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edisonintl-my.sharepoint.com/personal/jennifer_pezda_sce_com/Documents/Documents/CEC/2024 IEPR Update/"/>
    </mc:Choice>
  </mc:AlternateContent>
  <xr:revisionPtr revIDLastSave="5249" documentId="13_ncr:1_{1EA2D7B8-2DF0-4814-A549-A2CA20737334}" xr6:coauthVersionLast="47" xr6:coauthVersionMax="47" xr10:uidLastSave="{D6BEE8BF-6077-46F3-B4C9-615864A71AC3}"/>
  <bookViews>
    <workbookView xWindow="-110" yWindow="-110" windowWidth="19420" windowHeight="10420" tabRatio="574" firstSheet="2" activeTab="3" xr2:uid="{00000000-000D-0000-FFFF-FFFF00000000}"/>
  </bookViews>
  <sheets>
    <sheet name="Admin Info" sheetId="1" r:id="rId1"/>
    <sheet name="S-1_REQUIREMENT" sheetId="2" r:id="rId2"/>
    <sheet name="S-2_SUPPLY" sheetId="7" r:id="rId3"/>
    <sheet name="S-2A_Addendum Monthly" sheetId="8" r:id="rId4"/>
    <sheet name="S-5 Table" sheetId="5" r:id="rId5"/>
    <sheet name="Sheet1" sheetId="6" state="hidden" r:id="rId6"/>
  </sheets>
  <externalReferences>
    <externalReference r:id="rId7"/>
  </externalReferences>
  <definedNames>
    <definedName name="_xlnm._FilterDatabase" localSheetId="2" hidden="1">'S-2_SUPPLY'!$A$7:$DU$368</definedName>
    <definedName name="_xlnm._FilterDatabase" localSheetId="3" hidden="1">'S-2A_Addendum Monthly'!$A$9:$RG$1301</definedName>
    <definedName name="_xlnm._FilterDatabase" localSheetId="4" hidden="1">'S-5 Table'!$A$8:$EN$8</definedName>
    <definedName name="_xlnm.Print_Area" localSheetId="1">'S-1_REQUIREMENT'!$A$1:$R$55</definedName>
    <definedName name="_xlnm.Print_Area" localSheetId="2">'S-2_SUPPLY'!$A$1:$AM$696</definedName>
    <definedName name="_xlnm.Print_Area" localSheetId="4">'S-5 Table'!$A$1:$J$590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4">'S-5 Table'!$8:$8</definedName>
    <definedName name="Z_046A23F8_4D15_41E0_A67E_1D05CF2E9CA4_.wvu.PrintArea" localSheetId="4" hidden="1">'S-5 Table'!$A$1:$J$590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4" hidden="1">'S-5 Table'!$8:$8</definedName>
    <definedName name="Z_3EAFDB81_3C7B_4EC4_BD53_8A6926C61C4D_.wvu.PrintArea" localSheetId="4" hidden="1">'S-5 Table'!$A$1:$W$590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4" hidden="1">'S-5 Table'!$8:$8</definedName>
    <definedName name="Z_64772366_36BC_426A_A6F2_6C493B087EAF_.wvu.PrintArea" localSheetId="4" hidden="1">'S-5 Table'!$A$1:$J$590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4" hidden="1">'S-5 Table'!$8:$8</definedName>
    <definedName name="Z_936D601A_6161_408D_BD38_CA4C61557536_.wvu.PrintArea" localSheetId="4" hidden="1">'S-5 Table'!$A$1:$J$590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4" hidden="1">'S-5 Table'!$8:$8</definedName>
    <definedName name="Z_D085756B_D7D4_4919_A459_2691A20BD52B_.wvu.PrintArea" localSheetId="4" hidden="1">'S-5 Table'!$A$1:$J$590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4" hidden="1">'S-5 Table'!$8:$8</definedName>
    <definedName name="Z_E9B99297_6681_430B_B37D_6F2642738440_.wvu.PrintArea" localSheetId="4" hidden="1">'S-5 Table'!$A$1:$J$590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4"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0" i="2" l="1"/>
  <c r="B39" i="2"/>
  <c r="R37" i="2"/>
  <c r="R39" i="2" s="1"/>
  <c r="Q37" i="2"/>
  <c r="Q39" i="2" s="1"/>
  <c r="P37" i="2"/>
  <c r="P39" i="2" s="1"/>
  <c r="O37" i="2"/>
  <c r="O39" i="2" s="1"/>
  <c r="N37" i="2"/>
  <c r="N39" i="2" s="1"/>
  <c r="M37" i="2"/>
  <c r="M39" i="2" s="1"/>
  <c r="G37" i="2"/>
  <c r="G39" i="2" s="1"/>
  <c r="B37" i="2"/>
  <c r="R19" i="2"/>
  <c r="R21" i="2" s="1"/>
  <c r="Q19" i="2"/>
  <c r="Q21" i="2" s="1"/>
  <c r="P19" i="2"/>
  <c r="P21" i="2" s="1"/>
  <c r="O19" i="2"/>
  <c r="O21" i="2" s="1"/>
  <c r="N19" i="2"/>
  <c r="N21" i="2" s="1"/>
  <c r="M19" i="2"/>
  <c r="M21" i="2" s="1"/>
  <c r="G19" i="2"/>
  <c r="G21" i="2" s="1"/>
  <c r="A6" i="2"/>
  <c r="N22" i="2" l="1"/>
  <c r="N25" i="2" s="1"/>
  <c r="Q22" i="2"/>
  <c r="Q25" i="2" s="1"/>
  <c r="R22" i="2"/>
  <c r="R25" i="2" s="1"/>
  <c r="G22" i="2"/>
  <c r="G25" i="2" s="1"/>
  <c r="O22" i="2"/>
  <c r="O25" i="2" s="1"/>
  <c r="P22" i="2"/>
  <c r="P25" i="2" s="1"/>
  <c r="M22" i="2"/>
  <c r="M25" i="2" s="1"/>
  <c r="B588" i="5" l="1"/>
  <c r="A588" i="5"/>
  <c r="B10" i="5" l="1"/>
  <c r="A10" i="5"/>
  <c r="B600" i="5"/>
  <c r="A600" i="5"/>
  <c r="B599" i="5"/>
  <c r="A599" i="5"/>
  <c r="B598" i="5"/>
  <c r="A598" i="5"/>
  <c r="B597" i="5"/>
  <c r="A597" i="5"/>
  <c r="B596" i="5"/>
  <c r="A596" i="5"/>
  <c r="B595" i="5"/>
  <c r="A595" i="5"/>
  <c r="B594" i="5"/>
  <c r="A594" i="5"/>
  <c r="B593" i="5"/>
  <c r="A593" i="5"/>
  <c r="B592" i="5"/>
  <c r="A592" i="5"/>
  <c r="B591" i="5"/>
  <c r="A591" i="5"/>
  <c r="B590" i="5"/>
  <c r="A590" i="5"/>
  <c r="B589" i="5"/>
  <c r="A589" i="5"/>
  <c r="B587" i="5"/>
  <c r="A587" i="5"/>
  <c r="B586" i="5"/>
  <c r="A586" i="5"/>
  <c r="B584" i="5"/>
  <c r="B583" i="5"/>
  <c r="B582" i="5"/>
  <c r="B581" i="5"/>
  <c r="B580" i="5"/>
  <c r="B579" i="5"/>
  <c r="B578" i="5"/>
  <c r="B577" i="5"/>
  <c r="B576" i="5"/>
  <c r="B575" i="5"/>
  <c r="B574" i="5"/>
  <c r="B573" i="5"/>
  <c r="B572" i="5"/>
  <c r="B571" i="5"/>
  <c r="B570" i="5"/>
  <c r="B569" i="5"/>
  <c r="B568" i="5"/>
  <c r="B567" i="5"/>
  <c r="B566" i="5"/>
  <c r="B565" i="5"/>
  <c r="B564" i="5"/>
  <c r="B563" i="5"/>
  <c r="B562" i="5"/>
  <c r="B561" i="5"/>
  <c r="B560" i="5"/>
  <c r="B559" i="5"/>
  <c r="B558" i="5"/>
  <c r="B557" i="5"/>
  <c r="B556" i="5"/>
  <c r="B555" i="5"/>
  <c r="B554" i="5"/>
  <c r="B553" i="5"/>
  <c r="B552" i="5"/>
  <c r="B551" i="5"/>
  <c r="B550" i="5"/>
  <c r="B549" i="5"/>
  <c r="B548" i="5"/>
  <c r="B547" i="5"/>
  <c r="B546" i="5"/>
  <c r="B545" i="5"/>
  <c r="B544" i="5"/>
  <c r="B543" i="5"/>
  <c r="B542" i="5"/>
  <c r="B541" i="5"/>
  <c r="B540" i="5"/>
  <c r="B539" i="5"/>
  <c r="B538" i="5"/>
  <c r="B537" i="5"/>
  <c r="B536" i="5"/>
  <c r="B535" i="5"/>
  <c r="B534" i="5"/>
  <c r="B533" i="5"/>
  <c r="B532" i="5"/>
  <c r="B531" i="5"/>
  <c r="B530" i="5"/>
  <c r="B529" i="5"/>
  <c r="B528" i="5"/>
  <c r="B527" i="5"/>
  <c r="B526" i="5"/>
  <c r="B525" i="5"/>
  <c r="B524" i="5"/>
  <c r="B523" i="5"/>
  <c r="B522" i="5"/>
  <c r="B521" i="5"/>
  <c r="B520" i="5"/>
  <c r="B519" i="5"/>
  <c r="B518" i="5"/>
  <c r="B517" i="5"/>
  <c r="B516" i="5"/>
  <c r="B515" i="5"/>
  <c r="B514" i="5"/>
  <c r="B513" i="5"/>
  <c r="B512" i="5"/>
  <c r="B511" i="5"/>
  <c r="B510" i="5"/>
  <c r="B509" i="5"/>
  <c r="B508" i="5"/>
  <c r="B507" i="5"/>
  <c r="B506" i="5"/>
  <c r="B505" i="5"/>
  <c r="B504" i="5"/>
  <c r="B503" i="5"/>
  <c r="B502" i="5"/>
  <c r="B501" i="5"/>
  <c r="B500" i="5"/>
  <c r="B499" i="5"/>
  <c r="B498" i="5"/>
  <c r="B497" i="5"/>
  <c r="B496" i="5"/>
  <c r="B495" i="5"/>
  <c r="B494" i="5"/>
  <c r="B493" i="5"/>
  <c r="B492" i="5"/>
  <c r="B491" i="5"/>
  <c r="B490" i="5"/>
  <c r="B489" i="5"/>
  <c r="B488" i="5"/>
  <c r="B487" i="5"/>
  <c r="B486" i="5"/>
  <c r="B485" i="5"/>
  <c r="B484" i="5"/>
  <c r="B483" i="5"/>
  <c r="B482" i="5"/>
  <c r="B481" i="5"/>
  <c r="B480" i="5"/>
  <c r="B479" i="5"/>
  <c r="B478" i="5"/>
  <c r="B477" i="5"/>
  <c r="B476" i="5"/>
  <c r="B475" i="5"/>
  <c r="B474" i="5"/>
  <c r="B473" i="5"/>
  <c r="B472" i="5"/>
  <c r="B471" i="5"/>
  <c r="B470" i="5"/>
  <c r="B469" i="5"/>
  <c r="B468" i="5"/>
  <c r="B467" i="5"/>
  <c r="B466" i="5"/>
  <c r="B465" i="5"/>
  <c r="B464" i="5"/>
  <c r="B463" i="5"/>
  <c r="B462" i="5"/>
  <c r="B461" i="5"/>
  <c r="B460" i="5"/>
  <c r="B459" i="5"/>
  <c r="B458" i="5"/>
  <c r="B457" i="5"/>
  <c r="B456" i="5"/>
  <c r="B455" i="5"/>
  <c r="B454" i="5"/>
  <c r="B453" i="5"/>
  <c r="B452" i="5"/>
  <c r="B451" i="5"/>
  <c r="B450" i="5"/>
  <c r="B449" i="5"/>
  <c r="B448" i="5"/>
  <c r="B447" i="5"/>
  <c r="B446" i="5"/>
  <c r="B445" i="5"/>
  <c r="B444" i="5"/>
  <c r="B443" i="5"/>
  <c r="B442" i="5"/>
  <c r="B441" i="5"/>
  <c r="B440" i="5"/>
  <c r="B439" i="5"/>
  <c r="B438" i="5"/>
  <c r="B437" i="5"/>
  <c r="B436" i="5"/>
  <c r="B435" i="5"/>
  <c r="B434" i="5"/>
  <c r="B433" i="5"/>
  <c r="B432" i="5"/>
  <c r="B431" i="5"/>
  <c r="B430" i="5"/>
  <c r="B429" i="5"/>
  <c r="B428" i="5"/>
  <c r="B427" i="5"/>
  <c r="B426" i="5"/>
  <c r="B425" i="5"/>
  <c r="B424" i="5"/>
  <c r="B423" i="5"/>
  <c r="B422" i="5"/>
  <c r="B421" i="5"/>
  <c r="B420" i="5"/>
  <c r="B419" i="5"/>
  <c r="B418" i="5"/>
  <c r="B417" i="5"/>
  <c r="B416" i="5"/>
  <c r="B415" i="5"/>
  <c r="B414" i="5"/>
  <c r="B413" i="5"/>
  <c r="B412" i="5"/>
  <c r="B411" i="5"/>
  <c r="B410" i="5"/>
  <c r="B409" i="5"/>
  <c r="B408" i="5"/>
  <c r="B407" i="5"/>
  <c r="B406" i="5"/>
  <c r="B405" i="5"/>
  <c r="B404" i="5"/>
  <c r="B403" i="5"/>
  <c r="B402" i="5"/>
  <c r="B401" i="5"/>
  <c r="B400" i="5"/>
  <c r="B399" i="5"/>
  <c r="B398" i="5"/>
  <c r="B397" i="5"/>
  <c r="B396" i="5"/>
  <c r="B395" i="5"/>
  <c r="B394" i="5"/>
  <c r="B393" i="5"/>
  <c r="B392" i="5"/>
  <c r="B391" i="5"/>
  <c r="B390" i="5"/>
  <c r="B389" i="5"/>
  <c r="B388" i="5"/>
  <c r="B387" i="5"/>
  <c r="B386" i="5"/>
  <c r="B385" i="5"/>
  <c r="B384" i="5"/>
  <c r="B383" i="5"/>
  <c r="B382" i="5"/>
  <c r="B381" i="5"/>
  <c r="B380" i="5"/>
  <c r="B379" i="5"/>
  <c r="B378" i="5"/>
  <c r="B377" i="5"/>
  <c r="B376" i="5"/>
  <c r="B375" i="5"/>
  <c r="B374" i="5"/>
  <c r="B373" i="5"/>
  <c r="B372" i="5"/>
  <c r="B371" i="5"/>
  <c r="B370" i="5"/>
  <c r="B369" i="5"/>
  <c r="B368" i="5"/>
  <c r="B367" i="5"/>
  <c r="B366" i="5"/>
  <c r="B365" i="5"/>
  <c r="B364" i="5"/>
  <c r="B363" i="5"/>
  <c r="B362" i="5"/>
  <c r="B361" i="5"/>
  <c r="B360" i="5"/>
  <c r="B359" i="5"/>
  <c r="B358" i="5"/>
  <c r="B357" i="5"/>
  <c r="B356" i="5"/>
  <c r="B355" i="5"/>
  <c r="B354" i="5"/>
  <c r="B353" i="5"/>
  <c r="B352" i="5"/>
  <c r="B351" i="5"/>
  <c r="B350" i="5"/>
  <c r="B349" i="5"/>
  <c r="B348" i="5"/>
  <c r="B347" i="5"/>
  <c r="B346" i="5"/>
  <c r="B345" i="5"/>
  <c r="B344" i="5"/>
  <c r="B343" i="5"/>
  <c r="B342" i="5"/>
  <c r="B341" i="5"/>
  <c r="B340" i="5"/>
  <c r="B339" i="5"/>
  <c r="B338" i="5"/>
  <c r="B337" i="5"/>
  <c r="B336" i="5"/>
  <c r="B335" i="5"/>
  <c r="B334" i="5"/>
  <c r="B333" i="5"/>
  <c r="B332" i="5"/>
  <c r="B331" i="5"/>
  <c r="B330" i="5"/>
  <c r="B329" i="5"/>
  <c r="B328" i="5"/>
  <c r="B327" i="5"/>
  <c r="B326" i="5"/>
  <c r="B325" i="5"/>
  <c r="B324" i="5"/>
  <c r="B323" i="5"/>
  <c r="B322" i="5"/>
  <c r="B321" i="5"/>
  <c r="B320" i="5"/>
  <c r="B319" i="5"/>
  <c r="B318" i="5"/>
  <c r="B317" i="5"/>
  <c r="B316" i="5"/>
  <c r="B315" i="5"/>
  <c r="B314" i="5"/>
  <c r="B313" i="5"/>
  <c r="B312" i="5"/>
  <c r="B311" i="5"/>
  <c r="B310" i="5"/>
  <c r="B309" i="5"/>
  <c r="B308" i="5"/>
  <c r="B307" i="5"/>
  <c r="B306" i="5"/>
  <c r="B305" i="5"/>
  <c r="A584" i="5"/>
  <c r="A583" i="5"/>
  <c r="A582" i="5"/>
  <c r="A581" i="5"/>
  <c r="A580" i="5"/>
  <c r="A579" i="5"/>
  <c r="A578" i="5"/>
  <c r="A577" i="5"/>
  <c r="A576" i="5"/>
  <c r="A575" i="5"/>
  <c r="A574" i="5"/>
  <c r="A573" i="5"/>
  <c r="A572" i="5"/>
  <c r="A571" i="5"/>
  <c r="A570" i="5"/>
  <c r="A569" i="5"/>
  <c r="A568" i="5"/>
  <c r="A567" i="5"/>
  <c r="A566" i="5"/>
  <c r="A565" i="5"/>
  <c r="A564" i="5"/>
  <c r="A563" i="5"/>
  <c r="A562" i="5"/>
  <c r="A561" i="5"/>
  <c r="A560" i="5"/>
  <c r="A559" i="5"/>
  <c r="A558" i="5"/>
  <c r="A557" i="5"/>
  <c r="A556" i="5"/>
  <c r="A555" i="5"/>
  <c r="A554" i="5"/>
  <c r="A553" i="5"/>
  <c r="A552" i="5"/>
  <c r="A551" i="5"/>
  <c r="A550" i="5"/>
  <c r="A549" i="5"/>
  <c r="A548" i="5"/>
  <c r="A547" i="5"/>
  <c r="A546" i="5"/>
  <c r="A545" i="5"/>
  <c r="A544" i="5"/>
  <c r="A543" i="5"/>
  <c r="A542" i="5"/>
  <c r="A541" i="5"/>
  <c r="A540" i="5"/>
  <c r="A539" i="5"/>
  <c r="A538" i="5"/>
  <c r="A537" i="5"/>
  <c r="A536" i="5"/>
  <c r="A535" i="5"/>
  <c r="A534" i="5"/>
  <c r="A533" i="5"/>
  <c r="A532" i="5"/>
  <c r="A531" i="5"/>
  <c r="A530" i="5"/>
  <c r="A529" i="5"/>
  <c r="A528" i="5"/>
  <c r="A527" i="5"/>
  <c r="A526" i="5"/>
  <c r="A525" i="5"/>
  <c r="A524" i="5"/>
  <c r="A523" i="5"/>
  <c r="A522" i="5"/>
  <c r="A521" i="5"/>
  <c r="A520" i="5"/>
  <c r="A519" i="5"/>
  <c r="A518" i="5"/>
  <c r="A517" i="5"/>
  <c r="A516" i="5"/>
  <c r="A515" i="5"/>
  <c r="A514" i="5"/>
  <c r="A513" i="5"/>
  <c r="A512" i="5"/>
  <c r="A511" i="5"/>
  <c r="A510" i="5"/>
  <c r="A509" i="5"/>
  <c r="A508" i="5"/>
  <c r="A507" i="5"/>
  <c r="A506" i="5"/>
  <c r="A505" i="5"/>
  <c r="A504" i="5"/>
  <c r="A503" i="5"/>
  <c r="A502" i="5"/>
  <c r="A501" i="5"/>
  <c r="A500" i="5"/>
  <c r="A499" i="5"/>
  <c r="A498" i="5"/>
  <c r="A497" i="5"/>
  <c r="A496" i="5"/>
  <c r="A495" i="5"/>
  <c r="A494" i="5"/>
  <c r="A493" i="5"/>
  <c r="A492" i="5"/>
  <c r="A491" i="5"/>
  <c r="A490" i="5"/>
  <c r="A489" i="5"/>
  <c r="A488" i="5"/>
  <c r="A487" i="5"/>
  <c r="A486" i="5"/>
  <c r="A485" i="5"/>
  <c r="A484" i="5"/>
  <c r="A483" i="5"/>
  <c r="A482" i="5"/>
  <c r="A481" i="5"/>
  <c r="A480" i="5"/>
  <c r="A479" i="5"/>
  <c r="A478" i="5"/>
  <c r="A477" i="5"/>
  <c r="A476" i="5"/>
  <c r="A475" i="5"/>
  <c r="A474" i="5"/>
  <c r="A473" i="5"/>
  <c r="A472" i="5"/>
  <c r="A471" i="5"/>
  <c r="A470" i="5"/>
  <c r="A469" i="5"/>
  <c r="A468" i="5"/>
  <c r="A467" i="5"/>
  <c r="A466" i="5"/>
  <c r="A465" i="5"/>
  <c r="A464" i="5"/>
  <c r="A463" i="5"/>
  <c r="A462" i="5"/>
  <c r="A461" i="5"/>
  <c r="A460" i="5"/>
  <c r="A459" i="5"/>
  <c r="A458" i="5"/>
  <c r="A457" i="5"/>
  <c r="A456" i="5"/>
  <c r="A455" i="5"/>
  <c r="A454" i="5"/>
  <c r="A453" i="5"/>
  <c r="A452" i="5"/>
  <c r="A451" i="5"/>
  <c r="A450" i="5"/>
  <c r="A449" i="5"/>
  <c r="A448" i="5"/>
  <c r="A447" i="5"/>
  <c r="A446" i="5"/>
  <c r="A445" i="5"/>
  <c r="A444" i="5"/>
  <c r="A443" i="5"/>
  <c r="A442" i="5"/>
  <c r="A441" i="5"/>
  <c r="A440" i="5"/>
  <c r="A439" i="5"/>
  <c r="A438" i="5"/>
  <c r="A437" i="5"/>
  <c r="A436" i="5"/>
  <c r="A435" i="5"/>
  <c r="A434" i="5"/>
  <c r="A433" i="5"/>
  <c r="A432" i="5"/>
  <c r="A431" i="5"/>
  <c r="A430" i="5"/>
  <c r="A429" i="5"/>
  <c r="A428" i="5"/>
  <c r="A427" i="5"/>
  <c r="A426" i="5"/>
  <c r="A425" i="5"/>
  <c r="A424" i="5"/>
  <c r="A423" i="5"/>
  <c r="A422" i="5"/>
  <c r="A421" i="5"/>
  <c r="A420" i="5"/>
  <c r="A419" i="5"/>
  <c r="A418" i="5"/>
  <c r="A417" i="5"/>
  <c r="A416" i="5"/>
  <c r="A415" i="5"/>
  <c r="A414" i="5"/>
  <c r="A413" i="5"/>
  <c r="A412" i="5"/>
  <c r="A411" i="5"/>
  <c r="A410" i="5"/>
  <c r="A409" i="5"/>
  <c r="A408" i="5"/>
  <c r="A407" i="5"/>
  <c r="A406" i="5"/>
  <c r="A405" i="5"/>
  <c r="A404" i="5"/>
  <c r="A403" i="5"/>
  <c r="A402" i="5"/>
  <c r="A401" i="5"/>
  <c r="A400" i="5"/>
  <c r="A399" i="5"/>
  <c r="A398" i="5"/>
  <c r="A397" i="5"/>
  <c r="A396" i="5"/>
  <c r="A395" i="5"/>
  <c r="A394" i="5"/>
  <c r="A393" i="5"/>
  <c r="A392" i="5"/>
  <c r="A391" i="5"/>
  <c r="A390" i="5"/>
  <c r="A389" i="5"/>
  <c r="A388" i="5"/>
  <c r="A387" i="5"/>
  <c r="A386" i="5"/>
  <c r="A385" i="5"/>
  <c r="A384" i="5"/>
  <c r="A383" i="5"/>
  <c r="A382" i="5"/>
  <c r="A381" i="5"/>
  <c r="A380" i="5"/>
  <c r="A379" i="5"/>
  <c r="A378" i="5"/>
  <c r="A377" i="5"/>
  <c r="A376" i="5"/>
  <c r="A375" i="5"/>
  <c r="A374" i="5"/>
  <c r="A373" i="5"/>
  <c r="A372" i="5"/>
  <c r="A371" i="5"/>
  <c r="A370" i="5"/>
  <c r="A369" i="5"/>
  <c r="A368" i="5"/>
  <c r="A367" i="5"/>
  <c r="A366" i="5"/>
  <c r="A365" i="5"/>
  <c r="A364" i="5"/>
  <c r="A363" i="5"/>
  <c r="A362" i="5"/>
  <c r="A585" i="5"/>
  <c r="B585" i="5"/>
  <c r="A361" i="5"/>
  <c r="A360" i="5"/>
  <c r="A359" i="5"/>
  <c r="A358" i="5"/>
  <c r="A357" i="5"/>
  <c r="A356" i="5"/>
  <c r="A355" i="5"/>
  <c r="A354" i="5"/>
  <c r="A353" i="5"/>
  <c r="A352" i="5"/>
  <c r="A351" i="5"/>
  <c r="A350" i="5"/>
  <c r="A349" i="5"/>
  <c r="A348" i="5"/>
  <c r="A347" i="5"/>
  <c r="A346" i="5"/>
  <c r="A345" i="5"/>
  <c r="A344" i="5"/>
  <c r="A343" i="5"/>
  <c r="A342" i="5"/>
  <c r="A341" i="5"/>
  <c r="A340" i="5"/>
  <c r="A339" i="5"/>
  <c r="A338" i="5"/>
  <c r="A337" i="5"/>
  <c r="A336" i="5"/>
  <c r="A335" i="5"/>
  <c r="A334" i="5"/>
  <c r="A333" i="5"/>
  <c r="A332" i="5"/>
  <c r="A331" i="5"/>
  <c r="A330" i="5"/>
  <c r="A329" i="5"/>
  <c r="A328" i="5"/>
  <c r="A327" i="5"/>
  <c r="A326" i="5"/>
  <c r="A325" i="5"/>
  <c r="A324" i="5"/>
  <c r="A323" i="5"/>
  <c r="A322" i="5"/>
  <c r="A321" i="5"/>
  <c r="A320" i="5"/>
  <c r="A319" i="5"/>
  <c r="A318" i="5"/>
  <c r="A317" i="5"/>
  <c r="A316" i="5"/>
  <c r="A315" i="5"/>
  <c r="A314" i="5"/>
  <c r="A313" i="5"/>
  <c r="A312" i="5"/>
  <c r="A311" i="5"/>
  <c r="A310" i="5"/>
  <c r="A309" i="5"/>
  <c r="A308" i="5"/>
  <c r="A307" i="5"/>
  <c r="A306" i="5"/>
  <c r="A305" i="5"/>
  <c r="B300" i="5"/>
  <c r="A300" i="5"/>
  <c r="B299" i="5"/>
  <c r="A299" i="5"/>
  <c r="B298" i="5"/>
  <c r="A298" i="5"/>
  <c r="B297" i="5"/>
  <c r="A297" i="5"/>
  <c r="B296" i="5"/>
  <c r="A296" i="5"/>
  <c r="B295" i="5"/>
  <c r="A295" i="5"/>
  <c r="B294" i="5"/>
  <c r="A294" i="5"/>
  <c r="B293" i="5"/>
  <c r="A293" i="5"/>
  <c r="B292" i="5"/>
  <c r="A292" i="5"/>
  <c r="B291" i="5"/>
  <c r="A291" i="5"/>
  <c r="B290" i="5"/>
  <c r="A290" i="5"/>
  <c r="B289" i="5"/>
  <c r="A289" i="5"/>
  <c r="B288" i="5"/>
  <c r="A288" i="5"/>
  <c r="B287" i="5"/>
  <c r="A287" i="5"/>
  <c r="B286" i="5"/>
  <c r="A286" i="5"/>
  <c r="B285" i="5"/>
  <c r="A285" i="5"/>
  <c r="B284" i="5"/>
  <c r="A284" i="5"/>
  <c r="B283" i="5"/>
  <c r="A283" i="5"/>
  <c r="B282" i="5"/>
  <c r="A282" i="5"/>
  <c r="B281" i="5"/>
  <c r="A281" i="5"/>
  <c r="B280" i="5"/>
  <c r="A280" i="5"/>
  <c r="B279" i="5"/>
  <c r="A279" i="5"/>
  <c r="B278" i="5"/>
  <c r="A278" i="5"/>
  <c r="B277" i="5"/>
  <c r="A277" i="5"/>
  <c r="B276" i="5"/>
  <c r="A276" i="5"/>
  <c r="B275" i="5"/>
  <c r="A275" i="5"/>
  <c r="B274" i="5"/>
  <c r="A274" i="5"/>
  <c r="B273" i="5"/>
  <c r="A273" i="5"/>
  <c r="B272" i="5"/>
  <c r="A272" i="5"/>
  <c r="B271" i="5"/>
  <c r="A271" i="5"/>
  <c r="B270" i="5"/>
  <c r="A270" i="5"/>
  <c r="B269" i="5"/>
  <c r="A269" i="5"/>
  <c r="B268" i="5"/>
  <c r="A268" i="5"/>
  <c r="B267" i="5"/>
  <c r="A267" i="5"/>
  <c r="B266" i="5"/>
  <c r="A266" i="5"/>
  <c r="B265" i="5"/>
  <c r="A265" i="5"/>
  <c r="B264" i="5"/>
  <c r="A264" i="5"/>
  <c r="B263" i="5"/>
  <c r="A263" i="5"/>
  <c r="B262" i="5"/>
  <c r="A262" i="5"/>
  <c r="B261" i="5"/>
  <c r="A261" i="5"/>
  <c r="B260" i="5"/>
  <c r="A260" i="5"/>
  <c r="B259" i="5"/>
  <c r="A259" i="5"/>
  <c r="B258" i="5"/>
  <c r="A258" i="5"/>
  <c r="B257" i="5"/>
  <c r="A257" i="5"/>
  <c r="B256" i="5"/>
  <c r="A256" i="5"/>
  <c r="B255" i="5"/>
  <c r="A255" i="5"/>
  <c r="B254" i="5"/>
  <c r="A254" i="5"/>
  <c r="B253" i="5"/>
  <c r="A253" i="5"/>
  <c r="B252" i="5"/>
  <c r="A252" i="5"/>
  <c r="B251" i="5"/>
  <c r="A251" i="5"/>
  <c r="B250" i="5"/>
  <c r="A250" i="5"/>
  <c r="B249" i="5"/>
  <c r="A249" i="5"/>
  <c r="B248" i="5"/>
  <c r="A248" i="5"/>
  <c r="B247" i="5"/>
  <c r="A247" i="5"/>
  <c r="B246" i="5"/>
  <c r="A246" i="5"/>
  <c r="B245" i="5"/>
  <c r="A245" i="5"/>
  <c r="B244" i="5"/>
  <c r="A244" i="5"/>
  <c r="B243" i="5"/>
  <c r="A243" i="5"/>
  <c r="B242" i="5"/>
  <c r="A242" i="5"/>
  <c r="B241" i="5"/>
  <c r="A241" i="5"/>
  <c r="B240" i="5"/>
  <c r="A240" i="5"/>
  <c r="B239" i="5"/>
  <c r="A239" i="5"/>
  <c r="B238" i="5"/>
  <c r="A238" i="5"/>
  <c r="B237" i="5"/>
  <c r="A237" i="5"/>
  <c r="B236" i="5"/>
  <c r="A236" i="5"/>
  <c r="B235" i="5"/>
  <c r="A235" i="5"/>
  <c r="B234" i="5"/>
  <c r="A234" i="5"/>
  <c r="B233" i="5"/>
  <c r="A233" i="5"/>
  <c r="B232" i="5"/>
  <c r="A232" i="5"/>
  <c r="B231" i="5"/>
  <c r="A231" i="5"/>
  <c r="B230" i="5"/>
  <c r="A230" i="5"/>
  <c r="B229" i="5"/>
  <c r="A229" i="5"/>
  <c r="B228" i="5"/>
  <c r="A228" i="5"/>
  <c r="B227" i="5"/>
  <c r="A227" i="5"/>
  <c r="B226" i="5"/>
  <c r="A226" i="5"/>
  <c r="B225" i="5"/>
  <c r="A225" i="5"/>
  <c r="B224" i="5"/>
  <c r="A224" i="5"/>
  <c r="B223" i="5"/>
  <c r="A223" i="5"/>
  <c r="B222" i="5"/>
  <c r="A222" i="5"/>
  <c r="B221" i="5"/>
  <c r="A221" i="5"/>
  <c r="B220" i="5"/>
  <c r="A220" i="5"/>
  <c r="B219" i="5"/>
  <c r="A219" i="5"/>
  <c r="B218" i="5"/>
  <c r="A218" i="5"/>
  <c r="B217" i="5"/>
  <c r="A217" i="5"/>
  <c r="B216" i="5"/>
  <c r="A216" i="5"/>
  <c r="B215" i="5"/>
  <c r="A215" i="5"/>
  <c r="B214" i="5"/>
  <c r="A214" i="5"/>
  <c r="B213" i="5"/>
  <c r="A213" i="5"/>
  <c r="B212" i="5"/>
  <c r="A212" i="5"/>
  <c r="B211" i="5"/>
  <c r="A211" i="5"/>
  <c r="B210" i="5"/>
  <c r="A210" i="5"/>
  <c r="B209" i="5"/>
  <c r="A209" i="5"/>
  <c r="B208" i="5"/>
  <c r="A208" i="5"/>
  <c r="B207" i="5"/>
  <c r="A207" i="5"/>
  <c r="B206" i="5"/>
  <c r="A206" i="5"/>
  <c r="B205" i="5"/>
  <c r="A205" i="5"/>
  <c r="B204" i="5"/>
  <c r="A204" i="5"/>
  <c r="B203" i="5"/>
  <c r="A203" i="5"/>
  <c r="B202" i="5"/>
  <c r="A202" i="5"/>
  <c r="B201" i="5"/>
  <c r="A201" i="5"/>
  <c r="B200" i="5"/>
  <c r="A200" i="5"/>
  <c r="B199" i="5"/>
  <c r="A199" i="5"/>
  <c r="B198" i="5"/>
  <c r="A198" i="5"/>
  <c r="B197" i="5"/>
  <c r="A197" i="5"/>
  <c r="B196" i="5"/>
  <c r="A196" i="5"/>
  <c r="B195" i="5"/>
  <c r="A195" i="5"/>
  <c r="B194" i="5"/>
  <c r="A194" i="5"/>
  <c r="B193" i="5"/>
  <c r="A193" i="5"/>
  <c r="B192" i="5"/>
  <c r="A192" i="5"/>
  <c r="B191" i="5"/>
  <c r="A191" i="5"/>
  <c r="B190" i="5"/>
  <c r="A190" i="5"/>
  <c r="B189" i="5"/>
  <c r="A189" i="5"/>
  <c r="B188" i="5"/>
  <c r="A188" i="5"/>
  <c r="B187" i="5"/>
  <c r="A187" i="5"/>
  <c r="B186" i="5"/>
  <c r="A186" i="5"/>
  <c r="B185" i="5"/>
  <c r="A185" i="5"/>
  <c r="B184" i="5"/>
  <c r="A184" i="5"/>
  <c r="B183" i="5"/>
  <c r="A183" i="5"/>
  <c r="B182" i="5"/>
  <c r="A182" i="5"/>
  <c r="B181" i="5"/>
  <c r="A181" i="5"/>
  <c r="B180" i="5"/>
  <c r="A180" i="5"/>
  <c r="B179" i="5"/>
  <c r="A179" i="5"/>
  <c r="B178" i="5"/>
  <c r="A178" i="5"/>
  <c r="B177" i="5"/>
  <c r="A177" i="5"/>
  <c r="B176" i="5"/>
  <c r="A176" i="5"/>
  <c r="B175" i="5"/>
  <c r="A175" i="5"/>
  <c r="B174" i="5"/>
  <c r="A174" i="5"/>
  <c r="B173" i="5"/>
  <c r="A173" i="5"/>
  <c r="B172" i="5"/>
  <c r="A172" i="5"/>
  <c r="B171" i="5"/>
  <c r="A171" i="5"/>
  <c r="B170" i="5"/>
  <c r="A170" i="5"/>
  <c r="B169" i="5"/>
  <c r="A169" i="5"/>
  <c r="B168" i="5"/>
  <c r="A168" i="5"/>
  <c r="B167" i="5"/>
  <c r="A167" i="5"/>
  <c r="B166" i="5"/>
  <c r="A166" i="5"/>
  <c r="B165" i="5"/>
  <c r="A165" i="5"/>
  <c r="B164" i="5"/>
  <c r="A164" i="5"/>
  <c r="B163" i="5"/>
  <c r="A163" i="5"/>
  <c r="B162" i="5"/>
  <c r="A162" i="5"/>
  <c r="B161" i="5"/>
  <c r="A161" i="5"/>
  <c r="B160" i="5"/>
  <c r="A160" i="5"/>
  <c r="B159" i="5"/>
  <c r="A159" i="5"/>
  <c r="B158" i="5"/>
  <c r="A158" i="5"/>
  <c r="B157" i="5"/>
  <c r="A157" i="5"/>
  <c r="B156" i="5"/>
  <c r="A156" i="5"/>
  <c r="B155" i="5"/>
  <c r="A155" i="5"/>
  <c r="B154" i="5"/>
  <c r="A154" i="5"/>
  <c r="B153" i="5"/>
  <c r="A153" i="5"/>
  <c r="B152" i="5"/>
  <c r="A152" i="5"/>
  <c r="B151" i="5"/>
  <c r="A151" i="5"/>
  <c r="B150" i="5"/>
  <c r="A150" i="5"/>
  <c r="B149" i="5"/>
  <c r="A149" i="5"/>
  <c r="B148" i="5"/>
  <c r="A148" i="5"/>
  <c r="B147" i="5"/>
  <c r="A147" i="5"/>
  <c r="B146" i="5"/>
  <c r="A146" i="5"/>
  <c r="B145" i="5"/>
  <c r="A145" i="5"/>
  <c r="B144" i="5"/>
  <c r="A144" i="5"/>
  <c r="B143" i="5"/>
  <c r="A143" i="5"/>
  <c r="B142" i="5"/>
  <c r="A142" i="5"/>
  <c r="B141" i="5"/>
  <c r="A141" i="5"/>
  <c r="B140" i="5"/>
  <c r="A140" i="5"/>
  <c r="B139" i="5"/>
  <c r="A139" i="5"/>
  <c r="B138" i="5"/>
  <c r="A138" i="5"/>
  <c r="B137" i="5"/>
  <c r="A137" i="5"/>
  <c r="B136" i="5"/>
  <c r="A136" i="5"/>
  <c r="B135" i="5"/>
  <c r="A135" i="5"/>
  <c r="B134" i="5"/>
  <c r="A134" i="5"/>
  <c r="B133" i="5"/>
  <c r="A133" i="5"/>
  <c r="B132" i="5"/>
  <c r="A132" i="5"/>
  <c r="B131" i="5"/>
  <c r="A131" i="5"/>
  <c r="B130" i="5"/>
  <c r="A130" i="5"/>
  <c r="B129" i="5"/>
  <c r="A129" i="5"/>
  <c r="B128" i="5"/>
  <c r="A128" i="5"/>
  <c r="B127" i="5"/>
  <c r="A127" i="5"/>
  <c r="B126" i="5"/>
  <c r="A126" i="5"/>
  <c r="B125" i="5"/>
  <c r="A125" i="5"/>
  <c r="B124" i="5"/>
  <c r="A124" i="5"/>
  <c r="B123" i="5"/>
  <c r="A123" i="5"/>
  <c r="B122" i="5"/>
  <c r="A122" i="5"/>
  <c r="B121" i="5"/>
  <c r="A121" i="5"/>
  <c r="B120" i="5"/>
  <c r="A120" i="5"/>
  <c r="B119" i="5"/>
  <c r="A119" i="5"/>
  <c r="B118" i="5"/>
  <c r="A118" i="5"/>
  <c r="B117" i="5"/>
  <c r="A117" i="5"/>
  <c r="B116" i="5"/>
  <c r="A116" i="5"/>
  <c r="B115" i="5"/>
  <c r="A115" i="5"/>
  <c r="B114" i="5"/>
  <c r="A114" i="5"/>
  <c r="B113" i="5"/>
  <c r="A113" i="5"/>
  <c r="B112" i="5"/>
  <c r="A112" i="5"/>
  <c r="B111" i="5"/>
  <c r="A111" i="5"/>
  <c r="B110" i="5"/>
  <c r="A110" i="5"/>
  <c r="B109" i="5"/>
  <c r="A109" i="5"/>
  <c r="B108" i="5"/>
  <c r="A108" i="5"/>
  <c r="B107" i="5"/>
  <c r="A107" i="5"/>
  <c r="B106" i="5"/>
  <c r="A106" i="5"/>
  <c r="B105" i="5"/>
  <c r="A105" i="5"/>
  <c r="B104" i="5"/>
  <c r="A104" i="5"/>
  <c r="B103" i="5"/>
  <c r="A103" i="5"/>
  <c r="B102" i="5"/>
  <c r="A102" i="5"/>
  <c r="B101" i="5"/>
  <c r="A101" i="5"/>
  <c r="B100" i="5"/>
  <c r="A100" i="5"/>
  <c r="B99" i="5"/>
  <c r="A99" i="5"/>
  <c r="B98" i="5"/>
  <c r="A98" i="5"/>
  <c r="B97" i="5"/>
  <c r="A97" i="5"/>
  <c r="B96" i="5"/>
  <c r="A96" i="5"/>
  <c r="B95" i="5"/>
  <c r="A95" i="5"/>
  <c r="B94" i="5"/>
  <c r="A94" i="5"/>
  <c r="B93" i="5"/>
  <c r="A93" i="5"/>
  <c r="B92" i="5"/>
  <c r="A92" i="5"/>
  <c r="B91" i="5"/>
  <c r="A91" i="5"/>
  <c r="B90" i="5"/>
  <c r="A90" i="5"/>
  <c r="B89" i="5"/>
  <c r="A89" i="5"/>
  <c r="B88" i="5"/>
  <c r="A88" i="5"/>
  <c r="B87" i="5"/>
  <c r="A87" i="5"/>
  <c r="B86" i="5"/>
  <c r="A86" i="5"/>
  <c r="B85" i="5"/>
  <c r="A85" i="5"/>
  <c r="B84" i="5"/>
  <c r="A84" i="5"/>
  <c r="B83" i="5"/>
  <c r="A83" i="5"/>
  <c r="B82" i="5"/>
  <c r="A82" i="5"/>
  <c r="B81" i="5"/>
  <c r="A81" i="5"/>
  <c r="B80" i="5"/>
  <c r="A80" i="5"/>
  <c r="B79" i="5"/>
  <c r="A79" i="5"/>
  <c r="B78" i="5"/>
  <c r="A78" i="5"/>
  <c r="B77" i="5"/>
  <c r="A77" i="5"/>
  <c r="B76" i="5"/>
  <c r="A76" i="5"/>
  <c r="B75" i="5"/>
  <c r="A75" i="5"/>
  <c r="B74" i="5"/>
  <c r="A74" i="5"/>
  <c r="B73" i="5"/>
  <c r="A73" i="5"/>
  <c r="B72" i="5"/>
  <c r="A72" i="5"/>
  <c r="B71" i="5"/>
  <c r="A71" i="5"/>
  <c r="B70" i="5"/>
  <c r="A70" i="5"/>
  <c r="B69" i="5"/>
  <c r="A69" i="5"/>
  <c r="B68" i="5"/>
  <c r="A68" i="5"/>
  <c r="B67" i="5"/>
  <c r="A67" i="5"/>
  <c r="B66" i="5"/>
  <c r="A66" i="5"/>
  <c r="B65" i="5"/>
  <c r="A65" i="5"/>
  <c r="B64" i="5"/>
  <c r="A64" i="5"/>
  <c r="B63" i="5"/>
  <c r="A63" i="5"/>
  <c r="B62" i="5"/>
  <c r="A62" i="5"/>
  <c r="B61" i="5"/>
  <c r="A61" i="5"/>
  <c r="B60" i="5"/>
  <c r="A60" i="5"/>
  <c r="B59" i="5"/>
  <c r="A59" i="5"/>
  <c r="B58" i="5"/>
  <c r="A58" i="5"/>
  <c r="B57" i="5"/>
  <c r="A57" i="5"/>
  <c r="B56" i="5"/>
  <c r="A56" i="5"/>
  <c r="B55" i="5"/>
  <c r="A55" i="5"/>
  <c r="B54" i="5"/>
  <c r="A54" i="5"/>
  <c r="B53" i="5"/>
  <c r="A53" i="5"/>
  <c r="B52" i="5"/>
  <c r="A52" i="5"/>
  <c r="B51" i="5"/>
  <c r="A51" i="5"/>
  <c r="B50" i="5"/>
  <c r="A50" i="5"/>
  <c r="B49" i="5"/>
  <c r="A49" i="5"/>
  <c r="B48" i="5"/>
  <c r="A48" i="5"/>
  <c r="B47" i="5"/>
  <c r="A47" i="5"/>
  <c r="B46" i="5"/>
  <c r="A46" i="5"/>
  <c r="B45" i="5"/>
  <c r="A45" i="5"/>
  <c r="B44" i="5"/>
  <c r="A44" i="5"/>
  <c r="B43" i="5"/>
  <c r="A43" i="5"/>
  <c r="B42" i="5"/>
  <c r="A42" i="5"/>
  <c r="B41" i="5"/>
  <c r="A41" i="5"/>
  <c r="B40" i="5"/>
  <c r="A40" i="5"/>
  <c r="B39" i="5"/>
  <c r="A39" i="5"/>
  <c r="B38" i="5"/>
  <c r="A38" i="5"/>
  <c r="B37" i="5"/>
  <c r="A37" i="5"/>
  <c r="B36" i="5"/>
  <c r="A36" i="5"/>
  <c r="B35" i="5"/>
  <c r="A35" i="5"/>
  <c r="B34" i="5"/>
  <c r="A34" i="5"/>
  <c r="B33" i="5"/>
  <c r="A33" i="5"/>
  <c r="B32" i="5"/>
  <c r="A32" i="5"/>
  <c r="B31" i="5"/>
  <c r="A31" i="5"/>
  <c r="B30" i="5"/>
  <c r="A30" i="5"/>
  <c r="B29" i="5"/>
  <c r="A29" i="5"/>
  <c r="B28" i="5"/>
  <c r="A28" i="5"/>
  <c r="B27" i="5"/>
  <c r="A27" i="5"/>
  <c r="B26" i="5"/>
  <c r="A26" i="5"/>
  <c r="B25" i="5"/>
  <c r="A25" i="5"/>
  <c r="B24" i="5"/>
  <c r="A24" i="5"/>
  <c r="B23" i="5"/>
  <c r="A23" i="5"/>
  <c r="B303" i="5" l="1"/>
  <c r="B304" i="5"/>
  <c r="B302" i="5"/>
  <c r="A303" i="5"/>
  <c r="A304" i="5"/>
  <c r="A302" i="5"/>
  <c r="B21" i="5"/>
  <c r="B22" i="5"/>
  <c r="A21" i="5"/>
  <c r="A22" i="5"/>
  <c r="A6" i="5" l="1"/>
</calcChain>
</file>

<file path=xl/sharedStrings.xml><?xml version="1.0" encoding="utf-8"?>
<sst xmlns="http://schemas.openxmlformats.org/spreadsheetml/2006/main" count="10962" uniqueCount="2179">
  <si>
    <t>State of California</t>
  </si>
  <si>
    <t>California Energy Commission</t>
  </si>
  <si>
    <t>ELECTRICITY RESOURCE PLANNING FORMS</t>
  </si>
  <si>
    <t xml:space="preserve">Administrative Information </t>
  </si>
  <si>
    <t>Name of Load Serving Entity ("LSE")</t>
  </si>
  <si>
    <t>LSE Name on Admin Tab</t>
  </si>
  <si>
    <t>Name of Resource Planning Coordinator</t>
  </si>
  <si>
    <t>Persons who prepared Supply Forms</t>
  </si>
  <si>
    <t>S-1 Requirement</t>
  </si>
  <si>
    <t>S-2 Supply</t>
  </si>
  <si>
    <t>S-2 Addendum</t>
  </si>
  <si>
    <t>S-3 Small POU Hourly Loads</t>
  </si>
  <si>
    <t>S-5 Bilateral Contracts</t>
  </si>
  <si>
    <t>Application for Confidentiality</t>
  </si>
  <si>
    <t>Name:</t>
  </si>
  <si>
    <t>Jinrui Cui</t>
  </si>
  <si>
    <t>Tasha Salisbury</t>
  </si>
  <si>
    <t>Julia Burkson</t>
  </si>
  <si>
    <t>Title:</t>
  </si>
  <si>
    <t>Engy Mktg &amp; Trdg Fncl Anlys, Sr Advisor</t>
  </si>
  <si>
    <t>Modeling, Forecasting &amp; Economic Analysis, Advisor</t>
  </si>
  <si>
    <t>Energy Trading Contract Administration, Associate Specialist</t>
  </si>
  <si>
    <t>E-mail:</t>
  </si>
  <si>
    <t>jinrui.cui@sce.com</t>
  </si>
  <si>
    <t>tasha.salisbury@sce.com</t>
  </si>
  <si>
    <t>julia.berkson@sce.com</t>
  </si>
  <si>
    <t>Telephone:</t>
  </si>
  <si>
    <t>626-302-3370</t>
  </si>
  <si>
    <t>626-302-4701</t>
  </si>
  <si>
    <t>626-302-8067</t>
  </si>
  <si>
    <t>Address:</t>
  </si>
  <si>
    <t>2244 Walnut Grove Ave.</t>
  </si>
  <si>
    <t>Address 2:</t>
  </si>
  <si>
    <t>City:</t>
  </si>
  <si>
    <t>Rosemead</t>
  </si>
  <si>
    <t>State:</t>
  </si>
  <si>
    <t>CA</t>
  </si>
  <si>
    <t>Zip:</t>
  </si>
  <si>
    <t>Date Completed:</t>
  </si>
  <si>
    <t>Date Updated by LSE:</t>
  </si>
  <si>
    <t>Back-up / Additional Contact Persons for Questions about these Forms (Optional):</t>
  </si>
  <si>
    <t>Simon Chang</t>
  </si>
  <si>
    <t>Adriana B Villavicencio</t>
  </si>
  <si>
    <t>Regulatory Compliance Technical Rules &amp; Standards, Senior Advisor</t>
  </si>
  <si>
    <t>simon.chang@sce.com</t>
  </si>
  <si>
    <t>adriana.villavicencio@sce.com</t>
  </si>
  <si>
    <t>626-302-9070</t>
  </si>
  <si>
    <t>909-930-7797</t>
  </si>
  <si>
    <t xml:space="preserve">CEC S-1 Capacity/Energy Requirement Form </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</si>
  <si>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</si>
  <si>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</si>
  <si>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</si>
  <si>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</si>
  <si>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</si>
  <si>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</si>
  <si>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</si>
  <si>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</si>
  <si>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</si>
  <si>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</si>
  <si>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</si>
  <si>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</si>
  <si>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</si>
  <si>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</si>
  <si>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2032</t>
  </si>
  <si>
    <t>2033</t>
  </si>
  <si>
    <t>PEAK LOAD CALCULATIONS</t>
  </si>
  <si>
    <t>(Actual Load)</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</si>
  <si>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</si>
  <si>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</si>
  <si>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</si>
  <si>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</si>
  <si>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</si>
  <si>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</si>
  <si>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</si>
  <si>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</si>
  <si>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</si>
  <si>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</si>
  <si>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</si>
  <si>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</si>
  <si>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</si>
  <si>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</si>
  <si>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</si>
  <si>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</si>
  <si>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</si>
  <si>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</si>
  <si>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</si>
  <si>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</si>
  <si>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</si>
  <si>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</si>
  <si>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Load -&gt;)</t>
  </si>
  <si>
    <t>Forecast Total Energy Demand / Consumption</t>
  </si>
  <si>
    <t>13a</t>
  </si>
  <si>
    <t>13b</t>
  </si>
  <si>
    <t>13c</t>
  </si>
  <si>
    <t>13d</t>
  </si>
  <si>
    <t>13e</t>
  </si>
  <si>
    <t>MW</t>
  </si>
  <si>
    <t>Historic LSE Peak Load:</t>
  </si>
  <si>
    <t>Year 2022</t>
  </si>
  <si>
    <t>Year 2023</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</si>
  <si>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</si>
  <si>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</si>
  <si>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</si>
  <si>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</si>
  <si>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</si>
  <si>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</si>
  <si>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</si>
  <si>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</si>
  <si>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</si>
  <si>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it is iso level without transmission loss</t>
  </si>
  <si>
    <t>based on system deduction and bundled load share</t>
  </si>
  <si>
    <t>peaks  are assumed  in september for the forecast period ( 2024-2033)</t>
  </si>
  <si>
    <t>energy is the net sales at generation level</t>
  </si>
  <si>
    <t>CEC Form S-2: Capacity/Energy Supply Resources Form</t>
  </si>
  <si>
    <t>ENERGY SUPPLY RESOURCES (GWh)</t>
  </si>
  <si>
    <t>CAPACITY SUPPLY RESOURCES (MW)</t>
  </si>
  <si>
    <t>Plant/Unit Identifier- CEC ID</t>
  </si>
  <si>
    <t>Plant/Unit Identifier- EIA ID</t>
  </si>
  <si>
    <t>Plant/Unit Identifier- CAISO ID</t>
  </si>
  <si>
    <t>Queue Number</t>
  </si>
  <si>
    <t>Fuel Type</t>
  </si>
  <si>
    <t>Nameplate Capacity</t>
  </si>
  <si>
    <t>BA</t>
  </si>
  <si>
    <t>Latitude</t>
  </si>
  <si>
    <t>Longitude</t>
  </si>
  <si>
    <t>Storage Duration Hours</t>
  </si>
  <si>
    <t>Monthly Data</t>
  </si>
  <si>
    <t>Incremental Capacity Addition</t>
  </si>
  <si>
    <t>2022             
 (Actual Capacity)</t>
  </si>
  <si>
    <t>2023             (Actual Capacity)</t>
  </si>
  <si>
    <t>2022           
 (Actual Supply)</t>
  </si>
  <si>
    <t>2023          
 (Actual Supply)</t>
  </si>
  <si>
    <t>1a</t>
  </si>
  <si>
    <t>Total Fossil Fuel Supply</t>
  </si>
  <si>
    <t>1b</t>
  </si>
  <si>
    <t>Barre Peaker</t>
  </si>
  <si>
    <t>BARRE_6_PEAKER</t>
  </si>
  <si>
    <t>1c - 1</t>
  </si>
  <si>
    <t>Center Peaker</t>
  </si>
  <si>
    <t>CENTER_6_PEAKER</t>
  </si>
  <si>
    <t>1c - 2</t>
  </si>
  <si>
    <t>Grapeland Peaker</t>
  </si>
  <si>
    <t>ETIWND_6_GRPLND</t>
  </si>
  <si>
    <t>1c - 3</t>
  </si>
  <si>
    <t>McGrath Peaker</t>
  </si>
  <si>
    <t>MNDALY_6_MCGRTH</t>
  </si>
  <si>
    <t>1c - 4</t>
  </si>
  <si>
    <t>Mira Loma Peaker</t>
  </si>
  <si>
    <t>MIRLOM_6_PEAKER</t>
  </si>
  <si>
    <t>1c - 5</t>
  </si>
  <si>
    <t>Mountainview Unit 3</t>
  </si>
  <si>
    <t>SBERDO_2_PSP3</t>
  </si>
  <si>
    <t>1c - 6</t>
  </si>
  <si>
    <t>Mountainview Unit 4</t>
  </si>
  <si>
    <t>SBERDO_2_PSP4</t>
  </si>
  <si>
    <t>1c - 7</t>
  </si>
  <si>
    <t>CSU San Bernardino Fuel Cell</t>
  </si>
  <si>
    <t>VISTA_2_FCELL</t>
  </si>
  <si>
    <t>1c - 8</t>
  </si>
  <si>
    <t>UC Santa Barbara Fuel Cell</t>
  </si>
  <si>
    <t>N/A - too small</t>
  </si>
  <si>
    <t>1d</t>
  </si>
  <si>
    <t>Total Nuclear Supply</t>
  </si>
  <si>
    <t>Palo Verde</t>
  </si>
  <si>
    <t>PVERDE_5_SCEDYN</t>
  </si>
  <si>
    <t>3a</t>
  </si>
  <si>
    <t>Total Hydroelectric Supply</t>
  </si>
  <si>
    <t>3b - 1</t>
  </si>
  <si>
    <t>Big Creek, Mammoth Pool, Portal</t>
  </si>
  <si>
    <t>BIGCRK_2_EXESWD</t>
  </si>
  <si>
    <t>3b - 2</t>
  </si>
  <si>
    <t>Eastwood</t>
  </si>
  <si>
    <t>EASTWD_7_UNIT</t>
  </si>
  <si>
    <t>3b - 3</t>
  </si>
  <si>
    <t xml:space="preserve">Kern River 3  </t>
  </si>
  <si>
    <t>VESTAL_2_KERN</t>
  </si>
  <si>
    <t>3b - 10045</t>
  </si>
  <si>
    <t>WAPA - US Bureau of Reclamation (Hoover Dam)</t>
  </si>
  <si>
    <t>HOOVER_2_SCEPT</t>
  </si>
  <si>
    <t>3c - 1</t>
  </si>
  <si>
    <t>Bishop Creek No. 2, 5, 6</t>
  </si>
  <si>
    <t>BISHOP_1_ALAMO</t>
  </si>
  <si>
    <t>3c - 2</t>
  </si>
  <si>
    <t>Bishop Creek No. 3, 4</t>
  </si>
  <si>
    <t>BISHOP_1_UNITS</t>
  </si>
  <si>
    <t>3c - 3</t>
  </si>
  <si>
    <t>Fontana, Lytle Creek</t>
  </si>
  <si>
    <t>ETIWND_2_FONTNA</t>
  </si>
  <si>
    <t>3c - 4</t>
  </si>
  <si>
    <t>Kaweah No. 1</t>
  </si>
  <si>
    <t>RECTOR_2_KAWH 1</t>
  </si>
  <si>
    <t>3c - 5</t>
  </si>
  <si>
    <t>Kaweah No. 2, 3</t>
  </si>
  <si>
    <t>RECTOR_2_KAWEAH</t>
  </si>
  <si>
    <t>3c - 6</t>
  </si>
  <si>
    <t>Kern River No. 1</t>
  </si>
  <si>
    <t>KERRGN_1_UNIT 1</t>
  </si>
  <si>
    <t>3c - 7</t>
  </si>
  <si>
    <t>Lundy</t>
  </si>
  <si>
    <t>CONTRL_1_LUNDY</t>
  </si>
  <si>
    <t>3c - 8</t>
  </si>
  <si>
    <t>Mammoth Pool Fishwater Generator</t>
  </si>
  <si>
    <t>BIGCRK_7_MAMRES</t>
  </si>
  <si>
    <t>3c - 9</t>
  </si>
  <si>
    <t>Mill Creek No. 1, 3</t>
  </si>
  <si>
    <t>SBERDO_6_MILLCK</t>
  </si>
  <si>
    <t>3c - 10</t>
  </si>
  <si>
    <t>Ontario No. 1, 2, Sierra</t>
  </si>
  <si>
    <t>PADUA_2_ONTARO</t>
  </si>
  <si>
    <t>3c - 11</t>
  </si>
  <si>
    <t>Poole</t>
  </si>
  <si>
    <t>CONTRL_1_POOLE</t>
  </si>
  <si>
    <t>3c - 12</t>
  </si>
  <si>
    <t>Rush Creek</t>
  </si>
  <si>
    <t>CONTRL_1_RUSHCK</t>
  </si>
  <si>
    <t>3c - 13</t>
  </si>
  <si>
    <t>Santa Ana No. 1, 3</t>
  </si>
  <si>
    <t>SBERDO_2_SNTANA</t>
  </si>
  <si>
    <t>3c - 14</t>
  </si>
  <si>
    <t>Tule</t>
  </si>
  <si>
    <t>SPRGVL_2_TULESC</t>
  </si>
  <si>
    <t>4a</t>
  </si>
  <si>
    <t>Total Utility-Controlled Renewable Supply</t>
  </si>
  <si>
    <t>4b</t>
  </si>
  <si>
    <t>HYBRID RESOURCE</t>
  </si>
  <si>
    <t>4c - 1</t>
  </si>
  <si>
    <t>SPVP002 - Chino</t>
  </si>
  <si>
    <t>CHINO_2_SOLAR</t>
  </si>
  <si>
    <t>4c - 2</t>
  </si>
  <si>
    <t>SPVP003 - Rialto</t>
  </si>
  <si>
    <t>VISTA_2_RIALTO</t>
  </si>
  <si>
    <t>4c - 3</t>
  </si>
  <si>
    <t>SPVP005 - Redlands</t>
  </si>
  <si>
    <t>SBERDO_2_RTS005</t>
  </si>
  <si>
    <t>4c - 4</t>
  </si>
  <si>
    <t>SPVP006, SPVP008, SPVP009, SPVP012 - Ontario</t>
  </si>
  <si>
    <t>MIRLOM_2_ONTARO</t>
  </si>
  <si>
    <t>4c - 5</t>
  </si>
  <si>
    <t>SPVP007 - Redlands</t>
  </si>
  <si>
    <t>SBERDO_2_RTS007</t>
  </si>
  <si>
    <t>4c - 6</t>
  </si>
  <si>
    <t>SPVP010 - Fontana</t>
  </si>
  <si>
    <t>ETIWND_2_RTS010</t>
  </si>
  <si>
    <t>4c - 7</t>
  </si>
  <si>
    <t>SPVP011 - Redlands</t>
  </si>
  <si>
    <t>SBERDO_2_RTS011</t>
  </si>
  <si>
    <t>4c - 8</t>
  </si>
  <si>
    <t>SPVP013 - Redlands</t>
  </si>
  <si>
    <t>SBERDO_2_RTS013</t>
  </si>
  <si>
    <t>4c - 9</t>
  </si>
  <si>
    <t>SPVP015 - Fontana</t>
  </si>
  <si>
    <t>ETIWND_2_RTS015</t>
  </si>
  <si>
    <t>4c - 10</t>
  </si>
  <si>
    <t>SPVP016 - Redlands</t>
  </si>
  <si>
    <t>SBERDO_2_RTS016</t>
  </si>
  <si>
    <t>4c - 11</t>
  </si>
  <si>
    <t>SPVP017 - Fontana</t>
  </si>
  <si>
    <t>ETIWND_2_RTS017</t>
  </si>
  <si>
    <t>4c - 12</t>
  </si>
  <si>
    <t>SPVP018 - Fontana</t>
  </si>
  <si>
    <t>ETIWND_2_RTS018</t>
  </si>
  <si>
    <t>4c - 13</t>
  </si>
  <si>
    <t>SPVP022 - Redlands</t>
  </si>
  <si>
    <t>SBERDO_2_REDLND</t>
  </si>
  <si>
    <t>4c - 14</t>
  </si>
  <si>
    <t>SPVP023 - Fontana</t>
  </si>
  <si>
    <t>ETIWND_2_RTS023</t>
  </si>
  <si>
    <t>4c - 15</t>
  </si>
  <si>
    <t>SPVP026 - Rialto</t>
  </si>
  <si>
    <t>ETIWND_2_RTS026</t>
  </si>
  <si>
    <t>4c - 16</t>
  </si>
  <si>
    <t>SPVP027 - Rialto</t>
  </si>
  <si>
    <t>ETIWND_2_RTS027</t>
  </si>
  <si>
    <t>4c - 17</t>
  </si>
  <si>
    <t>SPVP028 - San Bernardino</t>
  </si>
  <si>
    <t>VISTA_2_RTS028</t>
  </si>
  <si>
    <t>4c - 18</t>
  </si>
  <si>
    <t>SPVP032 - Ontario</t>
  </si>
  <si>
    <t>MIRLOM_2_RTS032</t>
  </si>
  <si>
    <t>4c - 19</t>
  </si>
  <si>
    <t>SPVP033 - Ontario</t>
  </si>
  <si>
    <t>MIRLOM_2_RTS033</t>
  </si>
  <si>
    <t>4c - 20</t>
  </si>
  <si>
    <t>SPVP042 - Porterville</t>
  </si>
  <si>
    <t>VESTAL_2_RTS042</t>
  </si>
  <si>
    <t>4c - 21</t>
  </si>
  <si>
    <t>SPVP048 - Redlands</t>
  </si>
  <si>
    <t>SBERDO_2_RTS048</t>
  </si>
  <si>
    <t>4d - 1</t>
  </si>
  <si>
    <t>Mira Loma BESS A</t>
  </si>
  <si>
    <t>MIRLOM_2_MLBBTA</t>
  </si>
  <si>
    <t>4d - 2</t>
  </si>
  <si>
    <t>Mira Loma BESS B</t>
  </si>
  <si>
    <t>MIRLOM_2_MLBBTB</t>
  </si>
  <si>
    <t>4d - 3</t>
  </si>
  <si>
    <t>Tehachapi Energy Storage Project</t>
  </si>
  <si>
    <t>MONLTH_6_BATTRY</t>
  </si>
  <si>
    <t>4d - 4</t>
  </si>
  <si>
    <t>Anode (Originally expected 8/2024)</t>
  </si>
  <si>
    <t>4d - 5</t>
  </si>
  <si>
    <t>Cadillac (Originally expected Q2 2024)</t>
  </si>
  <si>
    <t>4d - 6</t>
  </si>
  <si>
    <t>Cathode (Online date 8/30/2024)</t>
  </si>
  <si>
    <t>4d - 7</t>
  </si>
  <si>
    <t>Connolly (Online date 12/2018)</t>
  </si>
  <si>
    <t>4d - 8</t>
  </si>
  <si>
    <t>Ground Squirrel (Expected Q4 2025)</t>
  </si>
  <si>
    <t>0 - 3</t>
  </si>
  <si>
    <t>4d - 9</t>
  </si>
  <si>
    <t>Separator (Online date 9/24/24</t>
  </si>
  <si>
    <t>ETIWND_2_SEPBT1</t>
  </si>
  <si>
    <t>4d - 10</t>
  </si>
  <si>
    <t>Antelope (Expected 2030)</t>
  </si>
  <si>
    <t>0 - 300</t>
  </si>
  <si>
    <t>4d - 11</t>
  </si>
  <si>
    <t>Titanium (expected online date 12/31/24</t>
  </si>
  <si>
    <t>JOHANN_2_T1BBT1</t>
  </si>
  <si>
    <t>4d - 12</t>
  </si>
  <si>
    <t>Reliability (Expected Q4 2025)</t>
  </si>
  <si>
    <t>4d - 13</t>
  </si>
  <si>
    <t>Twin Lakes (Originally expected Q2 2024)</t>
  </si>
  <si>
    <t>4d - 14</t>
  </si>
  <si>
    <t>Yorktown (Q4 2024)</t>
  </si>
  <si>
    <t>5a</t>
  </si>
  <si>
    <t>Total Qualifying Facility (QF) Contract Supply</t>
  </si>
  <si>
    <t>5b</t>
  </si>
  <si>
    <t>Biofuels</t>
  </si>
  <si>
    <t>ELLIS_2_QF</t>
  </si>
  <si>
    <t>CAISO</t>
  </si>
  <si>
    <t>5c</t>
  </si>
  <si>
    <t>Geothermal</t>
  </si>
  <si>
    <t>Multiple</t>
  </si>
  <si>
    <t>Other</t>
  </si>
  <si>
    <t>5d</t>
  </si>
  <si>
    <t>Small Hydro</t>
  </si>
  <si>
    <t>Small Hyrdroelectric (&lt;30)</t>
  </si>
  <si>
    <t>5e</t>
  </si>
  <si>
    <t>Solar</t>
  </si>
  <si>
    <t>TBD - not Yet Online</t>
  </si>
  <si>
    <t>Solar PV - Solar 1Axis</t>
  </si>
  <si>
    <t>5f</t>
  </si>
  <si>
    <t>Wind</t>
  </si>
  <si>
    <t>CAPWD_1_QF</t>
  </si>
  <si>
    <t>Wind - SoCal</t>
  </si>
  <si>
    <t>5g</t>
  </si>
  <si>
    <t xml:space="preserve">Natural Gas </t>
  </si>
  <si>
    <t>Natural Gas</t>
  </si>
  <si>
    <t>5h</t>
  </si>
  <si>
    <t>6a</t>
  </si>
  <si>
    <t>Total Renewable Contract Supply</t>
  </si>
  <si>
    <t>6c - 1238</t>
  </si>
  <si>
    <t>Republic Services of Sonoma County Energy Producers, Inc.</t>
  </si>
  <si>
    <t>SNMALF_6_UNITS</t>
  </si>
  <si>
    <t>6d - 1242</t>
  </si>
  <si>
    <t>Pacific Ultrapower Chinese Station</t>
  </si>
  <si>
    <t>ULTPCH_1_UNIT 1</t>
  </si>
  <si>
    <t>6d - 1243</t>
  </si>
  <si>
    <t>Rio Bravo Rocklin</t>
  </si>
  <si>
    <t>ULTRCK_2_UNIT</t>
  </si>
  <si>
    <t>6d - 1244</t>
  </si>
  <si>
    <t>Rio Bravo Fresno</t>
  </si>
  <si>
    <t>ULTPFR_1_UNIT 1</t>
  </si>
  <si>
    <t>6d - 1245</t>
  </si>
  <si>
    <t>MM Tulare Energy, LLC</t>
  </si>
  <si>
    <t>RECTOR_7_TULARE</t>
  </si>
  <si>
    <t>6d - 1251</t>
  </si>
  <si>
    <t>Two Fiets</t>
  </si>
  <si>
    <t>RECTOR_2_TFDBM1</t>
  </si>
  <si>
    <t>6d - 1252</t>
  </si>
  <si>
    <t>Central CA Fuel Cell 2 LLC</t>
  </si>
  <si>
    <t>TULARE_2_TULBM1</t>
  </si>
  <si>
    <t>6d - 1254</t>
  </si>
  <si>
    <t>Long Beach Trigen, LLC</t>
  </si>
  <si>
    <t>TULARE_2_TFCBM1</t>
  </si>
  <si>
    <t>6d - 1346</t>
  </si>
  <si>
    <t>Santa Barbara County</t>
  </si>
  <si>
    <t>GOLETA_6_TR2BM2</t>
  </si>
  <si>
    <t>6d - 1447</t>
  </si>
  <si>
    <t>Organic Energy Solutions, LLC</t>
  </si>
  <si>
    <t>SHANDN_2_SBBBM1</t>
  </si>
  <si>
    <t>6d - 3106</t>
  </si>
  <si>
    <t>Ormat Dixie Valley, LLC</t>
  </si>
  <si>
    <t>CONTRL_1_OXBOW</t>
  </si>
  <si>
    <t>6d - 3108</t>
  </si>
  <si>
    <t>ORNI 18, LLC</t>
  </si>
  <si>
    <t>RAMON_2_SCEDYN</t>
  </si>
  <si>
    <t>IID</t>
  </si>
  <si>
    <t>6d - 3117</t>
  </si>
  <si>
    <t>Geysers Power Company, LLC</t>
  </si>
  <si>
    <t>GEYS11_7_UNIT11, 
GEYS17_7_UNIT17, 
GEYS16_7_UNIT16, 
GEYS12_7_UNIT12, 
GEYS14_7_UNIT14, 
GYS5X6_7_UNITS, 
GYS7X8_7_UNITS, 
GEYS18_7_UNIT18, 
GEYS13_7_UNIT13, 
SANTFG_7_UNITS, 
ADLIN_1_UNITS, 
GEYS20_7_UNIT20, 
SMUDGO_7_UNIT 1</t>
  </si>
  <si>
    <t>6d - 3118</t>
  </si>
  <si>
    <t>6d - 3133</t>
  </si>
  <si>
    <t>Cape Generating Station 3 LLC</t>
  </si>
  <si>
    <t>N/A - out of state</t>
  </si>
  <si>
    <t>IPPUTAH</t>
  </si>
  <si>
    <t>6d - 3134</t>
  </si>
  <si>
    <t>Cape Generating Station 4  LLC</t>
  </si>
  <si>
    <t>6d - 4202</t>
  </si>
  <si>
    <t>Actual Bishop Tungsten Development, LLC</t>
  </si>
  <si>
    <t>6d - 4205</t>
  </si>
  <si>
    <t>California Water Service Company</t>
  </si>
  <si>
    <t>6d - 4206</t>
  </si>
  <si>
    <t>Isabella Fish Flow Hydroelec Proj LLC</t>
  </si>
  <si>
    <t>6d - 4207</t>
  </si>
  <si>
    <t>Monte Vista Water District</t>
  </si>
  <si>
    <t>PADUA_6_QF</t>
  </si>
  <si>
    <t>6d - 4208</t>
  </si>
  <si>
    <t>Lower Tule River Irrigation District</t>
  </si>
  <si>
    <t>SPRGVL_2_QF</t>
  </si>
  <si>
    <t>6d - 4209</t>
  </si>
  <si>
    <t>White Mountain Ranch, LLC</t>
  </si>
  <si>
    <t>6d - 4210</t>
  </si>
  <si>
    <t>Calleguas MWD - Conejos</t>
  </si>
  <si>
    <t>MOORPK_6_QF</t>
  </si>
  <si>
    <t>6d - 4213</t>
  </si>
  <si>
    <t>TKO Power, LLC (South Bear Creek)</t>
  </si>
  <si>
    <t>TKOPWR_6_HYDRO</t>
  </si>
  <si>
    <t>6d - 4216</t>
  </si>
  <si>
    <t>City of Santa Barbara</t>
  </si>
  <si>
    <t>6d - 4222</t>
  </si>
  <si>
    <t>Goleta Water District</t>
  </si>
  <si>
    <t>GOLETA_2_QF</t>
  </si>
  <si>
    <t>6d - 4225</t>
  </si>
  <si>
    <t>Desert Water Agency</t>
  </si>
  <si>
    <t>GARNET_2_HYDRO</t>
  </si>
  <si>
    <t>6d - 4226</t>
  </si>
  <si>
    <t>Desert Water Agency (Snow Creek)</t>
  </si>
  <si>
    <t>6d - 4252</t>
  </si>
  <si>
    <t>Calleguas Municipal Water District</t>
  </si>
  <si>
    <t>SNCLRA_2_SPRHYD</t>
  </si>
  <si>
    <t>6d - 4255</t>
  </si>
  <si>
    <t>SAUGUS_6_CREST</t>
  </si>
  <si>
    <t>6d - 4316</t>
  </si>
  <si>
    <t>Walnut Valley Water District</t>
  </si>
  <si>
    <t>CHINO_2_QF</t>
  </si>
  <si>
    <t>6d - 4352</t>
  </si>
  <si>
    <t>Calleguas MWD (Santa Rosa)</t>
  </si>
  <si>
    <t>6d - 5124</t>
  </si>
  <si>
    <t>Phelan Solar, LLC</t>
  </si>
  <si>
    <t>RDWAY_1_SCKSR1</t>
  </si>
  <si>
    <t>Solar PV</t>
  </si>
  <si>
    <t>6d - 5126</t>
  </si>
  <si>
    <t>Visalia CSG LLC</t>
  </si>
  <si>
    <t>RECTOR_2_VISSR1</t>
  </si>
  <si>
    <t>6d - 5127</t>
  </si>
  <si>
    <t>Trona Solar III, LLC</t>
  </si>
  <si>
    <t>SEARLS_1_TS3SR1</t>
  </si>
  <si>
    <t>6d - 5130</t>
  </si>
  <si>
    <t>RB Inyokern Solar WDAT 1203, LLC</t>
  </si>
  <si>
    <t>INYOKN_1_IKSSR1</t>
  </si>
  <si>
    <t>6d - 5131</t>
  </si>
  <si>
    <t>RB Inyokern Solar WDAT 1281, LLC</t>
  </si>
  <si>
    <t>INYOKN_1_IKSSR2</t>
  </si>
  <si>
    <t>6d - 5132</t>
  </si>
  <si>
    <t>BMT Corral, LLC</t>
  </si>
  <si>
    <t>6d - 5133</t>
  </si>
  <si>
    <t>Overnight Solar LLC</t>
  </si>
  <si>
    <t>6d - 5134</t>
  </si>
  <si>
    <t>Luna Valley Solar 1, LLC</t>
  </si>
  <si>
    <t>6d - 5135</t>
  </si>
  <si>
    <t>Windhub Solar B, LLC</t>
  </si>
  <si>
    <t>6d - 5175</t>
  </si>
  <si>
    <t>Atlas Solar V, LLC</t>
  </si>
  <si>
    <t>6d - 5176</t>
  </si>
  <si>
    <t>Atlas Solar VI, LLC</t>
  </si>
  <si>
    <t>6d - 5178</t>
  </si>
  <si>
    <t>Green Beanworks B, LLC</t>
  </si>
  <si>
    <t>PIUTE_6_GNBSR1</t>
  </si>
  <si>
    <t>6d - 5180</t>
  </si>
  <si>
    <t>Atlas Solar X, LLC</t>
  </si>
  <si>
    <t>6d - 5207</t>
  </si>
  <si>
    <t>Solar Blythe LLC</t>
  </si>
  <si>
    <t>BLYTHE_1_SOLAR1</t>
  </si>
  <si>
    <t>6d - 5208</t>
  </si>
  <si>
    <t>Solar Partners I, LLC</t>
  </si>
  <si>
    <t>IVANPA_1_UNIT2</t>
  </si>
  <si>
    <t>6d - 5217</t>
  </si>
  <si>
    <t>Desert Sunlight 250, LLC</t>
  </si>
  <si>
    <t>DSRTSN_2_SOLAR2</t>
  </si>
  <si>
    <t>6d - 5218</t>
  </si>
  <si>
    <t>Desert Stateline LLC</t>
  </si>
  <si>
    <t>DSRTSL_2_SOLAR1</t>
  </si>
  <si>
    <t>6d - 5226</t>
  </si>
  <si>
    <t>Caliente Springs, LLC</t>
  </si>
  <si>
    <t>DEVERS_2_CS2SR4</t>
  </si>
  <si>
    <t>6d - 5240</t>
  </si>
  <si>
    <t>RE Rio Grande, LLC</t>
  </si>
  <si>
    <t>GLDTWN_6_SOLAR</t>
  </si>
  <si>
    <t>6d - 5245</t>
  </si>
  <si>
    <t>Re Gaskell West 1 LLC</t>
  </si>
  <si>
    <t>GASKW1_2_GW1SR1</t>
  </si>
  <si>
    <t>6d - 5246</t>
  </si>
  <si>
    <t>Great Valley Solar 3, LLC</t>
  </si>
  <si>
    <t>TRNQL8_2_AZUSR1</t>
  </si>
  <si>
    <t>6d - 5247</t>
  </si>
  <si>
    <t>RE Rosamond Two LLC</t>
  </si>
  <si>
    <t>RSMSLR_6_SOLAR2</t>
  </si>
  <si>
    <t>6d - 5249</t>
  </si>
  <si>
    <t>RE Victor Phelan Solar One LLC</t>
  </si>
  <si>
    <t>VICTOR_1_SOLAR1</t>
  </si>
  <si>
    <t>6d - 5252</t>
  </si>
  <si>
    <t>TA High Desert LLC</t>
  </si>
  <si>
    <t>GLOW_6_SOLAR</t>
  </si>
  <si>
    <t>6d - 5258</t>
  </si>
  <si>
    <t>Green Beanworks C, LLC</t>
  </si>
  <si>
    <t>LITLRK_6_GBCSR1</t>
  </si>
  <si>
    <t>6d - 5261</t>
  </si>
  <si>
    <t>Windhub Solar A, LLC</t>
  </si>
  <si>
    <t>SUNSPT_2_WNASR1</t>
  </si>
  <si>
    <t>6d - 5262</t>
  </si>
  <si>
    <t>Antelope DSR 3, LLC</t>
  </si>
  <si>
    <t>BGSKYN_2_BS3SR3</t>
  </si>
  <si>
    <t>6d - 5263</t>
  </si>
  <si>
    <t>American Kings Solar, LLC</t>
  </si>
  <si>
    <t>AKINGS_6_AMESR1</t>
  </si>
  <si>
    <t>6d - 5264</t>
  </si>
  <si>
    <t>Maverick Solar, LLC</t>
  </si>
  <si>
    <t>ALMASL_2_GS1SR1</t>
  </si>
  <si>
    <t>6d - 5268</t>
  </si>
  <si>
    <t>Green Beanworks D, LLC</t>
  </si>
  <si>
    <t>OASIS_6_GBDSR4</t>
  </si>
  <si>
    <t>6d - 5277</t>
  </si>
  <si>
    <t>Temescal Canyon RV, LLC</t>
  </si>
  <si>
    <t>MIRLOM_2_CREST</t>
  </si>
  <si>
    <t>6d - 5283</t>
  </si>
  <si>
    <t>CED Corcoran Solar 2, LLC</t>
  </si>
  <si>
    <t>WAUKNA_1_SOLAR2</t>
  </si>
  <si>
    <t>6d - 5284</t>
  </si>
  <si>
    <t>Silver State Solar Power South, LLC</t>
  </si>
  <si>
    <t>PRIMM_2_SOLAR1</t>
  </si>
  <si>
    <t>6d - 5297</t>
  </si>
  <si>
    <t>Regulus Solar, LLC</t>
  </si>
  <si>
    <t>LAMONT_1_SOLAR1</t>
  </si>
  <si>
    <t>6d - 5298</t>
  </si>
  <si>
    <t>Adobe Solar, LLC</t>
  </si>
  <si>
    <t>ADOBEE_1_SOLAR</t>
  </si>
  <si>
    <t>6d - 5369</t>
  </si>
  <si>
    <t>Golden Springs Develop Co., LLC (Bldg C)</t>
  </si>
  <si>
    <t>DELAMO_2_SOLRC1</t>
  </si>
  <si>
    <t>6d - 5370</t>
  </si>
  <si>
    <t>Golden Springs Develop. Co, LLC (Bldg D)</t>
  </si>
  <si>
    <t>DELAMO_2_SOLRD</t>
  </si>
  <si>
    <t>6d - 5371</t>
  </si>
  <si>
    <t>Industry Metrolink PV 1, LLC</t>
  </si>
  <si>
    <t>WALNUT_2_SOLAR</t>
  </si>
  <si>
    <t>6d - 5394</t>
  </si>
  <si>
    <t>SS San Antonio West LLC</t>
  </si>
  <si>
    <t>CHINO_2_SASOLR</t>
  </si>
  <si>
    <t>6d - 5396</t>
  </si>
  <si>
    <t>SEPV1, LLC</t>
  </si>
  <si>
    <t>LITLRK_6_SEPV01</t>
  </si>
  <si>
    <t>6d - 5397</t>
  </si>
  <si>
    <t>SEPV2, LLC</t>
  </si>
  <si>
    <t>DEVERS_1_SEPV05</t>
  </si>
  <si>
    <t>6d - 5405</t>
  </si>
  <si>
    <t>Sunray Energy 3 LLC</t>
  </si>
  <si>
    <t>GALE_1_SR3SR3</t>
  </si>
  <si>
    <t>6d - 5408</t>
  </si>
  <si>
    <t>North Palm Springs Investments, LLC</t>
  </si>
  <si>
    <t>BUCKWD_1_NPALM1</t>
  </si>
  <si>
    <t>6d - 5411</t>
  </si>
  <si>
    <t>GARNET_1_SOLAR</t>
  </si>
  <si>
    <t>6d - 5412</t>
  </si>
  <si>
    <t>Solar Star California XIX, LLC</t>
  </si>
  <si>
    <t>SLSTR1_2_SOLAR1</t>
  </si>
  <si>
    <t>6d - 5413</t>
  </si>
  <si>
    <t>Solar Star California XX, LLC</t>
  </si>
  <si>
    <t>SLSTR2_2_SOLAR2</t>
  </si>
  <si>
    <t>6d - 5415</t>
  </si>
  <si>
    <t>Solar Star California XIII, LLC</t>
  </si>
  <si>
    <t>SLST13_2_SOLAR1</t>
  </si>
  <si>
    <t>6d - 5434</t>
  </si>
  <si>
    <t>One Miracle Property, LLC</t>
  </si>
  <si>
    <t>S0386</t>
  </si>
  <si>
    <t>6d - 5439</t>
  </si>
  <si>
    <t>Powhatan Solar Power Generation Station</t>
  </si>
  <si>
    <t>VICTOR_1_CREST</t>
  </si>
  <si>
    <t>6d - 5440</t>
  </si>
  <si>
    <t>Otoe Solar Power Generation Station</t>
  </si>
  <si>
    <t>6d - 5442</t>
  </si>
  <si>
    <t>Navajo Solar Power Generation Station 1</t>
  </si>
  <si>
    <t>6d - 5447</t>
  </si>
  <si>
    <t>FTS Master Tenant 1, LLC (LDFRB)</t>
  </si>
  <si>
    <t>DELSUR_6_DRYFRB</t>
  </si>
  <si>
    <t>6d - 5459</t>
  </si>
  <si>
    <t>Victor Dry Farm Ranch A, LLC</t>
  </si>
  <si>
    <t>VICTOR_1_VDRYFA</t>
  </si>
  <si>
    <t>6d - 5460</t>
  </si>
  <si>
    <t>Victor Dry Farm Ranch B, LLC</t>
  </si>
  <si>
    <t>VICTOR_1_VDRYFB</t>
  </si>
  <si>
    <t>6d - 5463</t>
  </si>
  <si>
    <t>Central Antelope Dry Ranch C, LLC</t>
  </si>
  <si>
    <t>PLAINV_6_SOLARC</t>
  </si>
  <si>
    <t>6d - 5468</t>
  </si>
  <si>
    <t>North Lancaster Ranch, LLC</t>
  </si>
  <si>
    <t>PLAINV_6_NLRSR1</t>
  </si>
  <si>
    <t>6d - 5469</t>
  </si>
  <si>
    <t>Sierra Solar Greenworks, LLC</t>
  </si>
  <si>
    <t>PLAINV_6_SOLAR3</t>
  </si>
  <si>
    <t>6d - 5476</t>
  </si>
  <si>
    <t>American Solar Greenworks, LLC</t>
  </si>
  <si>
    <t>DELSUR_6_SOLAR1</t>
  </si>
  <si>
    <t>6d - 5477</t>
  </si>
  <si>
    <t>Expressway Solar A, LLC</t>
  </si>
  <si>
    <t>VICTOR_1_EXSLRA</t>
  </si>
  <si>
    <t>6d - 5478</t>
  </si>
  <si>
    <t>FTS Master Tenant 1 (ESB)</t>
  </si>
  <si>
    <t>VICTOR_1_EXSLRB</t>
  </si>
  <si>
    <t>6d - 5485</t>
  </si>
  <si>
    <t>Nicolis, LLC</t>
  </si>
  <si>
    <t>VESTAL_2_SOLAR1</t>
  </si>
  <si>
    <t>6d - 5488</t>
  </si>
  <si>
    <t>Garnet Solar Pwr Gen Station 1, LLC</t>
  </si>
  <si>
    <t>GARNET_1_SOLAR2</t>
  </si>
  <si>
    <t>6d - 5490</t>
  </si>
  <si>
    <t>Tropico, LLC</t>
  </si>
  <si>
    <t>VESTAL_2_SOLAR2</t>
  </si>
  <si>
    <t>6d - 5493</t>
  </si>
  <si>
    <t>RE Columbia 3 LLC</t>
  </si>
  <si>
    <t>GLDTWN_6_COLUM3</t>
  </si>
  <si>
    <t>6d - 5494</t>
  </si>
  <si>
    <t>McCoy Solar, LLC</t>
  </si>
  <si>
    <t>BLKCRK_2_SOLAR1</t>
  </si>
  <si>
    <t>6d - 5496</t>
  </si>
  <si>
    <t>Industry Solar Power Generation Station</t>
  </si>
  <si>
    <t>RDWAY_1_CREST</t>
  </si>
  <si>
    <t>6d - 5509</t>
  </si>
  <si>
    <t>Newberry Solar 1 LLC</t>
  </si>
  <si>
    <t>S9279</t>
  </si>
  <si>
    <t>6d - 5510</t>
  </si>
  <si>
    <t>USDA Forest Service National Technology and Development Program</t>
  </si>
  <si>
    <t>S9258</t>
  </si>
  <si>
    <t>6d - 5512</t>
  </si>
  <si>
    <t>Little Rock - Pham Solar, LLC</t>
  </si>
  <si>
    <t>LITLRK_6_SOLAR4</t>
  </si>
  <si>
    <t>6d - 5517</t>
  </si>
  <si>
    <t>L-8 Solar Project, LLC</t>
  </si>
  <si>
    <t>S0226</t>
  </si>
  <si>
    <t>6d - 5518</t>
  </si>
  <si>
    <t>Heliocentric, LLC</t>
  </si>
  <si>
    <t>S0380</t>
  </si>
  <si>
    <t>6d - 5519</t>
  </si>
  <si>
    <t>One Ten Partners, LLC</t>
  </si>
  <si>
    <t>LITLRK_6_SOLAR3</t>
  </si>
  <si>
    <t>6d - 5520</t>
  </si>
  <si>
    <t>TerraForm Phoenix I CD Holdings, LLC</t>
  </si>
  <si>
    <t>OASIS_6_AR4SR1</t>
  </si>
  <si>
    <t>6d - 5521</t>
  </si>
  <si>
    <t>OASIS_6_AR4SR2</t>
  </si>
  <si>
    <t>6d - 5522</t>
  </si>
  <si>
    <t>OASIS_6_AR4SR3</t>
  </si>
  <si>
    <t>6d - 5523</t>
  </si>
  <si>
    <t>OASIS_6_AR8SR1</t>
  </si>
  <si>
    <t>6d - 5524</t>
  </si>
  <si>
    <t>OASIS_6_AR8SR2</t>
  </si>
  <si>
    <t>6d - 5525</t>
  </si>
  <si>
    <t>OASIS_6_AR8SR3</t>
  </si>
  <si>
    <t>6d - 5536</t>
  </si>
  <si>
    <t>DELSUR_6_HORSR1</t>
  </si>
  <si>
    <t>6d - 5539</t>
  </si>
  <si>
    <t>OASIS_6_MA4SR1</t>
  </si>
  <si>
    <t>6d - 5541</t>
  </si>
  <si>
    <t>VICTOR_1_NUNSR4</t>
  </si>
  <si>
    <t>6d - 5549</t>
  </si>
  <si>
    <t>SHUTLE_6_RUISR1</t>
  </si>
  <si>
    <t>6d - 5550</t>
  </si>
  <si>
    <t>SHUTLE_6_RUISR2</t>
  </si>
  <si>
    <t>6d - 5551</t>
  </si>
  <si>
    <t>SHUTLE_6_RUISR3</t>
  </si>
  <si>
    <t>6d - 5559</t>
  </si>
  <si>
    <t>OASIS_6_VINSR1</t>
  </si>
  <si>
    <t>6d - 5560</t>
  </si>
  <si>
    <t>RDWAY_1_WAISR2</t>
  </si>
  <si>
    <t>6d - 5561</t>
  </si>
  <si>
    <t>RDWAY_1_WA2SR3</t>
  </si>
  <si>
    <t>6d - 5562</t>
  </si>
  <si>
    <t>Radiance Solar 5 LLC</t>
  </si>
  <si>
    <t>DELSUR_6_SOLAR5</t>
  </si>
  <si>
    <t>6d - 5563</t>
  </si>
  <si>
    <t>Radiance Solar 4 LLC</t>
  </si>
  <si>
    <t>DELSUR_6_SOLAR4</t>
  </si>
  <si>
    <t>6d - 5568</t>
  </si>
  <si>
    <t>Highlander Solar 1</t>
  </si>
  <si>
    <t>DEVERS_1_SOLAR1</t>
  </si>
  <si>
    <t>6d - 5569</t>
  </si>
  <si>
    <t>Highlander Solar 2</t>
  </si>
  <si>
    <t>DEVERS_1_SOLAR2</t>
  </si>
  <si>
    <t>6d - 5570</t>
  </si>
  <si>
    <t>Summer Solar C2, LLC</t>
  </si>
  <si>
    <t>DELSUR_6_CREST</t>
  </si>
  <si>
    <t>6d - 5571</t>
  </si>
  <si>
    <t>Summer Solar D2, LLC</t>
  </si>
  <si>
    <t>6d - 5572</t>
  </si>
  <si>
    <t>Summer Solar A2 LLC</t>
  </si>
  <si>
    <t>6d - 5573</t>
  </si>
  <si>
    <t>Summer Solar B2, LLC</t>
  </si>
  <si>
    <t>6d - 5574</t>
  </si>
  <si>
    <t>FTS Master Tenant 1 LLC (Rodeo Solar C2)</t>
  </si>
  <si>
    <t>6d - 5578</t>
  </si>
  <si>
    <t>FTS Master Tenant 1 LLC (Rodeo Solar D2)</t>
  </si>
  <si>
    <t>6d - 5585</t>
  </si>
  <si>
    <t>Expressway Solar C2, LLC</t>
  </si>
  <si>
    <t>6d - 5587</t>
  </si>
  <si>
    <t>Tulare PV I, LLC (Exeter 1)</t>
  </si>
  <si>
    <t>SPRGVL_2_EXETPV</t>
  </si>
  <si>
    <t>6d - 5588</t>
  </si>
  <si>
    <t>Tulare PV I, LLC (Exeter 2)</t>
  </si>
  <si>
    <t>6d - 5589</t>
  </si>
  <si>
    <t>Tulare PV I, LLC (Exeter 3)</t>
  </si>
  <si>
    <t>6d - 5590</t>
  </si>
  <si>
    <t>Tulare PV I, LLC (Lindsay 1)</t>
  </si>
  <si>
    <t>SPRGVL_2_LINDPV</t>
  </si>
  <si>
    <t>6d - 5591</t>
  </si>
  <si>
    <t>Tulare PV I, LLC (Lindsay 3)</t>
  </si>
  <si>
    <t>6d - 5592</t>
  </si>
  <si>
    <t>Tulare PV I, LLC (Lindsay 4)</t>
  </si>
  <si>
    <t>6d - 5597</t>
  </si>
  <si>
    <t>Tulare PV I, LLC (Ivanhoe 1)</t>
  </si>
  <si>
    <t>RECTOR_2_IVANPV</t>
  </si>
  <si>
    <t>6d - 5598</t>
  </si>
  <si>
    <t>Tulare PV I, LLC (Ivanhoe 2)</t>
  </si>
  <si>
    <t>6d - 5599</t>
  </si>
  <si>
    <t>Tulare PV I, LLC (Ivanhoe 3)</t>
  </si>
  <si>
    <t>6d - 5600</t>
  </si>
  <si>
    <t>Tulare PV I, LLC (Porterville 1)</t>
  </si>
  <si>
    <t>SPRGVL_2_PORTPV</t>
  </si>
  <si>
    <t>6d - 5601</t>
  </si>
  <si>
    <t>Tulare PV I, LLC (Porterville 2)</t>
  </si>
  <si>
    <t>6d - 5602</t>
  </si>
  <si>
    <t>Tulare PV I, LLC (Porterville 5)</t>
  </si>
  <si>
    <t>6d - 5603</t>
  </si>
  <si>
    <t>Sequoia PV 1, LLC (Tulare 1)</t>
  </si>
  <si>
    <t>RECTOR_2_CREST</t>
  </si>
  <si>
    <t>6d - 5604</t>
  </si>
  <si>
    <t>Sequoia PV 1, LLC (Tulare 2)</t>
  </si>
  <si>
    <t>6d - 5605</t>
  </si>
  <si>
    <t>Kettering 1</t>
  </si>
  <si>
    <t>LNCSTR_6_CREST</t>
  </si>
  <si>
    <t>6d - 5606</t>
  </si>
  <si>
    <t>Kettering 2</t>
  </si>
  <si>
    <t>6d - 5607</t>
  </si>
  <si>
    <t>Division 1</t>
  </si>
  <si>
    <t>6d - 5609</t>
  </si>
  <si>
    <t>Division 2</t>
  </si>
  <si>
    <t>6d - 5610</t>
  </si>
  <si>
    <t>Division 3</t>
  </si>
  <si>
    <t>6d - 5617</t>
  </si>
  <si>
    <t>Ecos Energy, LLC (Diamond Valley Solar)</t>
  </si>
  <si>
    <t>6d - 5618</t>
  </si>
  <si>
    <t>Marinos Ventures LLC</t>
  </si>
  <si>
    <t>S0385</t>
  </si>
  <si>
    <t>6d - 5619</t>
  </si>
  <si>
    <t>Sequoia PV 1 LLC (Farmersville 1)</t>
  </si>
  <si>
    <t>6d - 5620</t>
  </si>
  <si>
    <t>Sequoia PV 1 LLC (Farmersville 2)</t>
  </si>
  <si>
    <t>6d - 5621</t>
  </si>
  <si>
    <t>Lone Valley Solar Park I, LLC</t>
  </si>
  <si>
    <t>VICTOR_1_LVSLR1</t>
  </si>
  <si>
    <t>6d - 5622</t>
  </si>
  <si>
    <t>Lone Valley Solar Park II, LLC</t>
  </si>
  <si>
    <t>VICTOR_1_LVSLR2</t>
  </si>
  <si>
    <t>6d - 5625</t>
  </si>
  <si>
    <t>US Topco Energy, Inc (Soccer Center)</t>
  </si>
  <si>
    <t>OASIS_6_SOLAR3</t>
  </si>
  <si>
    <t>6d - 5626</t>
  </si>
  <si>
    <t>Orion Solar II, LLC</t>
  </si>
  <si>
    <t>ARVINN_6_ORION2</t>
  </si>
  <si>
    <t>6d - 5627</t>
  </si>
  <si>
    <t>Coronal Lost Hills, LLC</t>
  </si>
  <si>
    <t>TWISSL_6_SOLAR1</t>
  </si>
  <si>
    <t>6d - 5628</t>
  </si>
  <si>
    <t>Vega Solar, LLC</t>
  </si>
  <si>
    <t>VEGA_6_SOLAR1</t>
  </si>
  <si>
    <t>6d - 5629</t>
  </si>
  <si>
    <t>FTS Master Tenant 2, LLC (SEPV18)</t>
  </si>
  <si>
    <t>LITLRK_6_SOLAR2</t>
  </si>
  <si>
    <t>6d - 5630</t>
  </si>
  <si>
    <t>RE Adams East LLC</t>
  </si>
  <si>
    <t>ADMEST_6_SOLAR</t>
  </si>
  <si>
    <t>6d - 5631</t>
  </si>
  <si>
    <t>Sequoia PV 1 LLC (Farmersville 3)</t>
  </si>
  <si>
    <t>6d - 5645</t>
  </si>
  <si>
    <t>Sequoia PV 3 LLC (Porterville 6)</t>
  </si>
  <si>
    <t>SPRGVL_2_CREST</t>
  </si>
  <si>
    <t>6d - 5646</t>
  </si>
  <si>
    <t>Sequoia PV 3 LLC (Porterville 7)</t>
  </si>
  <si>
    <t>6d - 5649</t>
  </si>
  <si>
    <t>SunE W12DG-C, LLC</t>
  </si>
  <si>
    <t>CORONS_2_SOLAR</t>
  </si>
  <si>
    <t>6d - 5650</t>
  </si>
  <si>
    <t>SunE Solar XV Lessor, LLC</t>
  </si>
  <si>
    <t>VICTOR_1_SLRHES</t>
  </si>
  <si>
    <t>6d - 5652</t>
  </si>
  <si>
    <t>California PV Energy, LLC</t>
  </si>
  <si>
    <t>ETIWND_2_CHMPNE</t>
  </si>
  <si>
    <t>6d - 5653</t>
  </si>
  <si>
    <t>CHINO_2_JURUPA</t>
  </si>
  <si>
    <t>6d - 5656</t>
  </si>
  <si>
    <t>6d - 5657</t>
  </si>
  <si>
    <t>6d - 5659</t>
  </si>
  <si>
    <t>Victor Mesa Linda B2 LLC</t>
  </si>
  <si>
    <t>6d - 5660</t>
  </si>
  <si>
    <t>Victor Mesa Linda C2 LLC</t>
  </si>
  <si>
    <t>6d - 5661</t>
  </si>
  <si>
    <t>Victor Mesa Linda D2 LLC</t>
  </si>
  <si>
    <t>6d - 5662</t>
  </si>
  <si>
    <t>Victor Mesa Linda E2 LLC</t>
  </si>
  <si>
    <t>6d - 5667</t>
  </si>
  <si>
    <t>Sequoia PV 2, LLC (Hanford 1)</t>
  </si>
  <si>
    <t>6d - 5668</t>
  </si>
  <si>
    <t>Sequoia PV 2, LLC (Hanford 2)</t>
  </si>
  <si>
    <t>6d - 5675</t>
  </si>
  <si>
    <t>CES DHS Solar, LLC (DHS Solar 1)</t>
  </si>
  <si>
    <t>DEVERS_2_DHSPG1</t>
  </si>
  <si>
    <t>6d - 5676</t>
  </si>
  <si>
    <t>CES DHS Solar, LLC (DHS Solar 2)</t>
  </si>
  <si>
    <t>DEVERS_2_DHSPG2</t>
  </si>
  <si>
    <t>6d - 5690</t>
  </si>
  <si>
    <t>6d - 5691</t>
  </si>
  <si>
    <t>6d - 5692</t>
  </si>
  <si>
    <t>CD US Solar MT 3, LLC</t>
  </si>
  <si>
    <t>VICTOR_1_LMISR2</t>
  </si>
  <si>
    <t>6d - 5693</t>
  </si>
  <si>
    <t>VICTOR_1_LRUSR3</t>
  </si>
  <si>
    <t>6d - 5694</t>
  </si>
  <si>
    <t>VICTOR_1_LMASR1</t>
  </si>
  <si>
    <t>6d - 5695</t>
  </si>
  <si>
    <t>6d - 5700</t>
  </si>
  <si>
    <t>Coronus Adelanto West 1 LLC</t>
  </si>
  <si>
    <t>6d - 5701</t>
  </si>
  <si>
    <t>Coronus Adelanto West 2 LLC</t>
  </si>
  <si>
    <t>6d - 5702</t>
  </si>
  <si>
    <t>Venable Solar, LLC (North)</t>
  </si>
  <si>
    <t>BLYTHE_1_CREST</t>
  </si>
  <si>
    <t>6d - 5703</t>
  </si>
  <si>
    <t>Venable Solar, LLC (South)</t>
  </si>
  <si>
    <t>6d - 5715</t>
  </si>
  <si>
    <t>PsomasFMG Lancaster Solar CREST, LLC</t>
  </si>
  <si>
    <t>OASIS_6_LPPSR1</t>
  </si>
  <si>
    <t>6d - 5716</t>
  </si>
  <si>
    <t>6d - 5740</t>
  </si>
  <si>
    <t>Morgan Lancaster I, LLC</t>
  </si>
  <si>
    <t>OASIS_6_SOLAR1</t>
  </si>
  <si>
    <t>6d - 5744</t>
  </si>
  <si>
    <t>PVN Milliken, LLC</t>
  </si>
  <si>
    <t>MIRLOM_2_LNDFL</t>
  </si>
  <si>
    <t>6d - 5745</t>
  </si>
  <si>
    <t>SEPV Palmdale East, LLC</t>
  </si>
  <si>
    <t>PMDLET_6_SOLAR1</t>
  </si>
  <si>
    <t>6d - 5747</t>
  </si>
  <si>
    <t>AVS Phase 2, LLC</t>
  </si>
  <si>
    <t>REDMAN_6_AVSSR1</t>
  </si>
  <si>
    <t>6d - 5748</t>
  </si>
  <si>
    <t>Lancaster WAD B, LLC (REMAT)</t>
  </si>
  <si>
    <t>ROSMND_6_SOLAR</t>
  </si>
  <si>
    <t>6d - 5753</t>
  </si>
  <si>
    <t>Pumpjack Solar I, LLC</t>
  </si>
  <si>
    <t>PMPJCK_1_SOLAR1</t>
  </si>
  <si>
    <t>6d - 5755</t>
  </si>
  <si>
    <t>Catalina Solar 2, LLC</t>
  </si>
  <si>
    <t>CATLNA_2_SOLAR2</t>
  </si>
  <si>
    <t>6d - 5756</t>
  </si>
  <si>
    <t>Citizen Solar B, LLC</t>
  </si>
  <si>
    <t>MNDOTA_1_SOLAR2</t>
  </si>
  <si>
    <t>6d - 5757</t>
  </si>
  <si>
    <t>Wildwood Solar I, LLC</t>
  </si>
  <si>
    <t>WLDWD_1_SOLAR1</t>
  </si>
  <si>
    <t>6d - 5758</t>
  </si>
  <si>
    <t>Adelanto Solar, LLC</t>
  </si>
  <si>
    <t>VICTOR_1_SOLAR4</t>
  </si>
  <si>
    <t>6d - 5759</t>
  </si>
  <si>
    <t>67RK 8 ME LLC</t>
  </si>
  <si>
    <t>LAMONT_1_SOLAR5</t>
  </si>
  <si>
    <t>6d - 5762</t>
  </si>
  <si>
    <t>Central Antelope Dry Ranch B LLC</t>
  </si>
  <si>
    <t>DELSUR_6_BSOLAR</t>
  </si>
  <si>
    <t>6d - 5767</t>
  </si>
  <si>
    <t>Lancaster Little Rock C LLC</t>
  </si>
  <si>
    <t>LITLRK_6_SOLAR1</t>
  </si>
  <si>
    <t>6d - 5774</t>
  </si>
  <si>
    <t>Solar Oasis LLC</t>
  </si>
  <si>
    <t>OASIS_6_SOLAR2</t>
  </si>
  <si>
    <t>6d - 5777</t>
  </si>
  <si>
    <t>CED Atwell Island West, LLC</t>
  </si>
  <si>
    <t>ATWEL2_1_SOLAR1</t>
  </si>
  <si>
    <t>6d - 5778</t>
  </si>
  <si>
    <t>SEPV Mojave West, LLC</t>
  </si>
  <si>
    <t>MOJAVW_2_SOLAR</t>
  </si>
  <si>
    <t>6d - 5781</t>
  </si>
  <si>
    <t>Adera Solar, LLC</t>
  </si>
  <si>
    <t>ADERA_1_SOLAR1</t>
  </si>
  <si>
    <t>6d - 5785</t>
  </si>
  <si>
    <t>Kona Solar LLC</t>
  </si>
  <si>
    <t>VALLEY_5_SOLAR1</t>
  </si>
  <si>
    <t>6d - 5786</t>
  </si>
  <si>
    <t>CHINO_2_SOLAR2</t>
  </si>
  <si>
    <t>6d - 5787</t>
  </si>
  <si>
    <t>PADUA_2_SOLAR1</t>
  </si>
  <si>
    <t>6d - 5788</t>
  </si>
  <si>
    <t>Antelope Valley Solar, LLC</t>
  </si>
  <si>
    <t>REDMAN_2_SOLAR</t>
  </si>
  <si>
    <t>6d - 5791</t>
  </si>
  <si>
    <t>SunE Solar XVI Lessor, LLC</t>
  </si>
  <si>
    <t>ETIWND_2_SOLAR2</t>
  </si>
  <si>
    <t>6d - 5795</t>
  </si>
  <si>
    <t>ETIWND_2_SOLAR1</t>
  </si>
  <si>
    <t>6d - 5796</t>
  </si>
  <si>
    <t>CENTER_2_SOLAR1</t>
  </si>
  <si>
    <t>6d - 5799</t>
  </si>
  <si>
    <t>Golden Springs Develop. Co, LLC (Bldg H)</t>
  </si>
  <si>
    <t>DELAMO_2_SOLAR1</t>
  </si>
  <si>
    <t>6d - 5800</t>
  </si>
  <si>
    <t>Golden Springs Develop. Co, LLC (Bldg M)</t>
  </si>
  <si>
    <t>DELAMO_2_SOLAR2</t>
  </si>
  <si>
    <t>6d - 5801</t>
  </si>
  <si>
    <t>Adelanto Solar II, LLC</t>
  </si>
  <si>
    <t>VICTOR_1_SOLAR3</t>
  </si>
  <si>
    <t>6d - 5804</t>
  </si>
  <si>
    <t>Copper Mountain Solar 4, LLC</t>
  </si>
  <si>
    <t>COPMT4_2_SOLAR4</t>
  </si>
  <si>
    <t>6d - 5805</t>
  </si>
  <si>
    <t>Imperial Valley Solar 2, LLC</t>
  </si>
  <si>
    <t>IVSLR2_2_SM2SR1</t>
  </si>
  <si>
    <t>6d - 5808</t>
  </si>
  <si>
    <t>Imperial Valley Solar 3,  LLC</t>
  </si>
  <si>
    <t>SLRMS3_2_SRMSR1</t>
  </si>
  <si>
    <t>6d - 5810</t>
  </si>
  <si>
    <t>41MB 8me LLC</t>
  </si>
  <si>
    <t>LOTUS_6_LSFSR1</t>
  </si>
  <si>
    <t>6d - 5811</t>
  </si>
  <si>
    <t>RE Tranquillity LLC</t>
  </si>
  <si>
    <t>TRNQLT_2_SOLAR</t>
  </si>
  <si>
    <t>6d - 5814</t>
  </si>
  <si>
    <t>North Rosamond Solar, LLC</t>
  </si>
  <si>
    <t>RATSKE_2_NROSR1</t>
  </si>
  <si>
    <t>6d - 5816</t>
  </si>
  <si>
    <t>Panoche Valley Solar, LLC</t>
  </si>
  <si>
    <t>PNCHVS_2_SOLAR</t>
  </si>
  <si>
    <t>6d - 5822</t>
  </si>
  <si>
    <t>Longboat Solar, LLC</t>
  </si>
  <si>
    <t>TORTLA_1_SOLAR</t>
  </si>
  <si>
    <t>6d - 5823</t>
  </si>
  <si>
    <t>Algonquin SKIC 10 Solar, LLC</t>
  </si>
  <si>
    <t>SKERN_6_SOLAR2</t>
  </si>
  <si>
    <t>6d - 5826</t>
  </si>
  <si>
    <t>Portal Ridge Solar B, LLC</t>
  </si>
  <si>
    <t>GLDFGR_6_SOLAR1</t>
  </si>
  <si>
    <t>6d - 5827</t>
  </si>
  <si>
    <t>Rio Bravo Solar I, LLC</t>
  </si>
  <si>
    <t>PMPJCK_1_SOLAR2</t>
  </si>
  <si>
    <t>6d - 5828</t>
  </si>
  <si>
    <t>Rio Bravo Solar II, LLC</t>
  </si>
  <si>
    <t>PMPJCK_1_RB2SLR</t>
  </si>
  <si>
    <t>6d - 5829</t>
  </si>
  <si>
    <t>Wildwood Solar II, LLC</t>
  </si>
  <si>
    <t>WLDWD_1_SOLAR2</t>
  </si>
  <si>
    <t>6d - 5833</t>
  </si>
  <si>
    <t>Jacumba Solar, LLC</t>
  </si>
  <si>
    <t>JACMSR_1_JACSR1</t>
  </si>
  <si>
    <t>6d - 5834</t>
  </si>
  <si>
    <t>RE Garland A, LLC</t>
  </si>
  <si>
    <t>GARLND_2_GASLRA</t>
  </si>
  <si>
    <t>6d - 5835</t>
  </si>
  <si>
    <t>CED Ducor Solar 1, LLC</t>
  </si>
  <si>
    <t>CEDUCR_2_SOLAR1</t>
  </si>
  <si>
    <t>6d - 5836</t>
  </si>
  <si>
    <t>CED Ducor Solar 2, LLC</t>
  </si>
  <si>
    <t>CEDUCR_2_SOLAR2</t>
  </si>
  <si>
    <t>6d - 5837</t>
  </si>
  <si>
    <t>CED Ducor Solar 4, LLC</t>
  </si>
  <si>
    <t>CEDUCR_2_SOLAR4</t>
  </si>
  <si>
    <t>6d - 5838</t>
  </si>
  <si>
    <t>CED Ducor Solar 3, LLC</t>
  </si>
  <si>
    <t>CEDUCR_2_SOLAR3</t>
  </si>
  <si>
    <t>6d - 5874</t>
  </si>
  <si>
    <t>Golden Springs Development Company, LLC</t>
  </si>
  <si>
    <t>DELAMO_2_SOLAR4</t>
  </si>
  <si>
    <t>6d - 5875</t>
  </si>
  <si>
    <t>DELAMO_2_SOLAR3</t>
  </si>
  <si>
    <t>6d - 5876</t>
  </si>
  <si>
    <t>DELAMO_2_SOLAR5</t>
  </si>
  <si>
    <t>6d - 5877</t>
  </si>
  <si>
    <t>Freeway Springs, LLC</t>
  </si>
  <si>
    <t>DELAMO_2_SOLAR6</t>
  </si>
  <si>
    <t>6d - 5878</t>
  </si>
  <si>
    <t>Golden Solar, LLC</t>
  </si>
  <si>
    <t>ETIWND_2_SOLAR5</t>
  </si>
  <si>
    <t>6d - 5880</t>
  </si>
  <si>
    <t>Mesquite Solar 2, LLC</t>
  </si>
  <si>
    <t>MSOLAR_2_SOLAR2</t>
  </si>
  <si>
    <t>6d - 5882</t>
  </si>
  <si>
    <t>Sun Streams, LLC</t>
  </si>
  <si>
    <t>SUNSTR_5_SS1SCEDYN</t>
  </si>
  <si>
    <t>SRP</t>
  </si>
  <si>
    <t>6d - 5883</t>
  </si>
  <si>
    <t>Willow Springs Solar, LLC</t>
  </si>
  <si>
    <t>DSFLWR_2_WS2SR1</t>
  </si>
  <si>
    <t>6d - 5884</t>
  </si>
  <si>
    <t>Sunshine Valley Solar, LLC</t>
  </si>
  <si>
    <t>SUNSLR_1_SSVSR1</t>
  </si>
  <si>
    <t>6d - 5885</t>
  </si>
  <si>
    <t>Blythe Solar II, LLC</t>
  </si>
  <si>
    <t>DRACKR_2_SOLAR2</t>
  </si>
  <si>
    <t>6d - 5886</t>
  </si>
  <si>
    <t>Valentine Solar, LLC</t>
  </si>
  <si>
    <t>VALTNE_2_AVASR1</t>
  </si>
  <si>
    <t>6d - 5888</t>
  </si>
  <si>
    <t>RE Garland, LLC</t>
  </si>
  <si>
    <t>GARLND_2_GASLR</t>
  </si>
  <si>
    <t>6d - 5889</t>
  </si>
  <si>
    <t>Blythe Solar III, LLC</t>
  </si>
  <si>
    <t>DRACKR_2_DS3SR3</t>
  </si>
  <si>
    <t>6d - 5890</t>
  </si>
  <si>
    <t>DG West 2021, LLC</t>
  </si>
  <si>
    <t>RNDSBG_1_HZASR1</t>
  </si>
  <si>
    <t>6d - 5892</t>
  </si>
  <si>
    <t>CED Wistaria Solar, LLC</t>
  </si>
  <si>
    <t>WISTRA_2_WRSSR1</t>
  </si>
  <si>
    <t>6d - 6304</t>
  </si>
  <si>
    <t>Mountain View Power Partners IV, LLC</t>
  </si>
  <si>
    <t>BLAST_1_WIND</t>
  </si>
  <si>
    <t>6d - 6305</t>
  </si>
  <si>
    <t>Dillon Wind LLC</t>
  </si>
  <si>
    <t>TIFFNY_1_DILLON</t>
  </si>
  <si>
    <t>6d - 6307</t>
  </si>
  <si>
    <t>Windstar Energy, LLC</t>
  </si>
  <si>
    <t>WNDSTR_2_WIND</t>
  </si>
  <si>
    <t>6d - 6314</t>
  </si>
  <si>
    <t>Alta Wind I, LLC</t>
  </si>
  <si>
    <t>ALTA4A_2_CPCW1</t>
  </si>
  <si>
    <t>6d - 6315</t>
  </si>
  <si>
    <t>Alta Wind II, LLC</t>
  </si>
  <si>
    <t>ALTA4B_2_CPCW2</t>
  </si>
  <si>
    <t>6d - 6316</t>
  </si>
  <si>
    <t>Alta Wind III, LLC</t>
  </si>
  <si>
    <t>ALTA4B_2_CPCW3</t>
  </si>
  <si>
    <t>6d - 6317</t>
  </si>
  <si>
    <t>Alta Wind IV, LLC</t>
  </si>
  <si>
    <t>ALTA3A_2_CPCE4</t>
  </si>
  <si>
    <t>6d - 6318</t>
  </si>
  <si>
    <t>Alta Wind V, LLC</t>
  </si>
  <si>
    <t>ALTA3A_2_CPCE5</t>
  </si>
  <si>
    <t>6d - 6319</t>
  </si>
  <si>
    <t>Mustang Hills, LLC</t>
  </si>
  <si>
    <t>ALTA4B_2_CPCW6</t>
  </si>
  <si>
    <t>6d - 6320</t>
  </si>
  <si>
    <t>Pinyon Pines Wind I, LLC</t>
  </si>
  <si>
    <t>ALT6DN_2_WIND7</t>
  </si>
  <si>
    <t>6d - 6321</t>
  </si>
  <si>
    <t>Alta Wind VIII, LLC</t>
  </si>
  <si>
    <t>ALTA3A_2_CPCE8</t>
  </si>
  <si>
    <t>6d - 6322</t>
  </si>
  <si>
    <t>Pinyon Pines Wind II, LLC</t>
  </si>
  <si>
    <t>ALT6DS_2_WIND9</t>
  </si>
  <si>
    <t>6d - 6323</t>
  </si>
  <si>
    <t>Alta Wind X, LLC</t>
  </si>
  <si>
    <t>ALTA6E_2_WIND10</t>
  </si>
  <si>
    <t>6d - 6324</t>
  </si>
  <si>
    <t>Alta Wind XI, LLC</t>
  </si>
  <si>
    <t>ALTA6B_2_WIND11</t>
  </si>
  <si>
    <t>6d - 6330</t>
  </si>
  <si>
    <t>BPAT</t>
  </si>
  <si>
    <t>6d - 6331</t>
  </si>
  <si>
    <t>6d - 6332</t>
  </si>
  <si>
    <t>6d - 6334</t>
  </si>
  <si>
    <t>Goshen Phase II LLC</t>
  </si>
  <si>
    <t>Wind - WY/ID</t>
  </si>
  <si>
    <t>6d - 6355</t>
  </si>
  <si>
    <t>Coram Energy LLC</t>
  </si>
  <si>
    <t>MIDWD_2_WIND2</t>
  </si>
  <si>
    <t>6d - 6358</t>
  </si>
  <si>
    <t>San Gorgonio WestWinds II - Windustries</t>
  </si>
  <si>
    <t>GARNET_2_WIND4</t>
  </si>
  <si>
    <t>6d - 6361</t>
  </si>
  <si>
    <t>Rising Tree Wind Farm III, LLC</t>
  </si>
  <si>
    <t>RTREE_2_WIND3</t>
  </si>
  <si>
    <t>6d - 6362</t>
  </si>
  <si>
    <t>Rising Tree Wind Farm, LLC</t>
  </si>
  <si>
    <t>RTREE_2_WIND1</t>
  </si>
  <si>
    <t>6d - 6368</t>
  </si>
  <si>
    <t>Broadview Energy KW, LLC</t>
  </si>
  <si>
    <t>BEKWJS_5_BV1SCEDYN</t>
  </si>
  <si>
    <t>Wind - AZ/NM</t>
  </si>
  <si>
    <t>6d - 6369</t>
  </si>
  <si>
    <t>El Cabo Wind LLC</t>
  </si>
  <si>
    <t>ELCABO_5_ECWSCEDYN</t>
  </si>
  <si>
    <t>6d - 6372</t>
  </si>
  <si>
    <t>Tule Wind LLC</t>
  </si>
  <si>
    <t>TULEWD_1_TULWD1</t>
  </si>
  <si>
    <t>6d - 6379</t>
  </si>
  <si>
    <t>Broadview Energy JN, LLC</t>
  </si>
  <si>
    <t>BEJNLS_5_BV2SCEDYN</t>
  </si>
  <si>
    <t>6d - 6380</t>
  </si>
  <si>
    <t>Voyager Wind I, LLC</t>
  </si>
  <si>
    <t>VOYAGR_2_VOYWD1</t>
  </si>
  <si>
    <t>6d - 6391</t>
  </si>
  <si>
    <t>Cameron Ridge II</t>
  </si>
  <si>
    <t>FLOWD_2_WIND1</t>
  </si>
  <si>
    <t>6d - 6452</t>
  </si>
  <si>
    <t>Yavi Energy, LLC (Eastwind)</t>
  </si>
  <si>
    <t>GARNET_2_WIND5</t>
  </si>
  <si>
    <t>7a</t>
  </si>
  <si>
    <t>Total Other Bilateral Contract Supply</t>
  </si>
  <si>
    <t>7b</t>
  </si>
  <si>
    <t>7c</t>
  </si>
  <si>
    <t>7d</t>
  </si>
  <si>
    <t>7c|7d - 10051 (C)</t>
  </si>
  <si>
    <t>Stanton Energy Reliability Center, LLC</t>
  </si>
  <si>
    <t>STANTN_2_STAGT1</t>
  </si>
  <si>
    <t>STANTN_2_STAGT2</t>
  </si>
  <si>
    <t>7c|7d - 11034-1025 (C)</t>
  </si>
  <si>
    <t>Calpine Energy Services LP</t>
  </si>
  <si>
    <t>LEBECS_2_UNITS</t>
  </si>
  <si>
    <t>7c|7d - 11034-1036 (C)</t>
  </si>
  <si>
    <t>DELTA_2_PL1X4</t>
  </si>
  <si>
    <t>METEC_2_PL1X3</t>
  </si>
  <si>
    <t>7c|7d - 11034-1052 (C)</t>
  </si>
  <si>
    <t>LMEC_1_PL1X3</t>
  </si>
  <si>
    <t>MDFKRL_2_PROJCT</t>
  </si>
  <si>
    <t>Large Hydroelectric (&gt;30)</t>
  </si>
  <si>
    <t>SUNRIS_2_PL1X3</t>
  </si>
  <si>
    <t>TERMEX_2_PL1X3</t>
  </si>
  <si>
    <t>7c|7d - 11034-1054 (C)</t>
  </si>
  <si>
    <t>7c|7d - 11034-1057 (C)</t>
  </si>
  <si>
    <t>7c|7d - 11073-1016 (C)</t>
  </si>
  <si>
    <t>Moss Landing Power Company, LLC</t>
  </si>
  <si>
    <t>MOSSLD_2_PSP1</t>
  </si>
  <si>
    <t>MOSSLD_2_PSP2</t>
  </si>
  <si>
    <t>7c|7d - 11081-1015 (C)</t>
  </si>
  <si>
    <t>Elk Hills Power, LLC</t>
  </si>
  <si>
    <t>ELKHIL_2_PL1X3</t>
  </si>
  <si>
    <t>7c|7d - 11081-1016 (C)</t>
  </si>
  <si>
    <t>7c|7d - 11081-1017 (C)</t>
  </si>
  <si>
    <t>7c|7d - 11081-1018 (C)</t>
  </si>
  <si>
    <t>7c|7d - 11081-1020 (C)</t>
  </si>
  <si>
    <t>7c|7d - 11081-1022 (C)</t>
  </si>
  <si>
    <t>7c|7d - 11088-1025 (C)</t>
  </si>
  <si>
    <t>Constellation Energy Generation, LLC</t>
  </si>
  <si>
    <t>SMPRIP_1_SMPSON</t>
  </si>
  <si>
    <t>7c|7d - 11088-1032 (C)</t>
  </si>
  <si>
    <t>7c|7d - 11102-1004 (C)</t>
  </si>
  <si>
    <t>High Desert Power Project, LLC</t>
  </si>
  <si>
    <t>HIDSRT_2_UNITS</t>
  </si>
  <si>
    <t>7c|7d - 11117-1011 (C)</t>
  </si>
  <si>
    <t>CXA La Paloma, LLC</t>
  </si>
  <si>
    <t>LAPLMA_2_UNIT 1</t>
  </si>
  <si>
    <t>LAPLMA_2_UNIT 2</t>
  </si>
  <si>
    <t>LAPLMA_2_UNIT 3</t>
  </si>
  <si>
    <t>LAPLMA_2_UNIT 4</t>
  </si>
  <si>
    <t>7c|7d - 11117-1013 (C)</t>
  </si>
  <si>
    <t>7c|7d - 11117-1014 (C)</t>
  </si>
  <si>
    <t>7c|7d - 11146-1025 (C)</t>
  </si>
  <si>
    <t>NRG Business Marketing LLC</t>
  </si>
  <si>
    <t>DEXZEL_1_UNIT</t>
  </si>
  <si>
    <t>7c|7d - 11153-1015 (C)</t>
  </si>
  <si>
    <t>Pacific Gas &amp; Electric Company</t>
  </si>
  <si>
    <t>BALCHS_7_UNIT 2</t>
  </si>
  <si>
    <t>BLACK_7_UNIT 1</t>
  </si>
  <si>
    <t>BLACK_7_UNIT 2</t>
  </si>
  <si>
    <t>BUTTVL_7_UNIT 1</t>
  </si>
  <si>
    <t>COLUSA_2_PL1X3</t>
  </si>
  <si>
    <t>GEYS11_7_UNIT11</t>
  </si>
  <si>
    <t>HELMPG_7_UNIT 1</t>
  </si>
  <si>
    <t>Pump Storage</t>
  </si>
  <si>
    <t>HELMPG_7_UNIT 2</t>
  </si>
  <si>
    <t>HELMPG_7_UNIT 3</t>
  </si>
  <si>
    <t>PIT6_7_UNIT 2</t>
  </si>
  <si>
    <t>PIT7_7_UNIT 2</t>
  </si>
  <si>
    <t>PNCHEG_2_PL1X4</t>
  </si>
  <si>
    <t>7c|7d - 11153-1017 (C)</t>
  </si>
  <si>
    <t>ACACIA_6_SOLAR</t>
  </si>
  <si>
    <t>BIGSKY_2_BSKSR6</t>
  </si>
  <si>
    <t>BIGSKY_2_BSKSR7</t>
  </si>
  <si>
    <t>BIGSKY_2_BSKSR8</t>
  </si>
  <si>
    <t>GLDFGR_6_SOLAR2</t>
  </si>
  <si>
    <t>NEENCH_6_SOLAR</t>
  </si>
  <si>
    <t>SUNSHN_2_LNDFL</t>
  </si>
  <si>
    <t>7c|7d - 11153-1019 (C)</t>
  </si>
  <si>
    <t>CHEVCO_6_UNIT 2</t>
  </si>
  <si>
    <t>7c|7d - 11153-1022 (C)</t>
  </si>
  <si>
    <t>ETIWND_6_MWDETI</t>
  </si>
  <si>
    <t>7c|7d - 11153-1030 (C)</t>
  </si>
  <si>
    <t>AVENAL_6_SANDDG</t>
  </si>
  <si>
    <t>AVENAL_6_SUNCTY</t>
  </si>
  <si>
    <t>AVSOLR_2_SOLAR</t>
  </si>
  <si>
    <t>ELECTR_7_PL1X3</t>
  </si>
  <si>
    <t>TOPAZ_2_SOLAR</t>
  </si>
  <si>
    <t>7c|7d - 11153-1038 (C)</t>
  </si>
  <si>
    <t>PIT3_7_PL1X3</t>
  </si>
  <si>
    <t>PIT4_7_PL1X2</t>
  </si>
  <si>
    <t>PIT5_7_PL1X2</t>
  </si>
  <si>
    <t>PIT5_7_PL3X4</t>
  </si>
  <si>
    <t>7c|7d - 11153-1051 (C)</t>
  </si>
  <si>
    <t>ALPSLR_1_NTHSLR</t>
  </si>
  <si>
    <t>ALPSLR_1_SPSSLR</t>
  </si>
  <si>
    <t>ARBWD_6_QF</t>
  </si>
  <si>
    <t>ASTORA_2_SOLAR1</t>
  </si>
  <si>
    <t>BRODIE_2_WIND</t>
  </si>
  <si>
    <t>CALFTS_2_CFSSR1</t>
  </si>
  <si>
    <t>DSRTSN_2_SOLAR1</t>
  </si>
  <si>
    <t>GENESI_2_STG</t>
  </si>
  <si>
    <t>Solar PV - Solar Thermal</t>
  </si>
  <si>
    <t>IVANPA_1_UNIT1</t>
  </si>
  <si>
    <t>IVANPA_1_UNIT3</t>
  </si>
  <si>
    <t>JAWBNE_2_NSRWND</t>
  </si>
  <si>
    <t>LHILLS_6_SOLAR1</t>
  </si>
  <si>
    <t>PEABDY_2_LNDFL1</t>
  </si>
  <si>
    <t>SANDLT_2_SUNITS</t>
  </si>
  <si>
    <t>SPBURN_2_UNIT 1</t>
  </si>
  <si>
    <t>SPIAND_1_ANDSN2</t>
  </si>
  <si>
    <t>SPQUIN_6_SRPCQU</t>
  </si>
  <si>
    <t>7c|7d - 11153-1059 (C)</t>
  </si>
  <si>
    <t>CRIMSN_2_CRMBT2</t>
  </si>
  <si>
    <t>Battery Storage</t>
  </si>
  <si>
    <t>SANBRN_2_SS2BT3</t>
  </si>
  <si>
    <t>SUNCAT_2_A1BBT1</t>
  </si>
  <si>
    <t>VISTRA_5_PLABT1</t>
  </si>
  <si>
    <t>VISTRA_5_PLABT2</t>
  </si>
  <si>
    <t>VISTRA_5_PLABT4</t>
  </si>
  <si>
    <t>7c|7d - 11180-1014 (C)</t>
  </si>
  <si>
    <t>Sempra Gas &amp; Power Marketing, LLC</t>
  </si>
  <si>
    <t>COLGAT_7_UNIT 2</t>
  </si>
  <si>
    <t>OMAR_2_UNIT 2</t>
  </si>
  <si>
    <t>7c|7d - 11226-1001 (EC)</t>
  </si>
  <si>
    <t>O.L.S. Energy - Chino</t>
  </si>
  <si>
    <t>CHINO_6_CIMGEN</t>
  </si>
  <si>
    <t>7c|7d - 11228-1019 (C)</t>
  </si>
  <si>
    <t>Sonoma Clean Power Authority</t>
  </si>
  <si>
    <t>LASSEN_6_UNITS</t>
  </si>
  <si>
    <t>7c|7d - 11228-1024 (C)</t>
  </si>
  <si>
    <t>7c|7d - 11229-1013 (C)</t>
  </si>
  <si>
    <t>Silicon Valley Clean Energy Authority</t>
  </si>
  <si>
    <t>MALIN500</t>
  </si>
  <si>
    <t>7c|7d - 11233-1006 (C)</t>
  </si>
  <si>
    <t>City of Lancaster</t>
  </si>
  <si>
    <t>7c|7d - 11234-1008 (C)</t>
  </si>
  <si>
    <t>Marin Clean Energy</t>
  </si>
  <si>
    <t>BASICE_2_UNITS</t>
  </si>
  <si>
    <t>CUMMNG_6_SUNCT1</t>
  </si>
  <si>
    <t>7c|7d - 11234-1016 (C)</t>
  </si>
  <si>
    <t>7c|7d - 11234-1023 (C)</t>
  </si>
  <si>
    <t>7c|7d - 11252-1011 (C)</t>
  </si>
  <si>
    <t>Peninsula Clean Energy Authority</t>
  </si>
  <si>
    <t>CARBOU_7_PL4X5</t>
  </si>
  <si>
    <t>DIABLO_7_UNIT 1</t>
  </si>
  <si>
    <t>Nuclear</t>
  </si>
  <si>
    <t>HATRDG_2_WIND</t>
  </si>
  <si>
    <t>Wind - NorCal</t>
  </si>
  <si>
    <t>TXMCKT_6_UNIT</t>
  </si>
  <si>
    <t>7c|7d - 11252-1027 (C)</t>
  </si>
  <si>
    <t>COLVIL_7_PL1X2</t>
  </si>
  <si>
    <t>GEYS18_7_UNIT18</t>
  </si>
  <si>
    <t>WNDMAS_2_UNIT 1</t>
  </si>
  <si>
    <t>7c|7d - 11253-1006 (C)</t>
  </si>
  <si>
    <t>Central Coast Community Energy</t>
  </si>
  <si>
    <t>DIABLO_7_UNIT 2</t>
  </si>
  <si>
    <t>7c|7d - 11253-1023 (C)</t>
  </si>
  <si>
    <t>7c|7d - 11255-1002 (C)</t>
  </si>
  <si>
    <t>Blythe Energy Inc</t>
  </si>
  <si>
    <t>BUCKBL_2_PL1X3</t>
  </si>
  <si>
    <t>GOLETA_6_ELLWOD</t>
  </si>
  <si>
    <t>LECEF_1_UNITS</t>
  </si>
  <si>
    <t>LMBEPK_2_UNITA2</t>
  </si>
  <si>
    <t>RUSCTY_2_UNITS</t>
  </si>
  <si>
    <t>7c|7d - 11257-1007 (C)</t>
  </si>
  <si>
    <t>City of San Jose</t>
  </si>
  <si>
    <t>GILROY_1_UNIT</t>
  </si>
  <si>
    <t>7c|7d - 11257-1019 (C)</t>
  </si>
  <si>
    <t>7c|7d - 11260-1003 (C)</t>
  </si>
  <si>
    <t>Commercial Energy of Montana, Inc.</t>
  </si>
  <si>
    <t>DSRTHV_2_DH2SR2</t>
  </si>
  <si>
    <t>HINSON_6_CARBGN</t>
  </si>
  <si>
    <t>VOYAGR_2_VOYWD2</t>
  </si>
  <si>
    <t>7c|7d - 11260-1008 (C)</t>
  </si>
  <si>
    <t>7c|7d - 11263-1003 (C)</t>
  </si>
  <si>
    <t>3 Phases Renewables Inc.</t>
  </si>
  <si>
    <t>YUBACT_6_UNITA1</t>
  </si>
  <si>
    <t>7c|7d - 11266-1006 (C)</t>
  </si>
  <si>
    <t>Pioneer Community Energy</t>
  </si>
  <si>
    <t>7c|7d - 11267-1001 (C)</t>
  </si>
  <si>
    <t>CalPeak Power LLC</t>
  </si>
  <si>
    <t>BORDER_6_UNITA1</t>
  </si>
  <si>
    <t>ESCNDO_6_UNITB1</t>
  </si>
  <si>
    <t>VACADX_1_UNITA1</t>
  </si>
  <si>
    <t>7c|7d - 11270-1001 (C)</t>
  </si>
  <si>
    <t>Tenaska Power Services Co.</t>
  </si>
  <si>
    <t>SYCAMR_2_UNIT 1</t>
  </si>
  <si>
    <t>SYCAMR_2_UNIT 2</t>
  </si>
  <si>
    <t>7c|7d - 11272-1001 (C)</t>
  </si>
  <si>
    <t>AES Alamitos, L.L.C.</t>
  </si>
  <si>
    <t>ALAMIT_7_UNIT 3</t>
  </si>
  <si>
    <t>ALAMIT_7_UNIT 4</t>
  </si>
  <si>
    <t>ALAMIT_7_UNIT 5</t>
  </si>
  <si>
    <t>INDIGO_1_UNIT 1</t>
  </si>
  <si>
    <t>REDOND_7_UNIT 5</t>
  </si>
  <si>
    <t>REDOND_7_UNIT 6</t>
  </si>
  <si>
    <t>REDOND_7_UNIT 8</t>
  </si>
  <si>
    <t>7c|7d - 11278-1005 (C)</t>
  </si>
  <si>
    <t>San Diego Community Power</t>
  </si>
  <si>
    <t>HENRTA_6_UNITA1</t>
  </si>
  <si>
    <t>HENRTA_6_UNITA2</t>
  </si>
  <si>
    <t>SENTNL_2_CTG2</t>
  </si>
  <si>
    <t>7c|7d - 11278-1010 (C)</t>
  </si>
  <si>
    <t>EDWARD_2_E21SB1</t>
  </si>
  <si>
    <t>Hybrid</t>
  </si>
  <si>
    <t>SANBRN_2_ES1BT3</t>
  </si>
  <si>
    <t>SANBRN_2_ES2SB3</t>
  </si>
  <si>
    <t>SANWD_1_QF</t>
  </si>
  <si>
    <t>SENTNL_2_CTG1</t>
  </si>
  <si>
    <t>SENTNL_2_CTG3</t>
  </si>
  <si>
    <t>SENTNL_2_CTG4</t>
  </si>
  <si>
    <t>SENTNL_2_CTG5</t>
  </si>
  <si>
    <t>SENTNL_2_CTG6</t>
  </si>
  <si>
    <t>SENTNL_2_CTG7</t>
  </si>
  <si>
    <t>SENTNL_2_CTG8</t>
  </si>
  <si>
    <t>VERNON_6_MALBRG</t>
  </si>
  <si>
    <t>7c|7d - 11278-1017 (C)</t>
  </si>
  <si>
    <t>7c|7d - 11279-1002 (C)</t>
  </si>
  <si>
    <t>Ormond Beach Power, LLC</t>
  </si>
  <si>
    <t>ORMOND_7_UNIT 1</t>
  </si>
  <si>
    <t>ORMOND_7_UNIT 2</t>
  </si>
  <si>
    <t>7c|7d - 11288-1001 (C)</t>
  </si>
  <si>
    <t>AES Redondo Beach, L.L.C.</t>
  </si>
  <si>
    <t>7c|7d - 11289-1001 (C)</t>
  </si>
  <si>
    <t>7c|7d - 11290-3001 (C)</t>
  </si>
  <si>
    <t>Walnut Creek Energy, LLC</t>
  </si>
  <si>
    <t>WALCRK_2_CTG1</t>
  </si>
  <si>
    <t>WALCRK_2_CTG2</t>
  </si>
  <si>
    <t>WALCRK_2_CTG3</t>
  </si>
  <si>
    <t>WALCRK_2_CTG4</t>
  </si>
  <si>
    <t>WALCRK_2_CTG5</t>
  </si>
  <si>
    <t>7c|7d - 11292-1002 (C)</t>
  </si>
  <si>
    <t>Dynasty Power Inc.</t>
  </si>
  <si>
    <t>PVWEST</t>
  </si>
  <si>
    <t>7c|7d - 11293-1001 (C)</t>
  </si>
  <si>
    <t>NextEra Energy Marketing, LLC</t>
  </si>
  <si>
    <t>WHITEH_2_MEADDYN1</t>
  </si>
  <si>
    <t>WALC</t>
  </si>
  <si>
    <t>7c|7d - 11293-1002 (C)</t>
  </si>
  <si>
    <t>7c|7d - 11293-1003 (C)</t>
  </si>
  <si>
    <t>7c|7d - 11295-1001 (C)</t>
  </si>
  <si>
    <t>Berry Petroleum Company, LLC</t>
  </si>
  <si>
    <t>UNVRSY_1_UNIT 1</t>
  </si>
  <si>
    <t>7c|7d - 11297-3001 (C)</t>
  </si>
  <si>
    <t>El Segundo Energy Center LLC</t>
  </si>
  <si>
    <t>ELSEGN_2_UN1011</t>
  </si>
  <si>
    <t>ELSEGN_2_UN2021</t>
  </si>
  <si>
    <t>7c|7d - 11303-1001 (C)</t>
  </si>
  <si>
    <t>Saavi Energy Solutions LLC</t>
  </si>
  <si>
    <t>LAROA2_2_UNITA1</t>
  </si>
  <si>
    <t>7c|7d - 11306-1001 (C)</t>
  </si>
  <si>
    <t>Sunrise Power Company, LLC</t>
  </si>
  <si>
    <t>7c|7d - 11307-1001 (C)</t>
  </si>
  <si>
    <t>Long Beach Generation LLC</t>
  </si>
  <si>
    <t>HINSON_6_LBECH1</t>
  </si>
  <si>
    <t>7c|7d - 11313-1001 (C)</t>
  </si>
  <si>
    <t>7c|7d - 11314-1001 (C)</t>
  </si>
  <si>
    <t>Marsh Landing LLC</t>
  </si>
  <si>
    <t>COCOPP_2_CTG2</t>
  </si>
  <si>
    <t>7c|7d - 11314-1002 (C)</t>
  </si>
  <si>
    <t>COCOPP_2_CTG3</t>
  </si>
  <si>
    <t>7c|7d - 11317-1001 (C)</t>
  </si>
  <si>
    <t>BigBeau Solar, LLC</t>
  </si>
  <si>
    <t>VALTNE_2_TBBBT1</t>
  </si>
  <si>
    <t>VALTNE_2_TRSBT1</t>
  </si>
  <si>
    <t>7c|7d - 11319-1001 (C)</t>
  </si>
  <si>
    <t>Townsite Solar, LLC</t>
  </si>
  <si>
    <t>TOWNSITE_2_MEADDYN</t>
  </si>
  <si>
    <t>7c|7d - 11501-1001 (C)</t>
  </si>
  <si>
    <t>Metropolitan Water District of Southern California, The</t>
  </si>
  <si>
    <t>MEAD230</t>
  </si>
  <si>
    <t>7c|7d - 12002 (C)</t>
  </si>
  <si>
    <t>Johanna Energy Center, LLC</t>
  </si>
  <si>
    <t>JOANEC_2_STABT1</t>
  </si>
  <si>
    <t>7c|7d - 12003 (C)</t>
  </si>
  <si>
    <t>Orange County Energy Storage 2 LLC</t>
  </si>
  <si>
    <t>JOHANN_2_OCEBT2</t>
  </si>
  <si>
    <t>7c|7d - 12004 (C)</t>
  </si>
  <si>
    <t>Orange County Energy Storage 3 LLC</t>
  </si>
  <si>
    <t>JOHANN_2_OCEBT3</t>
  </si>
  <si>
    <t>7c|7d - 12005 (C)</t>
  </si>
  <si>
    <t>Hecate Energy Johanna Facility LLC</t>
  </si>
  <si>
    <t>JOHANN_2_JOSBT1</t>
  </si>
  <si>
    <t>7c|7d - 12006 (C)</t>
  </si>
  <si>
    <t>JOHANN_2_JOSBT2</t>
  </si>
  <si>
    <t>7c|7d - 12008 (C)</t>
  </si>
  <si>
    <t>7c|7d - 12010 (C)</t>
  </si>
  <si>
    <t>VESI Pomona Energy Storage Inc.</t>
  </si>
  <si>
    <t>CHINO_2_APEBT1</t>
  </si>
  <si>
    <t>7c|7d - 12011 (C)</t>
  </si>
  <si>
    <t>PPA Grand Johanna LLC</t>
  </si>
  <si>
    <t>SANTGO_2_MABBT1</t>
  </si>
  <si>
    <t>7c|7d - 12022 (C)</t>
  </si>
  <si>
    <t>Acorn I Energy Storage LLC</t>
  </si>
  <si>
    <t>MOORPK_2_ACOBT1</t>
  </si>
  <si>
    <t>7c|7d - 12025 (C)</t>
  </si>
  <si>
    <t>Wildcat I Energy Storage LLC</t>
  </si>
  <si>
    <t>ESNHWR_2_WC1BT1</t>
  </si>
  <si>
    <t>7c|7d - 12026 (C)</t>
  </si>
  <si>
    <t>Silverstrand Grid, LLC</t>
  </si>
  <si>
    <t>SNCLRA_2_SILBT1</t>
  </si>
  <si>
    <t>7c|7d - 12027 (C)</t>
  </si>
  <si>
    <t>Orni 34 LLC</t>
  </si>
  <si>
    <t>GOLETA_2_VALBT1</t>
  </si>
  <si>
    <t>7c|7d - 12028 (C)</t>
  </si>
  <si>
    <t>Ventura Energy Storage, LLC</t>
  </si>
  <si>
    <t>SNCLRA_2_VESBT1</t>
  </si>
  <si>
    <t>7c|7d - 12033 (C)</t>
  </si>
  <si>
    <t>Goleta Energy Storage, LLC</t>
  </si>
  <si>
    <t>GOLETA_2_GE2BT3</t>
  </si>
  <si>
    <t>7c|7d - 12036 (C)</t>
  </si>
  <si>
    <t>Edwards Sanborn Storage I, LLC</t>
  </si>
  <si>
    <t>SANBRN_2_ESABT1</t>
  </si>
  <si>
    <t>7c|7d - 12037 (C)</t>
  </si>
  <si>
    <t>Gateway Energy Storage, LLC</t>
  </si>
  <si>
    <t>GATEWY_2_GESBT1</t>
  </si>
  <si>
    <t>7c|7d - 12046 (C)</t>
  </si>
  <si>
    <t>Condor Energy Storage, LLC</t>
  </si>
  <si>
    <t>CONDOR_2_CDRBT1</t>
  </si>
  <si>
    <t>7c|7d - 12047 (C)</t>
  </si>
  <si>
    <t>Peregrine Energy Storage, LLC</t>
  </si>
  <si>
    <t>PERGRN_2_PRSBT1</t>
  </si>
  <si>
    <t>7c|7d - 12048 (C)</t>
  </si>
  <si>
    <t>JOANEC_2_ST3BT3</t>
  </si>
  <si>
    <t>7c|7d - 12049 (C)</t>
  </si>
  <si>
    <t>7c|7d - 12050 (C)</t>
  </si>
  <si>
    <t>AES ES Alamitos 2</t>
  </si>
  <si>
    <t>ALAMIT_2_AESBT2</t>
  </si>
  <si>
    <t>7c|7d - 12053 (C)</t>
  </si>
  <si>
    <t>Silver Peak Solar, LLC</t>
  </si>
  <si>
    <t>TAHOE_2_THOBT3</t>
  </si>
  <si>
    <t>7c|7d - 12056 (C)</t>
  </si>
  <si>
    <t>McFarland Solar A, LLC</t>
  </si>
  <si>
    <t>MCFLND_5_MFSBT1</t>
  </si>
  <si>
    <t>7c|7d - 12057 (C)</t>
  </si>
  <si>
    <t>Stanton Battery Energy Storage, LLC</t>
  </si>
  <si>
    <t>STANTN_2_SBEBX2</t>
  </si>
  <si>
    <t>7c|7d - 12060 (C)</t>
  </si>
  <si>
    <t>Proxima Solar</t>
  </si>
  <si>
    <t>PROXSR_2_PS2BT3</t>
  </si>
  <si>
    <t>7c|7d - 12063 (C)</t>
  </si>
  <si>
    <t>Arica Solar, LLC</t>
  </si>
  <si>
    <t>VICPAS_2_SLOBT1</t>
  </si>
  <si>
    <t>7c|7d - 12064 (C)</t>
  </si>
  <si>
    <t>Golden Fields Solar III, LLC</t>
  </si>
  <si>
    <t>RTEDDY_2_RWSBT1</t>
  </si>
  <si>
    <t>RTEDDY_2_RWSBT2</t>
  </si>
  <si>
    <t>RTEDDY_2_RWSBT3</t>
  </si>
  <si>
    <t>RTEDDY_2_RWSBT4</t>
  </si>
  <si>
    <t>RTEDDY_2_RWSBT5</t>
  </si>
  <si>
    <t>7c|7d - 12068 (C)</t>
  </si>
  <si>
    <t>McFarland Solar B, LLC</t>
  </si>
  <si>
    <t>MCFLND_5_MBSBX2</t>
  </si>
  <si>
    <t>7c|7d - 12069 (C)</t>
  </si>
  <si>
    <t>Raceway Solar 1, LLC</t>
  </si>
  <si>
    <t>POLRIS_2_ASRBT1</t>
  </si>
  <si>
    <t>7c|7d - 12071 (C)</t>
  </si>
  <si>
    <t>EdSan 1B Group 1 Sanborn, LLC</t>
  </si>
  <si>
    <t>SANBRN_2_EESSB2</t>
  </si>
  <si>
    <t>7c|7d - 10001 (EC)</t>
  </si>
  <si>
    <t>AES Alamitos Energy, LLC</t>
  </si>
  <si>
    <t>ALAMIT_2_PL1X3</t>
  </si>
  <si>
    <t>7c|7d - 10002 (EC)</t>
  </si>
  <si>
    <t>AES Huntington Beach Energy, LLC</t>
  </si>
  <si>
    <t>HNTGBH_2_PL1X3</t>
  </si>
  <si>
    <t>7c|7d - 10047 (EC)</t>
  </si>
  <si>
    <t>7c|7d - 10055 (EC)</t>
  </si>
  <si>
    <t>Delano Energy Center, LLC</t>
  </si>
  <si>
    <t>VESTAL_2_WELLHD</t>
  </si>
  <si>
    <t>7c|7d - 10109 (EC)</t>
  </si>
  <si>
    <t>7c|7d - 10839 (EC)</t>
  </si>
  <si>
    <t>Watson Cogeneration Company</t>
  </si>
  <si>
    <t>ARCOGN_2_UNITS</t>
  </si>
  <si>
    <t>7c|7d - 11059 (EC)</t>
  </si>
  <si>
    <t>Sentinel Energy Center, LLC</t>
  </si>
  <si>
    <t>7c|7d - 11080 (EC)</t>
  </si>
  <si>
    <t>7c|7d - 12001 (EC)</t>
  </si>
  <si>
    <t>AES ES Alamitos, LLC</t>
  </si>
  <si>
    <t>ALAMIT_7_ES1</t>
  </si>
  <si>
    <t>7c|7d - 12034 (EC)</t>
  </si>
  <si>
    <t>SP Tranquillity Solar Storage, LLC</t>
  </si>
  <si>
    <t>TRNQLT_2_RETBT1</t>
  </si>
  <si>
    <t>7c|7d - 12035 (EC)</t>
  </si>
  <si>
    <t>SP Garland Solar Storage, LLC</t>
  </si>
  <si>
    <t>GARLND_2_GARBT1</t>
  </si>
  <si>
    <t>7c|7d - 12038 (EC)</t>
  </si>
  <si>
    <t>BLKCRK_2_GMCBT1</t>
  </si>
  <si>
    <t>7c|7d - 12039 (EC)</t>
  </si>
  <si>
    <t>DRACKR_2_DSUBT2</t>
  </si>
  <si>
    <t>7c|7d - 12040 (EC)</t>
  </si>
  <si>
    <t>DRACKR_2_DSUBT3</t>
  </si>
  <si>
    <t>7c|7d - 12042 (EC)</t>
  </si>
  <si>
    <t>Sonoran West Solar Holdings, LLC</t>
  </si>
  <si>
    <t>CRIMSN_2_CRMBT1</t>
  </si>
  <si>
    <t>7c|7d - 12043 (EC)</t>
  </si>
  <si>
    <t>TAHOE_2_THOBT1</t>
  </si>
  <si>
    <t>7c|7d - 12044 (EC)</t>
  </si>
  <si>
    <t>Desert Peak Energy Storage I, LLC</t>
  </si>
  <si>
    <t>MARVEL_2_MARBX2</t>
  </si>
  <si>
    <t>7c|7d - 12045 (EC)</t>
  </si>
  <si>
    <t>Sunlight Storage, LLC</t>
  </si>
  <si>
    <t>DSRTSN_2_DS2X2</t>
  </si>
  <si>
    <t>7c|7d - 12051 (EC)</t>
  </si>
  <si>
    <t>TAHOE_2_THOBT2</t>
  </si>
  <si>
    <t>7c|7d - 12052 (EC)</t>
  </si>
  <si>
    <t>Desert Peak Energy Storage II, LLC</t>
  </si>
  <si>
    <t>MARVEL_2_MARBT3</t>
  </si>
  <si>
    <t>7c|7d - 12054 (EC)</t>
  </si>
  <si>
    <t>PROXSR_2_PS1BT1</t>
  </si>
  <si>
    <t>7c|7d - 12058 (EC)</t>
  </si>
  <si>
    <t>Nova Power, LLC</t>
  </si>
  <si>
    <t>ROMOLA_5_MPBBT1</t>
  </si>
  <si>
    <t>7c|7d - 12059 (EC)</t>
  </si>
  <si>
    <t>ROMOLA_5_MPBBT2</t>
  </si>
  <si>
    <t>7c|7d - 12066 (EC)</t>
  </si>
  <si>
    <t>Silver State South Storage, LLC</t>
  </si>
  <si>
    <t>PRIMM_2_SSSBT1</t>
  </si>
  <si>
    <t>7c|7d - 12067 (EC)</t>
  </si>
  <si>
    <t>Antelope Valley BESS, LLC</t>
  </si>
  <si>
    <t>RATSKE_2_WAVBT1</t>
  </si>
  <si>
    <t>7c|7d - 12070 (EC)</t>
  </si>
  <si>
    <t>ROMOLA_5_MPBBT4</t>
  </si>
  <si>
    <t>7e</t>
  </si>
  <si>
    <t>7e - 12032 (C)</t>
  </si>
  <si>
    <t>Painter Energy Storage, LLC</t>
  </si>
  <si>
    <t>[TBD]</t>
  </si>
  <si>
    <t>7e - 12041 (C)</t>
  </si>
  <si>
    <t>Homestead Energy Storage, LLC</t>
  </si>
  <si>
    <t>7e - 12055 (C)</t>
  </si>
  <si>
    <t>Hecate Grid Humidor Storage</t>
  </si>
  <si>
    <t>7e - 12062 (C)</t>
  </si>
  <si>
    <t>SFS Energy Storage, LLC</t>
  </si>
  <si>
    <t>7e - 12065 (C)</t>
  </si>
  <si>
    <t>MN8 Energy Operating Company LLC</t>
  </si>
  <si>
    <t>7e - 12072 (C)</t>
  </si>
  <si>
    <t>Ventasso Energy Storage, LLC</t>
  </si>
  <si>
    <t>7e - 12076 (C)</t>
  </si>
  <si>
    <t>50LW 8ME, LLC</t>
  </si>
  <si>
    <t>7e - 12077 (C)</t>
  </si>
  <si>
    <t>Atlas VII, LLC</t>
  </si>
  <si>
    <t>7e - 12078 (C)</t>
  </si>
  <si>
    <t>Atlas VIII, LLC</t>
  </si>
  <si>
    <t>7e - 12079 (C)</t>
  </si>
  <si>
    <t>Atlas IX, LLC</t>
  </si>
  <si>
    <t>7e - 12081 (C)</t>
  </si>
  <si>
    <t>26SB 8ME, LLC</t>
  </si>
  <si>
    <t>7e - 12082 (C)</t>
  </si>
  <si>
    <t>Commerce Energy Storage, LLC</t>
  </si>
  <si>
    <t>7e - 12073 (EC)</t>
  </si>
  <si>
    <t>McFarland Storage C, LLC</t>
  </si>
  <si>
    <t>7e - 12074 (EC)</t>
  </si>
  <si>
    <t>Mordor ES1, LLC</t>
  </si>
  <si>
    <t>7e - 12075 (EC)</t>
  </si>
  <si>
    <t>Mordor ES2, LLC</t>
  </si>
  <si>
    <t>7g</t>
  </si>
  <si>
    <t>Running Total of Unbundled RECs (GWh in Energy Table only)</t>
  </si>
  <si>
    <t>8a.</t>
  </si>
  <si>
    <t>RA Sales (System)</t>
  </si>
  <si>
    <t>8b.</t>
  </si>
  <si>
    <t>Imports for Resource Adequacy</t>
  </si>
  <si>
    <t>8c.</t>
  </si>
  <si>
    <t>Other market purchases</t>
  </si>
  <si>
    <t>CAPACITY/ENERGY BALANCE SUMMARY</t>
  </si>
  <si>
    <t>Total: Existing and Planned Supply</t>
  </si>
  <si>
    <t>Generic Renewable Supply</t>
  </si>
  <si>
    <t>Generic Non-Renewable Resources</t>
  </si>
  <si>
    <t>Specified Planning Reserve Margin</t>
  </si>
  <si>
    <t>1 - 4</t>
  </si>
  <si>
    <t>Only utility owned projects are considered to be utility controlled</t>
  </si>
  <si>
    <t>1c-7 and 1c- 8</t>
  </si>
  <si>
    <t>Both fuel cells terminated on March 1, 2023</t>
  </si>
  <si>
    <t>3c - 1 through 3c - 14</t>
  </si>
  <si>
    <t>A few of SCE's small hydro units are under consideration for sale (which may be voted on by the Commission in March 2025). The sales are not reflected in this forecast.</t>
  </si>
  <si>
    <t>4d - 1 and 4d - 2</t>
  </si>
  <si>
    <t xml:space="preserve">Mira Loma batteries have both a charging and discharging component. The discharging energy is reported here. </t>
  </si>
  <si>
    <t>Tehachapi Energy Storage meter was removed in October 2021, but was not decommissioned until November 2022.</t>
  </si>
  <si>
    <t>4d - 4 through 4d- 14</t>
  </si>
  <si>
    <t xml:space="preserve">SCE is including energy forecasts for only market resources. All other are distribution or reliability resources or with TBD online dates. Additionally, only the discharging energy is shown in this chart. </t>
  </si>
  <si>
    <t>QF contract types include AB1613, CHP-RFO, ISO4, NEG, QF-SOC, SO1, SO2, SO3</t>
  </si>
  <si>
    <t>6 &amp; 7</t>
  </si>
  <si>
    <t>Contracts executed 9/1/2024 and later are excluded, contracts terminated prior to COD are excluded</t>
  </si>
  <si>
    <t>6d - 3117, 6d - 3118</t>
  </si>
  <si>
    <t xml:space="preserve">These projects share multiple resource IDs. For the acutals in 2022 and 2023, the meter data is split between both contracts based on the same proportion as the forecast. </t>
  </si>
  <si>
    <t>Storage Duration Hours are design values as specified in the purchase agreement and are based on the contract capacity; information is available only for ES projects for which SCE has a contractual relationship</t>
  </si>
  <si>
    <t>7c|7d - 10001 (EC) and 
7c|7d - 10002 (EC)</t>
  </si>
  <si>
    <t>These gas projects are RA energy contracts with put option. The put options were elected for the years 2021-2023.  Both units have elected not to elect the put options for 2024 and 2025. All subsequent years will be notified on ayear ahead basis.</t>
  </si>
  <si>
    <t>7c|7d - 11290-3001 (C )  and 7c|7d - 11297-3001 (C )</t>
  </si>
  <si>
    <t xml:space="preserve">These contracts belong to SCE- CPE, as part of the LSE's CAM credits </t>
  </si>
  <si>
    <t>7c|7d - 12066 (EC),7e - 12073 (EC) , 7e - 12074 (EC), 7e - 12075 (EC)</t>
  </si>
  <si>
    <t>These resources are capacity and financial toll settlements. SCE receives energy benefits (revenues) but does not keep the energy from these resources.</t>
  </si>
  <si>
    <t xml:space="preserve">7c|7d - 12001 (EC), 7c|7d - 12034 (EC), 7c|7d - 12035 (EC), 7c|7d - 12038 (EC), 7c|7d - 12039 (EC), 7c|7d - 12040 (EC), 7c|7d - 12042 (EC), 7c|7d - 12043 (EC), 7c|7d - 12044 (EC), 7c|7d - 12045 (EC), 7c|7d - 12051 (EC),7c|7d - 12052 (EC), 7c|7d - 12054 (EC), 7c|7d - 12058 (EC), 7c|7d - 12059 (EC), 7c|7d - 12066 (EC), 7c|7d - 12067 (EC), 7c|7d - 12070 (EC)
</t>
  </si>
  <si>
    <t xml:space="preserve">These contracts are put-options, and only the years put is exercsied are shown. </t>
  </si>
  <si>
    <t>all</t>
  </si>
  <si>
    <t>Check boxes in columns M (Monthly Data) and N (Incremental Capacity Addition) have been removed to improve spreadsheet performance.  An "x" in the cell represents a checked checkbox.</t>
  </si>
  <si>
    <t xml:space="preserve">"Other market purchases" include the procurement of energy and capacity in the open market to fill any remaining short position, net of expected generic procurement. SCE expects to fill its entire short position in future years. </t>
  </si>
  <si>
    <t>9, 10, 11</t>
  </si>
  <si>
    <t>The "Total Existing and Planned Supply" reported in section  9 is a sum of the total capacity in SCE's portfolio  using an August NQC . However, the "Firm LSE Procurement Requirement" linked in section 10 may be either an August or September number.  Row 11, or "Net Surplus" also does not include contributions of imports and  other CPUC adjustments such as DR allocations.</t>
  </si>
  <si>
    <t>12, 13</t>
  </si>
  <si>
    <t>Generic supply uses the 2022 (corrected in 2023) IRP forecast of generic resources adjusted for procurement done after the filing</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</si>
  <si>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</si>
  <si>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</si>
  <si>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</si>
  <si>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</si>
  <si>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</si>
  <si>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</si>
  <si>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</si>
  <si>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</si>
  <si>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</si>
  <si>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</si>
  <si>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</si>
  <si>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</si>
  <si>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</si>
  <si>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</si>
  <si>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</si>
  <si>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</si>
  <si>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</si>
  <si>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</si>
  <si>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</si>
  <si>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</si>
  <si>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</si>
  <si>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</si>
  <si>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</si>
  <si>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</si>
  <si>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</si>
  <si>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</si>
  <si>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</si>
  <si>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</si>
  <si>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</si>
  <si>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</si>
  <si>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</si>
  <si>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</si>
  <si>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</si>
  <si>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</si>
  <si>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</si>
  <si>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</si>
  <si>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</si>
  <si>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</si>
  <si>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</si>
  <si>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</si>
  <si>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</si>
  <si>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</si>
  <si>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</si>
  <si>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</si>
  <si>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</si>
  <si>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</si>
  <si>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</si>
  <si>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</si>
  <si>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</si>
  <si>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</si>
  <si>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</si>
  <si>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</si>
  <si>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</si>
  <si>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</si>
  <si>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</si>
  <si>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</si>
  <si>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</si>
  <si>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</si>
  <si>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</si>
  <si>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</si>
  <si>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</si>
  <si>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</si>
  <si>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</si>
  <si>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</si>
  <si>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</si>
  <si>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</si>
  <si>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</si>
  <si>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</si>
  <si>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</si>
  <si>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</si>
  <si>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</si>
  <si>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</si>
  <si>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</si>
  <si>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</si>
  <si>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</si>
  <si>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</si>
  <si>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</si>
  <si>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</si>
  <si>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</si>
  <si>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</si>
  <si>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</si>
  <si>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</si>
  <si>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</si>
  <si>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</si>
  <si>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</si>
  <si>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</si>
  <si>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</si>
  <si>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</si>
  <si>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</si>
  <si>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</si>
  <si>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</si>
  <si>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</si>
  <si>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</si>
  <si>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</si>
  <si>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</si>
  <si>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</si>
  <si>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</si>
  <si>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</si>
  <si>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</si>
  <si>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</si>
  <si>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</si>
  <si>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</si>
  <si>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</si>
  <si>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</si>
  <si>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</si>
  <si>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</si>
  <si>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</si>
  <si>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</si>
  <si>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</si>
  <si>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</si>
  <si>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</si>
  <si>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</si>
  <si>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</si>
  <si>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</si>
  <si>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</si>
  <si>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</si>
  <si>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</si>
  <si>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</si>
  <si>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</si>
  <si>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</si>
  <si>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</si>
  <si>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</si>
  <si>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</si>
  <si>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Contract GWh</t>
  </si>
  <si>
    <t>NQC MW</t>
  </si>
  <si>
    <t>Separator (Online date 8/30/2024)</t>
  </si>
  <si>
    <t>Titanium (Online date Dec 2018)</t>
  </si>
  <si>
    <t>North Hurlburt Wind, LLC (Wind - Oregon)</t>
  </si>
  <si>
    <t>South Hurlburt Wind, LLC (Wind - Oregon)</t>
  </si>
  <si>
    <t>Horseshoe Bend Wind, LLC (Wind - Oregon)</t>
  </si>
  <si>
    <t>Imports</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</si>
  <si>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</si>
  <si>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</si>
  <si>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</si>
  <si>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</si>
  <si>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</si>
  <si>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</si>
  <si>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</si>
  <si>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</si>
  <si>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</si>
  <si>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</si>
  <si>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</si>
  <si>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</si>
  <si>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</si>
  <si>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</si>
  <si>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</si>
  <si>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</si>
  <si>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WAPA - US Bureau of Reclamation</t>
  </si>
  <si>
    <t>Unit Contingent</t>
  </si>
  <si>
    <t>Hoover Dam</t>
  </si>
  <si>
    <t>CAISO SP15</t>
  </si>
  <si>
    <t>Capacity/Energy</t>
  </si>
  <si>
    <t>WAPA Electric Svc Contract</t>
  </si>
  <si>
    <t>Orange County Sanitation District</t>
  </si>
  <si>
    <t>As Available Energy and Capacity</t>
  </si>
  <si>
    <t>PPA</t>
  </si>
  <si>
    <t>QF contracts aggregated on fuel type</t>
  </si>
  <si>
    <t>Gettysburg Solar Farm, LLC</t>
  </si>
  <si>
    <t>Edom Hills Project 1, LLC</t>
  </si>
  <si>
    <t>Sonoma County Landfill</t>
  </si>
  <si>
    <t>CAISO NP15</t>
  </si>
  <si>
    <t>MM Tulare Energy</t>
  </si>
  <si>
    <t>TWO FIETS</t>
  </si>
  <si>
    <t>Van Beek Brothers Dairy Digester</t>
  </si>
  <si>
    <t>Toyota Long Beach Trigen Plant</t>
  </si>
  <si>
    <t>San Bernardino Biogas Power Facility</t>
  </si>
  <si>
    <t>estimated commercial operation date</t>
  </si>
  <si>
    <t>expiration date 20 years from commercial operation date</t>
  </si>
  <si>
    <t>Terra-Gen Dixie Valley, LLC</t>
  </si>
  <si>
    <t>North Brawley</t>
  </si>
  <si>
    <t>Portfolio</t>
  </si>
  <si>
    <t>Aidlin Power Plant; Sonoma Power Plant; Geysers Units 5 &amp; 6; Geysers Units 7 &amp; 8; Geysers Unit 11; Geysers Unit 12; Geysers Unit 13; Geysers Unit 14; Geysers Unit 16; Geysers Unit 17; Geysers Unit 18; Calistoga Power Plant; Geysers Unit 20</t>
  </si>
  <si>
    <t>Firm Energy and Capacity</t>
  </si>
  <si>
    <t>Cape Generating Station 3</t>
  </si>
  <si>
    <t>MONA (MDWP) Intertie</t>
  </si>
  <si>
    <t>expiration date 15 years from commercial operation date</t>
  </si>
  <si>
    <t>Cape Generating Station 4</t>
  </si>
  <si>
    <t>Bishop Tungsten Development, LLC</t>
  </si>
  <si>
    <t>Pine Creek Mill</t>
  </si>
  <si>
    <t>Palos Verdes Station 37</t>
  </si>
  <si>
    <t>Conejo</t>
  </si>
  <si>
    <t>TKO Power, LLC</t>
  </si>
  <si>
    <t>South Bear Creek</t>
  </si>
  <si>
    <t>Gibraltar Conduit Hydroelectric Plant</t>
  </si>
  <si>
    <t>White Water</t>
  </si>
  <si>
    <t>Snow Creek</t>
  </si>
  <si>
    <t>Springville</t>
  </si>
  <si>
    <t>East Portal/Chatsworth</t>
  </si>
  <si>
    <t>Santa Rosa</t>
  </si>
  <si>
    <t>Sheep Creek Road Solar Generation Facility Project</t>
  </si>
  <si>
    <t>Visalia Solar</t>
  </si>
  <si>
    <t>RB INYOKERN SOLAR WDT 1203, LLC</t>
  </si>
  <si>
    <t>RB Inyokern Solar WDT 1203</t>
  </si>
  <si>
    <t>RB INYOKERN SOLAR WDT 1281, LLC</t>
  </si>
  <si>
    <t>RB Inyokern Solar WDT 1281</t>
  </si>
  <si>
    <t>Radiant Corral</t>
  </si>
  <si>
    <t>Overnight Solar</t>
  </si>
  <si>
    <t>Luna Valley Solar</t>
  </si>
  <si>
    <t>x</t>
  </si>
  <si>
    <t>Windhub Solar B</t>
  </si>
  <si>
    <t>Atlas Solar V</t>
  </si>
  <si>
    <t>Atlas Solar VI</t>
  </si>
  <si>
    <t>Green Beanworks B</t>
  </si>
  <si>
    <t>Atlas Solar X</t>
  </si>
  <si>
    <t>NRG Solar Blythe</t>
  </si>
  <si>
    <t>Ivanpah 2</t>
  </si>
  <si>
    <t>Desert Sunlight 250</t>
  </si>
  <si>
    <t>Stateline Solar</t>
  </si>
  <si>
    <t>RE Tranquillity 8 Azul</t>
  </si>
  <si>
    <t>Antelope Power Plant</t>
  </si>
  <si>
    <t>CAISO ZP26</t>
  </si>
  <si>
    <t>Building C1</t>
  </si>
  <si>
    <t>Building D</t>
  </si>
  <si>
    <t>San Antonio West Solar Rooftop</t>
  </si>
  <si>
    <t>North Palm Springs 1A</t>
  </si>
  <si>
    <t>North Palm Springs 4A</t>
  </si>
  <si>
    <t>Solar Star 1</t>
  </si>
  <si>
    <t>Solar Star 2</t>
  </si>
  <si>
    <t>Quinto Solar Project</t>
  </si>
  <si>
    <t>FTS Master Tenant 1, LLC</t>
  </si>
  <si>
    <t>Lancaster Dry Farm Ranch B</t>
  </si>
  <si>
    <t>Summer Solar North</t>
  </si>
  <si>
    <t>FTS Master Tenant 1</t>
  </si>
  <si>
    <t>Expressway Solar B</t>
  </si>
  <si>
    <t>Genesis McCoy Solar Energy Center</t>
  </si>
  <si>
    <t>Arrache 4006-1</t>
  </si>
  <si>
    <t>Arrache 4006-2</t>
  </si>
  <si>
    <t>Arrache 4013</t>
  </si>
  <si>
    <t>Arrache 8083-1</t>
  </si>
  <si>
    <t>Arrache 8083-2</t>
  </si>
  <si>
    <t>Arrache 8083-3</t>
  </si>
  <si>
    <t>Horn 4097</t>
  </si>
  <si>
    <t>Ma 4035</t>
  </si>
  <si>
    <t>Nunn 8135</t>
  </si>
  <si>
    <t>Rutan 2061-1</t>
  </si>
  <si>
    <t>Rutan 2061-2</t>
  </si>
  <si>
    <t>Rutan 2061-3</t>
  </si>
  <si>
    <t>Vinam 9011</t>
  </si>
  <si>
    <t>Watts 3115-1</t>
  </si>
  <si>
    <t>Watts 3115-2</t>
  </si>
  <si>
    <t>FTS Master Tenant 1 LLC</t>
  </si>
  <si>
    <t>Rodeo Solar C2</t>
  </si>
  <si>
    <t>Rodeo Solar D2</t>
  </si>
  <si>
    <t>Tulare PV I, LLC</t>
  </si>
  <si>
    <t>Exeter 1</t>
  </si>
  <si>
    <t>Exeter 2</t>
  </si>
  <si>
    <t>Exeter 3</t>
  </si>
  <si>
    <t>Lindsay 1</t>
  </si>
  <si>
    <t>Lindsay 3</t>
  </si>
  <si>
    <t>Lindsay 4</t>
  </si>
  <si>
    <t>Ivanhoe 1</t>
  </si>
  <si>
    <t>Ivanhoe 2</t>
  </si>
  <si>
    <t>Ivanhoe 3</t>
  </si>
  <si>
    <t>Porterville 1</t>
  </si>
  <si>
    <t>Porterville 2</t>
  </si>
  <si>
    <t>Porterville 5</t>
  </si>
  <si>
    <t>Sequoia PV 1, LLC</t>
  </si>
  <si>
    <t>Tulare 1</t>
  </si>
  <si>
    <t>Tulare 2</t>
  </si>
  <si>
    <t>Ecos Energy, LLC</t>
  </si>
  <si>
    <t>Diamond Valley Solar</t>
  </si>
  <si>
    <t>Sequoia PV 1 LLC</t>
  </si>
  <si>
    <t>Farmersville 1</t>
  </si>
  <si>
    <t>Farmersville 2</t>
  </si>
  <si>
    <t>US Topco Energy, Inc</t>
  </si>
  <si>
    <t>Soccer Center</t>
  </si>
  <si>
    <t>FTS Master Tenant 2, LLC</t>
  </si>
  <si>
    <t>SEPV 18</t>
  </si>
  <si>
    <t>Farmersville 3</t>
  </si>
  <si>
    <t>Sequoia PV 3 LLC</t>
  </si>
  <si>
    <t>Porterville 6</t>
  </si>
  <si>
    <t>Porterville 7</t>
  </si>
  <si>
    <t>Master Development - Corona</t>
  </si>
  <si>
    <t>DG Solar Lessee, LLC</t>
  </si>
  <si>
    <t>Hesperia</t>
  </si>
  <si>
    <t>1670 Champagne Ave</t>
  </si>
  <si>
    <t>2825 Jurupa Ave</t>
  </si>
  <si>
    <t>Duncan Road North</t>
  </si>
  <si>
    <t>Duncan Road South</t>
  </si>
  <si>
    <t>Sequoia PV 2, LLC</t>
  </si>
  <si>
    <t>Hanford 1</t>
  </si>
  <si>
    <t>Hanford 2</t>
  </si>
  <si>
    <t>CES DHS Solar, LLC</t>
  </si>
  <si>
    <t>DHS Solar 1</t>
  </si>
  <si>
    <t>DHS Solar 2</t>
  </si>
  <si>
    <t>White Road North</t>
  </si>
  <si>
    <t>White Road Central</t>
  </si>
  <si>
    <t>Mitchell Solar, LLC</t>
  </si>
  <si>
    <t>Rudy Solar, LLC</t>
  </si>
  <si>
    <t>Madelyn Solar, LLC</t>
  </si>
  <si>
    <t>White Road South</t>
  </si>
  <si>
    <t>Adelanto 1</t>
  </si>
  <si>
    <t>Adelanto 2</t>
  </si>
  <si>
    <t>Venable Solar, LLC</t>
  </si>
  <si>
    <t>Venable Solar 1</t>
  </si>
  <si>
    <t>Venable Solar 2</t>
  </si>
  <si>
    <t>Lancaster Solar 1</t>
  </si>
  <si>
    <t>Lancaster Solar 2</t>
  </si>
  <si>
    <t>Milliken Landfill Solar</t>
  </si>
  <si>
    <t>Lancaster WAD B, LLC</t>
  </si>
  <si>
    <t>Lancaster WAD B</t>
  </si>
  <si>
    <t>Redcrest Solar Farm</t>
  </si>
  <si>
    <t>NRG Solar Oasis LLC</t>
  </si>
  <si>
    <t>ADERA SOLAR, LLC</t>
  </si>
  <si>
    <t>Park Meridian 1</t>
  </si>
  <si>
    <t>Terra Francesco 1</t>
  </si>
  <si>
    <t>Rancho Cucamonga Distribution Center 1</t>
  </si>
  <si>
    <t>Antelope Valley Solar AVS Lancaster 1</t>
  </si>
  <si>
    <t>Rochester</t>
  </si>
  <si>
    <t>DG Solar Lessee II, LLC</t>
  </si>
  <si>
    <t>E Philadelphia</t>
  </si>
  <si>
    <t>Pico Rivera</t>
  </si>
  <si>
    <t>Santa Fe Springs Rooftop Solar Building H</t>
  </si>
  <si>
    <t>Santa Fe Springs Rooftop Solar Building M</t>
  </si>
  <si>
    <t>88FT 8me LLC</t>
  </si>
  <si>
    <t>Mount Signal Solar Farm V</t>
  </si>
  <si>
    <t>JACUMBA SOLAR, LLC</t>
  </si>
  <si>
    <t>Jacumba Solar Farm</t>
  </si>
  <si>
    <t>CED Ducor 1, LLC</t>
  </si>
  <si>
    <t>CED Ducor 2, LLC</t>
  </si>
  <si>
    <t>CED Ducor 4, LLC</t>
  </si>
  <si>
    <t>CED Ducor 3, LLC</t>
  </si>
  <si>
    <t>Golden Springs Building F, LLC</t>
  </si>
  <si>
    <t>Building G</t>
  </si>
  <si>
    <t>Building L</t>
  </si>
  <si>
    <t>Dulles</t>
  </si>
  <si>
    <t>dynamically scheduled</t>
  </si>
  <si>
    <t>CalCity Solar I, LLC</t>
  </si>
  <si>
    <t>North Hurlburt Wind, LLC</t>
  </si>
  <si>
    <t>BPA/Slatt230</t>
  </si>
  <si>
    <t>South Hurlburt Wind, LLC</t>
  </si>
  <si>
    <t>Horseshoe Bend Wind, LLC</t>
  </si>
  <si>
    <t>PAC/Goshen</t>
  </si>
  <si>
    <t>San Gorgonio WestWinds II</t>
  </si>
  <si>
    <t>Windustries</t>
  </si>
  <si>
    <t>Willowbeach</t>
  </si>
  <si>
    <t>Four Corners</t>
  </si>
  <si>
    <t>Yavi Energy, LLC</t>
  </si>
  <si>
    <t>Eastwind</t>
  </si>
  <si>
    <t>Stanton 1</t>
  </si>
  <si>
    <t>Resource Adequacy</t>
  </si>
  <si>
    <t>RA Purchase Agreement</t>
  </si>
  <si>
    <t>Stanton 2</t>
  </si>
  <si>
    <t>Pastoria Energy Facility</t>
  </si>
  <si>
    <t>Confirmation</t>
  </si>
  <si>
    <t>DELTA ENERGY CENTER AGGREGATE</t>
  </si>
  <si>
    <t>Metcalf Energy Center</t>
  </si>
  <si>
    <t>Los Medanos Energy Center AGGREGATE</t>
  </si>
  <si>
    <t>MIDDLE FORK AND RALSTON PSP</t>
  </si>
  <si>
    <t>Sunrise Power Project AGGREGATE II</t>
  </si>
  <si>
    <t>TDM</t>
  </si>
  <si>
    <t>MOSS LANDING POWER BLOCK 1</t>
  </si>
  <si>
    <t>MOSS LANDING POWER BLOCK 2</t>
  </si>
  <si>
    <t>ELK HILLS COMBINED CYCLE (AGGREGATE)</t>
  </si>
  <si>
    <t>Ripon Cogeneration Unit 1</t>
  </si>
  <si>
    <t>HIGH DESERT POWER PROJECT AGGREGATE</t>
  </si>
  <si>
    <t>La Paloma Generating Plant Unit #1</t>
  </si>
  <si>
    <t>La Paloma Generating Plant Unit #2</t>
  </si>
  <si>
    <t>La Paloma Generating Plant Unit #3</t>
  </si>
  <si>
    <t>LA PALOMA GENERATING PLANT, UNIT #4</t>
  </si>
  <si>
    <t>Western Power and Steam Cogeneration</t>
  </si>
  <si>
    <t>BALCH 2 PH UNIT 2</t>
  </si>
  <si>
    <t>JAMES B. BLACK 1</t>
  </si>
  <si>
    <t>JAMES B. BLACK 2</t>
  </si>
  <si>
    <t>BUTT VALLEY HYDRO</t>
  </si>
  <si>
    <t>Colusa Generating Station</t>
  </si>
  <si>
    <t>GEYSERS UNIT 11 (HEALDSBURG)</t>
  </si>
  <si>
    <t>HELMS PUMP-GEN UNIT 1</t>
  </si>
  <si>
    <t>HELMS PUMP-GEN UNIT 2</t>
  </si>
  <si>
    <t>HELMS PUMP-GEN UNIT 3</t>
  </si>
  <si>
    <t>PIT PH 6 UNIT 2</t>
  </si>
  <si>
    <t>PIT PH 7 UNIT 2</t>
  </si>
  <si>
    <t>PANOCHE ENERGY CENTER (Aggregated)</t>
  </si>
  <si>
    <t>West Antelope Solar</t>
  </si>
  <si>
    <t>Big Sky Solar 6</t>
  </si>
  <si>
    <t>Big Sky Solar 7</t>
  </si>
  <si>
    <t>Big Sky Solar 8</t>
  </si>
  <si>
    <t>Portal Ridge C</t>
  </si>
  <si>
    <t>Alpine Solar</t>
  </si>
  <si>
    <t>Sunshine Gas Producers</t>
  </si>
  <si>
    <t>AERA ENERGY LLC. (COALINGA)</t>
  </si>
  <si>
    <t>ETIWANDA RECOVERY HYDRO</t>
  </si>
  <si>
    <t>Sand Drag Solar Project</t>
  </si>
  <si>
    <t>Sun City Solar Project</t>
  </si>
  <si>
    <t>AV SOLAR RANCH 1</t>
  </si>
  <si>
    <t>ELECTRA PH UNIT 1 &amp; 2 AGGREGATE</t>
  </si>
  <si>
    <t>Topaz Solar Farms</t>
  </si>
  <si>
    <t>PIT PH 3 UNITS 1, 2 &amp; 3 AGGREGATE</t>
  </si>
  <si>
    <t>PIT PH 4 UNITS 1 &amp; 2 AGGREGATE</t>
  </si>
  <si>
    <t>PIT PH 5 UNITS 1 &amp; 2 AGGREGATE</t>
  </si>
  <si>
    <t>PIT PH 5 UNITS 3 &amp; 4 AGGREGATE</t>
  </si>
  <si>
    <t>Alpaugh North, LLC</t>
  </si>
  <si>
    <t>Alpaugh 50 LLC</t>
  </si>
  <si>
    <t>Wind Resource II</t>
  </si>
  <si>
    <t>Astoria 1</t>
  </si>
  <si>
    <t>Coram Brodie Wind Project</t>
  </si>
  <si>
    <t>California Flats Solar South</t>
  </si>
  <si>
    <t>Desert Sunlight 300</t>
  </si>
  <si>
    <t>Genesis Station</t>
  </si>
  <si>
    <t>Ivanpah 1</t>
  </si>
  <si>
    <t>Ivanpah 3</t>
  </si>
  <si>
    <t>North Sky River Wind Project</t>
  </si>
  <si>
    <t>Lost Hills Solar</t>
  </si>
  <si>
    <t>Potrero Hills Energy Producers</t>
  </si>
  <si>
    <t>Mojave Solar</t>
  </si>
  <si>
    <t>Burney Biomass</t>
  </si>
  <si>
    <t>SPI Anderson 2</t>
  </si>
  <si>
    <t>Quincy Biomass</t>
  </si>
  <si>
    <t>Crimson 2</t>
  </si>
  <si>
    <t>Sanborn Solar 2 SBESS 3</t>
  </si>
  <si>
    <t>Arlington Solar Unit 1B BESS</t>
  </si>
  <si>
    <t>Plano Storage 1</t>
  </si>
  <si>
    <t>Plano Storage 2</t>
  </si>
  <si>
    <t>Plano Storage 4</t>
  </si>
  <si>
    <t>Colgate Powerhouse Unit 2</t>
  </si>
  <si>
    <t>KERN RIVER COGENERATION CO. UNIT 2</t>
  </si>
  <si>
    <t>Chino Co-Generation</t>
  </si>
  <si>
    <t>Honey Lake Power</t>
  </si>
  <si>
    <t>Alternate Import Resource</t>
  </si>
  <si>
    <t>Resource Adequacy (Import)</t>
  </si>
  <si>
    <t>Pinyon Pines 2</t>
  </si>
  <si>
    <t>Mustang Hills</t>
  </si>
  <si>
    <t>King City Cogen</t>
  </si>
  <si>
    <t>SunSelect 1</t>
  </si>
  <si>
    <t>Desert Stateline</t>
  </si>
  <si>
    <t>CARIBOU PH 2 UNIT 4 &amp; 5 AGGREGATE</t>
  </si>
  <si>
    <t>Diablo Canyon Unit 1</t>
  </si>
  <si>
    <t>Hatchet Ridge Wind Farm</t>
  </si>
  <si>
    <t>McKittrick Cogen</t>
  </si>
  <si>
    <t>COLLIERVILLE HYDRO UNIT 1 &amp; 2 AGGREGATE</t>
  </si>
  <si>
    <t>GEYSERS UNIT 18 (HEALDSBURG)</t>
  </si>
  <si>
    <t>BUENA VISTA ENERGY, LLC</t>
  </si>
  <si>
    <t>Diablo Canyon Unit 2</t>
  </si>
  <si>
    <t>Blythe Energy Center</t>
  </si>
  <si>
    <t>ELLWOOD ENERGY SUPPORT FACILITY</t>
  </si>
  <si>
    <t>LOS ESTEROS ENERGY FACILITY AGGREGATE</t>
  </si>
  <si>
    <t>Creed Energy Center, Unit #1</t>
  </si>
  <si>
    <t>Russell City Energy Center</t>
  </si>
  <si>
    <t>GILROY COGEN AGGREGATE</t>
  </si>
  <si>
    <t>Desert Harvest 2</t>
  </si>
  <si>
    <t>BP WILMINGTON CALCINER</t>
  </si>
  <si>
    <t>Voyager Wind 2</t>
  </si>
  <si>
    <t>Yuba City Energy Center (Calpine)</t>
  </si>
  <si>
    <t>CalPeak Power Border Unit 1</t>
  </si>
  <si>
    <t>CalPeak Power Enterprise Unit 1</t>
  </si>
  <si>
    <t>CalPeak Power Vaca Dixon Unit 1</t>
  </si>
  <si>
    <t>Sycamore Cogeneration Unit 1</t>
  </si>
  <si>
    <t>Sycamore Cogeneration Unit 2</t>
  </si>
  <si>
    <t>ALAMITOS GEN STA. UNIT 3</t>
  </si>
  <si>
    <t>ALAMITOS GEN STA. UNIT 4</t>
  </si>
  <si>
    <t>ALAMITOS GEN STA. UNIT 5</t>
  </si>
  <si>
    <t>INDIGO PEAKER UNIT 1</t>
  </si>
  <si>
    <t>REDONDO GEN STA. UNIT 5</t>
  </si>
  <si>
    <t>REDONDO GEN STA. UNIT 6</t>
  </si>
  <si>
    <t>REDONDO GEN STA. UNIT 8</t>
  </si>
  <si>
    <t>GWF HENRIETTA PEAKER PLANT UNIT 1</t>
  </si>
  <si>
    <t>GWF HENRIETTA PEAKER PLANT UNIT 2</t>
  </si>
  <si>
    <t>Sentinel Unit 2</t>
  </si>
  <si>
    <t>EdSan 2 Edwards 1A</t>
  </si>
  <si>
    <t>EdSan 1 Edwards 1</t>
  </si>
  <si>
    <t>EdSan 2 Sanborn 3</t>
  </si>
  <si>
    <t>San Gorgonio Farms Wind Farm</t>
  </si>
  <si>
    <t>Sentinel Unit 1</t>
  </si>
  <si>
    <t>Sentinel Unit 3</t>
  </si>
  <si>
    <t>Sentinel Unit 4</t>
  </si>
  <si>
    <t>Sentinel Unit 5</t>
  </si>
  <si>
    <t>Sentinel Unit 6</t>
  </si>
  <si>
    <t>Sentinel Unit 7</t>
  </si>
  <si>
    <t>Sentinel Unit 8</t>
  </si>
  <si>
    <t>Malburg Generating Station</t>
  </si>
  <si>
    <t>ORMOND BEACH GEN STA. UNIT 1</t>
  </si>
  <si>
    <t>ORMOND BEACH GEN STA. UNIT 2</t>
  </si>
  <si>
    <t>Walnut Creek Energy Park Unit 1</t>
  </si>
  <si>
    <t>Walnut Creek Energy Park Unit 2</t>
  </si>
  <si>
    <t>Walnut Creek Energy Park Unit 3</t>
  </si>
  <si>
    <t>Walnut Creek Energy Park Unit 4</t>
  </si>
  <si>
    <t>Walnut Creek Energy Park Unit 5</t>
  </si>
  <si>
    <t>White Hills A</t>
  </si>
  <si>
    <t>Berry Cogen 38 - Unit 1</t>
  </si>
  <si>
    <t>El Segundo Energy Center 5/6</t>
  </si>
  <si>
    <t>El Segundo Energy Center 7/8</t>
  </si>
  <si>
    <t>LR2</t>
  </si>
  <si>
    <t>Long Beach Unit 1</t>
  </si>
  <si>
    <t>Marsh Landing 2</t>
  </si>
  <si>
    <t>Marsh Landing 3</t>
  </si>
  <si>
    <t>Tropico Solar Big Beau</t>
  </si>
  <si>
    <t>Tropico Solar</t>
  </si>
  <si>
    <t>Townsite Solar BESS</t>
  </si>
  <si>
    <t>Santa Ana Storage 1</t>
  </si>
  <si>
    <t>Orange County Energy Storage 2</t>
  </si>
  <si>
    <t>Orange County Energy Storage 3</t>
  </si>
  <si>
    <t>Johanna Storage 1</t>
  </si>
  <si>
    <t>Johanna Storage 2</t>
  </si>
  <si>
    <t>Pomona Energy Storage</t>
  </si>
  <si>
    <t>Millikan Avenue BESS</t>
  </si>
  <si>
    <t>Acorn I BESS</t>
  </si>
  <si>
    <t>Wildcat I BESS</t>
  </si>
  <si>
    <t>Silverstrand BESS</t>
  </si>
  <si>
    <t>Vallecito Energy Storage</t>
  </si>
  <si>
    <t>Ventura Energy Storage</t>
  </si>
  <si>
    <t>Goleta Energy Storage</t>
  </si>
  <si>
    <t>EdSan 1A</t>
  </si>
  <si>
    <t>Gateway Energy Storage</t>
  </si>
  <si>
    <t>Condor BESS</t>
  </si>
  <si>
    <t>Peregrine Energy Storage</t>
  </si>
  <si>
    <t>Santa Ana Storage 3</t>
  </si>
  <si>
    <t>Alamitos Energy Storage 2</t>
  </si>
  <si>
    <t>Tahoe 3</t>
  </si>
  <si>
    <t>McFarland Solar A BESS</t>
  </si>
  <si>
    <t>Stanton Battery Energy Storage</t>
  </si>
  <si>
    <t>Proxima Solar BESS 2</t>
  </si>
  <si>
    <t>Sloth BESS</t>
  </si>
  <si>
    <t>Rosamond West Solar Central BESS A1</t>
  </si>
  <si>
    <t>Rosamond West Solar Central BESS A2</t>
  </si>
  <si>
    <t>Rosamond West Solar Central BESS A3</t>
  </si>
  <si>
    <t>Rosamond West Solar Central BESS B</t>
  </si>
  <si>
    <t>Rosamond West Solar Central BESS C</t>
  </si>
  <si>
    <t>McFarland Solar B Hybrid</t>
  </si>
  <si>
    <t>Antelope Solar 2 Raceway BESS</t>
  </si>
  <si>
    <t>Edsan 2 Edwards Sanborn E1B</t>
  </si>
  <si>
    <t>Alamitos Energy Center Unit 7</t>
  </si>
  <si>
    <t>Resource Adequacy (with Energy Put Option)</t>
  </si>
  <si>
    <t>RA Agreement with Put Option</t>
  </si>
  <si>
    <t>Huntington Beach Energy</t>
  </si>
  <si>
    <t>Toll/Resource Adequacy</t>
  </si>
  <si>
    <t>Power Purchase Tolling Agreement</t>
  </si>
  <si>
    <t>Wellhead Power Delano</t>
  </si>
  <si>
    <t>WATSON COGENERATION</t>
  </si>
  <si>
    <t>Dispatchable CHP</t>
  </si>
  <si>
    <t>Alamitos Energy Storage</t>
  </si>
  <si>
    <t>RE Tranquillity BESS</t>
  </si>
  <si>
    <t>Garland B BESS</t>
  </si>
  <si>
    <t>Genesis McCoy Bess</t>
  </si>
  <si>
    <t>Dracker Solar Unit 2 BESS</t>
  </si>
  <si>
    <t>Dracker Solar Unit 3 BESS</t>
  </si>
  <si>
    <t>Crimson</t>
  </si>
  <si>
    <t>Tahoe 1</t>
  </si>
  <si>
    <t>Marvel</t>
  </si>
  <si>
    <t>Desert Sunlight PV II Storage</t>
  </si>
  <si>
    <t>Tahoe 2</t>
  </si>
  <si>
    <t>Marvel 2</t>
  </si>
  <si>
    <t>Proxima Solar BESS 1A</t>
  </si>
  <si>
    <t>Menifee Power Bank</t>
  </si>
  <si>
    <t>Menifee Power Bank 2</t>
  </si>
  <si>
    <t>Silver State South Storage</t>
  </si>
  <si>
    <t>RA Agreement with Financial Toll</t>
  </si>
  <si>
    <t>Willy 9 Antelope Valley Complex</t>
  </si>
  <si>
    <t>Menifee Power Bank 4</t>
  </si>
  <si>
    <t>AZPS</t>
  </si>
  <si>
    <t>Battery - LI gridcharging</t>
  </si>
  <si>
    <t>BANC</t>
  </si>
  <si>
    <t>Battery - LI (non-gridcharging)</t>
  </si>
  <si>
    <t>Battery - Flow</t>
  </si>
  <si>
    <t>Battery - PSH</t>
  </si>
  <si>
    <t>LADWP</t>
  </si>
  <si>
    <t>Coal</t>
  </si>
  <si>
    <t>PACW</t>
  </si>
  <si>
    <t>Hydrogen</t>
  </si>
  <si>
    <t>TIDC</t>
  </si>
  <si>
    <t>MID</t>
  </si>
  <si>
    <t>SPPC</t>
  </si>
  <si>
    <t>CENACE</t>
  </si>
  <si>
    <t>Pondage</t>
  </si>
  <si>
    <t>GRID</t>
  </si>
  <si>
    <t>GWA</t>
  </si>
  <si>
    <t>Run of River</t>
  </si>
  <si>
    <t>NEVP</t>
  </si>
  <si>
    <t>PACE</t>
  </si>
  <si>
    <t>PNM</t>
  </si>
  <si>
    <t>Solar PV - Solar Fixed</t>
  </si>
  <si>
    <t>N/A</t>
  </si>
  <si>
    <t>Solar PV - Solar 2Axis</t>
  </si>
  <si>
    <t>Solar PV - Solar 1AxisHybrid</t>
  </si>
  <si>
    <t>Solar PV - Solar 2AxisHybrid</t>
  </si>
  <si>
    <t>Solar PV - Solar FixedHybrid</t>
  </si>
  <si>
    <t>Unspecified Power</t>
  </si>
  <si>
    <t>Wind - Offshore</t>
  </si>
  <si>
    <t>Black fills indicate data redacted for public sharing.</t>
  </si>
  <si>
    <t>Short-Term and Spot Market Purchases (and Sales)</t>
  </si>
  <si>
    <t>Net Surplus (or Need)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</si>
</sst>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409]mmm\-yy;@"/>
    <numFmt numFmtId="165" formatCode="[$-409]mmmm\ d\,\ yyyy;@"/>
    <numFmt numFmtId="167" formatCode="m/d/yyyy;@"/>
    <numFmt numFmtId="168" formatCode="#,##0.0"/>
    <numFmt numFmtId="169" formatCode="m/d/yy;@"/>
    <numFmt numFmtId="170" formatCode="#,##0.000_);[Red]\(#,##0.000\)"/>
    <numFmt numFmtId="171" formatCode="_(* #,##0.00000_);_(* \(#,##0.00000\);_(* &quot;-&quot;??_);_(@_)"/>
    <numFmt numFmtId="172" formatCode="_(* #,##0.000000_);_(* \(#,##0.000000\);_(* &quot;-&quot;??_);_(@_)"/>
    <numFmt numFmtId="173" formatCode="_(* #,##0.000_);_(* \(#,##0.000\);_(* &quot;-&quot;??_);_(@_)"/>
    <numFmt numFmtId="174" formatCode="_(* #,##0_);_(* \(#,##0\);_(* &quot;-&quot;??_);_(@_)"/>
    <numFmt numFmtId="175" formatCode="#,##0.00000_);[Red]\(#,##0.00000\)"/>
  </numFmts>
  <fonts count="26"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1"/>
      <color rgb="FF008000"/>
      <name val="Arial"/>
      <family val="2"/>
    </font>
    <font>
      <sz val="11"/>
      <color rgb="FFFF0000"/>
      <name val="Arial"/>
      <family val="2"/>
    </font>
    <font>
      <b/>
      <sz val="11"/>
      <color rgb="FF0000FF"/>
      <name val="Arial"/>
      <family val="2"/>
    </font>
    <font>
      <sz val="11"/>
      <color rgb="FF0000FF"/>
      <name val="Arial"/>
      <family val="2"/>
    </font>
    <font>
      <b/>
      <sz val="11"/>
      <color indexed="10"/>
      <name val="Arial"/>
      <family val="2"/>
    </font>
    <font>
      <i/>
      <sz val="11"/>
      <name val="Arial"/>
      <family val="2"/>
    </font>
    <font>
      <sz val="11"/>
      <color rgb="FF0070C0"/>
      <name val="Arial"/>
      <family val="2"/>
    </font>
    <font>
      <sz val="8"/>
      <name val="Times New Roman"/>
      <family val="1"/>
    </font>
    <font>
      <sz val="9"/>
      <name val="Arial"/>
      <family val="2"/>
    </font>
    <font>
      <sz val="12"/>
      <name val="Times New Roman"/>
      <family val="1"/>
    </font>
    <font>
      <sz val="12"/>
      <color theme="0"/>
      <name val="Arial"/>
      <family val="2"/>
    </font>
    <font>
      <b/>
      <sz val="12"/>
      <color theme="0"/>
      <name val="Arial"/>
      <family val="2"/>
    </font>
    <font>
      <sz val="11"/>
      <color theme="0"/>
      <name val="Arial"/>
      <family val="2"/>
    </font>
  </fonts>
  <fills count="12">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66"/>
        <bgColor indexed="64"/>
      </patternFill>
    </fill>
    <fill>
      <patternFill patternType="solid">
        <fgColor theme="8" tint="0.79998168889431442"/>
        <bgColor indexed="64"/>
      </patternFill>
    </fill>
    <fill>
      <patternFill patternType="solid">
        <fgColor theme="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9" fontId="22" fillId="0" borderId="0" applyFont="0" applyFill="0" applyBorder="0" applyAlignment="0" applyProtection="0"/>
  </cellStyleXfs>
  <cellXfs count="271">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6"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6"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5"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3" fillId="0" borderId="1" xfId="0" applyNumberFormat="1" applyFont="1" applyBorder="1" applyAlignment="1">
      <alignment horizontal="right"/>
    </xf>
    <xf numFmtId="3" fontId="13"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3" fillId="0" borderId="1" xfId="0" applyNumberFormat="1" applyFont="1" applyBorder="1" applyAlignment="1">
      <alignment horizontal="right" vertical="center"/>
    </xf>
    <xf numFmtId="38" fontId="13"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5" borderId="3" xfId="0" applyNumberFormat="1" applyFont="1" applyFill="1" applyBorder="1" applyAlignment="1">
      <alignment horizontal="left" vertical="center" wrapText="1" indent="1"/>
    </xf>
    <xf numFmtId="164" fontId="8" fillId="5" borderId="7" xfId="0" applyNumberFormat="1" applyFont="1" applyFill="1" applyBorder="1" applyAlignment="1">
      <alignment horizontal="left" vertical="center" wrapText="1" indent="1"/>
    </xf>
    <xf numFmtId="0" fontId="8" fillId="5"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vertical="center"/>
    </xf>
    <xf numFmtId="3" fontId="7" fillId="0" borderId="1" xfId="0" applyNumberFormat="1" applyFont="1" applyBorder="1" applyAlignment="1">
      <alignment vertical="center"/>
    </xf>
    <xf numFmtId="168"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5" borderId="2" xfId="0" applyNumberFormat="1" applyFont="1" applyFill="1" applyBorder="1" applyAlignment="1">
      <alignment vertical="center" wrapText="1"/>
    </xf>
    <xf numFmtId="167" fontId="7" fillId="0" borderId="0" xfId="0" applyNumberFormat="1" applyFont="1" applyAlignment="1">
      <alignment vertical="center"/>
    </xf>
    <xf numFmtId="0" fontId="17"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19" fillId="7" borderId="4" xfId="0" applyFont="1" applyFill="1" applyBorder="1" applyAlignment="1">
      <alignment horizontal="left" vertical="center" wrapText="1" indent="1"/>
    </xf>
    <xf numFmtId="0" fontId="7" fillId="6" borderId="4" xfId="0" applyFont="1" applyFill="1" applyBorder="1" applyAlignment="1">
      <alignment vertical="center"/>
    </xf>
    <xf numFmtId="0" fontId="7" fillId="0" borderId="0" xfId="0" applyFont="1" applyAlignment="1">
      <alignment horizontal="left" vertical="center"/>
    </xf>
    <xf numFmtId="167" fontId="7" fillId="6" borderId="4" xfId="0" applyNumberFormat="1" applyFont="1" applyFill="1" applyBorder="1" applyAlignment="1">
      <alignment vertical="center"/>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18" fillId="0" borderId="4" xfId="2" applyFont="1" applyBorder="1" applyAlignment="1">
      <alignment vertical="center"/>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6"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3" fillId="8"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8" borderId="1" xfId="0" applyFont="1" applyFill="1" applyBorder="1" applyAlignment="1" applyProtection="1">
      <alignment horizontal="left" vertical="center" wrapText="1" indent="1"/>
      <protection locked="0"/>
    </xf>
    <xf numFmtId="0" fontId="7" fillId="8"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3" fillId="0" borderId="0" xfId="0" applyNumberFormat="1" applyFont="1" applyAlignment="1" applyProtection="1">
      <alignment vertical="center"/>
      <protection locked="0"/>
    </xf>
    <xf numFmtId="0" fontId="15" fillId="0" borderId="0" xfId="0" applyFont="1" applyAlignment="1" applyProtection="1">
      <alignment horizontal="center" vertical="center"/>
      <protection locked="0"/>
    </xf>
    <xf numFmtId="0" fontId="15"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6"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3" fillId="8" borderId="3" xfId="0" applyFont="1" applyFill="1" applyBorder="1" applyAlignment="1" applyProtection="1">
      <alignment horizontal="left" vertical="center" wrapText="1" indent="1"/>
      <protection locked="0"/>
    </xf>
    <xf numFmtId="0" fontId="3" fillId="8" borderId="2" xfId="0" applyFont="1" applyFill="1" applyBorder="1" applyAlignment="1" applyProtection="1">
      <alignment horizontal="left" vertical="center" wrapText="1" indent="1"/>
      <protection locked="0"/>
    </xf>
    <xf numFmtId="0" fontId="3" fillId="8" borderId="3" xfId="0" applyFont="1" applyFill="1" applyBorder="1" applyAlignment="1" applyProtection="1">
      <alignment horizontal="center" vertical="center" wrapText="1"/>
      <protection locked="0"/>
    </xf>
    <xf numFmtId="0" fontId="3" fillId="8"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38" fontId="13" fillId="0" borderId="1" xfId="0" applyNumberFormat="1" applyFont="1" applyBorder="1" applyAlignment="1" applyProtection="1">
      <alignment horizontal="center"/>
      <protection locked="0"/>
    </xf>
    <xf numFmtId="38" fontId="13" fillId="0" borderId="1" xfId="0" applyNumberFormat="1" applyFont="1" applyBorder="1" applyAlignment="1" applyProtection="1">
      <alignment horizontal="right"/>
      <protection locked="0"/>
    </xf>
    <xf numFmtId="0" fontId="1" fillId="0" borderId="0" xfId="0" applyFont="1"/>
    <xf numFmtId="38" fontId="13" fillId="0" borderId="7" xfId="0" applyNumberFormat="1" applyFont="1" applyBorder="1" applyAlignment="1" applyProtection="1">
      <alignment horizontal="center"/>
      <protection locked="0"/>
    </xf>
    <xf numFmtId="170" fontId="13" fillId="0" borderId="1" xfId="0" applyNumberFormat="1" applyFont="1" applyBorder="1" applyAlignment="1" applyProtection="1">
      <alignment horizontal="right"/>
      <protection locked="0"/>
    </xf>
    <xf numFmtId="0" fontId="13" fillId="0" borderId="7" xfId="0" applyFont="1" applyBorder="1"/>
    <xf numFmtId="0" fontId="13" fillId="0" borderId="8" xfId="0" applyFont="1" applyBorder="1"/>
    <xf numFmtId="0" fontId="8" fillId="0" borderId="8" xfId="0" applyFont="1" applyBorder="1" applyAlignment="1">
      <alignment wrapText="1"/>
    </xf>
    <xf numFmtId="38" fontId="13" fillId="9" borderId="1" xfId="0" applyNumberFormat="1" applyFont="1" applyFill="1" applyBorder="1" applyAlignment="1" applyProtection="1">
      <alignment horizontal="center" wrapText="1"/>
      <protection locked="0"/>
    </xf>
    <xf numFmtId="172" fontId="7" fillId="0" borderId="1" xfId="1" applyNumberFormat="1" applyFont="1" applyBorder="1" applyAlignment="1" applyProtection="1">
      <alignment horizontal="left" vertical="center" wrapText="1" indent="1"/>
      <protection locked="0"/>
    </xf>
    <xf numFmtId="172" fontId="7" fillId="0" borderId="1" xfId="1" applyNumberFormat="1" applyFont="1" applyBorder="1" applyAlignment="1" applyProtection="1">
      <alignment horizontal="center" vertical="center" wrapText="1"/>
      <protection locked="0"/>
    </xf>
    <xf numFmtId="172" fontId="8" fillId="0" borderId="1" xfId="1" applyNumberFormat="1" applyFont="1" applyBorder="1" applyAlignment="1" applyProtection="1">
      <alignment horizontal="left" vertical="center" wrapText="1" indent="1"/>
      <protection locked="0"/>
    </xf>
    <xf numFmtId="0" fontId="16" fillId="0" borderId="1" xfId="0" applyFont="1" applyBorder="1" applyAlignment="1" applyProtection="1">
      <alignment horizontal="center" vertical="center" wrapText="1"/>
      <protection locked="0"/>
    </xf>
    <xf numFmtId="172" fontId="8" fillId="8" borderId="1" xfId="1" applyNumberFormat="1" applyFont="1" applyFill="1" applyBorder="1" applyAlignment="1" applyProtection="1">
      <alignment horizontal="left" vertical="center" wrapText="1" indent="1"/>
      <protection locked="0"/>
    </xf>
    <xf numFmtId="172" fontId="7" fillId="0" borderId="0" xfId="1" applyNumberFormat="1" applyFont="1" applyAlignment="1" applyProtection="1">
      <alignment vertical="center"/>
      <protection locked="0"/>
    </xf>
    <xf numFmtId="172" fontId="3" fillId="0" borderId="0" xfId="1" applyNumberFormat="1" applyFont="1" applyAlignment="1" applyProtection="1">
      <alignment vertical="center"/>
      <protection locked="0"/>
    </xf>
    <xf numFmtId="172" fontId="8" fillId="0" borderId="1" xfId="1" applyNumberFormat="1" applyFont="1" applyFill="1" applyBorder="1" applyAlignment="1" applyProtection="1">
      <alignment horizontal="left" vertical="center" wrapText="1" indent="1"/>
      <protection locked="0"/>
    </xf>
    <xf numFmtId="172" fontId="8" fillId="0" borderId="1" xfId="0" applyNumberFormat="1" applyFont="1" applyBorder="1" applyAlignment="1" applyProtection="1">
      <alignment horizontal="left" vertical="center" wrapText="1" indent="1"/>
      <protection locked="0"/>
    </xf>
    <xf numFmtId="172" fontId="3" fillId="0" borderId="0" xfId="1" applyNumberFormat="1" applyFont="1" applyAlignment="1" applyProtection="1">
      <alignment horizontal="left" vertical="center" wrapText="1" indent="1"/>
      <protection locked="0"/>
    </xf>
    <xf numFmtId="172" fontId="3" fillId="0" borderId="0" xfId="1" applyNumberFormat="1" applyFont="1" applyAlignment="1" applyProtection="1">
      <alignment horizontal="center" vertical="center" wrapText="1"/>
      <protection locked="0"/>
    </xf>
    <xf numFmtId="38" fontId="13" fillId="0" borderId="8" xfId="0" applyNumberFormat="1" applyFont="1" applyBorder="1" applyAlignment="1" applyProtection="1">
      <alignment horizontal="center"/>
      <protection locked="0"/>
    </xf>
    <xf numFmtId="40" fontId="7" fillId="0" borderId="1" xfId="0" applyNumberFormat="1" applyFont="1" applyBorder="1" applyAlignment="1" applyProtection="1">
      <alignment horizontal="right"/>
      <protection locked="0"/>
    </xf>
    <xf numFmtId="43" fontId="8" fillId="0" borderId="1" xfId="1" applyFont="1" applyFill="1" applyBorder="1" applyAlignment="1" applyProtection="1">
      <alignment horizontal="left" vertical="center" wrapText="1" indent="1"/>
      <protection locked="0"/>
    </xf>
    <xf numFmtId="172" fontId="7" fillId="0" borderId="1" xfId="1" applyNumberFormat="1" applyFont="1" applyFill="1" applyBorder="1" applyAlignment="1" applyProtection="1">
      <alignment horizontal="left" vertical="center" wrapText="1" indent="1"/>
      <protection locked="0"/>
    </xf>
    <xf numFmtId="172" fontId="7" fillId="0" borderId="1" xfId="1" applyNumberFormat="1" applyFont="1" applyFill="1" applyBorder="1" applyAlignment="1" applyProtection="1">
      <alignment horizontal="center" vertical="center" wrapText="1"/>
      <protection locked="0"/>
    </xf>
    <xf numFmtId="173" fontId="8" fillId="0" borderId="1" xfId="1" applyNumberFormat="1" applyFont="1" applyFill="1" applyBorder="1" applyAlignment="1" applyProtection="1">
      <alignment horizontal="left" vertical="center" wrapText="1" indent="1"/>
      <protection locked="0"/>
    </xf>
    <xf numFmtId="0" fontId="14" fillId="0" borderId="1" xfId="0" applyFont="1" applyBorder="1" applyAlignment="1" applyProtection="1">
      <alignment horizontal="left" vertical="center" wrapText="1" indent="1"/>
      <protection locked="0"/>
    </xf>
    <xf numFmtId="38" fontId="13" fillId="0" borderId="1" xfId="0" applyNumberFormat="1" applyFont="1" applyBorder="1" applyAlignment="1" applyProtection="1">
      <alignment horizontal="center" wrapText="1"/>
      <protection locked="0"/>
    </xf>
    <xf numFmtId="40" fontId="8" fillId="0" borderId="1" xfId="0" applyNumberFormat="1" applyFont="1" applyBorder="1" applyAlignment="1" applyProtection="1">
      <alignment horizontal="right"/>
      <protection locked="0"/>
    </xf>
    <xf numFmtId="43" fontId="8" fillId="0" borderId="1" xfId="1" applyFont="1" applyBorder="1" applyAlignment="1" applyProtection="1">
      <alignment horizontal="left" vertical="center" wrapText="1" indent="1"/>
      <protection locked="0"/>
    </xf>
    <xf numFmtId="0" fontId="5" fillId="0" borderId="1" xfId="4" applyFill="1" applyBorder="1" applyAlignment="1" applyProtection="1">
      <alignment horizontal="left" vertical="center" wrapText="1" indent="1"/>
    </xf>
    <xf numFmtId="0" fontId="7" fillId="8" borderId="1" xfId="0" applyFont="1" applyFill="1" applyBorder="1" applyAlignment="1" applyProtection="1">
      <alignment horizontal="center" vertical="center" wrapText="1"/>
      <protection locked="0"/>
    </xf>
    <xf numFmtId="0" fontId="7" fillId="8" borderId="1" xfId="0" applyFont="1" applyFill="1" applyBorder="1" applyAlignment="1">
      <alignment horizontal="center" vertical="center"/>
    </xf>
    <xf numFmtId="0" fontId="7" fillId="8" borderId="6" xfId="0" applyFont="1" applyFill="1" applyBorder="1" applyAlignment="1">
      <alignment horizontal="center" vertical="center"/>
    </xf>
    <xf numFmtId="0" fontId="7" fillId="6" borderId="0" xfId="0" applyFont="1" applyFill="1" applyAlignment="1">
      <alignment vertical="center"/>
    </xf>
    <xf numFmtId="0" fontId="7" fillId="0" borderId="0" xfId="0" applyFont="1" applyAlignment="1">
      <alignment horizontal="center" vertical="center" wrapText="1"/>
    </xf>
    <xf numFmtId="0" fontId="7" fillId="0" borderId="0" xfId="0" applyFont="1"/>
    <xf numFmtId="38" fontId="13" fillId="0" borderId="0" xfId="0" applyNumberFormat="1" applyFont="1" applyAlignment="1" applyProtection="1">
      <alignment horizontal="center"/>
      <protection locked="0"/>
    </xf>
    <xf numFmtId="43" fontId="7" fillId="0" borderId="1" xfId="1" applyFont="1" applyFill="1" applyBorder="1" applyAlignment="1" applyProtection="1">
      <alignment horizontal="left" vertical="center" wrapText="1" indent="1"/>
      <protection locked="0"/>
    </xf>
    <xf numFmtId="174" fontId="7" fillId="0" borderId="1" xfId="1" applyNumberFormat="1" applyFont="1" applyBorder="1" applyAlignment="1">
      <alignment vertical="center"/>
    </xf>
    <xf numFmtId="174" fontId="7" fillId="0" borderId="1" xfId="1" applyNumberFormat="1" applyFont="1" applyFill="1" applyBorder="1" applyAlignment="1">
      <alignment vertical="center"/>
    </xf>
    <xf numFmtId="174" fontId="7" fillId="6" borderId="1" xfId="1" applyNumberFormat="1" applyFont="1" applyFill="1" applyBorder="1" applyAlignment="1">
      <alignment vertical="center"/>
    </xf>
    <xf numFmtId="3" fontId="13" fillId="6" borderId="1" xfId="0" applyNumberFormat="1" applyFont="1" applyFill="1" applyBorder="1" applyAlignment="1">
      <alignment horizontal="right"/>
    </xf>
    <xf numFmtId="3" fontId="8" fillId="6" borderId="1" xfId="0" applyNumberFormat="1" applyFont="1" applyFill="1" applyBorder="1" applyAlignment="1">
      <alignment horizontal="right"/>
    </xf>
    <xf numFmtId="38" fontId="13" fillId="6" borderId="1" xfId="0" applyNumberFormat="1" applyFont="1" applyFill="1" applyBorder="1" applyAlignment="1">
      <alignment horizontal="right"/>
    </xf>
    <xf numFmtId="38" fontId="8" fillId="6" borderId="1" xfId="0" applyNumberFormat="1" applyFont="1" applyFill="1" applyBorder="1" applyAlignment="1">
      <alignment horizontal="right"/>
    </xf>
    <xf numFmtId="174" fontId="7" fillId="0" borderId="1" xfId="1" applyNumberFormat="1" applyFont="1" applyFill="1" applyBorder="1" applyAlignment="1">
      <alignment horizontal="right" vertical="center"/>
    </xf>
    <xf numFmtId="14" fontId="7" fillId="0" borderId="0" xfId="0" applyNumberFormat="1" applyFont="1" applyAlignment="1">
      <alignment vertical="center"/>
    </xf>
    <xf numFmtId="0" fontId="21" fillId="0" borderId="0" xfId="0" applyFont="1"/>
    <xf numFmtId="43" fontId="7" fillId="0" borderId="0" xfId="0" applyNumberFormat="1" applyFont="1" applyAlignment="1">
      <alignment vertical="center"/>
    </xf>
    <xf numFmtId="9" fontId="7" fillId="0" borderId="0" xfId="5" applyFont="1" applyAlignment="1">
      <alignment vertical="center"/>
    </xf>
    <xf numFmtId="9" fontId="8" fillId="0" borderId="1" xfId="5" applyFont="1" applyBorder="1" applyAlignment="1" applyProtection="1">
      <alignment horizontal="right"/>
      <protection locked="0"/>
    </xf>
    <xf numFmtId="43" fontId="7" fillId="0" borderId="1" xfId="1" applyFont="1" applyBorder="1" applyAlignment="1" applyProtection="1">
      <alignment horizontal="left" vertical="center" wrapText="1" indent="1"/>
      <protection locked="0"/>
    </xf>
    <xf numFmtId="43" fontId="7" fillId="0" borderId="1" xfId="1" applyFont="1" applyBorder="1" applyAlignment="1" applyProtection="1">
      <alignment horizontal="center" vertical="center" wrapText="1"/>
      <protection locked="0"/>
    </xf>
    <xf numFmtId="0" fontId="7" fillId="10" borderId="1" xfId="0" applyFont="1" applyFill="1" applyBorder="1" applyAlignment="1" applyProtection="1">
      <alignment horizontal="center" vertical="center"/>
      <protection locked="0"/>
    </xf>
    <xf numFmtId="0" fontId="7" fillId="10" borderId="1" xfId="0" applyFont="1" applyFill="1" applyBorder="1" applyAlignment="1" applyProtection="1">
      <alignment vertical="center" wrapText="1"/>
      <protection locked="0"/>
    </xf>
    <xf numFmtId="0" fontId="8" fillId="10" borderId="1" xfId="0" applyFont="1" applyFill="1" applyBorder="1" applyAlignment="1" applyProtection="1">
      <alignment vertical="center" wrapText="1"/>
      <protection locked="0"/>
    </xf>
    <xf numFmtId="175" fontId="8" fillId="0" borderId="1" xfId="0" applyNumberFormat="1" applyFont="1" applyBorder="1" applyAlignment="1" applyProtection="1">
      <alignment horizontal="right"/>
      <protection locked="0"/>
    </xf>
    <xf numFmtId="38" fontId="13" fillId="11" borderId="1" xfId="0" applyNumberFormat="1" applyFont="1" applyFill="1" applyBorder="1" applyAlignment="1">
      <alignment horizontal="right"/>
    </xf>
    <xf numFmtId="174" fontId="7" fillId="11" borderId="1" xfId="1" applyNumberFormat="1" applyFont="1" applyFill="1" applyBorder="1" applyAlignment="1">
      <alignment vertical="center"/>
    </xf>
    <xf numFmtId="0" fontId="23" fillId="11" borderId="0" xfId="0" applyFont="1" applyFill="1" applyAlignment="1">
      <alignment vertical="center"/>
    </xf>
    <xf numFmtId="38" fontId="24" fillId="11" borderId="0" xfId="0" applyNumberFormat="1" applyFont="1" applyFill="1" applyAlignment="1">
      <alignment horizontal="left" vertical="center" indent="1"/>
    </xf>
    <xf numFmtId="0" fontId="23" fillId="11" borderId="0" xfId="0" applyFont="1" applyFill="1" applyAlignment="1">
      <alignment horizontal="left" vertical="center"/>
    </xf>
    <xf numFmtId="3" fontId="23" fillId="11" borderId="0" xfId="0" applyNumberFormat="1" applyFont="1" applyFill="1" applyAlignment="1">
      <alignment horizontal="left" vertical="center"/>
    </xf>
    <xf numFmtId="3" fontId="8" fillId="11" borderId="1" xfId="0" applyNumberFormat="1" applyFont="1" applyFill="1" applyBorder="1" applyAlignment="1">
      <alignment horizontal="right"/>
    </xf>
    <xf numFmtId="38" fontId="8" fillId="11" borderId="1" xfId="0" applyNumberFormat="1" applyFont="1" applyFill="1" applyBorder="1" applyAlignment="1">
      <alignment horizontal="right"/>
    </xf>
    <xf numFmtId="3" fontId="13" fillId="11" borderId="1" xfId="0" applyNumberFormat="1" applyFont="1" applyFill="1" applyBorder="1" applyAlignment="1">
      <alignment horizontal="right"/>
    </xf>
    <xf numFmtId="38" fontId="13" fillId="11" borderId="1" xfId="0" applyNumberFormat="1" applyFont="1" applyFill="1" applyBorder="1" applyAlignment="1">
      <alignment horizontal="right" vertical="center"/>
    </xf>
    <xf numFmtId="38" fontId="13" fillId="11" borderId="1" xfId="0" applyNumberFormat="1" applyFont="1" applyFill="1" applyBorder="1" applyAlignment="1">
      <alignment vertical="center"/>
    </xf>
    <xf numFmtId="38" fontId="8" fillId="11" borderId="1" xfId="0" applyNumberFormat="1" applyFont="1" applyFill="1" applyBorder="1" applyAlignment="1">
      <alignment vertical="center"/>
    </xf>
    <xf numFmtId="169" fontId="7" fillId="11" borderId="1" xfId="0" applyNumberFormat="1" applyFont="1" applyFill="1" applyBorder="1" applyAlignment="1">
      <alignment horizontal="right" vertical="center"/>
    </xf>
    <xf numFmtId="3" fontId="7" fillId="11" borderId="1" xfId="0" applyNumberFormat="1" applyFont="1" applyFill="1" applyBorder="1" applyAlignment="1">
      <alignment vertical="center"/>
    </xf>
    <xf numFmtId="168" fontId="8" fillId="11" borderId="1" xfId="0" applyNumberFormat="1" applyFont="1" applyFill="1" applyBorder="1" applyAlignment="1">
      <alignment vertical="center"/>
    </xf>
    <xf numFmtId="0" fontId="23" fillId="11" borderId="0" xfId="0" applyFont="1" applyFill="1" applyAlignment="1" applyProtection="1">
      <alignment vertical="center"/>
      <protection locked="0"/>
    </xf>
    <xf numFmtId="38" fontId="24" fillId="11" borderId="0" xfId="0" applyNumberFormat="1" applyFont="1" applyFill="1" applyAlignment="1" applyProtection="1">
      <alignment horizontal="left" vertical="center"/>
      <protection locked="0"/>
    </xf>
    <xf numFmtId="0" fontId="23" fillId="11" borderId="0" xfId="0" applyFont="1" applyFill="1" applyAlignment="1" applyProtection="1">
      <alignment horizontal="left" vertical="center"/>
      <protection locked="0"/>
    </xf>
    <xf numFmtId="3" fontId="23" fillId="11" borderId="0" xfId="0" applyNumberFormat="1" applyFont="1" applyFill="1" applyAlignment="1" applyProtection="1">
      <alignment horizontal="left" vertical="center"/>
      <protection locked="0"/>
    </xf>
    <xf numFmtId="40" fontId="8" fillId="11" borderId="1" xfId="0" applyNumberFormat="1" applyFont="1" applyFill="1" applyBorder="1" applyAlignment="1" applyProtection="1">
      <alignment horizontal="right"/>
      <protection locked="0"/>
    </xf>
    <xf numFmtId="40" fontId="7" fillId="11" borderId="1" xfId="0" applyNumberFormat="1" applyFont="1" applyFill="1" applyBorder="1" applyAlignment="1" applyProtection="1">
      <alignment horizontal="right"/>
      <protection locked="0"/>
    </xf>
    <xf numFmtId="38" fontId="8" fillId="11" borderId="1" xfId="0" applyNumberFormat="1" applyFont="1" applyFill="1" applyBorder="1" applyAlignment="1" applyProtection="1">
      <alignment horizontal="right"/>
      <protection locked="0"/>
    </xf>
    <xf numFmtId="43" fontId="8" fillId="11" borderId="1" xfId="1" applyFont="1" applyFill="1" applyBorder="1" applyAlignment="1" applyProtection="1">
      <alignment horizontal="left" vertical="center" wrapText="1" indent="1"/>
      <protection locked="0"/>
    </xf>
    <xf numFmtId="172" fontId="8" fillId="11" borderId="1" xfId="1" applyNumberFormat="1" applyFont="1" applyFill="1" applyBorder="1" applyAlignment="1" applyProtection="1">
      <alignment horizontal="left" vertical="center" wrapText="1" indent="1"/>
      <protection locked="0"/>
    </xf>
    <xf numFmtId="171" fontId="8" fillId="11" borderId="1" xfId="1" applyNumberFormat="1" applyFont="1" applyFill="1" applyBorder="1" applyAlignment="1" applyProtection="1">
      <alignment horizontal="left" vertical="center" wrapText="1" indent="1"/>
      <protection locked="0"/>
    </xf>
    <xf numFmtId="175" fontId="8" fillId="11" borderId="1" xfId="0" applyNumberFormat="1" applyFont="1" applyFill="1" applyBorder="1" applyAlignment="1" applyProtection="1">
      <alignment horizontal="right"/>
      <protection locked="0"/>
    </xf>
    <xf numFmtId="172" fontId="7" fillId="11" borderId="1" xfId="1" applyNumberFormat="1" applyFont="1" applyFill="1" applyBorder="1" applyAlignment="1" applyProtection="1">
      <alignment horizontal="left" vertical="center" wrapText="1" indent="1"/>
      <protection locked="0"/>
    </xf>
    <xf numFmtId="172" fontId="7" fillId="11" borderId="1" xfId="1" applyNumberFormat="1" applyFont="1" applyFill="1" applyBorder="1" applyAlignment="1" applyProtection="1">
      <alignment horizontal="center" vertical="center" wrapText="1"/>
      <protection locked="0"/>
    </xf>
    <xf numFmtId="43" fontId="7" fillId="11" borderId="1" xfId="1" applyFont="1" applyFill="1" applyBorder="1" applyAlignment="1" applyProtection="1">
      <alignment horizontal="left" vertical="center" wrapText="1" indent="1"/>
      <protection locked="0"/>
    </xf>
    <xf numFmtId="43" fontId="7" fillId="11" borderId="1" xfId="1" applyFont="1" applyFill="1" applyBorder="1" applyAlignment="1" applyProtection="1">
      <alignment horizontal="center" vertical="center" wrapText="1"/>
      <protection locked="0"/>
    </xf>
    <xf numFmtId="171" fontId="7" fillId="11" borderId="1" xfId="1" applyNumberFormat="1" applyFont="1" applyFill="1" applyBorder="1" applyAlignment="1" applyProtection="1">
      <alignment horizontal="left" vertical="center" wrapText="1" indent="1"/>
      <protection locked="0"/>
    </xf>
    <xf numFmtId="171" fontId="7" fillId="11" borderId="1" xfId="1" applyNumberFormat="1" applyFont="1" applyFill="1" applyBorder="1" applyAlignment="1" applyProtection="1">
      <alignment horizontal="center" vertical="center" wrapText="1"/>
      <protection locked="0"/>
    </xf>
    <xf numFmtId="172" fontId="7" fillId="11" borderId="1" xfId="1" applyNumberFormat="1" applyFont="1" applyFill="1" applyBorder="1" applyAlignment="1">
      <alignment wrapText="1"/>
    </xf>
    <xf numFmtId="0" fontId="25" fillId="11" borderId="0" xfId="0" applyFont="1" applyFill="1" applyAlignment="1">
      <alignment vertical="center"/>
    </xf>
  </cellXfs>
  <cellStyles count="6">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 name="Percent" xfId="5" builtinId="5"/>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FFFF66"/>
      <color rgb="FF008000"/>
      <color rgb="FF0000FF"/>
      <color rgb="FFFFFF99"/>
      <color rgb="FFCC990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twoCellAnchor editAs="oneCell">
    <xdr:from>
      <xdr:col>2</xdr:col>
      <xdr:colOff>374650</xdr:colOff>
      <xdr:row>0</xdr:row>
      <xdr:rowOff>61383</xdr:rowOff>
    </xdr:from>
    <xdr:to>
      <xdr:col>3</xdr:col>
      <xdr:colOff>602615</xdr:colOff>
      <xdr:row>5</xdr:row>
      <xdr:rowOff>9647</xdr:rowOff>
    </xdr:to>
    <xdr:pic>
      <xdr:nvPicPr>
        <xdr:cNvPr id="2" name="Picture 1" descr="California Energy Commission Logo">
          <a:extLst>
            <a:ext uri="{FF2B5EF4-FFF2-40B4-BE49-F238E27FC236}">
              <a16:creationId xmlns:a16="http://schemas.microsoft.com/office/drawing/2014/main" id="{AFC9CB70-539C-4059-B88D-6643B23C4E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6800" y="64558"/>
          <a:ext cx="1097915" cy="945214"/>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4</xdr:col>
      <xdr:colOff>1119535</xdr:colOff>
      <xdr:row>5</xdr:row>
      <xdr:rowOff>103415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570344</xdr:colOff>
      <xdr:row>5</xdr:row>
      <xdr:rowOff>148924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3704165</xdr:colOff>
      <xdr:row>5</xdr:row>
      <xdr:rowOff>74929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disonintl.sharepoint.com/teams/SIPP/PAF/D&amp;DF/Shared%20Documents/Private/2024%20Q4%20Sales%20Forecast/Delivery/TN258178_20240730T110917_Supply%20Forms.xlsx" TargetMode="External"/><Relationship Id="rId1" Type="http://schemas.openxmlformats.org/officeDocument/2006/relationships/externalLinkPath" Target="https://edisonintl.sharepoint.com/teams/SIPP/PAF/D&amp;DF/Shared%20Documents/Private/2024%20Q4%20Sales%20Forecast/Delivery/TN258178_20240730T110917_Supply%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14QF0EAYBEiBqgscekbPHwiJwZ4SaU9MjBtmnjuMuxvVGGoD1MBAQL6YmVF3f8JL" itemId="01SYWGHJQY6USDZLPKNFEIFG24Z3WFYS7N">
      <xxl21:absoluteUrl r:id="rId2"/>
    </xxl21:alternateUrls>
    <sheetNames>
      <sheetName val="Admin Info"/>
      <sheetName val="S-1_REQUIREMENT"/>
      <sheetName val="S-2_SUPPLY"/>
      <sheetName val="S-2A_Addendum Monthly"/>
      <sheetName val="S-3 Small POU Hourly Loads"/>
      <sheetName val="S-5 Table"/>
      <sheetName val="Sheet1"/>
    </sheetNames>
    <sheetDataSet>
      <sheetData sheetId="0">
        <row r="6">
          <cell r="B6" t="str">
            <v>LSE Name on Admin Tab</v>
          </cell>
        </row>
      </sheetData>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driana.villavicencio@sce.com" TargetMode="External"/><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julia.berkson@sce.com" TargetMode="External"/><Relationship Id="rId12"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jinrui.cui@sce.com" TargetMode="External"/><Relationship Id="rId5" Type="http://schemas.openxmlformats.org/officeDocument/2006/relationships/printerSettings" Target="../printerSettings/printerSettings5.bin"/><Relationship Id="rId10" Type="http://schemas.openxmlformats.org/officeDocument/2006/relationships/hyperlink" Target="mailto:tasha.salisbury@sce.com" TargetMode="External"/><Relationship Id="rId4" Type="http://schemas.openxmlformats.org/officeDocument/2006/relationships/printerSettings" Target="../printerSettings/printerSettings4.bin"/><Relationship Id="rId9" Type="http://schemas.openxmlformats.org/officeDocument/2006/relationships/hyperlink" Target="mailto:tasha.salisbury@sce.com"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zoomScale="87" zoomScaleNormal="100" workbookViewId="0">
      <selection activeCell="A18" sqref="A18"/>
    </sheetView>
  </sheetViews>
  <sheetFormatPr defaultColWidth="9" defaultRowHeight="14" x14ac:dyDescent="0.35"/>
  <cols>
    <col min="1" max="1" width="51.5" style="3" customWidth="1"/>
    <col min="2" max="2" width="23.58203125" style="3" customWidth="1"/>
    <col min="3" max="4" width="22.5" style="3" customWidth="1"/>
    <col min="5" max="5" width="25.58203125" style="3" customWidth="1"/>
    <col min="6" max="6" width="23.58203125" style="3" customWidth="1"/>
    <col min="7" max="7" width="27.08203125" style="3" customWidth="1"/>
    <col min="8" max="16384" width="9" style="3"/>
  </cols>
  <sheetData>
    <row r="1" spans="1:7" x14ac:dyDescent="0.35">
      <c r="A1" s="2" t="s">
        <v>0</v>
      </c>
    </row>
    <row r="2" spans="1:7" x14ac:dyDescent="0.35">
      <c r="A2" s="2" t="s">
        <v>1</v>
      </c>
      <c r="B2" s="4"/>
    </row>
    <row r="3" spans="1:7" x14ac:dyDescent="0.35">
      <c r="A3" s="5" t="s">
        <v>2</v>
      </c>
      <c r="B3" s="4"/>
    </row>
    <row r="4" spans="1:7" x14ac:dyDescent="0.35">
      <c r="A4" s="6" t="s">
        <v>3</v>
      </c>
      <c r="B4" s="4"/>
    </row>
    <row r="5" spans="1:7" x14ac:dyDescent="0.35">
      <c r="A5" s="7"/>
      <c r="B5" s="4"/>
    </row>
    <row r="6" spans="1:7" x14ac:dyDescent="0.35">
      <c r="A6" s="17" t="s">
        <v>4</v>
      </c>
      <c r="B6" s="8" t="s">
        <v>5</v>
      </c>
    </row>
    <row r="7" spans="1:7" x14ac:dyDescent="0.35">
      <c r="A7" s="17" t="s">
        <v>6</v>
      </c>
      <c r="B7" s="9"/>
    </row>
    <row r="8" spans="1:7" x14ac:dyDescent="0.35">
      <c r="A8" s="4"/>
      <c r="B8" s="7"/>
    </row>
    <row r="9" spans="1:7" x14ac:dyDescent="0.35">
      <c r="A9" s="4"/>
      <c r="B9" s="4"/>
    </row>
    <row r="10" spans="1:7" x14ac:dyDescent="0.35">
      <c r="A10" s="12" t="s">
        <v>7</v>
      </c>
      <c r="B10" s="13" t="s">
        <v>8</v>
      </c>
      <c r="C10" s="13" t="s">
        <v>9</v>
      </c>
      <c r="D10" s="13" t="s">
        <v>10</v>
      </c>
      <c r="E10" s="14" t="s">
        <v>11</v>
      </c>
      <c r="F10" s="13" t="s">
        <v>12</v>
      </c>
      <c r="G10" s="13" t="s">
        <v>13</v>
      </c>
    </row>
    <row r="11" spans="1:7" x14ac:dyDescent="0.35">
      <c r="A11" s="8" t="s">
        <v>14</v>
      </c>
      <c r="B11" s="9" t="s">
        <v>15</v>
      </c>
      <c r="C11" s="9" t="s">
        <v>16</v>
      </c>
      <c r="D11" s="9" t="s">
        <v>16</v>
      </c>
      <c r="E11" s="9"/>
      <c r="F11" s="9" t="s">
        <v>17</v>
      </c>
      <c r="G11" s="9"/>
    </row>
    <row r="12" spans="1:7" ht="42" x14ac:dyDescent="0.25">
      <c r="A12" s="8" t="s">
        <v>18</v>
      </c>
      <c r="B12" s="227" t="s">
        <v>19</v>
      </c>
      <c r="C12" s="9" t="s">
        <v>20</v>
      </c>
      <c r="D12" s="9" t="s">
        <v>20</v>
      </c>
      <c r="E12" s="9"/>
      <c r="F12" s="9" t="s">
        <v>21</v>
      </c>
      <c r="G12" s="9"/>
    </row>
    <row r="13" spans="1:7" x14ac:dyDescent="0.35">
      <c r="A13" s="8" t="s">
        <v>22</v>
      </c>
      <c r="B13" s="209" t="s">
        <v>23</v>
      </c>
      <c r="C13" s="209" t="s">
        <v>24</v>
      </c>
      <c r="D13" s="209" t="s">
        <v>24</v>
      </c>
      <c r="E13" s="10"/>
      <c r="F13" s="209" t="s">
        <v>25</v>
      </c>
      <c r="G13" s="10"/>
    </row>
    <row r="14" spans="1:7" x14ac:dyDescent="0.35">
      <c r="A14" s="8" t="s">
        <v>26</v>
      </c>
      <c r="B14" s="9" t="s">
        <v>27</v>
      </c>
      <c r="C14" s="9" t="s">
        <v>28</v>
      </c>
      <c r="D14" s="9" t="s">
        <v>28</v>
      </c>
      <c r="E14" s="9"/>
      <c r="F14" s="9" t="s">
        <v>29</v>
      </c>
      <c r="G14" s="9"/>
    </row>
    <row r="15" spans="1:7" x14ac:dyDescent="0.35">
      <c r="A15" s="8" t="s">
        <v>30</v>
      </c>
      <c r="B15" s="9" t="s">
        <v>31</v>
      </c>
      <c r="C15" s="9" t="s">
        <v>31</v>
      </c>
      <c r="D15" s="9" t="s">
        <v>31</v>
      </c>
      <c r="E15" s="9"/>
      <c r="F15" s="9" t="s">
        <v>31</v>
      </c>
      <c r="G15" s="9"/>
    </row>
    <row r="16" spans="1:7" x14ac:dyDescent="0.35">
      <c r="A16" s="8" t="s">
        <v>32</v>
      </c>
      <c r="B16" s="9"/>
      <c r="C16" s="9"/>
      <c r="D16" s="9"/>
      <c r="E16" s="9"/>
      <c r="F16" s="9"/>
      <c r="G16" s="9"/>
    </row>
    <row r="17" spans="1:7" x14ac:dyDescent="0.35">
      <c r="A17" s="8" t="s">
        <v>33</v>
      </c>
      <c r="B17" s="9" t="s">
        <v>34</v>
      </c>
      <c r="C17" s="9" t="s">
        <v>34</v>
      </c>
      <c r="D17" s="9" t="s">
        <v>34</v>
      </c>
      <c r="E17" s="9"/>
      <c r="F17" s="9" t="s">
        <v>34</v>
      </c>
      <c r="G17" s="9"/>
    </row>
    <row r="18" spans="1:7" x14ac:dyDescent="0.35">
      <c r="A18" s="8" t="s">
        <v>35</v>
      </c>
      <c r="B18" s="9" t="s">
        <v>36</v>
      </c>
      <c r="C18" s="9" t="s">
        <v>36</v>
      </c>
      <c r="D18" s="9" t="s">
        <v>36</v>
      </c>
      <c r="E18" s="9"/>
      <c r="F18" s="9" t="s">
        <v>36</v>
      </c>
      <c r="G18" s="9"/>
    </row>
    <row r="19" spans="1:7" x14ac:dyDescent="0.35">
      <c r="A19" s="8" t="s">
        <v>37</v>
      </c>
      <c r="B19" s="9">
        <v>91770</v>
      </c>
      <c r="C19" s="9">
        <v>91770</v>
      </c>
      <c r="D19" s="9">
        <v>91770</v>
      </c>
      <c r="E19" s="9"/>
      <c r="F19" s="9">
        <v>91770</v>
      </c>
      <c r="G19" s="9"/>
    </row>
    <row r="20" spans="1:7" x14ac:dyDescent="0.35">
      <c r="A20" s="8" t="s">
        <v>38</v>
      </c>
      <c r="B20" s="11"/>
      <c r="C20" s="11"/>
      <c r="D20" s="11"/>
      <c r="E20" s="11"/>
      <c r="F20" s="11"/>
      <c r="G20" s="11"/>
    </row>
    <row r="21" spans="1:7" x14ac:dyDescent="0.35">
      <c r="A21" s="8" t="s">
        <v>39</v>
      </c>
      <c r="B21" s="11"/>
      <c r="C21" s="11"/>
      <c r="D21" s="11"/>
      <c r="E21" s="11"/>
      <c r="F21" s="11"/>
      <c r="G21" s="11"/>
    </row>
    <row r="22" spans="1:7" ht="28" x14ac:dyDescent="0.35">
      <c r="A22" s="17" t="s">
        <v>40</v>
      </c>
      <c r="B22" s="7"/>
      <c r="C22" s="7"/>
      <c r="D22" s="7"/>
      <c r="E22" s="7"/>
      <c r="F22" s="7"/>
      <c r="G22" s="7"/>
    </row>
    <row r="23" spans="1:7" x14ac:dyDescent="0.35">
      <c r="A23" s="8" t="s">
        <v>14</v>
      </c>
      <c r="B23" s="15"/>
      <c r="C23" s="9" t="s">
        <v>41</v>
      </c>
      <c r="D23" s="9" t="s">
        <v>41</v>
      </c>
      <c r="E23" s="9"/>
      <c r="F23" s="9" t="s">
        <v>42</v>
      </c>
      <c r="G23" s="9"/>
    </row>
    <row r="24" spans="1:7" ht="56" x14ac:dyDescent="0.35">
      <c r="A24" s="8" t="s">
        <v>18</v>
      </c>
      <c r="B24" s="15"/>
      <c r="C24" s="9" t="s">
        <v>43</v>
      </c>
      <c r="D24" s="9" t="s">
        <v>43</v>
      </c>
      <c r="E24" s="9"/>
      <c r="F24" s="9" t="s">
        <v>21</v>
      </c>
      <c r="G24" s="9"/>
    </row>
    <row r="25" spans="1:7" ht="25" x14ac:dyDescent="0.35">
      <c r="A25" s="8" t="s">
        <v>22</v>
      </c>
      <c r="B25" s="16"/>
      <c r="C25" s="10" t="s">
        <v>44</v>
      </c>
      <c r="D25" s="10" t="s">
        <v>44</v>
      </c>
      <c r="E25" s="10"/>
      <c r="F25" s="209" t="s">
        <v>45</v>
      </c>
      <c r="G25" s="10"/>
    </row>
    <row r="26" spans="1:7" x14ac:dyDescent="0.35">
      <c r="A26" s="8" t="s">
        <v>26</v>
      </c>
      <c r="B26" s="15"/>
      <c r="C26" s="9" t="s">
        <v>46</v>
      </c>
      <c r="D26" s="9" t="s">
        <v>46</v>
      </c>
      <c r="E26" s="9"/>
      <c r="F26" s="9" t="s">
        <v>47</v>
      </c>
      <c r="G26" s="9"/>
    </row>
    <row r="27" spans="1:7" x14ac:dyDescent="0.35">
      <c r="A27" s="8" t="s">
        <v>30</v>
      </c>
      <c r="B27" s="15"/>
      <c r="C27" s="9" t="s">
        <v>31</v>
      </c>
      <c r="D27" s="9" t="s">
        <v>31</v>
      </c>
      <c r="E27" s="9"/>
      <c r="F27" s="9" t="s">
        <v>31</v>
      </c>
      <c r="G27" s="9"/>
    </row>
    <row r="28" spans="1:7" x14ac:dyDescent="0.35">
      <c r="A28" s="8" t="s">
        <v>32</v>
      </c>
      <c r="B28" s="15"/>
      <c r="C28" s="9"/>
      <c r="D28" s="9"/>
      <c r="E28" s="9"/>
      <c r="F28" s="9"/>
      <c r="G28" s="9"/>
    </row>
    <row r="29" spans="1:7" x14ac:dyDescent="0.35">
      <c r="A29" s="8" t="s">
        <v>33</v>
      </c>
      <c r="B29" s="15"/>
      <c r="C29" s="9" t="s">
        <v>34</v>
      </c>
      <c r="D29" s="9" t="s">
        <v>34</v>
      </c>
      <c r="E29" s="9"/>
      <c r="F29" s="9" t="s">
        <v>34</v>
      </c>
      <c r="G29" s="9"/>
    </row>
    <row r="30" spans="1:7" x14ac:dyDescent="0.35">
      <c r="A30" s="8" t="s">
        <v>35</v>
      </c>
      <c r="B30" s="15"/>
      <c r="C30" s="9" t="s">
        <v>36</v>
      </c>
      <c r="D30" s="9" t="s">
        <v>36</v>
      </c>
      <c r="E30" s="9"/>
      <c r="F30" s="9" t="s">
        <v>36</v>
      </c>
      <c r="G30" s="9"/>
    </row>
    <row r="31" spans="1:7" x14ac:dyDescent="0.35">
      <c r="A31" s="8" t="s">
        <v>37</v>
      </c>
      <c r="B31" s="15"/>
      <c r="C31" s="9">
        <v>91770</v>
      </c>
      <c r="D31" s="9">
        <v>91770</v>
      </c>
      <c r="E31" s="9"/>
      <c r="F31" s="9">
        <v>91770</v>
      </c>
      <c r="G31" s="9"/>
    </row>
    <row r="32" spans="1:7" x14ac:dyDescent="0.35">
      <c r="A32" s="7"/>
      <c r="B32" s="7"/>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F13" r:id="rId7" xr:uid="{335B8D9E-9634-4CCA-AA9C-7EAC1CFA8EE6}"/>
    <hyperlink ref="F25" r:id="rId8" xr:uid="{7E4A802F-9520-45EA-A28B-2C154319F0EC}"/>
    <hyperlink ref="C13" r:id="rId9" xr:uid="{584C525E-0CF4-4901-8EBB-6FC0BB5D23E2}"/>
    <hyperlink ref="D13" r:id="rId10" xr:uid="{16F008FC-4BB0-4E1C-AF26-E15B82B65800}"/>
    <hyperlink ref="B13" r:id="rId11" xr:uid="{2604C287-4AF1-4E02-9030-187062EE953F}"/>
  </hyperlinks>
  <pageMargins left="0.7" right="0.7" top="0.75" bottom="0.75" header="0.3" footer="0.3"/>
  <pageSetup scale="58" pageOrder="overThenDown" orientation="landscape" r:id="rId12"/>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7"/>
  <sheetViews>
    <sheetView showGridLines="0" zoomScaleNormal="100" workbookViewId="0">
      <selection activeCell="H6" sqref="H6"/>
    </sheetView>
  </sheetViews>
  <sheetFormatPr defaultColWidth="9" defaultRowHeight="15.5" x14ac:dyDescent="0.35"/>
  <cols>
    <col min="1" max="1" width="5.5" style="18" bestFit="1" customWidth="1"/>
    <col min="2" max="2" width="53.58203125" style="19" customWidth="1"/>
    <col min="3" max="5" width="11.33203125" style="19" customWidth="1"/>
    <col min="6" max="6" width="17.08203125" style="19" customWidth="1"/>
    <col min="7" max="7" width="12.08203125" style="18" customWidth="1"/>
    <col min="8" max="8" width="11.58203125" style="20" customWidth="1"/>
    <col min="9" max="18" width="13" style="21" customWidth="1"/>
    <col min="19" max="19" width="3.58203125" style="22" customWidth="1"/>
    <col min="20" max="20" width="11.33203125" style="22" customWidth="1"/>
    <col min="21" max="33" width="9.58203125" style="22" customWidth="1"/>
    <col min="34" max="132" width="7.08203125" style="22" customWidth="1"/>
    <col min="133" max="16384" width="9" style="22"/>
  </cols>
  <sheetData>
    <row r="1" spans="1:29" x14ac:dyDescent="0.35">
      <c r="A1" s="22" t="s">
        <v>0</v>
      </c>
      <c r="B1" s="22"/>
      <c r="G1" s="20"/>
    </row>
    <row r="2" spans="1:29" x14ac:dyDescent="0.35">
      <c r="A2" s="22" t="s">
        <v>1</v>
      </c>
      <c r="B2" s="22"/>
      <c r="G2" s="20"/>
    </row>
    <row r="3" spans="1:29" s="24" customFormat="1" x14ac:dyDescent="0.35">
      <c r="A3" s="89" t="s">
        <v>2</v>
      </c>
      <c r="C3" s="23"/>
      <c r="D3" s="23"/>
      <c r="E3" s="23"/>
      <c r="F3" s="23"/>
      <c r="G3" s="18"/>
      <c r="H3" s="18"/>
    </row>
    <row r="4" spans="1:29" s="24" customFormat="1" x14ac:dyDescent="0.35">
      <c r="A4" s="89" t="s">
        <v>48</v>
      </c>
      <c r="C4" s="25"/>
      <c r="D4" s="25"/>
      <c r="E4" s="25"/>
      <c r="F4" s="25"/>
      <c r="G4" s="18"/>
      <c r="H4" s="18"/>
    </row>
    <row r="5" spans="1:29" s="24" customFormat="1" x14ac:dyDescent="0.35">
      <c r="A5" s="89"/>
      <c r="D5" s="25"/>
      <c r="E5" s="25"/>
      <c r="F5" s="25"/>
      <c r="G5" s="18"/>
      <c r="H5" s="18"/>
    </row>
    <row r="6" spans="1:29" s="24" customFormat="1" ht="15.75" customHeight="1" x14ac:dyDescent="0.35">
      <c r="A6" s="22" t="str">
        <f>'[1]Admin Info'!B6</f>
        <v>LSE Name on Admin Tab</v>
      </c>
      <c r="C6" s="19"/>
      <c r="D6" s="19"/>
      <c r="E6" s="19"/>
      <c r="F6" s="19"/>
      <c r="G6" s="26"/>
      <c r="H6" s="239" t="s">
        <v>2176</v>
      </c>
      <c r="I6" s="240"/>
      <c r="J6" s="241"/>
      <c r="K6" s="242"/>
      <c r="L6" s="242"/>
      <c r="M6" s="242"/>
      <c r="N6" s="242"/>
      <c r="O6" s="27"/>
      <c r="P6" s="27"/>
      <c r="Q6" s="27"/>
      <c r="R6" s="27"/>
      <c r="V6" s="22"/>
      <c r="W6" s="26"/>
      <c r="AA6" s="27"/>
    </row>
    <row r="7" spans="1:29" s="24" customFormat="1" x14ac:dyDescent="0.35">
      <c r="B7" s="19"/>
      <c r="C7" s="19"/>
      <c r="D7" s="19"/>
      <c r="E7" s="19"/>
      <c r="F7" s="19"/>
      <c r="G7" s="28"/>
      <c r="H7" s="29"/>
      <c r="I7" s="29"/>
      <c r="J7" s="29"/>
      <c r="K7" s="29"/>
      <c r="M7" s="30"/>
      <c r="N7" s="30"/>
      <c r="O7" s="30"/>
      <c r="P7" s="30"/>
      <c r="Q7" s="30"/>
      <c r="R7" s="30"/>
      <c r="V7" s="31"/>
      <c r="W7" s="32"/>
      <c r="X7" s="32"/>
    </row>
    <row r="8" spans="1:29" s="24" customFormat="1" x14ac:dyDescent="0.35">
      <c r="B8" s="33"/>
      <c r="C8" s="33"/>
      <c r="D8" s="33"/>
      <c r="E8" s="33"/>
      <c r="F8" s="33"/>
      <c r="G8" s="23"/>
      <c r="H8" s="34" t="s">
        <v>49</v>
      </c>
      <c r="I8" s="49"/>
      <c r="J8" s="35"/>
      <c r="K8" s="35"/>
      <c r="L8" s="36" t="s">
        <v>50</v>
      </c>
      <c r="M8" s="27"/>
      <c r="N8" s="27"/>
      <c r="O8" s="27"/>
      <c r="P8" s="27"/>
      <c r="Q8" s="27"/>
      <c r="R8" s="27"/>
      <c r="V8" s="34"/>
      <c r="Z8" s="36"/>
      <c r="AA8" s="27"/>
      <c r="AB8" s="27"/>
      <c r="AC8" s="27"/>
    </row>
    <row r="9" spans="1:29" s="55" customFormat="1" ht="31.5" customHeight="1" x14ac:dyDescent="0.35">
      <c r="A9" s="50" t="s">
        <v>51</v>
      </c>
      <c r="B9" s="53" t="s">
        <v>52</v>
      </c>
      <c r="C9" s="54"/>
      <c r="D9" s="54"/>
      <c r="E9" s="54"/>
      <c r="F9" s="54"/>
      <c r="G9" s="47" t="s">
        <v>53</v>
      </c>
      <c r="H9" s="47" t="s">
        <v>54</v>
      </c>
      <c r="I9" s="47" t="s">
        <v>55</v>
      </c>
      <c r="J9" s="47" t="s">
        <v>56</v>
      </c>
      <c r="K9" s="47" t="s">
        <v>57</v>
      </c>
      <c r="L9" s="47" t="s">
        <v>58</v>
      </c>
      <c r="M9" s="47" t="s">
        <v>59</v>
      </c>
      <c r="N9" s="47" t="s">
        <v>60</v>
      </c>
      <c r="O9" s="47" t="s">
        <v>61</v>
      </c>
      <c r="P9" s="47" t="s">
        <v>62</v>
      </c>
      <c r="Q9" s="47" t="s">
        <v>63</v>
      </c>
      <c r="R9" s="47" t="s">
        <v>64</v>
      </c>
    </row>
    <row r="10" spans="1:29" s="55" customFormat="1" ht="15.75" customHeight="1" x14ac:dyDescent="0.35">
      <c r="A10" s="56"/>
      <c r="B10" s="90" t="s">
        <v>65</v>
      </c>
      <c r="C10" s="57"/>
      <c r="D10" s="57"/>
      <c r="E10" s="57"/>
      <c r="F10" s="57"/>
      <c r="G10" s="58" t="s">
        <v>66</v>
      </c>
      <c r="H10" s="58" t="s">
        <v>66</v>
      </c>
      <c r="I10" s="218"/>
      <c r="J10" s="219"/>
      <c r="K10" s="219"/>
      <c r="L10" s="219"/>
      <c r="M10" s="219"/>
      <c r="N10" s="219"/>
      <c r="O10" s="219"/>
      <c r="P10" s="219"/>
      <c r="Q10" s="219"/>
      <c r="R10" s="219"/>
    </row>
    <row r="11" spans="1:29" s="39" customFormat="1" ht="15.75" customHeight="1" x14ac:dyDescent="0.3">
      <c r="A11" s="37">
        <v>1</v>
      </c>
      <c r="B11" s="91" t="s">
        <v>67</v>
      </c>
      <c r="C11" s="60"/>
      <c r="D11" s="60"/>
      <c r="E11" s="60"/>
      <c r="F11" s="60"/>
      <c r="G11" s="61">
        <v>15287.039508</v>
      </c>
      <c r="H11" s="237"/>
      <c r="I11" s="238"/>
      <c r="J11" s="238"/>
      <c r="K11" s="238"/>
      <c r="L11" s="238"/>
      <c r="M11" s="220">
        <v>13386.460619856</v>
      </c>
      <c r="N11" s="220">
        <v>13505.732907383999</v>
      </c>
      <c r="O11" s="220">
        <v>13668.40813208</v>
      </c>
      <c r="P11" s="220">
        <v>13991.158046787999</v>
      </c>
      <c r="Q11" s="220">
        <v>14477.466890972</v>
      </c>
      <c r="R11" s="220">
        <v>14857.706563572001</v>
      </c>
      <c r="U11" s="44"/>
    </row>
    <row r="12" spans="1:29" s="39" customFormat="1" ht="15.75" customHeight="1" x14ac:dyDescent="0.3">
      <c r="A12" s="37" t="s">
        <v>68</v>
      </c>
      <c r="B12" s="91" t="s">
        <v>69</v>
      </c>
      <c r="C12" s="60"/>
      <c r="D12" s="60"/>
      <c r="E12" s="60"/>
      <c r="F12" s="60"/>
      <c r="G12" s="61"/>
      <c r="H12" s="62"/>
      <c r="I12" s="62"/>
      <c r="J12" s="62"/>
      <c r="K12" s="62"/>
      <c r="L12" s="62"/>
      <c r="M12" s="62"/>
      <c r="N12" s="62"/>
      <c r="O12" s="62"/>
      <c r="P12" s="62"/>
      <c r="Q12" s="62"/>
      <c r="R12" s="62"/>
      <c r="U12" s="228"/>
    </row>
    <row r="13" spans="1:29" s="39" customFormat="1" ht="15.75" customHeight="1" x14ac:dyDescent="0.3">
      <c r="A13" s="37" t="s">
        <v>70</v>
      </c>
      <c r="B13" s="91" t="s">
        <v>71</v>
      </c>
      <c r="C13" s="60"/>
      <c r="D13" s="60"/>
      <c r="E13" s="60"/>
      <c r="F13" s="60"/>
      <c r="G13" s="61"/>
      <c r="H13" s="62"/>
      <c r="I13" s="62"/>
      <c r="J13" s="62"/>
      <c r="K13" s="62"/>
      <c r="L13" s="62"/>
      <c r="M13" s="62"/>
      <c r="N13" s="62"/>
      <c r="O13" s="62"/>
      <c r="P13" s="62"/>
      <c r="Q13" s="62"/>
      <c r="R13" s="62"/>
    </row>
    <row r="14" spans="1:29" s="39" customFormat="1" ht="15.75" customHeight="1" x14ac:dyDescent="0.3">
      <c r="A14" s="37" t="s">
        <v>72</v>
      </c>
      <c r="B14" s="91" t="s">
        <v>73</v>
      </c>
      <c r="C14" s="60"/>
      <c r="D14" s="60"/>
      <c r="E14" s="60"/>
      <c r="F14" s="60"/>
      <c r="G14" s="61"/>
      <c r="H14" s="61"/>
      <c r="I14" s="61"/>
      <c r="J14" s="61"/>
      <c r="K14" s="61"/>
      <c r="L14" s="61"/>
      <c r="M14" s="61"/>
      <c r="N14" s="61"/>
      <c r="O14" s="61"/>
      <c r="P14" s="61"/>
      <c r="Q14" s="61"/>
      <c r="R14" s="61"/>
    </row>
    <row r="15" spans="1:29" s="39" customFormat="1" ht="15.75" customHeight="1" x14ac:dyDescent="0.3">
      <c r="A15" s="37" t="s">
        <v>74</v>
      </c>
      <c r="B15" s="91" t="s">
        <v>75</v>
      </c>
      <c r="C15" s="60"/>
      <c r="D15" s="60"/>
      <c r="E15" s="60"/>
      <c r="F15" s="60"/>
      <c r="G15" s="61"/>
      <c r="H15" s="62"/>
      <c r="I15" s="62"/>
      <c r="J15" s="62"/>
      <c r="K15" s="62"/>
      <c r="L15" s="62"/>
      <c r="M15" s="62"/>
      <c r="N15" s="62"/>
      <c r="O15" s="62"/>
      <c r="P15" s="62"/>
      <c r="Q15" s="62"/>
      <c r="R15" s="62"/>
    </row>
    <row r="16" spans="1:29" s="39" customFormat="1" ht="15.75" customHeight="1" x14ac:dyDescent="0.3">
      <c r="A16" s="37" t="s">
        <v>76</v>
      </c>
      <c r="B16" s="91" t="s">
        <v>77</v>
      </c>
      <c r="C16" s="60"/>
      <c r="D16" s="60"/>
      <c r="E16" s="60"/>
      <c r="F16" s="60"/>
      <c r="G16" s="61"/>
      <c r="H16" s="61"/>
      <c r="I16" s="61"/>
      <c r="J16" s="61"/>
      <c r="K16" s="61"/>
      <c r="L16" s="61"/>
      <c r="M16" s="61"/>
      <c r="N16" s="61"/>
      <c r="O16" s="61"/>
      <c r="P16" s="61"/>
      <c r="Q16" s="61"/>
      <c r="R16" s="61"/>
    </row>
    <row r="17" spans="1:21" s="39" customFormat="1" ht="15.75" customHeight="1" x14ac:dyDescent="0.3">
      <c r="A17" s="37">
        <v>3</v>
      </c>
      <c r="B17" s="91" t="s">
        <v>78</v>
      </c>
      <c r="C17" s="60"/>
      <c r="D17" s="60"/>
      <c r="E17" s="60"/>
      <c r="F17" s="60"/>
      <c r="G17" s="61"/>
      <c r="H17" s="221"/>
      <c r="I17" s="221"/>
      <c r="J17" s="221"/>
      <c r="K17" s="221"/>
      <c r="L17" s="221"/>
      <c r="M17" s="62"/>
      <c r="N17" s="62"/>
      <c r="O17" s="62"/>
      <c r="P17" s="62"/>
      <c r="Q17" s="62"/>
      <c r="R17" s="62"/>
    </row>
    <row r="18" spans="1:21" s="39" customFormat="1" ht="15.75" customHeight="1" x14ac:dyDescent="0.3">
      <c r="A18" s="37">
        <v>4</v>
      </c>
      <c r="B18" s="91" t="s">
        <v>79</v>
      </c>
      <c r="C18" s="60"/>
      <c r="D18" s="60"/>
      <c r="E18" s="60"/>
      <c r="F18" s="60"/>
      <c r="G18" s="61">
        <v>-126.75</v>
      </c>
      <c r="H18" s="237"/>
      <c r="I18" s="237"/>
      <c r="J18" s="237"/>
      <c r="K18" s="237"/>
      <c r="L18" s="237"/>
      <c r="M18" s="61"/>
      <c r="N18" s="61"/>
      <c r="O18" s="61"/>
      <c r="P18" s="61"/>
      <c r="Q18" s="61"/>
      <c r="R18" s="61"/>
    </row>
    <row r="19" spans="1:21" s="39" customFormat="1" ht="15.75" customHeight="1" x14ac:dyDescent="0.3">
      <c r="A19" s="37">
        <v>5</v>
      </c>
      <c r="B19" s="91" t="s">
        <v>80</v>
      </c>
      <c r="C19" s="60"/>
      <c r="D19" s="60"/>
      <c r="E19" s="60"/>
      <c r="F19" s="60"/>
      <c r="G19" s="38">
        <f>G11+G17+G18</f>
        <v>15160.289508</v>
      </c>
      <c r="H19" s="243"/>
      <c r="I19" s="243"/>
      <c r="J19" s="243"/>
      <c r="K19" s="243"/>
      <c r="L19" s="243"/>
      <c r="M19" s="222">
        <f t="shared" ref="I19:R19" si="0">M11+M17+M18</f>
        <v>13386.460619856</v>
      </c>
      <c r="N19" s="222">
        <f t="shared" si="0"/>
        <v>13505.732907383999</v>
      </c>
      <c r="O19" s="222">
        <f t="shared" si="0"/>
        <v>13668.40813208</v>
      </c>
      <c r="P19" s="222">
        <f t="shared" si="0"/>
        <v>13991.158046787999</v>
      </c>
      <c r="Q19" s="222">
        <f t="shared" si="0"/>
        <v>14477.466890972</v>
      </c>
      <c r="R19" s="222">
        <f t="shared" si="0"/>
        <v>14857.706563572001</v>
      </c>
    </row>
    <row r="20" spans="1:21" s="39" customFormat="1" ht="15.75" customHeight="1" x14ac:dyDescent="0.3">
      <c r="A20" s="37">
        <v>6</v>
      </c>
      <c r="B20" s="91" t="s">
        <v>81</v>
      </c>
      <c r="C20" s="60"/>
      <c r="D20" s="60"/>
      <c r="E20" s="60"/>
      <c r="F20" s="60"/>
      <c r="G20" s="223"/>
      <c r="H20" s="237"/>
      <c r="I20" s="237"/>
      <c r="J20" s="237"/>
      <c r="K20" s="237"/>
      <c r="L20" s="237"/>
      <c r="M20" s="223"/>
      <c r="N20" s="223"/>
      <c r="O20" s="223"/>
      <c r="P20" s="223"/>
      <c r="Q20" s="223"/>
      <c r="R20" s="223"/>
    </row>
    <row r="21" spans="1:21" s="39" customFormat="1" ht="15.75" customHeight="1" x14ac:dyDescent="0.3">
      <c r="A21" s="37">
        <v>7</v>
      </c>
      <c r="B21" s="91" t="s">
        <v>82</v>
      </c>
      <c r="C21" s="60"/>
      <c r="D21" s="60"/>
      <c r="E21" s="60"/>
      <c r="F21" s="60"/>
      <c r="G21" s="38">
        <f>G19+G20</f>
        <v>15160.289508</v>
      </c>
      <c r="H21" s="243"/>
      <c r="I21" s="243"/>
      <c r="J21" s="243"/>
      <c r="K21" s="243"/>
      <c r="L21" s="243"/>
      <c r="M21" s="222">
        <f t="shared" ref="I21:R21" si="1">M19+M20</f>
        <v>13386.460619856</v>
      </c>
      <c r="N21" s="222">
        <f t="shared" si="1"/>
        <v>13505.732907383999</v>
      </c>
      <c r="O21" s="222">
        <f t="shared" si="1"/>
        <v>13668.40813208</v>
      </c>
      <c r="P21" s="222">
        <f t="shared" si="1"/>
        <v>13991.158046787999</v>
      </c>
      <c r="Q21" s="222">
        <f t="shared" si="1"/>
        <v>14477.466890972</v>
      </c>
      <c r="R21" s="222">
        <f t="shared" si="1"/>
        <v>14857.706563572001</v>
      </c>
    </row>
    <row r="22" spans="1:21" s="39" customFormat="1" ht="15.75" customHeight="1" x14ac:dyDescent="0.3">
      <c r="A22" s="37">
        <v>8</v>
      </c>
      <c r="B22" s="91" t="s">
        <v>83</v>
      </c>
      <c r="C22" s="60"/>
      <c r="D22" s="60"/>
      <c r="E22" s="60"/>
      <c r="F22" s="60"/>
      <c r="G22" s="38">
        <f>G21*0.17</f>
        <v>2577.24921636</v>
      </c>
      <c r="H22" s="244"/>
      <c r="I22" s="244"/>
      <c r="J22" s="244"/>
      <c r="K22" s="244"/>
      <c r="L22" s="244"/>
      <c r="M22" s="224">
        <f t="shared" ref="H22:R22" si="2">M21*0.17</f>
        <v>2275.6983053755202</v>
      </c>
      <c r="N22" s="224">
        <f t="shared" si="2"/>
        <v>2295.97459425528</v>
      </c>
      <c r="O22" s="224">
        <f t="shared" si="2"/>
        <v>2323.6293824536001</v>
      </c>
      <c r="P22" s="224">
        <f t="shared" si="2"/>
        <v>2378.4968679539602</v>
      </c>
      <c r="Q22" s="224">
        <f t="shared" si="2"/>
        <v>2461.1693714652401</v>
      </c>
      <c r="R22" s="224">
        <f t="shared" si="2"/>
        <v>2525.8101158072404</v>
      </c>
    </row>
    <row r="23" spans="1:21" s="39" customFormat="1" ht="15.75" customHeight="1" x14ac:dyDescent="0.3">
      <c r="A23" s="37">
        <v>9</v>
      </c>
      <c r="B23" s="91" t="s">
        <v>84</v>
      </c>
      <c r="C23" s="60"/>
      <c r="D23" s="60"/>
      <c r="E23" s="60"/>
      <c r="F23" s="60"/>
      <c r="G23" s="61"/>
      <c r="H23" s="245"/>
      <c r="I23" s="245"/>
      <c r="J23" s="245"/>
      <c r="K23" s="245"/>
      <c r="L23" s="245"/>
      <c r="M23" s="221"/>
      <c r="N23" s="221"/>
      <c r="O23" s="221"/>
      <c r="P23" s="221"/>
      <c r="Q23" s="221"/>
      <c r="R23" s="221"/>
    </row>
    <row r="24" spans="1:21" s="39" customFormat="1" ht="15.75" customHeight="1" x14ac:dyDescent="0.3">
      <c r="A24" s="37">
        <v>10</v>
      </c>
      <c r="B24" s="91" t="s">
        <v>85</v>
      </c>
      <c r="C24" s="60"/>
      <c r="D24" s="60"/>
      <c r="E24" s="60"/>
      <c r="F24" s="60"/>
      <c r="G24" s="61"/>
      <c r="H24" s="237"/>
      <c r="I24" s="237"/>
      <c r="J24" s="237"/>
      <c r="K24" s="237"/>
      <c r="L24" s="237"/>
      <c r="M24" s="223"/>
      <c r="N24" s="223"/>
      <c r="O24" s="223"/>
      <c r="P24" s="223"/>
      <c r="Q24" s="223"/>
      <c r="R24" s="223"/>
    </row>
    <row r="25" spans="1:21" s="39" customFormat="1" ht="15.75" customHeight="1" x14ac:dyDescent="0.3">
      <c r="A25" s="37">
        <v>11</v>
      </c>
      <c r="B25" s="91" t="s">
        <v>86</v>
      </c>
      <c r="C25" s="60"/>
      <c r="D25" s="60"/>
      <c r="E25" s="60"/>
      <c r="F25" s="60"/>
      <c r="G25" s="38">
        <f>G21+G22+G23+G24</f>
        <v>17737.538724359998</v>
      </c>
      <c r="H25" s="243"/>
      <c r="I25" s="243"/>
      <c r="J25" s="243"/>
      <c r="K25" s="243"/>
      <c r="L25" s="243"/>
      <c r="M25" s="222">
        <f t="shared" ref="I25:R25" si="3">M21+M22+M23+M24</f>
        <v>15662.158925231521</v>
      </c>
      <c r="N25" s="222">
        <f t="shared" si="3"/>
        <v>15801.707501639279</v>
      </c>
      <c r="O25" s="222">
        <f t="shared" si="3"/>
        <v>15992.0375145336</v>
      </c>
      <c r="P25" s="222">
        <f t="shared" si="3"/>
        <v>16369.654914741959</v>
      </c>
      <c r="Q25" s="222">
        <f t="shared" si="3"/>
        <v>16938.636262437241</v>
      </c>
      <c r="R25" s="222">
        <f t="shared" si="3"/>
        <v>17383.516679379241</v>
      </c>
      <c r="U25" s="229"/>
    </row>
    <row r="26" spans="1:21" s="39" customFormat="1" ht="15" customHeight="1" x14ac:dyDescent="0.3">
      <c r="A26" s="63"/>
      <c r="B26" s="92"/>
      <c r="C26" s="65"/>
      <c r="D26" s="65"/>
      <c r="E26" s="65"/>
      <c r="F26" s="65"/>
      <c r="G26" s="66"/>
      <c r="H26" s="67"/>
      <c r="I26" s="67"/>
      <c r="J26" s="67"/>
      <c r="K26" s="67"/>
      <c r="L26" s="67"/>
      <c r="M26" s="67"/>
      <c r="N26" s="67"/>
      <c r="O26" s="67"/>
      <c r="P26" s="67"/>
      <c r="Q26" s="67"/>
      <c r="R26" s="67"/>
    </row>
    <row r="27" spans="1:21" s="39" customFormat="1" ht="15" customHeight="1" x14ac:dyDescent="0.35">
      <c r="A27" s="51" t="s">
        <v>51</v>
      </c>
      <c r="B27" s="93" t="s">
        <v>87</v>
      </c>
      <c r="C27" s="68"/>
      <c r="D27" s="68"/>
      <c r="E27" s="68"/>
      <c r="F27" s="69"/>
      <c r="G27" s="70"/>
      <c r="H27" s="70"/>
      <c r="I27" s="48"/>
      <c r="J27" s="48"/>
      <c r="K27" s="48"/>
      <c r="L27" s="48"/>
      <c r="M27" s="48"/>
      <c r="N27" s="48"/>
      <c r="O27" s="48"/>
      <c r="P27" s="48"/>
      <c r="Q27" s="48"/>
      <c r="R27" s="48"/>
    </row>
    <row r="28" spans="1:21" s="39" customFormat="1" ht="15" customHeight="1" x14ac:dyDescent="0.35">
      <c r="A28" s="56"/>
      <c r="B28" s="90" t="s">
        <v>88</v>
      </c>
      <c r="C28" s="57"/>
      <c r="D28" s="57"/>
      <c r="E28" s="57"/>
      <c r="F28" s="71"/>
      <c r="G28" s="72" t="s">
        <v>66</v>
      </c>
      <c r="H28" s="72" t="s">
        <v>66</v>
      </c>
      <c r="I28" s="59" t="s">
        <v>89</v>
      </c>
      <c r="J28" s="58"/>
      <c r="K28" s="58"/>
      <c r="L28" s="58"/>
      <c r="M28" s="58"/>
      <c r="N28" s="58"/>
      <c r="O28" s="58"/>
      <c r="P28" s="58"/>
      <c r="Q28" s="58"/>
      <c r="R28" s="58"/>
    </row>
    <row r="29" spans="1:21" s="39" customFormat="1" ht="15" customHeight="1" x14ac:dyDescent="0.3">
      <c r="A29" s="37">
        <v>12</v>
      </c>
      <c r="B29" s="94" t="s">
        <v>90</v>
      </c>
      <c r="C29" s="73"/>
      <c r="D29" s="73"/>
      <c r="E29" s="73"/>
      <c r="F29" s="74"/>
      <c r="G29" s="75">
        <v>56884.029139488004</v>
      </c>
      <c r="H29" s="246"/>
      <c r="I29" s="237"/>
      <c r="J29" s="237"/>
      <c r="K29" s="237"/>
      <c r="L29" s="237"/>
      <c r="M29" s="61">
        <v>56283.862666108063</v>
      </c>
      <c r="N29" s="61">
        <v>58297.068570718686</v>
      </c>
      <c r="O29" s="61">
        <v>60539.597636866885</v>
      </c>
      <c r="P29" s="61">
        <v>63101.641476423036</v>
      </c>
      <c r="Q29" s="61">
        <v>65562.992698827467</v>
      </c>
      <c r="R29" s="61">
        <v>67991.100937573618</v>
      </c>
    </row>
    <row r="30" spans="1:21" s="39" customFormat="1" ht="15" customHeight="1" x14ac:dyDescent="0.35">
      <c r="A30" s="37" t="s">
        <v>91</v>
      </c>
      <c r="B30" s="94" t="s">
        <v>69</v>
      </c>
      <c r="C30" s="73"/>
      <c r="D30" s="73"/>
      <c r="E30" s="73"/>
      <c r="F30" s="74"/>
      <c r="G30" s="76"/>
      <c r="H30" s="76"/>
      <c r="I30" s="76"/>
      <c r="J30" s="76"/>
      <c r="K30" s="76"/>
      <c r="L30" s="76"/>
      <c r="M30" s="76"/>
      <c r="N30" s="76"/>
      <c r="O30" s="76"/>
      <c r="P30" s="76"/>
      <c r="Q30" s="76"/>
      <c r="R30" s="76"/>
    </row>
    <row r="31" spans="1:21" s="39" customFormat="1" ht="15" customHeight="1" x14ac:dyDescent="0.35">
      <c r="A31" s="37" t="s">
        <v>92</v>
      </c>
      <c r="B31" s="94" t="s">
        <v>71</v>
      </c>
      <c r="C31" s="73"/>
      <c r="D31" s="73"/>
      <c r="E31" s="73"/>
      <c r="F31" s="74"/>
      <c r="G31" s="76"/>
      <c r="H31" s="76"/>
      <c r="I31" s="76"/>
      <c r="J31" s="76"/>
      <c r="K31" s="76"/>
      <c r="L31" s="76"/>
      <c r="M31" s="76"/>
      <c r="N31" s="76"/>
      <c r="O31" s="76"/>
      <c r="P31" s="76"/>
      <c r="Q31" s="76"/>
      <c r="R31" s="76"/>
    </row>
    <row r="32" spans="1:21" s="39" customFormat="1" ht="15" customHeight="1" x14ac:dyDescent="0.3">
      <c r="A32" s="37" t="s">
        <v>93</v>
      </c>
      <c r="B32" s="94" t="s">
        <v>73</v>
      </c>
      <c r="C32" s="73"/>
      <c r="D32" s="73"/>
      <c r="E32" s="73"/>
      <c r="F32" s="74"/>
      <c r="G32" s="75"/>
      <c r="H32" s="75"/>
      <c r="I32" s="61"/>
      <c r="J32" s="61"/>
      <c r="K32" s="61"/>
      <c r="L32" s="61"/>
      <c r="M32" s="61"/>
      <c r="N32" s="61"/>
      <c r="O32" s="61"/>
      <c r="P32" s="61"/>
      <c r="Q32" s="61"/>
      <c r="R32" s="61"/>
    </row>
    <row r="33" spans="1:18" s="39" customFormat="1" ht="15" customHeight="1" x14ac:dyDescent="0.35">
      <c r="A33" s="37" t="s">
        <v>94</v>
      </c>
      <c r="B33" s="94" t="s">
        <v>75</v>
      </c>
      <c r="C33" s="73"/>
      <c r="D33" s="73"/>
      <c r="E33" s="73"/>
      <c r="F33" s="74"/>
      <c r="G33" s="76">
        <v>56884.029139488004</v>
      </c>
      <c r="H33" s="247"/>
      <c r="I33" s="247"/>
      <c r="J33" s="247"/>
      <c r="K33" s="247"/>
      <c r="L33" s="247"/>
      <c r="M33" s="76">
        <v>56283.862666108063</v>
      </c>
      <c r="N33" s="76">
        <v>58297.068570718686</v>
      </c>
      <c r="O33" s="76">
        <v>60539.597636866885</v>
      </c>
      <c r="P33" s="76">
        <v>63101.641476423036</v>
      </c>
      <c r="Q33" s="76">
        <v>65562.992698827467</v>
      </c>
      <c r="R33" s="76">
        <v>67991.100937573618</v>
      </c>
    </row>
    <row r="34" spans="1:18" s="39" customFormat="1" ht="15" customHeight="1" x14ac:dyDescent="0.3">
      <c r="A34" s="37" t="s">
        <v>95</v>
      </c>
      <c r="B34" s="94" t="s">
        <v>77</v>
      </c>
      <c r="C34" s="73"/>
      <c r="D34" s="73"/>
      <c r="E34" s="73"/>
      <c r="F34" s="74"/>
      <c r="G34" s="75"/>
      <c r="H34" s="75"/>
      <c r="I34" s="61"/>
      <c r="J34" s="61"/>
      <c r="K34" s="61"/>
      <c r="L34" s="61"/>
      <c r="M34" s="61"/>
      <c r="N34" s="61"/>
      <c r="O34" s="61"/>
      <c r="P34" s="61"/>
      <c r="Q34" s="61"/>
      <c r="R34" s="61"/>
    </row>
    <row r="35" spans="1:18" s="39" customFormat="1" ht="15" customHeight="1" x14ac:dyDescent="0.35">
      <c r="A35" s="37">
        <v>14</v>
      </c>
      <c r="B35" s="94" t="s">
        <v>78</v>
      </c>
      <c r="C35" s="73"/>
      <c r="D35" s="73"/>
      <c r="E35" s="73"/>
      <c r="F35" s="74"/>
      <c r="G35" s="76"/>
      <c r="H35" s="76"/>
      <c r="I35" s="76"/>
      <c r="J35" s="76"/>
      <c r="K35" s="76"/>
      <c r="L35" s="76"/>
      <c r="M35" s="76"/>
      <c r="N35" s="76"/>
      <c r="O35" s="76"/>
      <c r="P35" s="76"/>
      <c r="Q35" s="76"/>
      <c r="R35" s="76"/>
    </row>
    <row r="36" spans="1:18" s="39" customFormat="1" ht="15" customHeight="1" x14ac:dyDescent="0.3">
      <c r="A36" s="37">
        <v>15</v>
      </c>
      <c r="B36" s="94" t="s">
        <v>79</v>
      </c>
      <c r="C36" s="73"/>
      <c r="D36" s="73"/>
      <c r="E36" s="73"/>
      <c r="F36" s="74"/>
      <c r="G36" s="75">
        <v>-34.200000000000003</v>
      </c>
      <c r="H36" s="246"/>
      <c r="I36" s="237"/>
      <c r="J36" s="237"/>
      <c r="K36" s="237"/>
      <c r="L36" s="237"/>
      <c r="M36" s="61"/>
      <c r="N36" s="61"/>
      <c r="O36" s="61"/>
      <c r="P36" s="61"/>
      <c r="Q36" s="61"/>
      <c r="R36" s="61"/>
    </row>
    <row r="37" spans="1:18" s="39" customFormat="1" ht="15" customHeight="1" x14ac:dyDescent="0.35">
      <c r="A37" s="37">
        <v>16</v>
      </c>
      <c r="B37" s="94" t="str">
        <f>B19</f>
        <v>Adjusted Demand: End-Use Customers</v>
      </c>
      <c r="C37" s="73"/>
      <c r="D37" s="73"/>
      <c r="E37" s="73"/>
      <c r="F37" s="74"/>
      <c r="G37" s="77">
        <f>G29+G35+G36</f>
        <v>56849.829139488007</v>
      </c>
      <c r="H37" s="248"/>
      <c r="I37" s="248"/>
      <c r="J37" s="248"/>
      <c r="K37" s="248"/>
      <c r="L37" s="248"/>
      <c r="M37" s="77">
        <f t="shared" ref="J37:R37" si="4">M29+M35+M36</f>
        <v>56283.862666108063</v>
      </c>
      <c r="N37" s="77">
        <f t="shared" si="4"/>
        <v>58297.068570718686</v>
      </c>
      <c r="O37" s="77">
        <f t="shared" si="4"/>
        <v>60539.597636866885</v>
      </c>
      <c r="P37" s="77">
        <f t="shared" si="4"/>
        <v>63101.641476423036</v>
      </c>
      <c r="Q37" s="77">
        <f t="shared" si="4"/>
        <v>65562.992698827467</v>
      </c>
      <c r="R37" s="77">
        <f t="shared" si="4"/>
        <v>67991.100937573618</v>
      </c>
    </row>
    <row r="38" spans="1:18" s="39" customFormat="1" ht="15" customHeight="1" x14ac:dyDescent="0.3">
      <c r="A38" s="37">
        <v>17</v>
      </c>
      <c r="B38" s="94" t="s">
        <v>85</v>
      </c>
      <c r="C38" s="73"/>
      <c r="D38" s="73"/>
      <c r="E38" s="73"/>
      <c r="F38" s="74"/>
      <c r="G38" s="75"/>
      <c r="H38" s="75"/>
      <c r="I38" s="61"/>
      <c r="J38" s="61"/>
      <c r="K38" s="61"/>
      <c r="L38" s="61"/>
      <c r="M38" s="61"/>
      <c r="N38" s="61"/>
      <c r="O38" s="61"/>
      <c r="P38" s="61"/>
      <c r="Q38" s="61"/>
      <c r="R38" s="61"/>
    </row>
    <row r="39" spans="1:18" s="39" customFormat="1" ht="15" customHeight="1" x14ac:dyDescent="0.35">
      <c r="A39" s="37">
        <v>18</v>
      </c>
      <c r="B39" s="94" t="str">
        <f>B25</f>
        <v>Firm LSE Procurement Requirement</v>
      </c>
      <c r="C39" s="73"/>
      <c r="D39" s="73"/>
      <c r="E39" s="73"/>
      <c r="F39" s="74"/>
      <c r="G39" s="77">
        <f t="shared" ref="G39:R39" si="5">SUM(G37:G38)</f>
        <v>56849.829139488007</v>
      </c>
      <c r="H39" s="248"/>
      <c r="I39" s="248"/>
      <c r="J39" s="248"/>
      <c r="K39" s="248"/>
      <c r="L39" s="248"/>
      <c r="M39" s="77">
        <f t="shared" si="5"/>
        <v>56283.862666108063</v>
      </c>
      <c r="N39" s="77">
        <f t="shared" si="5"/>
        <v>58297.068570718686</v>
      </c>
      <c r="O39" s="77">
        <f t="shared" si="5"/>
        <v>60539.597636866885</v>
      </c>
      <c r="P39" s="77">
        <f t="shared" si="5"/>
        <v>63101.641476423036</v>
      </c>
      <c r="Q39" s="77">
        <f t="shared" si="5"/>
        <v>65562.992698827467</v>
      </c>
      <c r="R39" s="77">
        <f t="shared" si="5"/>
        <v>67991.100937573618</v>
      </c>
    </row>
    <row r="40" spans="1:18" s="39" customFormat="1" ht="15" customHeight="1" x14ac:dyDescent="0.3">
      <c r="A40" s="78"/>
      <c r="B40" s="92"/>
      <c r="C40" s="64"/>
      <c r="D40" s="64"/>
      <c r="E40" s="64"/>
      <c r="F40" s="64"/>
      <c r="G40" s="66"/>
      <c r="H40" s="67"/>
      <c r="I40" s="67"/>
      <c r="J40" s="67"/>
      <c r="K40" s="67"/>
      <c r="L40" s="67"/>
      <c r="M40" s="67"/>
      <c r="N40" s="67"/>
      <c r="O40" s="67"/>
      <c r="P40" s="67"/>
      <c r="Q40" s="67"/>
      <c r="R40" s="79"/>
    </row>
    <row r="41" spans="1:18" s="39" customFormat="1" ht="14" x14ac:dyDescent="0.35">
      <c r="A41" s="41"/>
      <c r="B41" s="2"/>
      <c r="C41" s="3"/>
      <c r="D41" s="3"/>
      <c r="E41" s="3"/>
      <c r="F41" s="3"/>
      <c r="G41" s="41"/>
      <c r="H41" s="44"/>
      <c r="I41" s="45"/>
      <c r="J41" s="45"/>
      <c r="K41" s="45"/>
      <c r="L41" s="45"/>
      <c r="M41" s="45"/>
      <c r="N41" s="45"/>
      <c r="O41" s="45"/>
      <c r="P41" s="45"/>
      <c r="Q41" s="45"/>
      <c r="R41" s="45"/>
    </row>
    <row r="42" spans="1:18" s="39" customFormat="1" ht="14" x14ac:dyDescent="0.35">
      <c r="A42" s="41"/>
      <c r="B42" s="2"/>
      <c r="C42" s="3"/>
      <c r="D42" s="3"/>
      <c r="E42" s="3"/>
      <c r="F42" s="3"/>
      <c r="G42" s="80" t="s">
        <v>96</v>
      </c>
      <c r="H42" s="80" t="s">
        <v>96</v>
      </c>
      <c r="I42" s="45"/>
      <c r="J42" s="45"/>
      <c r="K42" s="45"/>
      <c r="L42" s="45"/>
      <c r="M42" s="45"/>
      <c r="N42" s="45"/>
      <c r="O42" s="45"/>
      <c r="P42" s="45"/>
      <c r="Q42" s="45"/>
      <c r="R42" s="45"/>
    </row>
    <row r="43" spans="1:18" s="39" customFormat="1" ht="14" x14ac:dyDescent="0.35">
      <c r="A43" s="52" t="s">
        <v>51</v>
      </c>
      <c r="B43" s="95" t="s">
        <v>97</v>
      </c>
      <c r="C43" s="81"/>
      <c r="D43" s="81"/>
      <c r="E43" s="81"/>
      <c r="F43" s="82"/>
      <c r="G43" s="83" t="s">
        <v>98</v>
      </c>
      <c r="H43" s="83" t="s">
        <v>99</v>
      </c>
      <c r="I43" s="45"/>
      <c r="J43" s="45"/>
      <c r="K43" s="45"/>
      <c r="L43" s="45"/>
      <c r="M43" s="45"/>
      <c r="N43" s="45"/>
      <c r="O43" s="45"/>
      <c r="P43" s="45"/>
      <c r="Q43" s="45"/>
      <c r="R43" s="45"/>
    </row>
    <row r="44" spans="1:18" s="39" customFormat="1" ht="14" x14ac:dyDescent="0.35">
      <c r="A44" s="37">
        <v>19</v>
      </c>
      <c r="B44" s="91" t="s">
        <v>100</v>
      </c>
      <c r="C44" s="60"/>
      <c r="D44" s="60"/>
      <c r="E44" s="60"/>
      <c r="F44" s="84"/>
      <c r="G44" s="225">
        <v>14870.661</v>
      </c>
      <c r="H44" s="238"/>
      <c r="I44" s="45"/>
      <c r="J44" s="45"/>
      <c r="K44" s="45"/>
      <c r="L44" s="45"/>
      <c r="M44" s="45"/>
      <c r="N44" s="45"/>
      <c r="O44" s="45"/>
      <c r="P44" s="45"/>
      <c r="Q44" s="45"/>
      <c r="R44" s="45"/>
    </row>
    <row r="45" spans="1:18" s="39" customFormat="1" ht="14" x14ac:dyDescent="0.35">
      <c r="A45" s="37">
        <v>20</v>
      </c>
      <c r="B45" s="91" t="s">
        <v>101</v>
      </c>
      <c r="C45" s="60"/>
      <c r="D45" s="60"/>
      <c r="E45" s="60"/>
      <c r="F45" s="84"/>
      <c r="G45" s="226">
        <v>44810</v>
      </c>
      <c r="H45" s="249"/>
      <c r="I45" s="45"/>
      <c r="J45" s="45"/>
      <c r="K45" s="45"/>
      <c r="L45" s="45"/>
      <c r="M45" s="45"/>
      <c r="N45" s="45"/>
      <c r="O45" s="45"/>
      <c r="P45" s="45"/>
      <c r="Q45" s="45"/>
      <c r="R45" s="45"/>
    </row>
    <row r="46" spans="1:18" s="39" customFormat="1" ht="14" x14ac:dyDescent="0.35">
      <c r="A46" s="37">
        <v>21</v>
      </c>
      <c r="B46" s="91" t="s">
        <v>102</v>
      </c>
      <c r="C46" s="60"/>
      <c r="D46" s="60"/>
      <c r="E46" s="60"/>
      <c r="F46" s="84"/>
      <c r="G46" s="86">
        <v>16</v>
      </c>
      <c r="H46" s="250"/>
      <c r="I46" s="45"/>
      <c r="J46" s="45"/>
      <c r="K46" s="45"/>
      <c r="L46" s="45"/>
      <c r="M46" s="226"/>
      <c r="N46" s="45"/>
      <c r="O46" s="45"/>
      <c r="P46" s="45"/>
      <c r="Q46" s="45"/>
      <c r="R46" s="45"/>
    </row>
    <row r="47" spans="1:18" s="39" customFormat="1" ht="14" x14ac:dyDescent="0.3">
      <c r="A47" s="37">
        <v>22</v>
      </c>
      <c r="B47" s="91" t="s">
        <v>103</v>
      </c>
      <c r="C47" s="60"/>
      <c r="D47" s="60"/>
      <c r="E47" s="60"/>
      <c r="F47" s="84"/>
      <c r="G47" s="61">
        <v>-126.75</v>
      </c>
      <c r="H47" s="237"/>
      <c r="I47" s="45"/>
      <c r="J47" s="45"/>
      <c r="K47" s="45"/>
      <c r="L47" s="45"/>
      <c r="M47" s="45"/>
      <c r="N47" s="45"/>
      <c r="O47" s="45"/>
      <c r="P47" s="45"/>
      <c r="Q47" s="45"/>
      <c r="R47" s="45"/>
    </row>
    <row r="48" spans="1:18" s="39" customFormat="1" ht="14" x14ac:dyDescent="0.35">
      <c r="A48" s="37">
        <v>23</v>
      </c>
      <c r="B48" s="91" t="s">
        <v>104</v>
      </c>
      <c r="C48" s="60"/>
      <c r="D48" s="60"/>
      <c r="E48" s="60"/>
      <c r="F48" s="84"/>
      <c r="G48" s="85"/>
      <c r="H48" s="85"/>
      <c r="I48" s="45"/>
      <c r="J48" s="45"/>
      <c r="K48" s="45"/>
      <c r="L48" s="45"/>
      <c r="M48" s="45"/>
      <c r="N48" s="45"/>
      <c r="O48" s="45"/>
      <c r="P48" s="45"/>
      <c r="Q48" s="45"/>
      <c r="R48" s="45"/>
    </row>
    <row r="49" spans="1:18" s="39" customFormat="1" ht="14" x14ac:dyDescent="0.35">
      <c r="A49" s="37">
        <v>24</v>
      </c>
      <c r="B49" s="91" t="s">
        <v>105</v>
      </c>
      <c r="C49" s="60"/>
      <c r="D49" s="60"/>
      <c r="E49" s="60"/>
      <c r="F49" s="84"/>
      <c r="G49" s="85"/>
      <c r="H49" s="85"/>
      <c r="I49" s="45"/>
      <c r="J49" s="45"/>
      <c r="K49" s="45"/>
      <c r="L49" s="45"/>
      <c r="M49" s="45"/>
      <c r="N49" s="45"/>
      <c r="O49" s="45"/>
      <c r="P49" s="45"/>
      <c r="Q49" s="45"/>
      <c r="R49" s="45"/>
    </row>
    <row r="50" spans="1:18" s="39" customFormat="1" ht="14" x14ac:dyDescent="0.35">
      <c r="A50" s="37">
        <v>25</v>
      </c>
      <c r="B50" s="91" t="s">
        <v>106</v>
      </c>
      <c r="C50" s="60"/>
      <c r="D50" s="60"/>
      <c r="E50" s="60"/>
      <c r="F50" s="84"/>
      <c r="G50" s="87">
        <f>G44+G47+G48+G49</f>
        <v>14743.911</v>
      </c>
      <c r="H50" s="251"/>
      <c r="I50" s="45"/>
      <c r="J50" s="45"/>
      <c r="K50" s="45"/>
      <c r="L50" s="45"/>
      <c r="M50" s="45"/>
      <c r="N50" s="45"/>
      <c r="O50" s="45"/>
      <c r="P50" s="45"/>
      <c r="Q50" s="45"/>
      <c r="R50" s="45"/>
    </row>
    <row r="51" spans="1:18" s="39" customFormat="1" ht="14" x14ac:dyDescent="0.35">
      <c r="A51" s="41"/>
      <c r="B51" s="3"/>
      <c r="C51" s="3"/>
      <c r="D51" s="3"/>
      <c r="E51" s="3"/>
      <c r="F51" s="3"/>
      <c r="G51" s="44"/>
      <c r="H51" s="45"/>
      <c r="I51" s="45"/>
      <c r="J51" s="45"/>
      <c r="K51" s="45"/>
      <c r="L51" s="45"/>
      <c r="M51" s="45"/>
      <c r="N51" s="45"/>
      <c r="O51" s="45"/>
      <c r="P51" s="45"/>
      <c r="Q51" s="45"/>
      <c r="R51" s="45"/>
    </row>
    <row r="52" spans="1:18" s="39" customFormat="1" ht="14" x14ac:dyDescent="0.35">
      <c r="A52" s="42" t="s">
        <v>107</v>
      </c>
      <c r="B52" s="43" t="s">
        <v>108</v>
      </c>
      <c r="C52" s="43"/>
      <c r="D52" s="43"/>
      <c r="E52" s="43"/>
      <c r="F52" s="43"/>
      <c r="G52" s="44"/>
      <c r="H52" s="45"/>
      <c r="I52" s="45"/>
      <c r="J52" s="45"/>
      <c r="K52" s="45"/>
      <c r="L52" s="45"/>
      <c r="M52" s="45"/>
      <c r="N52" s="45"/>
      <c r="O52" s="45"/>
      <c r="P52" s="45"/>
      <c r="Q52" s="45"/>
      <c r="R52" s="45"/>
    </row>
    <row r="53" spans="1:18" s="39" customFormat="1" ht="14" x14ac:dyDescent="0.35">
      <c r="A53" s="46">
        <v>19</v>
      </c>
      <c r="B53" s="40" t="s">
        <v>109</v>
      </c>
      <c r="C53" s="88"/>
      <c r="D53" s="3"/>
      <c r="E53" s="3"/>
      <c r="F53" s="3"/>
      <c r="G53" s="41"/>
      <c r="H53" s="44"/>
      <c r="I53" s="45"/>
      <c r="J53" s="45"/>
      <c r="K53" s="45"/>
      <c r="L53" s="45"/>
      <c r="M53" s="45"/>
      <c r="N53" s="45"/>
      <c r="O53" s="45"/>
      <c r="P53" s="45"/>
      <c r="Q53" s="45"/>
      <c r="R53" s="45"/>
    </row>
    <row r="54" spans="1:18" s="39" customFormat="1" ht="14" x14ac:dyDescent="0.35">
      <c r="A54" s="46">
        <v>15</v>
      </c>
      <c r="B54" s="40" t="s">
        <v>110</v>
      </c>
      <c r="C54" s="88"/>
      <c r="D54" s="3"/>
      <c r="E54" s="3"/>
      <c r="F54" s="3"/>
      <c r="G54" s="41"/>
      <c r="H54" s="44"/>
      <c r="I54" s="45"/>
      <c r="J54" s="45"/>
      <c r="K54" s="45"/>
      <c r="L54" s="45"/>
      <c r="M54" s="45"/>
      <c r="N54" s="45"/>
      <c r="O54" s="45"/>
      <c r="P54" s="45"/>
      <c r="Q54" s="45"/>
      <c r="R54" s="45"/>
    </row>
    <row r="55" spans="1:18" ht="31" x14ac:dyDescent="0.35">
      <c r="A55" s="18">
        <v>1</v>
      </c>
      <c r="B55" s="19" t="s">
        <v>111</v>
      </c>
    </row>
    <row r="56" spans="1:18" x14ac:dyDescent="0.35">
      <c r="A56" s="18">
        <v>12</v>
      </c>
      <c r="B56" s="19" t="s">
        <v>112</v>
      </c>
    </row>
    <row r="57" spans="1:18" x14ac:dyDescent="0.35">
      <c r="A57" s="18">
        <v>18</v>
      </c>
      <c r="B57" s="19" t="s">
        <v>112</v>
      </c>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90F28D2B-5624-4D88-94F6-2263980CBF39}">
      <formula1>0</formula1>
    </dataValidation>
    <dataValidation type="textLength" operator="equal" allowBlank="1" showInputMessage="1" showErrorMessage="1" error="Data entry is not allowed in this cell." sqref="G37:R37 G50:H50" xr:uid="{45FEF723-BBCB-49BD-8466-948B4324E98B}">
      <formula1>0</formula1>
    </dataValidation>
    <dataValidation type="textLength" operator="equal" allowBlank="1" showInputMessage="1" showErrorMessage="1" error="Data entry in this cell is not allowed." sqref="G35:H35" xr:uid="{C9F7F4E2-861A-46E7-8EC2-E792D6599C2B}">
      <formula1>0</formula1>
    </dataValidation>
    <dataValidation type="textLength" operator="equal" allowBlank="1" showInputMessage="1" showErrorMessage="1" error="Data entry in this field is not allowed." sqref="G39:R39" xr:uid="{E00DBD29-A3AA-454A-B2C4-E55042AE162B}">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M703"/>
  <sheetViews>
    <sheetView showGridLines="0" zoomScale="70" zoomScaleNormal="70" workbookViewId="0">
      <pane xSplit="2" ySplit="9" topLeftCell="L31" activePane="bottomRight" state="frozen"/>
      <selection pane="topRight" activeCell="C1" sqref="C1"/>
      <selection pane="bottomLeft" activeCell="A10" sqref="A10"/>
      <selection pane="bottomRight" activeCell="P5" sqref="P5"/>
    </sheetView>
  </sheetViews>
  <sheetFormatPr defaultColWidth="9" defaultRowHeight="15.5" x14ac:dyDescent="0.35"/>
  <cols>
    <col min="1" max="1" width="20.58203125" style="124" customWidth="1"/>
    <col min="2" max="2" width="50.58203125" style="119" customWidth="1"/>
    <col min="3" max="3" width="15.08203125" style="119" hidden="1" customWidth="1"/>
    <col min="4" max="4" width="14.33203125" style="119" hidden="1" customWidth="1"/>
    <col min="5" max="5" width="24.58203125" style="119" bestFit="1" customWidth="1"/>
    <col min="6" max="6" width="16.33203125" style="119" customWidth="1"/>
    <col min="7" max="7" width="24.58203125" style="119" customWidth="1"/>
    <col min="8" max="14" width="17.08203125" style="119" customWidth="1"/>
    <col min="15" max="15" width="18" style="124" customWidth="1"/>
    <col min="16" max="16" width="16.08203125" style="120" customWidth="1"/>
    <col min="17" max="17" width="14.83203125" style="121" customWidth="1"/>
    <col min="18" max="18" width="14.5" style="121" customWidth="1"/>
    <col min="19" max="19" width="14.83203125" style="121" customWidth="1"/>
    <col min="20" max="20" width="22.08203125" style="121" customWidth="1"/>
    <col min="21" max="22" width="14.5" style="121" customWidth="1"/>
    <col min="23" max="26" width="14.83203125" style="121" customWidth="1"/>
    <col min="27" max="27" width="7.58203125" style="121" customWidth="1"/>
    <col min="28" max="28" width="30.08203125" style="194" customWidth="1"/>
    <col min="29" max="29" width="21.08203125" style="194" customWidth="1"/>
    <col min="30" max="30" width="24" style="194" customWidth="1"/>
    <col min="31" max="31" width="20.5" style="194" customWidth="1"/>
    <col min="32" max="34" width="21.08203125" style="194" customWidth="1"/>
    <col min="35" max="35" width="20.5" style="194" customWidth="1"/>
    <col min="36" max="39" width="21.08203125" style="194" customWidth="1"/>
    <col min="40" max="40" width="9.58203125" style="118" customWidth="1"/>
    <col min="41" max="134" width="7.08203125" style="118" customWidth="1"/>
    <col min="135" max="16384" width="9" style="118"/>
  </cols>
  <sheetData>
    <row r="1" spans="1:39" x14ac:dyDescent="0.35">
      <c r="A1" s="118" t="s">
        <v>0</v>
      </c>
      <c r="B1" s="118"/>
      <c r="O1" s="120"/>
      <c r="AA1" s="118"/>
      <c r="AB1" s="118"/>
      <c r="AC1" s="118"/>
      <c r="AD1" s="118"/>
      <c r="AE1" s="118"/>
      <c r="AF1" s="118"/>
      <c r="AG1" s="118"/>
      <c r="AH1" s="118"/>
      <c r="AI1" s="118"/>
      <c r="AJ1" s="118"/>
      <c r="AK1" s="118"/>
      <c r="AL1" s="118"/>
      <c r="AM1" s="118"/>
    </row>
    <row r="2" spans="1:39" x14ac:dyDescent="0.35">
      <c r="A2" s="122" t="s">
        <v>1</v>
      </c>
      <c r="B2" s="118"/>
      <c r="C2" s="122"/>
      <c r="D2" s="122"/>
      <c r="E2" s="122"/>
      <c r="F2" s="122"/>
      <c r="G2" s="122"/>
      <c r="H2" s="122"/>
      <c r="I2" s="122"/>
      <c r="J2" s="122"/>
      <c r="K2" s="122"/>
      <c r="L2" s="122"/>
      <c r="M2" s="122"/>
      <c r="N2" s="122"/>
      <c r="O2" s="120"/>
      <c r="AA2" s="118"/>
      <c r="AB2" s="118"/>
      <c r="AC2" s="118"/>
      <c r="AD2" s="118"/>
      <c r="AE2" s="118"/>
      <c r="AF2" s="118"/>
      <c r="AG2" s="118"/>
      <c r="AH2" s="118"/>
      <c r="AI2" s="118"/>
      <c r="AJ2" s="118"/>
      <c r="AK2" s="118"/>
      <c r="AL2" s="118"/>
      <c r="AM2" s="118"/>
    </row>
    <row r="3" spans="1:39" s="122" customFormat="1" x14ac:dyDescent="0.35">
      <c r="A3" s="123" t="s">
        <v>2</v>
      </c>
      <c r="C3" s="123"/>
      <c r="D3" s="123"/>
      <c r="E3" s="123"/>
      <c r="F3" s="123"/>
      <c r="G3" s="123"/>
      <c r="H3" s="123"/>
      <c r="I3" s="123"/>
      <c r="J3" s="123"/>
      <c r="K3" s="123"/>
      <c r="L3" s="123"/>
      <c r="M3" s="123"/>
      <c r="N3" s="123"/>
      <c r="O3" s="124"/>
      <c r="P3" s="124"/>
    </row>
    <row r="4" spans="1:39" s="122" customFormat="1" x14ac:dyDescent="0.35">
      <c r="A4" s="123" t="s">
        <v>113</v>
      </c>
      <c r="D4" s="123"/>
      <c r="E4" s="123"/>
      <c r="F4" s="123"/>
      <c r="G4" s="123"/>
      <c r="H4" s="123"/>
      <c r="I4" s="123"/>
      <c r="J4" s="123"/>
      <c r="K4" s="123"/>
      <c r="L4" s="123"/>
      <c r="M4" s="123"/>
      <c r="N4" s="123"/>
      <c r="O4" s="124"/>
      <c r="P4" s="124"/>
    </row>
    <row r="5" spans="1:39" s="122" customFormat="1" ht="15.75" customHeight="1" x14ac:dyDescent="0.35">
      <c r="A5" s="122" t="s">
        <v>5</v>
      </c>
      <c r="O5" s="125"/>
      <c r="P5" s="252" t="s">
        <v>2176</v>
      </c>
      <c r="Q5" s="253"/>
      <c r="R5" s="254"/>
      <c r="S5" s="255"/>
      <c r="T5" s="255"/>
      <c r="U5" s="255"/>
      <c r="V5" s="255"/>
      <c r="W5" s="126"/>
      <c r="X5" s="126"/>
      <c r="Y5" s="126"/>
      <c r="Z5" s="126"/>
      <c r="AA5" s="126"/>
      <c r="AB5" s="118"/>
      <c r="AC5" s="125"/>
      <c r="AG5" s="126"/>
    </row>
    <row r="6" spans="1:39" s="122" customFormat="1" x14ac:dyDescent="0.35">
      <c r="B6" s="119"/>
      <c r="C6" s="119"/>
      <c r="D6" s="119"/>
      <c r="E6" s="119"/>
      <c r="F6" s="119"/>
      <c r="G6" s="119"/>
      <c r="H6" s="119"/>
      <c r="I6" s="119"/>
      <c r="J6" s="119"/>
      <c r="K6" s="119"/>
      <c r="L6" s="119"/>
      <c r="M6" s="119"/>
      <c r="N6" s="119"/>
      <c r="O6" s="127"/>
      <c r="P6" s="128"/>
      <c r="Q6" s="128"/>
      <c r="R6" s="128"/>
      <c r="S6" s="128"/>
      <c r="U6" s="129"/>
      <c r="V6" s="129"/>
      <c r="W6" s="129"/>
      <c r="X6" s="129"/>
      <c r="Y6" s="129"/>
      <c r="Z6" s="129"/>
      <c r="AA6" s="126"/>
      <c r="AB6" s="130"/>
      <c r="AC6" s="131"/>
      <c r="AD6" s="131"/>
    </row>
    <row r="7" spans="1:39" s="122" customFormat="1" x14ac:dyDescent="0.35">
      <c r="B7" s="132"/>
      <c r="C7" s="132"/>
      <c r="D7" s="132"/>
      <c r="E7" s="132"/>
      <c r="F7" s="132"/>
      <c r="G7" s="132"/>
      <c r="H7" s="132"/>
      <c r="I7" s="132"/>
      <c r="J7" s="132"/>
      <c r="K7" s="132"/>
      <c r="L7" s="132"/>
      <c r="M7" s="132"/>
      <c r="N7" s="132"/>
      <c r="O7" s="133"/>
      <c r="P7" s="123" t="s">
        <v>49</v>
      </c>
      <c r="Q7" s="127"/>
      <c r="R7" s="134"/>
      <c r="S7" s="134"/>
      <c r="T7" s="135" t="s">
        <v>50</v>
      </c>
      <c r="U7" s="126"/>
      <c r="V7" s="126"/>
      <c r="W7" s="126"/>
      <c r="X7" s="126"/>
      <c r="Y7" s="126"/>
      <c r="Z7" s="126"/>
      <c r="AA7" s="126"/>
      <c r="AB7" s="123"/>
      <c r="AF7" s="135"/>
      <c r="AG7" s="126"/>
      <c r="AH7" s="126"/>
      <c r="AI7" s="126"/>
    </row>
    <row r="8" spans="1:39" ht="15" customHeight="1" x14ac:dyDescent="0.35">
      <c r="A8" s="136"/>
      <c r="B8" s="137"/>
      <c r="C8" s="137"/>
      <c r="D8" s="137"/>
      <c r="E8" s="137"/>
      <c r="F8" s="137"/>
      <c r="G8" s="137"/>
      <c r="H8" s="137"/>
      <c r="I8" s="137"/>
      <c r="J8" s="137"/>
      <c r="K8" s="137"/>
      <c r="L8" s="137"/>
      <c r="M8" s="137"/>
      <c r="N8" s="137"/>
      <c r="O8" s="138"/>
      <c r="P8" s="139"/>
      <c r="Q8" s="139"/>
      <c r="R8" s="139"/>
      <c r="S8" s="139"/>
      <c r="T8" s="139"/>
      <c r="U8" s="139"/>
      <c r="V8" s="139"/>
      <c r="W8" s="139"/>
      <c r="X8" s="139"/>
      <c r="Y8" s="139"/>
      <c r="Z8" s="140"/>
      <c r="AA8" s="118"/>
      <c r="AB8" s="173" t="s">
        <v>114</v>
      </c>
      <c r="AC8" s="172"/>
      <c r="AD8" s="141"/>
      <c r="AE8" s="142"/>
      <c r="AF8" s="118"/>
      <c r="AG8" s="118"/>
      <c r="AH8" s="118"/>
      <c r="AI8" s="118"/>
      <c r="AJ8" s="118"/>
      <c r="AK8" s="118"/>
      <c r="AL8" s="118"/>
      <c r="AM8" s="118"/>
    </row>
    <row r="9" spans="1:39" s="147" customFormat="1" ht="45" customHeight="1" x14ac:dyDescent="0.35">
      <c r="A9" s="143"/>
      <c r="B9" s="144" t="s">
        <v>115</v>
      </c>
      <c r="C9" s="144" t="s">
        <v>116</v>
      </c>
      <c r="D9" s="144" t="s">
        <v>117</v>
      </c>
      <c r="E9" s="144" t="s">
        <v>118</v>
      </c>
      <c r="F9" s="168" t="s">
        <v>119</v>
      </c>
      <c r="G9" s="168" t="s">
        <v>120</v>
      </c>
      <c r="H9" s="168" t="s">
        <v>121</v>
      </c>
      <c r="I9" s="168" t="s">
        <v>122</v>
      </c>
      <c r="J9" s="168" t="s">
        <v>123</v>
      </c>
      <c r="K9" s="168" t="s">
        <v>124</v>
      </c>
      <c r="L9" s="168" t="s">
        <v>125</v>
      </c>
      <c r="M9" s="168" t="s">
        <v>126</v>
      </c>
      <c r="N9" s="168" t="s">
        <v>127</v>
      </c>
      <c r="O9" s="145" t="s">
        <v>128</v>
      </c>
      <c r="P9" s="145" t="s">
        <v>129</v>
      </c>
      <c r="Q9" s="146" t="s">
        <v>55</v>
      </c>
      <c r="R9" s="146" t="s">
        <v>56</v>
      </c>
      <c r="S9" s="146" t="s">
        <v>57</v>
      </c>
      <c r="T9" s="146" t="s">
        <v>58</v>
      </c>
      <c r="U9" s="146" t="s">
        <v>59</v>
      </c>
      <c r="V9" s="146" t="s">
        <v>60</v>
      </c>
      <c r="W9" s="146" t="s">
        <v>61</v>
      </c>
      <c r="X9" s="146" t="s">
        <v>62</v>
      </c>
      <c r="Y9" s="146" t="s">
        <v>63</v>
      </c>
      <c r="Z9" s="146" t="s">
        <v>64</v>
      </c>
      <c r="AB9" s="148" t="s">
        <v>130</v>
      </c>
      <c r="AC9" s="148" t="s">
        <v>131</v>
      </c>
      <c r="AD9" s="149" t="s">
        <v>55</v>
      </c>
      <c r="AE9" s="149" t="s">
        <v>56</v>
      </c>
      <c r="AF9" s="149" t="s">
        <v>57</v>
      </c>
      <c r="AG9" s="149" t="s">
        <v>58</v>
      </c>
      <c r="AH9" s="149" t="s">
        <v>59</v>
      </c>
      <c r="AI9" s="149" t="s">
        <v>60</v>
      </c>
      <c r="AJ9" s="149" t="s">
        <v>61</v>
      </c>
      <c r="AK9" s="149" t="s">
        <v>62</v>
      </c>
      <c r="AL9" s="149" t="s">
        <v>63</v>
      </c>
      <c r="AM9" s="149" t="s">
        <v>64</v>
      </c>
    </row>
    <row r="10" spans="1:39" s="147" customFormat="1" ht="14" x14ac:dyDescent="0.3">
      <c r="A10" s="233" t="s">
        <v>132</v>
      </c>
      <c r="B10" s="235" t="s">
        <v>133</v>
      </c>
      <c r="C10" s="151"/>
      <c r="D10" s="151"/>
      <c r="E10" s="151"/>
      <c r="F10" s="151"/>
      <c r="G10" s="151"/>
      <c r="H10" s="151"/>
      <c r="I10" s="151"/>
      <c r="J10" s="151"/>
      <c r="K10" s="151"/>
      <c r="L10" s="151"/>
      <c r="M10" s="151"/>
      <c r="N10" s="151"/>
      <c r="O10" s="207">
        <v>1342.95</v>
      </c>
      <c r="P10" s="256"/>
      <c r="Q10" s="256"/>
      <c r="R10" s="256"/>
      <c r="S10" s="256"/>
      <c r="T10" s="256"/>
      <c r="U10" s="256"/>
      <c r="V10" s="256"/>
      <c r="W10" s="256"/>
      <c r="X10" s="256"/>
      <c r="Y10" s="256"/>
      <c r="Z10" s="256"/>
      <c r="AB10" s="195">
        <v>3838.0557752925451</v>
      </c>
      <c r="AC10" s="260"/>
      <c r="AD10" s="260"/>
      <c r="AE10" s="260"/>
      <c r="AF10" s="260"/>
      <c r="AG10" s="260"/>
      <c r="AH10" s="260"/>
      <c r="AI10" s="260"/>
      <c r="AJ10" s="260"/>
      <c r="AK10" s="260"/>
      <c r="AL10" s="260"/>
      <c r="AM10" s="260"/>
    </row>
    <row r="11" spans="1:39" s="147" customFormat="1" ht="14" x14ac:dyDescent="0.3">
      <c r="A11" s="143" t="s">
        <v>134</v>
      </c>
      <c r="B11" s="153" t="s">
        <v>135</v>
      </c>
      <c r="C11" s="154"/>
      <c r="D11" s="154"/>
      <c r="E11" s="154" t="s">
        <v>136</v>
      </c>
      <c r="F11" s="154"/>
      <c r="G11" s="154"/>
      <c r="H11" s="180">
        <v>49</v>
      </c>
      <c r="I11" s="154"/>
      <c r="J11" s="154"/>
      <c r="K11" s="154"/>
      <c r="L11" s="154"/>
      <c r="M11" s="158"/>
      <c r="N11" s="158"/>
      <c r="O11" s="200">
        <v>47</v>
      </c>
      <c r="P11" s="257"/>
      <c r="Q11" s="257"/>
      <c r="R11" s="257"/>
      <c r="S11" s="257"/>
      <c r="T11" s="257"/>
      <c r="U11" s="257"/>
      <c r="V11" s="257"/>
      <c r="W11" s="257"/>
      <c r="X11" s="257"/>
      <c r="Y11" s="257"/>
      <c r="Z11" s="257"/>
      <c r="AB11" s="195">
        <v>16.339369707438305</v>
      </c>
      <c r="AC11" s="260"/>
      <c r="AD11" s="260"/>
      <c r="AE11" s="260"/>
      <c r="AF11" s="260"/>
      <c r="AG11" s="260"/>
      <c r="AH11" s="260"/>
      <c r="AI11" s="260"/>
      <c r="AJ11" s="260"/>
      <c r="AK11" s="260"/>
      <c r="AL11" s="260"/>
      <c r="AM11" s="260"/>
    </row>
    <row r="12" spans="1:39" s="147" customFormat="1" ht="14" x14ac:dyDescent="0.3">
      <c r="A12" s="143" t="s">
        <v>137</v>
      </c>
      <c r="B12" s="153" t="s">
        <v>138</v>
      </c>
      <c r="C12" s="154"/>
      <c r="D12" s="154"/>
      <c r="E12" s="154" t="s">
        <v>139</v>
      </c>
      <c r="F12" s="154"/>
      <c r="G12" s="154"/>
      <c r="H12" s="180">
        <v>49.9</v>
      </c>
      <c r="I12" s="154"/>
      <c r="J12" s="154"/>
      <c r="K12" s="154"/>
      <c r="L12" s="154"/>
      <c r="M12" s="158"/>
      <c r="N12" s="158"/>
      <c r="O12" s="200">
        <v>47.11</v>
      </c>
      <c r="P12" s="257"/>
      <c r="Q12" s="257"/>
      <c r="R12" s="257"/>
      <c r="S12" s="257"/>
      <c r="T12" s="257"/>
      <c r="U12" s="257"/>
      <c r="V12" s="257"/>
      <c r="W12" s="257"/>
      <c r="X12" s="257"/>
      <c r="Y12" s="257"/>
      <c r="Z12" s="257"/>
      <c r="AB12" s="195">
        <v>6.0049711902825296</v>
      </c>
      <c r="AC12" s="260"/>
      <c r="AD12" s="260"/>
      <c r="AE12" s="260"/>
      <c r="AF12" s="260"/>
      <c r="AG12" s="260"/>
      <c r="AH12" s="260"/>
      <c r="AI12" s="260"/>
      <c r="AJ12" s="260"/>
      <c r="AK12" s="260"/>
      <c r="AL12" s="260"/>
      <c r="AM12" s="260"/>
    </row>
    <row r="13" spans="1:39" s="147" customFormat="1" ht="14" x14ac:dyDescent="0.3">
      <c r="A13" s="143" t="s">
        <v>140</v>
      </c>
      <c r="B13" s="153" t="s">
        <v>141</v>
      </c>
      <c r="C13" s="154"/>
      <c r="D13" s="154"/>
      <c r="E13" s="154" t="s">
        <v>142</v>
      </c>
      <c r="F13" s="154"/>
      <c r="G13" s="154"/>
      <c r="H13" s="180">
        <v>49.9</v>
      </c>
      <c r="I13" s="154"/>
      <c r="J13" s="154"/>
      <c r="K13" s="154"/>
      <c r="L13" s="154"/>
      <c r="M13" s="158"/>
      <c r="N13" s="158"/>
      <c r="O13" s="200">
        <v>45.64</v>
      </c>
      <c r="P13" s="257"/>
      <c r="Q13" s="257"/>
      <c r="R13" s="257"/>
      <c r="S13" s="257"/>
      <c r="T13" s="257"/>
      <c r="U13" s="257"/>
      <c r="V13" s="257"/>
      <c r="W13" s="257"/>
      <c r="X13" s="257"/>
      <c r="Y13" s="257"/>
      <c r="Z13" s="257"/>
      <c r="AB13" s="195">
        <v>8.0379255335602586</v>
      </c>
      <c r="AC13" s="260"/>
      <c r="AD13" s="260"/>
      <c r="AE13" s="260"/>
      <c r="AF13" s="260"/>
      <c r="AG13" s="260"/>
      <c r="AH13" s="260"/>
      <c r="AI13" s="260"/>
      <c r="AJ13" s="260"/>
      <c r="AK13" s="260"/>
      <c r="AL13" s="260"/>
      <c r="AM13" s="260"/>
    </row>
    <row r="14" spans="1:39" s="147" customFormat="1" ht="14" x14ac:dyDescent="0.3">
      <c r="A14" s="143" t="s">
        <v>143</v>
      </c>
      <c r="B14" s="153" t="s">
        <v>144</v>
      </c>
      <c r="C14" s="154"/>
      <c r="D14" s="154"/>
      <c r="E14" s="154" t="s">
        <v>145</v>
      </c>
      <c r="F14" s="154"/>
      <c r="G14" s="154"/>
      <c r="H14" s="180">
        <v>49</v>
      </c>
      <c r="I14" s="154"/>
      <c r="J14" s="154"/>
      <c r="K14" s="154"/>
      <c r="L14" s="154"/>
      <c r="M14" s="158"/>
      <c r="N14" s="158"/>
      <c r="O14" s="200">
        <v>47.2</v>
      </c>
      <c r="P14" s="257"/>
      <c r="Q14" s="257"/>
      <c r="R14" s="257"/>
      <c r="S14" s="257"/>
      <c r="T14" s="257"/>
      <c r="U14" s="257"/>
      <c r="V14" s="257"/>
      <c r="W14" s="257"/>
      <c r="X14" s="257"/>
      <c r="Y14" s="257"/>
      <c r="Z14" s="257"/>
      <c r="AB14" s="195">
        <v>21.683160146297535</v>
      </c>
      <c r="AC14" s="260"/>
      <c r="AD14" s="260"/>
      <c r="AE14" s="260"/>
      <c r="AF14" s="260"/>
      <c r="AG14" s="260"/>
      <c r="AH14" s="260"/>
      <c r="AI14" s="260"/>
      <c r="AJ14" s="260"/>
      <c r="AK14" s="260"/>
      <c r="AL14" s="260"/>
      <c r="AM14" s="260"/>
    </row>
    <row r="15" spans="1:39" s="147" customFormat="1" ht="14" x14ac:dyDescent="0.3">
      <c r="A15" s="143" t="s">
        <v>146</v>
      </c>
      <c r="B15" s="153" t="s">
        <v>147</v>
      </c>
      <c r="C15" s="154"/>
      <c r="D15" s="154"/>
      <c r="E15" s="154" t="s">
        <v>148</v>
      </c>
      <c r="F15" s="154"/>
      <c r="G15" s="154"/>
      <c r="H15" s="180">
        <v>49</v>
      </c>
      <c r="I15" s="154"/>
      <c r="J15" s="154"/>
      <c r="K15" s="154"/>
      <c r="L15" s="154"/>
      <c r="M15" s="158"/>
      <c r="N15" s="158"/>
      <c r="O15" s="200">
        <v>46</v>
      </c>
      <c r="P15" s="257"/>
      <c r="Q15" s="257"/>
      <c r="R15" s="257"/>
      <c r="S15" s="257"/>
      <c r="T15" s="257"/>
      <c r="U15" s="257"/>
      <c r="V15" s="257"/>
      <c r="W15" s="257"/>
      <c r="X15" s="257"/>
      <c r="Y15" s="257"/>
      <c r="Z15" s="257"/>
      <c r="AB15" s="195">
        <v>20.003118054966951</v>
      </c>
      <c r="AC15" s="260"/>
      <c r="AD15" s="260"/>
      <c r="AE15" s="260"/>
      <c r="AF15" s="260"/>
      <c r="AG15" s="260"/>
      <c r="AH15" s="260"/>
      <c r="AI15" s="260"/>
      <c r="AJ15" s="260"/>
      <c r="AK15" s="260"/>
      <c r="AL15" s="260"/>
      <c r="AM15" s="260"/>
    </row>
    <row r="16" spans="1:39" s="147" customFormat="1" ht="14" x14ac:dyDescent="0.3">
      <c r="A16" s="143" t="s">
        <v>149</v>
      </c>
      <c r="B16" s="153" t="s">
        <v>150</v>
      </c>
      <c r="C16" s="154"/>
      <c r="D16" s="154"/>
      <c r="E16" s="154" t="s">
        <v>151</v>
      </c>
      <c r="F16" s="154"/>
      <c r="G16" s="154"/>
      <c r="H16" s="180">
        <v>555</v>
      </c>
      <c r="I16" s="154"/>
      <c r="J16" s="154"/>
      <c r="K16" s="154"/>
      <c r="L16" s="154"/>
      <c r="M16" s="158"/>
      <c r="N16" s="158"/>
      <c r="O16" s="200">
        <v>555</v>
      </c>
      <c r="P16" s="257"/>
      <c r="Q16" s="257"/>
      <c r="R16" s="257"/>
      <c r="S16" s="257"/>
      <c r="T16" s="257"/>
      <c r="U16" s="257"/>
      <c r="V16" s="257"/>
      <c r="W16" s="257"/>
      <c r="X16" s="257"/>
      <c r="Y16" s="257"/>
      <c r="Z16" s="257"/>
      <c r="AB16" s="195">
        <v>1872.097575</v>
      </c>
      <c r="AC16" s="260"/>
      <c r="AD16" s="261"/>
      <c r="AE16" s="261"/>
      <c r="AF16" s="261"/>
      <c r="AG16" s="261"/>
      <c r="AH16" s="261"/>
      <c r="AI16" s="261"/>
      <c r="AJ16" s="261"/>
      <c r="AK16" s="261"/>
      <c r="AL16" s="261"/>
      <c r="AM16" s="261"/>
    </row>
    <row r="17" spans="1:39" s="147" customFormat="1" ht="14" x14ac:dyDescent="0.3">
      <c r="A17" s="143" t="s">
        <v>152</v>
      </c>
      <c r="B17" s="153" t="s">
        <v>153</v>
      </c>
      <c r="C17" s="154"/>
      <c r="D17" s="154"/>
      <c r="E17" s="154" t="s">
        <v>154</v>
      </c>
      <c r="F17" s="154"/>
      <c r="G17" s="154"/>
      <c r="H17" s="180">
        <v>555</v>
      </c>
      <c r="I17" s="154"/>
      <c r="J17" s="154"/>
      <c r="K17" s="154"/>
      <c r="L17" s="154"/>
      <c r="M17" s="158"/>
      <c r="N17" s="158"/>
      <c r="O17" s="200">
        <v>555</v>
      </c>
      <c r="P17" s="257"/>
      <c r="Q17" s="257"/>
      <c r="R17" s="257"/>
      <c r="S17" s="257"/>
      <c r="T17" s="257"/>
      <c r="U17" s="257"/>
      <c r="V17" s="257"/>
      <c r="W17" s="257"/>
      <c r="X17" s="257"/>
      <c r="Y17" s="257"/>
      <c r="Z17" s="257"/>
      <c r="AB17" s="195">
        <v>1885.32411</v>
      </c>
      <c r="AC17" s="260"/>
      <c r="AD17" s="261"/>
      <c r="AE17" s="261"/>
      <c r="AF17" s="261"/>
      <c r="AG17" s="261"/>
      <c r="AH17" s="261"/>
      <c r="AI17" s="261"/>
      <c r="AJ17" s="261"/>
      <c r="AK17" s="261"/>
      <c r="AL17" s="261"/>
      <c r="AM17" s="261"/>
    </row>
    <row r="18" spans="1:39" s="147" customFormat="1" ht="14" x14ac:dyDescent="0.3">
      <c r="A18" s="143" t="s">
        <v>155</v>
      </c>
      <c r="B18" s="153" t="s">
        <v>156</v>
      </c>
      <c r="C18" s="154"/>
      <c r="D18" s="154"/>
      <c r="E18" s="154" t="s">
        <v>157</v>
      </c>
      <c r="F18" s="154"/>
      <c r="G18" s="154"/>
      <c r="H18" s="180">
        <v>1.4</v>
      </c>
      <c r="I18" s="154"/>
      <c r="J18" s="154"/>
      <c r="K18" s="154"/>
      <c r="L18" s="154"/>
      <c r="M18" s="158"/>
      <c r="N18" s="158"/>
      <c r="O18" s="200">
        <v>0</v>
      </c>
      <c r="P18" s="257"/>
      <c r="Q18" s="257"/>
      <c r="R18" s="257"/>
      <c r="S18" s="257"/>
      <c r="T18" s="257"/>
      <c r="U18" s="257"/>
      <c r="V18" s="257"/>
      <c r="W18" s="257"/>
      <c r="X18" s="257"/>
      <c r="Y18" s="257"/>
      <c r="Z18" s="257"/>
      <c r="AB18" s="190">
        <v>7.4967493099999993</v>
      </c>
      <c r="AC18" s="260"/>
      <c r="AD18" s="259"/>
      <c r="AE18" s="259"/>
      <c r="AF18" s="259"/>
      <c r="AG18" s="259"/>
      <c r="AH18" s="259"/>
      <c r="AI18" s="259"/>
      <c r="AJ18" s="259"/>
      <c r="AK18" s="259"/>
      <c r="AL18" s="259"/>
      <c r="AM18" s="259"/>
    </row>
    <row r="19" spans="1:39" s="147" customFormat="1" ht="14" x14ac:dyDescent="0.3">
      <c r="A19" s="143" t="s">
        <v>158</v>
      </c>
      <c r="B19" s="153" t="s">
        <v>159</v>
      </c>
      <c r="C19" s="154"/>
      <c r="D19" s="154"/>
      <c r="E19" s="154" t="s">
        <v>160</v>
      </c>
      <c r="F19" s="154"/>
      <c r="G19" s="154"/>
      <c r="H19" s="180">
        <v>0.2</v>
      </c>
      <c r="I19" s="154"/>
      <c r="J19" s="154"/>
      <c r="K19" s="154"/>
      <c r="L19" s="154"/>
      <c r="M19" s="158"/>
      <c r="N19" s="158"/>
      <c r="O19" s="200">
        <v>0</v>
      </c>
      <c r="P19" s="257"/>
      <c r="Q19" s="257"/>
      <c r="R19" s="257"/>
      <c r="S19" s="257"/>
      <c r="T19" s="257"/>
      <c r="U19" s="257"/>
      <c r="V19" s="257"/>
      <c r="W19" s="257"/>
      <c r="X19" s="257"/>
      <c r="Y19" s="257"/>
      <c r="Z19" s="257"/>
      <c r="AB19" s="195">
        <v>1.0687963500000002</v>
      </c>
      <c r="AC19" s="260"/>
      <c r="AD19" s="259"/>
      <c r="AE19" s="259"/>
      <c r="AF19" s="259"/>
      <c r="AG19" s="259"/>
      <c r="AH19" s="259"/>
      <c r="AI19" s="259"/>
      <c r="AJ19" s="259"/>
      <c r="AK19" s="259"/>
      <c r="AL19" s="259"/>
      <c r="AM19" s="259"/>
    </row>
    <row r="20" spans="1:39" s="147" customFormat="1" ht="14" x14ac:dyDescent="0.3">
      <c r="A20" s="143" t="s">
        <v>161</v>
      </c>
      <c r="B20" s="153"/>
      <c r="C20" s="154"/>
      <c r="D20" s="154"/>
      <c r="E20" s="154"/>
      <c r="F20" s="154"/>
      <c r="G20" s="154"/>
      <c r="H20" s="180"/>
      <c r="I20" s="154"/>
      <c r="J20" s="154"/>
      <c r="K20" s="154"/>
      <c r="L20" s="154"/>
      <c r="M20" s="158"/>
      <c r="N20" s="158"/>
      <c r="O20" s="200"/>
      <c r="P20" s="152"/>
      <c r="Q20" s="200"/>
      <c r="R20" s="200"/>
      <c r="S20" s="200"/>
      <c r="T20" s="200"/>
      <c r="U20" s="200"/>
      <c r="V20" s="200"/>
      <c r="W20" s="200"/>
      <c r="X20" s="200"/>
      <c r="Y20" s="200"/>
      <c r="Z20" s="200"/>
      <c r="AB20" s="144"/>
      <c r="AC20" s="144"/>
      <c r="AD20" s="144"/>
      <c r="AE20" s="144"/>
      <c r="AF20" s="144"/>
      <c r="AG20" s="144"/>
      <c r="AH20" s="144"/>
      <c r="AI20" s="144"/>
      <c r="AJ20" s="144"/>
      <c r="AK20" s="144"/>
      <c r="AL20" s="144"/>
      <c r="AM20" s="144"/>
    </row>
    <row r="21" spans="1:39" s="147" customFormat="1" ht="14" x14ac:dyDescent="0.3">
      <c r="A21" s="233" t="s">
        <v>68</v>
      </c>
      <c r="B21" s="235" t="s">
        <v>162</v>
      </c>
      <c r="C21" s="151"/>
      <c r="D21" s="151"/>
      <c r="E21" s="151"/>
      <c r="F21" s="151"/>
      <c r="G21" s="151"/>
      <c r="H21" s="151"/>
      <c r="I21" s="151"/>
      <c r="J21" s="151"/>
      <c r="K21" s="151"/>
      <c r="L21" s="151"/>
      <c r="M21" s="151"/>
      <c r="N21" s="151"/>
      <c r="O21" s="207">
        <v>634.99979999999994</v>
      </c>
      <c r="P21" s="256"/>
      <c r="Q21" s="256"/>
      <c r="R21" s="256"/>
      <c r="S21" s="256"/>
      <c r="T21" s="256"/>
      <c r="U21" s="256"/>
      <c r="V21" s="256"/>
      <c r="W21" s="256"/>
      <c r="X21" s="256"/>
      <c r="Y21" s="256"/>
      <c r="Z21" s="256"/>
      <c r="AB21" s="190">
        <v>4562.0647579999995</v>
      </c>
      <c r="AC21" s="260"/>
      <c r="AD21" s="260"/>
      <c r="AE21" s="260"/>
      <c r="AF21" s="260"/>
      <c r="AG21" s="260"/>
      <c r="AH21" s="260"/>
      <c r="AI21" s="260"/>
      <c r="AJ21" s="260"/>
      <c r="AK21" s="260"/>
      <c r="AL21" s="260"/>
      <c r="AM21" s="260"/>
    </row>
    <row r="22" spans="1:39" s="147" customFormat="1" ht="14" x14ac:dyDescent="0.3">
      <c r="A22" s="143" t="s">
        <v>70</v>
      </c>
      <c r="B22" s="153" t="s">
        <v>163</v>
      </c>
      <c r="C22" s="154"/>
      <c r="D22" s="154"/>
      <c r="E22" s="154" t="s">
        <v>164</v>
      </c>
      <c r="F22" s="154"/>
      <c r="G22" s="154"/>
      <c r="H22" s="180">
        <v>635</v>
      </c>
      <c r="I22" s="154"/>
      <c r="J22" s="154"/>
      <c r="K22" s="154"/>
      <c r="L22" s="154"/>
      <c r="M22" s="158"/>
      <c r="N22" s="158"/>
      <c r="O22" s="200">
        <v>634.99979999999994</v>
      </c>
      <c r="P22" s="257"/>
      <c r="Q22" s="257"/>
      <c r="R22" s="257"/>
      <c r="S22" s="257"/>
      <c r="T22" s="257"/>
      <c r="U22" s="257"/>
      <c r="V22" s="257"/>
      <c r="W22" s="257"/>
      <c r="X22" s="257"/>
      <c r="Y22" s="257"/>
      <c r="Z22" s="257"/>
      <c r="AB22" s="190">
        <v>4562.0647579999995</v>
      </c>
      <c r="AC22" s="260"/>
      <c r="AD22" s="260"/>
      <c r="AE22" s="260"/>
      <c r="AF22" s="260"/>
      <c r="AG22" s="260"/>
      <c r="AH22" s="260"/>
      <c r="AI22" s="260"/>
      <c r="AJ22" s="260"/>
      <c r="AK22" s="260"/>
      <c r="AL22" s="260"/>
      <c r="AM22" s="260"/>
    </row>
    <row r="23" spans="1:39" s="147" customFormat="1" ht="14" x14ac:dyDescent="0.3">
      <c r="A23" s="143" t="s">
        <v>72</v>
      </c>
      <c r="B23" s="153"/>
      <c r="C23" s="154"/>
      <c r="D23" s="154"/>
      <c r="E23" s="154"/>
      <c r="F23" s="154"/>
      <c r="G23" s="154"/>
      <c r="H23" s="180"/>
      <c r="I23" s="154"/>
      <c r="J23" s="154"/>
      <c r="K23" s="154"/>
      <c r="L23" s="154"/>
      <c r="M23" s="158"/>
      <c r="N23" s="158"/>
      <c r="O23" s="200"/>
      <c r="P23" s="152"/>
      <c r="Q23" s="200"/>
      <c r="R23" s="200"/>
      <c r="S23" s="200"/>
      <c r="T23" s="200"/>
      <c r="U23" s="200"/>
      <c r="V23" s="200"/>
      <c r="W23" s="200"/>
      <c r="X23" s="200"/>
      <c r="Y23" s="200"/>
      <c r="Z23" s="200"/>
      <c r="AB23" s="144"/>
      <c r="AC23" s="144"/>
      <c r="AD23" s="144"/>
      <c r="AE23" s="144"/>
      <c r="AF23" s="144"/>
      <c r="AG23" s="144"/>
      <c r="AH23" s="144"/>
      <c r="AI23" s="144"/>
      <c r="AJ23" s="144"/>
      <c r="AK23" s="144"/>
      <c r="AL23" s="144"/>
      <c r="AM23" s="144"/>
    </row>
    <row r="24" spans="1:39" s="147" customFormat="1" ht="14" x14ac:dyDescent="0.3">
      <c r="A24" s="143" t="s">
        <v>165</v>
      </c>
      <c r="B24" s="150" t="s">
        <v>166</v>
      </c>
      <c r="C24" s="151"/>
      <c r="D24" s="151"/>
      <c r="E24" s="151"/>
      <c r="F24" s="151"/>
      <c r="G24" s="151"/>
      <c r="H24" s="151"/>
      <c r="I24" s="151"/>
      <c r="J24" s="151"/>
      <c r="K24" s="151"/>
      <c r="L24" s="151"/>
      <c r="M24" s="151"/>
      <c r="N24" s="151"/>
      <c r="O24" s="207">
        <v>1216.46</v>
      </c>
      <c r="P24" s="256"/>
      <c r="Q24" s="256"/>
      <c r="R24" s="256"/>
      <c r="S24" s="256"/>
      <c r="T24" s="256"/>
      <c r="U24" s="256"/>
      <c r="V24" s="256"/>
      <c r="W24" s="256"/>
      <c r="X24" s="256"/>
      <c r="Y24" s="256"/>
      <c r="Z24" s="256"/>
      <c r="AB24" s="190">
        <v>2071.2602419880004</v>
      </c>
      <c r="AC24" s="260"/>
      <c r="AD24" s="260"/>
      <c r="AE24" s="260"/>
      <c r="AF24" s="260"/>
      <c r="AG24" s="260"/>
      <c r="AH24" s="260"/>
      <c r="AI24" s="260"/>
      <c r="AJ24" s="260"/>
      <c r="AK24" s="260"/>
      <c r="AL24" s="260"/>
      <c r="AM24" s="260"/>
    </row>
    <row r="25" spans="1:39" s="147" customFormat="1" ht="14" x14ac:dyDescent="0.3">
      <c r="A25" s="143" t="s">
        <v>167</v>
      </c>
      <c r="B25" s="153" t="s">
        <v>168</v>
      </c>
      <c r="C25" s="154"/>
      <c r="D25" s="154"/>
      <c r="E25" s="154" t="s">
        <v>169</v>
      </c>
      <c r="F25" s="154"/>
      <c r="G25" s="154"/>
      <c r="H25" s="180">
        <v>815.1</v>
      </c>
      <c r="I25" s="154"/>
      <c r="J25" s="154"/>
      <c r="K25" s="154"/>
      <c r="L25" s="154"/>
      <c r="M25" s="158"/>
      <c r="N25" s="158"/>
      <c r="O25" s="200">
        <v>700</v>
      </c>
      <c r="P25" s="257"/>
      <c r="Q25" s="257"/>
      <c r="R25" s="257"/>
      <c r="S25" s="257"/>
      <c r="T25" s="257"/>
      <c r="U25" s="257"/>
      <c r="V25" s="257"/>
      <c r="W25" s="257"/>
      <c r="X25" s="257"/>
      <c r="Y25" s="257"/>
      <c r="Z25" s="257"/>
      <c r="AB25" s="195">
        <v>1224.0280454190001</v>
      </c>
      <c r="AC25" s="260"/>
      <c r="AD25" s="260"/>
      <c r="AE25" s="260"/>
      <c r="AF25" s="260"/>
      <c r="AG25" s="260"/>
      <c r="AH25" s="260"/>
      <c r="AI25" s="260"/>
      <c r="AJ25" s="260"/>
      <c r="AK25" s="260"/>
      <c r="AL25" s="260"/>
      <c r="AM25" s="260"/>
    </row>
    <row r="26" spans="1:39" s="147" customFormat="1" ht="14" x14ac:dyDescent="0.3">
      <c r="A26" s="143" t="s">
        <v>170</v>
      </c>
      <c r="B26" s="153" t="s">
        <v>171</v>
      </c>
      <c r="C26" s="154"/>
      <c r="D26" s="154"/>
      <c r="E26" s="154" t="s">
        <v>172</v>
      </c>
      <c r="F26" s="154"/>
      <c r="G26" s="154"/>
      <c r="H26" s="180">
        <v>199.8</v>
      </c>
      <c r="I26" s="154"/>
      <c r="J26" s="154"/>
      <c r="K26" s="154"/>
      <c r="L26" s="154"/>
      <c r="M26" s="158"/>
      <c r="N26" s="158"/>
      <c r="O26" s="200">
        <v>199</v>
      </c>
      <c r="P26" s="257"/>
      <c r="Q26" s="257"/>
      <c r="R26" s="257"/>
      <c r="S26" s="257"/>
      <c r="T26" s="257"/>
      <c r="U26" s="257"/>
      <c r="V26" s="257"/>
      <c r="W26" s="257"/>
      <c r="X26" s="257"/>
      <c r="Y26" s="257"/>
      <c r="Z26" s="257"/>
      <c r="AB26" s="195">
        <v>145.10124299999998</v>
      </c>
      <c r="AC26" s="260"/>
      <c r="AD26" s="260"/>
      <c r="AE26" s="260"/>
      <c r="AF26" s="260"/>
      <c r="AG26" s="260"/>
      <c r="AH26" s="260"/>
      <c r="AI26" s="260"/>
      <c r="AJ26" s="260"/>
      <c r="AK26" s="260"/>
      <c r="AL26" s="260"/>
      <c r="AM26" s="260"/>
    </row>
    <row r="27" spans="1:39" s="147" customFormat="1" ht="14" x14ac:dyDescent="0.3">
      <c r="A27" s="143" t="s">
        <v>173</v>
      </c>
      <c r="B27" s="153" t="s">
        <v>174</v>
      </c>
      <c r="C27" s="154"/>
      <c r="D27" s="154"/>
      <c r="E27" s="154" t="s">
        <v>175</v>
      </c>
      <c r="F27" s="154"/>
      <c r="G27" s="154"/>
      <c r="H27" s="180">
        <v>40.18</v>
      </c>
      <c r="I27" s="154"/>
      <c r="J27" s="154"/>
      <c r="K27" s="154"/>
      <c r="L27" s="154"/>
      <c r="M27" s="158"/>
      <c r="N27" s="158"/>
      <c r="O27" s="200">
        <v>5.76</v>
      </c>
      <c r="P27" s="257"/>
      <c r="Q27" s="257"/>
      <c r="R27" s="257"/>
      <c r="S27" s="257"/>
      <c r="T27" s="257"/>
      <c r="U27" s="257"/>
      <c r="V27" s="257"/>
      <c r="W27" s="257"/>
      <c r="X27" s="257"/>
      <c r="Y27" s="257"/>
      <c r="Z27" s="257"/>
      <c r="AB27" s="195">
        <v>76.518422190999999</v>
      </c>
      <c r="AC27" s="260"/>
      <c r="AD27" s="260"/>
      <c r="AE27" s="260"/>
      <c r="AF27" s="260"/>
      <c r="AG27" s="260"/>
      <c r="AH27" s="260"/>
      <c r="AI27" s="260"/>
      <c r="AJ27" s="260"/>
      <c r="AK27" s="260"/>
      <c r="AL27" s="260"/>
      <c r="AM27" s="260"/>
    </row>
    <row r="28" spans="1:39" s="147" customFormat="1" ht="14" x14ac:dyDescent="0.3">
      <c r="A28" s="143" t="s">
        <v>176</v>
      </c>
      <c r="B28" s="153" t="s">
        <v>177</v>
      </c>
      <c r="C28" s="154"/>
      <c r="D28" s="154"/>
      <c r="E28" s="154" t="s">
        <v>178</v>
      </c>
      <c r="F28" s="154"/>
      <c r="G28" s="154"/>
      <c r="H28" s="180">
        <v>288</v>
      </c>
      <c r="I28" s="154"/>
      <c r="J28" s="154"/>
      <c r="K28" s="154"/>
      <c r="L28" s="154"/>
      <c r="M28" s="158"/>
      <c r="N28" s="158"/>
      <c r="O28" s="200">
        <v>250.5</v>
      </c>
      <c r="P28" s="257"/>
      <c r="Q28" s="257"/>
      <c r="R28" s="257"/>
      <c r="S28" s="257"/>
      <c r="T28" s="257"/>
      <c r="U28" s="257"/>
      <c r="V28" s="257"/>
      <c r="W28" s="257"/>
      <c r="X28" s="257"/>
      <c r="Y28" s="257"/>
      <c r="Z28" s="257"/>
      <c r="AB28" s="195">
        <v>180.32599999999999</v>
      </c>
      <c r="AC28" s="260"/>
      <c r="AD28" s="260"/>
      <c r="AE28" s="260"/>
      <c r="AF28" s="260"/>
      <c r="AG28" s="260"/>
      <c r="AH28" s="260"/>
      <c r="AI28" s="260"/>
      <c r="AJ28" s="260"/>
      <c r="AK28" s="260"/>
      <c r="AL28" s="260"/>
      <c r="AM28" s="260"/>
    </row>
    <row r="29" spans="1:39" s="147" customFormat="1" ht="14" x14ac:dyDescent="0.3">
      <c r="A29" s="143" t="s">
        <v>179</v>
      </c>
      <c r="B29" s="153" t="s">
        <v>180</v>
      </c>
      <c r="C29" s="154"/>
      <c r="D29" s="154"/>
      <c r="E29" s="154" t="s">
        <v>181</v>
      </c>
      <c r="F29" s="154"/>
      <c r="G29" s="154"/>
      <c r="H29" s="180">
        <v>13.45</v>
      </c>
      <c r="I29" s="154"/>
      <c r="J29" s="154"/>
      <c r="K29" s="154"/>
      <c r="L29" s="154"/>
      <c r="M29" s="158"/>
      <c r="N29" s="158"/>
      <c r="O29" s="200">
        <v>6.06</v>
      </c>
      <c r="P29" s="200">
        <v>5.55</v>
      </c>
      <c r="Q29" s="200">
        <v>4.45</v>
      </c>
      <c r="R29" s="200">
        <v>5.88</v>
      </c>
      <c r="S29" s="200">
        <v>5.88</v>
      </c>
      <c r="T29" s="200">
        <v>5.88</v>
      </c>
      <c r="U29" s="200">
        <v>5.88</v>
      </c>
      <c r="V29" s="200">
        <v>5.88</v>
      </c>
      <c r="W29" s="200">
        <v>5.88</v>
      </c>
      <c r="X29" s="200">
        <v>5.88</v>
      </c>
      <c r="Y29" s="200">
        <v>5.88</v>
      </c>
      <c r="Z29" s="200">
        <v>5.88</v>
      </c>
      <c r="AB29" s="195">
        <v>24.801586000000007</v>
      </c>
      <c r="AC29" s="195">
        <v>44.867629100000002</v>
      </c>
      <c r="AD29" s="195">
        <v>34.233997734762482</v>
      </c>
      <c r="AE29" s="195">
        <v>38.67742784192248</v>
      </c>
      <c r="AF29" s="195">
        <v>38.67742784192248</v>
      </c>
      <c r="AG29" s="195">
        <v>38.67742784192248</v>
      </c>
      <c r="AH29" s="195">
        <v>38.67742784192248</v>
      </c>
      <c r="AI29" s="195">
        <v>38.67742784192248</v>
      </c>
      <c r="AJ29" s="195">
        <v>38.67742784192248</v>
      </c>
      <c r="AK29" s="195">
        <v>38.67742784192248</v>
      </c>
      <c r="AL29" s="195">
        <v>38.67742784192248</v>
      </c>
      <c r="AM29" s="195">
        <v>38.67742784192248</v>
      </c>
    </row>
    <row r="30" spans="1:39" s="147" customFormat="1" ht="14" x14ac:dyDescent="0.3">
      <c r="A30" s="143" t="s">
        <v>182</v>
      </c>
      <c r="B30" s="153" t="s">
        <v>183</v>
      </c>
      <c r="C30" s="154"/>
      <c r="D30" s="154"/>
      <c r="E30" s="154" t="s">
        <v>184</v>
      </c>
      <c r="F30" s="154"/>
      <c r="G30" s="154"/>
      <c r="H30" s="180">
        <v>16.399000000000001</v>
      </c>
      <c r="I30" s="154"/>
      <c r="J30" s="154"/>
      <c r="K30" s="154"/>
      <c r="L30" s="154"/>
      <c r="M30" s="158"/>
      <c r="N30" s="158"/>
      <c r="O30" s="200">
        <v>8.4700000000000006</v>
      </c>
      <c r="P30" s="200">
        <v>7.52</v>
      </c>
      <c r="Q30" s="200">
        <v>6.91</v>
      </c>
      <c r="R30" s="200">
        <v>8.93</v>
      </c>
      <c r="S30" s="200">
        <v>8.93</v>
      </c>
      <c r="T30" s="200">
        <v>8.93</v>
      </c>
      <c r="U30" s="200">
        <v>8.93</v>
      </c>
      <c r="V30" s="200">
        <v>8.93</v>
      </c>
      <c r="W30" s="200">
        <v>8.93</v>
      </c>
      <c r="X30" s="200">
        <v>8.93</v>
      </c>
      <c r="Y30" s="200">
        <v>8.93</v>
      </c>
      <c r="Z30" s="200">
        <v>8.93</v>
      </c>
      <c r="AB30" s="195">
        <v>42.365428820000005</v>
      </c>
      <c r="AC30" s="195">
        <v>58.190224329000003</v>
      </c>
      <c r="AD30" s="195">
        <v>45.456773315315019</v>
      </c>
      <c r="AE30" s="195">
        <v>51.353485372813026</v>
      </c>
      <c r="AF30" s="195">
        <v>51.353485372813026</v>
      </c>
      <c r="AG30" s="195">
        <v>51.353485372813026</v>
      </c>
      <c r="AH30" s="195">
        <v>51.353485372813026</v>
      </c>
      <c r="AI30" s="195">
        <v>51.353485372813026</v>
      </c>
      <c r="AJ30" s="195">
        <v>51.353485372813026</v>
      </c>
      <c r="AK30" s="195">
        <v>51.353485372813026</v>
      </c>
      <c r="AL30" s="195">
        <v>51.353485372813026</v>
      </c>
      <c r="AM30" s="195">
        <v>51.353485372813026</v>
      </c>
    </row>
    <row r="31" spans="1:39" s="147" customFormat="1" ht="14" x14ac:dyDescent="0.3">
      <c r="A31" s="143" t="s">
        <v>185</v>
      </c>
      <c r="B31" s="153" t="s">
        <v>186</v>
      </c>
      <c r="C31" s="154"/>
      <c r="D31" s="154"/>
      <c r="E31" s="154" t="s">
        <v>187</v>
      </c>
      <c r="F31" s="154"/>
      <c r="G31" s="154"/>
      <c r="H31" s="180">
        <v>3.45</v>
      </c>
      <c r="I31" s="154"/>
      <c r="J31" s="154"/>
      <c r="K31" s="154"/>
      <c r="L31" s="154"/>
      <c r="M31" s="158"/>
      <c r="N31" s="158"/>
      <c r="O31" s="200">
        <v>0.68</v>
      </c>
      <c r="P31" s="200">
        <v>0.71</v>
      </c>
      <c r="Q31" s="200">
        <v>45.64</v>
      </c>
      <c r="R31" s="200">
        <v>45.64</v>
      </c>
      <c r="S31" s="200">
        <v>45.64</v>
      </c>
      <c r="T31" s="200">
        <v>45.64</v>
      </c>
      <c r="U31" s="200">
        <v>45.64</v>
      </c>
      <c r="V31" s="200">
        <v>45.64</v>
      </c>
      <c r="W31" s="200">
        <v>45.64</v>
      </c>
      <c r="X31" s="200">
        <v>45.64</v>
      </c>
      <c r="Y31" s="200">
        <v>45.64</v>
      </c>
      <c r="Z31" s="200">
        <v>45.64</v>
      </c>
      <c r="AB31" s="195">
        <v>3.3233372359999986</v>
      </c>
      <c r="AC31" s="195">
        <v>5.6143346999999988</v>
      </c>
      <c r="AD31" s="195">
        <v>2.6709292318134463</v>
      </c>
      <c r="AE31" s="195">
        <v>4.6613056203712784</v>
      </c>
      <c r="AF31" s="195">
        <v>4.6613056203712784</v>
      </c>
      <c r="AG31" s="195">
        <v>4.6613056203712784</v>
      </c>
      <c r="AH31" s="195">
        <v>4.6613056203712784</v>
      </c>
      <c r="AI31" s="195">
        <v>4.6613056203712784</v>
      </c>
      <c r="AJ31" s="195">
        <v>4.6613056203712784</v>
      </c>
      <c r="AK31" s="195">
        <v>4.6613056203712784</v>
      </c>
      <c r="AL31" s="195">
        <v>4.6613056203712784</v>
      </c>
      <c r="AM31" s="195">
        <v>4.6613056203712784</v>
      </c>
    </row>
    <row r="32" spans="1:39" s="147" customFormat="1" ht="14" x14ac:dyDescent="0.3">
      <c r="A32" s="143" t="s">
        <v>188</v>
      </c>
      <c r="B32" s="153" t="s">
        <v>189</v>
      </c>
      <c r="C32" s="154"/>
      <c r="D32" s="154"/>
      <c r="E32" s="154" t="s">
        <v>190</v>
      </c>
      <c r="F32" s="154"/>
      <c r="G32" s="154"/>
      <c r="H32" s="180">
        <v>2.25</v>
      </c>
      <c r="I32" s="154"/>
      <c r="J32" s="154"/>
      <c r="K32" s="154"/>
      <c r="L32" s="154"/>
      <c r="M32" s="158"/>
      <c r="N32" s="158"/>
      <c r="O32" s="200">
        <v>0</v>
      </c>
      <c r="P32" s="200">
        <v>0</v>
      </c>
      <c r="Q32" s="200">
        <v>0</v>
      </c>
      <c r="R32" s="200">
        <v>0</v>
      </c>
      <c r="S32" s="200">
        <v>0</v>
      </c>
      <c r="T32" s="200">
        <v>0</v>
      </c>
      <c r="U32" s="200">
        <v>0</v>
      </c>
      <c r="V32" s="200">
        <v>0</v>
      </c>
      <c r="W32" s="200">
        <v>0</v>
      </c>
      <c r="X32" s="200">
        <v>0</v>
      </c>
      <c r="Y32" s="200">
        <v>0</v>
      </c>
      <c r="Z32" s="200">
        <v>0</v>
      </c>
      <c r="AB32" s="195">
        <v>0.43155808000000007</v>
      </c>
      <c r="AC32" s="195">
        <v>0</v>
      </c>
      <c r="AD32" s="195">
        <v>0</v>
      </c>
      <c r="AE32" s="195">
        <v>0</v>
      </c>
      <c r="AF32" s="195">
        <v>0</v>
      </c>
      <c r="AG32" s="195">
        <v>0</v>
      </c>
      <c r="AH32" s="195">
        <v>0</v>
      </c>
      <c r="AI32" s="195">
        <v>0</v>
      </c>
      <c r="AJ32" s="195">
        <v>0</v>
      </c>
      <c r="AK32" s="195">
        <v>0</v>
      </c>
      <c r="AL32" s="195">
        <v>0</v>
      </c>
      <c r="AM32" s="195">
        <v>0</v>
      </c>
    </row>
    <row r="33" spans="1:39" s="147" customFormat="1" ht="14" x14ac:dyDescent="0.3">
      <c r="A33" s="143" t="s">
        <v>191</v>
      </c>
      <c r="B33" s="153" t="s">
        <v>192</v>
      </c>
      <c r="C33" s="154"/>
      <c r="D33" s="154"/>
      <c r="E33" s="154" t="s">
        <v>193</v>
      </c>
      <c r="F33" s="154"/>
      <c r="G33" s="154"/>
      <c r="H33" s="180">
        <v>6.6</v>
      </c>
      <c r="I33" s="154"/>
      <c r="J33" s="154"/>
      <c r="K33" s="154"/>
      <c r="L33" s="154"/>
      <c r="M33" s="158"/>
      <c r="N33" s="158"/>
      <c r="O33" s="200">
        <v>0.76</v>
      </c>
      <c r="P33" s="200">
        <v>0.76</v>
      </c>
      <c r="Q33" s="200">
        <v>0</v>
      </c>
      <c r="R33" s="200">
        <v>0</v>
      </c>
      <c r="S33" s="200">
        <v>0</v>
      </c>
      <c r="T33" s="200">
        <v>0</v>
      </c>
      <c r="U33" s="200">
        <v>0</v>
      </c>
      <c r="V33" s="200">
        <v>0</v>
      </c>
      <c r="W33" s="200">
        <v>0</v>
      </c>
      <c r="X33" s="200">
        <v>0</v>
      </c>
      <c r="Y33" s="200">
        <v>0</v>
      </c>
      <c r="Z33" s="200">
        <v>0</v>
      </c>
      <c r="AB33" s="195">
        <v>3.1648997799999989</v>
      </c>
      <c r="AC33" s="195">
        <v>0.53458676999999999</v>
      </c>
      <c r="AD33" s="195">
        <v>5.7299794873194507</v>
      </c>
      <c r="AE33" s="195">
        <v>8.2399999999999984</v>
      </c>
      <c r="AF33" s="195">
        <v>8.2399999999999984</v>
      </c>
      <c r="AG33" s="195">
        <v>8.2399999999999984</v>
      </c>
      <c r="AH33" s="195">
        <v>8.2399999999999984</v>
      </c>
      <c r="AI33" s="195">
        <v>8.2399999999999984</v>
      </c>
      <c r="AJ33" s="195">
        <v>8.2399999999999984</v>
      </c>
      <c r="AK33" s="195">
        <v>8.2399999999999984</v>
      </c>
      <c r="AL33" s="195">
        <v>8.2399999999999984</v>
      </c>
      <c r="AM33" s="195">
        <v>8.2399999999999984</v>
      </c>
    </row>
    <row r="34" spans="1:39" s="147" customFormat="1" ht="14" x14ac:dyDescent="0.3">
      <c r="A34" s="143" t="s">
        <v>194</v>
      </c>
      <c r="B34" s="153" t="s">
        <v>195</v>
      </c>
      <c r="C34" s="154"/>
      <c r="D34" s="154"/>
      <c r="E34" s="154" t="s">
        <v>196</v>
      </c>
      <c r="F34" s="154"/>
      <c r="G34" s="154"/>
      <c r="H34" s="180">
        <v>26.28</v>
      </c>
      <c r="I34" s="154"/>
      <c r="J34" s="154"/>
      <c r="K34" s="154"/>
      <c r="L34" s="154"/>
      <c r="M34" s="158"/>
      <c r="N34" s="158"/>
      <c r="O34" s="200">
        <v>19.170000000000002</v>
      </c>
      <c r="P34" s="200">
        <v>13.57</v>
      </c>
      <c r="Q34" s="200">
        <v>8.0299999999999994</v>
      </c>
      <c r="R34" s="200">
        <v>10.050000000000001</v>
      </c>
      <c r="S34" s="200">
        <v>10.050000000000001</v>
      </c>
      <c r="T34" s="200">
        <v>10.050000000000001</v>
      </c>
      <c r="U34" s="200">
        <v>10.050000000000001</v>
      </c>
      <c r="V34" s="200">
        <v>10.050000000000001</v>
      </c>
      <c r="W34" s="200">
        <v>10.050000000000001</v>
      </c>
      <c r="X34" s="200">
        <v>10.050000000000001</v>
      </c>
      <c r="Y34" s="200">
        <v>10.050000000000001</v>
      </c>
      <c r="Z34" s="200">
        <v>10.050000000000001</v>
      </c>
      <c r="AB34" s="195">
        <v>119.54824688000001</v>
      </c>
      <c r="AC34" s="195">
        <v>128.68958303999997</v>
      </c>
      <c r="AD34" s="195">
        <v>46.696348515240906</v>
      </c>
      <c r="AE34" s="195">
        <v>52.734768661996448</v>
      </c>
      <c r="AF34" s="195">
        <v>52.734768661996448</v>
      </c>
      <c r="AG34" s="195">
        <v>52.734768661996448</v>
      </c>
      <c r="AH34" s="195">
        <v>52.734768661996448</v>
      </c>
      <c r="AI34" s="195">
        <v>52.734768661996448</v>
      </c>
      <c r="AJ34" s="195">
        <v>52.734768661996448</v>
      </c>
      <c r="AK34" s="195">
        <v>52.734768661996448</v>
      </c>
      <c r="AL34" s="195">
        <v>52.734768661996448</v>
      </c>
      <c r="AM34" s="195">
        <v>52.734768661996448</v>
      </c>
    </row>
    <row r="35" spans="1:39" s="147" customFormat="1" ht="14" x14ac:dyDescent="0.3">
      <c r="A35" s="143" t="s">
        <v>197</v>
      </c>
      <c r="B35" s="153" t="s">
        <v>198</v>
      </c>
      <c r="C35" s="154"/>
      <c r="D35" s="154"/>
      <c r="E35" s="154" t="s">
        <v>199</v>
      </c>
      <c r="F35" s="154"/>
      <c r="G35" s="154"/>
      <c r="H35" s="180">
        <v>3</v>
      </c>
      <c r="I35" s="154"/>
      <c r="J35" s="154"/>
      <c r="K35" s="154"/>
      <c r="L35" s="154"/>
      <c r="M35" s="158"/>
      <c r="N35" s="158"/>
      <c r="O35" s="200">
        <v>1.1000000000000001</v>
      </c>
      <c r="P35" s="200">
        <v>0.78</v>
      </c>
      <c r="Q35" s="200">
        <v>0.28000000000000003</v>
      </c>
      <c r="R35" s="200">
        <v>0.83</v>
      </c>
      <c r="S35" s="200">
        <v>0.83</v>
      </c>
      <c r="T35" s="200">
        <v>0.83</v>
      </c>
      <c r="U35" s="200">
        <v>0.83</v>
      </c>
      <c r="V35" s="200">
        <v>0.83</v>
      </c>
      <c r="W35" s="200">
        <v>0.83</v>
      </c>
      <c r="X35" s="200">
        <v>0.83</v>
      </c>
      <c r="Y35" s="200">
        <v>0.83</v>
      </c>
      <c r="Z35" s="200">
        <v>0.83</v>
      </c>
      <c r="AB35" s="195">
        <v>5.7211948800000014</v>
      </c>
      <c r="AC35" s="195">
        <v>8.5416446799999992</v>
      </c>
      <c r="AD35" s="195">
        <v>5.4914505789165062</v>
      </c>
      <c r="AE35" s="195">
        <v>6.2195668320145412</v>
      </c>
      <c r="AF35" s="195">
        <v>6.2195668320145412</v>
      </c>
      <c r="AG35" s="195">
        <v>6.2195668320145412</v>
      </c>
      <c r="AH35" s="195">
        <v>6.2195668320145412</v>
      </c>
      <c r="AI35" s="195">
        <v>6.2195668320145412</v>
      </c>
      <c r="AJ35" s="195">
        <v>6.2195668320145412</v>
      </c>
      <c r="AK35" s="195">
        <v>6.2195668320145412</v>
      </c>
      <c r="AL35" s="195">
        <v>6.2195668320145412</v>
      </c>
      <c r="AM35" s="195">
        <v>6.2195668320145412</v>
      </c>
    </row>
    <row r="36" spans="1:39" s="147" customFormat="1" ht="14" x14ac:dyDescent="0.3">
      <c r="A36" s="143" t="s">
        <v>200</v>
      </c>
      <c r="B36" s="153" t="s">
        <v>201</v>
      </c>
      <c r="C36" s="154"/>
      <c r="D36" s="154"/>
      <c r="E36" s="154" t="s">
        <v>202</v>
      </c>
      <c r="F36" s="154"/>
      <c r="G36" s="154"/>
      <c r="H36" s="180">
        <v>0.94</v>
      </c>
      <c r="I36" s="154"/>
      <c r="J36" s="154"/>
      <c r="K36" s="154"/>
      <c r="L36" s="154"/>
      <c r="M36" s="158"/>
      <c r="N36" s="158"/>
      <c r="O36" s="200">
        <v>0</v>
      </c>
      <c r="P36" s="200">
        <v>0</v>
      </c>
      <c r="Q36" s="200">
        <v>0</v>
      </c>
      <c r="R36" s="200">
        <v>0</v>
      </c>
      <c r="S36" s="200">
        <v>0</v>
      </c>
      <c r="T36" s="200">
        <v>0</v>
      </c>
      <c r="U36" s="200">
        <v>0</v>
      </c>
      <c r="V36" s="200">
        <v>0</v>
      </c>
      <c r="W36" s="200">
        <v>0</v>
      </c>
      <c r="X36" s="200">
        <v>0</v>
      </c>
      <c r="Y36" s="200">
        <v>0</v>
      </c>
      <c r="Z36" s="200">
        <v>0</v>
      </c>
      <c r="AB36" s="195">
        <v>183.59906200000003</v>
      </c>
      <c r="AC36" s="195">
        <v>44.36453000000003</v>
      </c>
      <c r="AD36" s="195">
        <v>0</v>
      </c>
      <c r="AE36" s="195">
        <v>0</v>
      </c>
      <c r="AF36" s="195">
        <v>0</v>
      </c>
      <c r="AG36" s="195">
        <v>0</v>
      </c>
      <c r="AH36" s="195">
        <v>0</v>
      </c>
      <c r="AI36" s="195">
        <v>0</v>
      </c>
      <c r="AJ36" s="195">
        <v>0</v>
      </c>
      <c r="AK36" s="195">
        <v>0</v>
      </c>
      <c r="AL36" s="195">
        <v>0</v>
      </c>
      <c r="AM36" s="195">
        <v>0</v>
      </c>
    </row>
    <row r="37" spans="1:39" s="147" customFormat="1" ht="14" x14ac:dyDescent="0.3">
      <c r="A37" s="143" t="s">
        <v>203</v>
      </c>
      <c r="B37" s="153" t="s">
        <v>204</v>
      </c>
      <c r="C37" s="154"/>
      <c r="D37" s="154"/>
      <c r="E37" s="154" t="s">
        <v>205</v>
      </c>
      <c r="F37" s="154"/>
      <c r="G37" s="154"/>
      <c r="H37" s="180">
        <v>3.8</v>
      </c>
      <c r="I37" s="154"/>
      <c r="J37" s="154"/>
      <c r="K37" s="154"/>
      <c r="L37" s="154"/>
      <c r="M37" s="158"/>
      <c r="N37" s="158"/>
      <c r="O37" s="200">
        <v>1.25</v>
      </c>
      <c r="P37" s="200">
        <v>1.22</v>
      </c>
      <c r="Q37" s="200">
        <v>0.62</v>
      </c>
      <c r="R37" s="200">
        <v>0</v>
      </c>
      <c r="S37" s="200">
        <v>0</v>
      </c>
      <c r="T37" s="200">
        <v>0</v>
      </c>
      <c r="U37" s="200">
        <v>0</v>
      </c>
      <c r="V37" s="200">
        <v>0</v>
      </c>
      <c r="W37" s="200">
        <v>0</v>
      </c>
      <c r="X37" s="200">
        <v>0</v>
      </c>
      <c r="Y37" s="200">
        <v>0</v>
      </c>
      <c r="Z37" s="200">
        <v>0</v>
      </c>
      <c r="AB37" s="195">
        <v>8.3277563400000041</v>
      </c>
      <c r="AC37" s="195">
        <v>8.1521891799999988</v>
      </c>
      <c r="AD37" s="195">
        <v>8.1680368350775154</v>
      </c>
      <c r="AE37" s="195">
        <v>11.72450467104731</v>
      </c>
      <c r="AF37" s="195">
        <v>11.72450467104731</v>
      </c>
      <c r="AG37" s="195">
        <v>11.72450467104731</v>
      </c>
      <c r="AH37" s="195">
        <v>11.72450467104731</v>
      </c>
      <c r="AI37" s="195">
        <v>11.72450467104731</v>
      </c>
      <c r="AJ37" s="195">
        <v>11.72450467104731</v>
      </c>
      <c r="AK37" s="195">
        <v>11.72450467104731</v>
      </c>
      <c r="AL37" s="195">
        <v>11.72450467104731</v>
      </c>
      <c r="AM37" s="195">
        <v>11.72450467104731</v>
      </c>
    </row>
    <row r="38" spans="1:39" s="147" customFormat="1" ht="14" x14ac:dyDescent="0.3">
      <c r="A38" s="143" t="s">
        <v>206</v>
      </c>
      <c r="B38" s="153" t="s">
        <v>207</v>
      </c>
      <c r="C38" s="154"/>
      <c r="D38" s="154"/>
      <c r="E38" s="154" t="s">
        <v>208</v>
      </c>
      <c r="F38" s="154"/>
      <c r="G38" s="154"/>
      <c r="H38" s="180">
        <v>1.4</v>
      </c>
      <c r="I38" s="154"/>
      <c r="J38" s="154"/>
      <c r="K38" s="154"/>
      <c r="L38" s="154"/>
      <c r="M38" s="158"/>
      <c r="N38" s="158"/>
      <c r="O38" s="200">
        <v>0.71</v>
      </c>
      <c r="P38" s="200">
        <v>0.74</v>
      </c>
      <c r="Q38" s="200">
        <v>0.53</v>
      </c>
      <c r="R38" s="200">
        <v>0</v>
      </c>
      <c r="S38" s="200">
        <v>0</v>
      </c>
      <c r="T38" s="200">
        <v>0</v>
      </c>
      <c r="U38" s="200">
        <v>0</v>
      </c>
      <c r="V38" s="200">
        <v>0</v>
      </c>
      <c r="W38" s="200">
        <v>0</v>
      </c>
      <c r="X38" s="200">
        <v>0</v>
      </c>
      <c r="Y38" s="200">
        <v>0</v>
      </c>
      <c r="Z38" s="200">
        <v>0</v>
      </c>
      <c r="AB38" s="195">
        <v>4.6420548509999975</v>
      </c>
      <c r="AC38" s="195">
        <v>5.0081922189999979</v>
      </c>
      <c r="AD38" s="195">
        <v>0.6918556498108196</v>
      </c>
      <c r="AE38" s="195">
        <v>1.0166024832571094</v>
      </c>
      <c r="AF38" s="195">
        <v>1.0166024832571094</v>
      </c>
      <c r="AG38" s="195">
        <v>1.0166024832571094</v>
      </c>
      <c r="AH38" s="195">
        <v>1.0166024832571094</v>
      </c>
      <c r="AI38" s="195">
        <v>1.0166024832571094</v>
      </c>
      <c r="AJ38" s="195">
        <v>1.0166024832571094</v>
      </c>
      <c r="AK38" s="195">
        <v>1.0166024832571094</v>
      </c>
      <c r="AL38" s="195">
        <v>1.0166024832571094</v>
      </c>
      <c r="AM38" s="195">
        <v>1.0166024832571094</v>
      </c>
    </row>
    <row r="39" spans="1:39" s="147" customFormat="1" ht="14" x14ac:dyDescent="0.3">
      <c r="A39" s="143" t="s">
        <v>209</v>
      </c>
      <c r="B39" s="153" t="s">
        <v>210</v>
      </c>
      <c r="C39" s="154"/>
      <c r="D39" s="154"/>
      <c r="E39" s="154" t="s">
        <v>211</v>
      </c>
      <c r="F39" s="154"/>
      <c r="G39" s="154"/>
      <c r="H39" s="180">
        <v>11.25</v>
      </c>
      <c r="I39" s="154"/>
      <c r="J39" s="154"/>
      <c r="K39" s="154"/>
      <c r="L39" s="154"/>
      <c r="M39" s="158"/>
      <c r="N39" s="158"/>
      <c r="O39" s="200">
        <v>10.9</v>
      </c>
      <c r="P39" s="200">
        <v>10.9</v>
      </c>
      <c r="Q39" s="200">
        <v>10.9</v>
      </c>
      <c r="R39" s="200">
        <v>10.9</v>
      </c>
      <c r="S39" s="200">
        <v>10.9</v>
      </c>
      <c r="T39" s="200">
        <v>10.9</v>
      </c>
      <c r="U39" s="200">
        <v>10.9</v>
      </c>
      <c r="V39" s="200">
        <v>10.9</v>
      </c>
      <c r="W39" s="200">
        <v>10.9</v>
      </c>
      <c r="X39" s="200">
        <v>10.9</v>
      </c>
      <c r="Y39" s="200">
        <v>10.9</v>
      </c>
      <c r="Z39" s="200">
        <v>10.9</v>
      </c>
      <c r="AB39" s="195">
        <v>14.6664292</v>
      </c>
      <c r="AC39" s="195">
        <v>26.681804399999994</v>
      </c>
      <c r="AD39" s="195">
        <v>17.532967668982948</v>
      </c>
      <c r="AE39" s="195">
        <v>19.822971139752038</v>
      </c>
      <c r="AF39" s="195">
        <v>19.822971139752038</v>
      </c>
      <c r="AG39" s="195">
        <v>19.822971139752038</v>
      </c>
      <c r="AH39" s="195">
        <v>19.822971139752038</v>
      </c>
      <c r="AI39" s="195">
        <v>19.822971139752038</v>
      </c>
      <c r="AJ39" s="195">
        <v>19.822971139752038</v>
      </c>
      <c r="AK39" s="195">
        <v>19.822971139752038</v>
      </c>
      <c r="AL39" s="195">
        <v>19.822971139752038</v>
      </c>
      <c r="AM39" s="195">
        <v>19.822971139752038</v>
      </c>
    </row>
    <row r="40" spans="1:39" s="147" customFormat="1" ht="14" x14ac:dyDescent="0.3">
      <c r="A40" s="143" t="s">
        <v>212</v>
      </c>
      <c r="B40" s="153" t="s">
        <v>213</v>
      </c>
      <c r="C40" s="154"/>
      <c r="D40" s="154"/>
      <c r="E40" s="154" t="s">
        <v>214</v>
      </c>
      <c r="F40" s="154"/>
      <c r="G40" s="154"/>
      <c r="H40" s="180">
        <v>13.010999999999999</v>
      </c>
      <c r="I40" s="154"/>
      <c r="J40" s="154"/>
      <c r="K40" s="154"/>
      <c r="L40" s="154"/>
      <c r="M40" s="158"/>
      <c r="N40" s="158"/>
      <c r="O40" s="200">
        <v>11.87</v>
      </c>
      <c r="P40" s="200">
        <v>11.87</v>
      </c>
      <c r="Q40" s="200">
        <v>11.87</v>
      </c>
      <c r="R40" s="200">
        <v>11.94</v>
      </c>
      <c r="S40" s="200">
        <v>11.94</v>
      </c>
      <c r="T40" s="200">
        <v>11.94</v>
      </c>
      <c r="U40" s="200">
        <v>11.94</v>
      </c>
      <c r="V40" s="200">
        <v>11.94</v>
      </c>
      <c r="W40" s="200">
        <v>11.94</v>
      </c>
      <c r="X40" s="200">
        <v>11.94</v>
      </c>
      <c r="Y40" s="200">
        <v>11.94</v>
      </c>
      <c r="Z40" s="200">
        <v>11.94</v>
      </c>
      <c r="AB40" s="195">
        <v>32.671252001000013</v>
      </c>
      <c r="AC40" s="195">
        <v>30.423886799999984</v>
      </c>
      <c r="AD40" s="195">
        <v>24.856660949242613</v>
      </c>
      <c r="AE40" s="195">
        <v>28.083558753528422</v>
      </c>
      <c r="AF40" s="195">
        <v>28.083558753528422</v>
      </c>
      <c r="AG40" s="195">
        <v>28.083558753528422</v>
      </c>
      <c r="AH40" s="195">
        <v>28.083558753528422</v>
      </c>
      <c r="AI40" s="195">
        <v>28.083558753528422</v>
      </c>
      <c r="AJ40" s="195">
        <v>28.083558753528422</v>
      </c>
      <c r="AK40" s="195">
        <v>28.083558753528422</v>
      </c>
      <c r="AL40" s="195">
        <v>28.083558753528422</v>
      </c>
      <c r="AM40" s="195">
        <v>28.083558753528422</v>
      </c>
    </row>
    <row r="41" spans="1:39" s="147" customFormat="1" ht="14" x14ac:dyDescent="0.3">
      <c r="A41" s="143" t="s">
        <v>215</v>
      </c>
      <c r="B41" s="153" t="s">
        <v>216</v>
      </c>
      <c r="C41" s="154"/>
      <c r="D41" s="154"/>
      <c r="E41" s="154" t="s">
        <v>217</v>
      </c>
      <c r="F41" s="154"/>
      <c r="G41" s="154"/>
      <c r="H41" s="180">
        <v>6.3</v>
      </c>
      <c r="I41" s="154"/>
      <c r="J41" s="154"/>
      <c r="K41" s="154"/>
      <c r="L41" s="154"/>
      <c r="M41" s="158"/>
      <c r="N41" s="158"/>
      <c r="O41" s="200">
        <v>0.23</v>
      </c>
      <c r="P41" s="200">
        <v>0.23</v>
      </c>
      <c r="Q41" s="200">
        <v>0</v>
      </c>
      <c r="R41" s="200">
        <v>0</v>
      </c>
      <c r="S41" s="200">
        <v>0</v>
      </c>
      <c r="T41" s="200">
        <v>0</v>
      </c>
      <c r="U41" s="200">
        <v>0</v>
      </c>
      <c r="V41" s="200">
        <v>0</v>
      </c>
      <c r="W41" s="200">
        <v>0</v>
      </c>
      <c r="X41" s="200">
        <v>0</v>
      </c>
      <c r="Y41" s="200">
        <v>0</v>
      </c>
      <c r="Z41" s="200">
        <v>0</v>
      </c>
      <c r="AB41" s="195">
        <v>2.0237253100000006</v>
      </c>
      <c r="AC41" s="195">
        <v>0.42145434000000032</v>
      </c>
      <c r="AD41" s="195">
        <v>3.2000004986470021</v>
      </c>
      <c r="AE41" s="195">
        <v>4.5857024290891237</v>
      </c>
      <c r="AF41" s="195">
        <v>4.5857024290891237</v>
      </c>
      <c r="AG41" s="195">
        <v>4.5857024290891237</v>
      </c>
      <c r="AH41" s="195">
        <v>4.5857024290891237</v>
      </c>
      <c r="AI41" s="195">
        <v>4.5857024290891237</v>
      </c>
      <c r="AJ41" s="195">
        <v>4.5857024290891237</v>
      </c>
      <c r="AK41" s="195">
        <v>4.5857024290891237</v>
      </c>
      <c r="AL41" s="195">
        <v>4.5857024290891237</v>
      </c>
      <c r="AM41" s="195">
        <v>4.5857024290891237</v>
      </c>
    </row>
    <row r="42" spans="1:39" s="147" customFormat="1" ht="14" x14ac:dyDescent="0.3">
      <c r="A42" s="143" t="s">
        <v>218</v>
      </c>
      <c r="B42" s="153" t="s">
        <v>219</v>
      </c>
      <c r="C42" s="154"/>
      <c r="D42" s="154"/>
      <c r="E42" s="154" t="s">
        <v>220</v>
      </c>
      <c r="F42" s="154"/>
      <c r="G42" s="154"/>
      <c r="H42" s="180">
        <v>2.52</v>
      </c>
      <c r="I42" s="154"/>
      <c r="J42" s="154"/>
      <c r="K42" s="154"/>
      <c r="L42" s="154"/>
      <c r="M42" s="158"/>
      <c r="N42" s="158"/>
      <c r="O42" s="200">
        <v>0</v>
      </c>
      <c r="P42" s="200">
        <v>0</v>
      </c>
      <c r="Q42" s="200">
        <v>0</v>
      </c>
      <c r="R42" s="200">
        <v>0</v>
      </c>
      <c r="S42" s="200">
        <v>0</v>
      </c>
      <c r="T42" s="200">
        <v>0</v>
      </c>
      <c r="U42" s="200">
        <v>0</v>
      </c>
      <c r="V42" s="200">
        <v>0</v>
      </c>
      <c r="W42" s="200">
        <v>0</v>
      </c>
      <c r="X42" s="200">
        <v>0</v>
      </c>
      <c r="Y42" s="200">
        <v>0</v>
      </c>
      <c r="Z42" s="200">
        <v>0</v>
      </c>
      <c r="AB42" s="195">
        <v>0</v>
      </c>
      <c r="AC42" s="195">
        <v>0</v>
      </c>
      <c r="AD42" s="195">
        <v>0</v>
      </c>
      <c r="AE42" s="195">
        <v>0</v>
      </c>
      <c r="AF42" s="195">
        <v>0</v>
      </c>
      <c r="AG42" s="195">
        <v>0</v>
      </c>
      <c r="AH42" s="195">
        <v>0</v>
      </c>
      <c r="AI42" s="195">
        <v>0</v>
      </c>
      <c r="AJ42" s="195">
        <v>0</v>
      </c>
      <c r="AK42" s="195">
        <v>0</v>
      </c>
      <c r="AL42" s="195">
        <v>0</v>
      </c>
      <c r="AM42" s="195">
        <v>0</v>
      </c>
    </row>
    <row r="43" spans="1:39" s="147" customFormat="1" ht="14" x14ac:dyDescent="0.3">
      <c r="A43" s="233" t="s">
        <v>221</v>
      </c>
      <c r="B43" s="235" t="s">
        <v>222</v>
      </c>
      <c r="C43" s="151"/>
      <c r="D43" s="151"/>
      <c r="E43" s="151"/>
      <c r="F43" s="151"/>
      <c r="G43" s="151"/>
      <c r="H43" s="151"/>
      <c r="I43" s="151"/>
      <c r="J43" s="151"/>
      <c r="K43" s="151"/>
      <c r="L43" s="151"/>
      <c r="M43" s="151"/>
      <c r="N43" s="151"/>
      <c r="O43" s="207">
        <v>26.86</v>
      </c>
      <c r="P43" s="207">
        <v>20.61</v>
      </c>
      <c r="Q43" s="207">
        <v>20</v>
      </c>
      <c r="R43" s="207">
        <v>120</v>
      </c>
      <c r="S43" s="207">
        <v>120</v>
      </c>
      <c r="T43" s="207">
        <v>120</v>
      </c>
      <c r="U43" s="207">
        <v>120</v>
      </c>
      <c r="V43" s="207">
        <v>120</v>
      </c>
      <c r="W43" s="207">
        <v>120</v>
      </c>
      <c r="X43" s="207">
        <v>120</v>
      </c>
      <c r="Y43" s="207">
        <v>120</v>
      </c>
      <c r="Z43" s="207">
        <v>120</v>
      </c>
      <c r="AB43" s="196">
        <v>120</v>
      </c>
      <c r="AC43" s="196">
        <v>120</v>
      </c>
      <c r="AD43" s="196">
        <v>120</v>
      </c>
      <c r="AE43" s="196">
        <v>120</v>
      </c>
      <c r="AF43" s="196">
        <v>120</v>
      </c>
      <c r="AG43" s="196">
        <v>120</v>
      </c>
      <c r="AH43" s="196">
        <v>120</v>
      </c>
      <c r="AI43" s="196">
        <v>120</v>
      </c>
      <c r="AJ43" s="196">
        <v>120</v>
      </c>
      <c r="AK43" s="196">
        <v>120</v>
      </c>
      <c r="AL43" s="196">
        <v>120</v>
      </c>
      <c r="AM43" s="196">
        <v>120</v>
      </c>
    </row>
    <row r="44" spans="1:39" s="147" customFormat="1" ht="14" x14ac:dyDescent="0.3">
      <c r="A44" s="143" t="s">
        <v>223</v>
      </c>
      <c r="B44" s="153" t="s">
        <v>224</v>
      </c>
      <c r="C44" s="154"/>
      <c r="D44" s="154"/>
      <c r="E44" s="154"/>
      <c r="F44" s="154"/>
      <c r="G44" s="154"/>
      <c r="H44" s="183"/>
      <c r="I44" s="154"/>
      <c r="J44" s="154"/>
      <c r="K44" s="154"/>
      <c r="L44" s="154"/>
      <c r="M44" s="158"/>
      <c r="N44" s="158"/>
      <c r="AC44" s="196"/>
      <c r="AD44" s="196"/>
      <c r="AE44" s="196"/>
      <c r="AF44" s="196"/>
      <c r="AG44" s="196"/>
      <c r="AH44" s="196"/>
      <c r="AI44" s="196"/>
      <c r="AJ44" s="196"/>
      <c r="AK44" s="196"/>
      <c r="AL44" s="196"/>
      <c r="AM44" s="196"/>
    </row>
    <row r="45" spans="1:39" s="147" customFormat="1" ht="14" x14ac:dyDescent="0.3">
      <c r="A45" s="143" t="s">
        <v>225</v>
      </c>
      <c r="B45" s="153" t="s">
        <v>226</v>
      </c>
      <c r="C45" s="154"/>
      <c r="D45" s="154"/>
      <c r="E45" s="154" t="s">
        <v>227</v>
      </c>
      <c r="F45" s="154"/>
      <c r="G45" s="154"/>
      <c r="H45" s="180">
        <v>1</v>
      </c>
      <c r="I45" s="154"/>
      <c r="J45" s="154"/>
      <c r="K45" s="154"/>
      <c r="L45" s="154"/>
      <c r="M45" s="158"/>
      <c r="N45" s="158"/>
      <c r="O45" s="200">
        <v>0.14000000000000001</v>
      </c>
      <c r="P45" s="200">
        <v>0</v>
      </c>
      <c r="Q45" s="200">
        <v>0</v>
      </c>
      <c r="R45" s="200">
        <v>0</v>
      </c>
      <c r="S45" s="200">
        <v>0</v>
      </c>
      <c r="T45" s="200">
        <v>0</v>
      </c>
      <c r="U45" s="200">
        <v>0</v>
      </c>
      <c r="V45" s="200">
        <v>0</v>
      </c>
      <c r="W45" s="200">
        <v>0</v>
      </c>
      <c r="X45" s="200">
        <v>0</v>
      </c>
      <c r="Y45" s="200">
        <v>0</v>
      </c>
      <c r="Z45" s="200">
        <v>0</v>
      </c>
      <c r="AA45" s="147">
        <v>0</v>
      </c>
      <c r="AB45" s="190">
        <v>0</v>
      </c>
      <c r="AC45" s="260"/>
      <c r="AD45" s="259"/>
      <c r="AE45" s="259"/>
      <c r="AF45" s="259"/>
      <c r="AG45" s="259"/>
      <c r="AH45" s="259"/>
      <c r="AI45" s="259"/>
      <c r="AJ45" s="259"/>
      <c r="AK45" s="259"/>
      <c r="AL45" s="259"/>
      <c r="AM45" s="259"/>
    </row>
    <row r="46" spans="1:39" s="147" customFormat="1" ht="14" x14ac:dyDescent="0.3">
      <c r="A46" s="143" t="s">
        <v>228</v>
      </c>
      <c r="B46" s="153" t="s">
        <v>229</v>
      </c>
      <c r="C46" s="154"/>
      <c r="D46" s="154"/>
      <c r="E46" s="154" t="s">
        <v>230</v>
      </c>
      <c r="F46" s="154"/>
      <c r="G46" s="154"/>
      <c r="H46" s="180">
        <v>1</v>
      </c>
      <c r="I46" s="154"/>
      <c r="J46" s="154"/>
      <c r="K46" s="154"/>
      <c r="L46" s="154"/>
      <c r="M46" s="158"/>
      <c r="N46" s="158"/>
      <c r="O46" s="200">
        <v>0.14000000000000001</v>
      </c>
      <c r="P46" s="200">
        <v>0</v>
      </c>
      <c r="Q46" s="200">
        <v>0</v>
      </c>
      <c r="R46" s="200">
        <v>0</v>
      </c>
      <c r="S46" s="200">
        <v>0</v>
      </c>
      <c r="T46" s="200">
        <v>0</v>
      </c>
      <c r="U46" s="200">
        <v>0</v>
      </c>
      <c r="V46" s="200">
        <v>0</v>
      </c>
      <c r="W46" s="200">
        <v>0</v>
      </c>
      <c r="X46" s="200">
        <v>0</v>
      </c>
      <c r="Y46" s="200">
        <v>0</v>
      </c>
      <c r="Z46" s="200">
        <v>0</v>
      </c>
      <c r="AA46" s="147">
        <v>0</v>
      </c>
      <c r="AB46" s="190">
        <v>0</v>
      </c>
      <c r="AC46" s="260"/>
      <c r="AD46" s="259"/>
      <c r="AE46" s="259"/>
      <c r="AF46" s="259"/>
      <c r="AG46" s="259"/>
      <c r="AH46" s="259"/>
      <c r="AI46" s="259"/>
      <c r="AJ46" s="259"/>
      <c r="AK46" s="259"/>
      <c r="AL46" s="259"/>
      <c r="AM46" s="259"/>
    </row>
    <row r="47" spans="1:39" s="147" customFormat="1" ht="14" x14ac:dyDescent="0.3">
      <c r="A47" s="143" t="s">
        <v>231</v>
      </c>
      <c r="B47" s="153" t="s">
        <v>232</v>
      </c>
      <c r="C47" s="154"/>
      <c r="D47" s="154"/>
      <c r="E47" s="154" t="s">
        <v>233</v>
      </c>
      <c r="F47" s="154"/>
      <c r="G47" s="154"/>
      <c r="H47" s="180">
        <v>2.5</v>
      </c>
      <c r="I47" s="154"/>
      <c r="J47" s="154"/>
      <c r="K47" s="154"/>
      <c r="L47" s="154"/>
      <c r="M47" s="158"/>
      <c r="N47" s="158"/>
      <c r="O47" s="200">
        <v>0.35</v>
      </c>
      <c r="P47" s="200">
        <v>0</v>
      </c>
      <c r="Q47" s="200">
        <v>0</v>
      </c>
      <c r="R47" s="200">
        <v>0</v>
      </c>
      <c r="S47" s="200">
        <v>0</v>
      </c>
      <c r="T47" s="200">
        <v>0</v>
      </c>
      <c r="U47" s="200">
        <v>0</v>
      </c>
      <c r="V47" s="200">
        <v>0</v>
      </c>
      <c r="W47" s="200">
        <v>0</v>
      </c>
      <c r="X47" s="200">
        <v>0</v>
      </c>
      <c r="Y47" s="200">
        <v>0</v>
      </c>
      <c r="Z47" s="200">
        <v>0</v>
      </c>
      <c r="AA47" s="147">
        <v>0</v>
      </c>
      <c r="AB47" s="190">
        <v>0</v>
      </c>
      <c r="AC47" s="260"/>
      <c r="AD47" s="259"/>
      <c r="AE47" s="259"/>
      <c r="AF47" s="259"/>
      <c r="AG47" s="259"/>
      <c r="AH47" s="259"/>
      <c r="AI47" s="259"/>
      <c r="AJ47" s="259"/>
      <c r="AK47" s="259"/>
      <c r="AL47" s="259"/>
      <c r="AM47" s="259"/>
    </row>
    <row r="48" spans="1:39" s="147" customFormat="1" ht="14" x14ac:dyDescent="0.3">
      <c r="A48" s="143" t="s">
        <v>234</v>
      </c>
      <c r="B48" s="153" t="s">
        <v>235</v>
      </c>
      <c r="C48" s="154"/>
      <c r="D48" s="154"/>
      <c r="E48" s="154" t="s">
        <v>236</v>
      </c>
      <c r="F48" s="154"/>
      <c r="G48" s="154"/>
      <c r="H48" s="180">
        <v>5.5</v>
      </c>
      <c r="I48" s="154"/>
      <c r="J48" s="154"/>
      <c r="K48" s="154"/>
      <c r="L48" s="154"/>
      <c r="M48" s="158"/>
      <c r="N48" s="158"/>
      <c r="O48" s="200">
        <v>0.77</v>
      </c>
      <c r="P48" s="200">
        <v>0.61</v>
      </c>
      <c r="Q48" s="200">
        <v>0</v>
      </c>
      <c r="R48" s="200">
        <v>0</v>
      </c>
      <c r="S48" s="200">
        <v>0</v>
      </c>
      <c r="T48" s="200">
        <v>0</v>
      </c>
      <c r="U48" s="200">
        <v>0</v>
      </c>
      <c r="V48" s="200">
        <v>0</v>
      </c>
      <c r="W48" s="200">
        <v>0</v>
      </c>
      <c r="X48" s="200">
        <v>0</v>
      </c>
      <c r="Y48" s="200">
        <v>0</v>
      </c>
      <c r="Z48" s="200">
        <v>0</v>
      </c>
      <c r="AA48" s="147">
        <v>0</v>
      </c>
      <c r="AB48" s="190">
        <v>0</v>
      </c>
      <c r="AC48" s="260"/>
      <c r="AD48" s="259"/>
      <c r="AE48" s="259"/>
      <c r="AF48" s="259"/>
      <c r="AG48" s="259"/>
      <c r="AH48" s="259"/>
      <c r="AI48" s="259"/>
      <c r="AJ48" s="259"/>
      <c r="AK48" s="259"/>
      <c r="AL48" s="259"/>
      <c r="AM48" s="259"/>
    </row>
    <row r="49" spans="1:39" s="147" customFormat="1" ht="14" x14ac:dyDescent="0.3">
      <c r="A49" s="143" t="s">
        <v>237</v>
      </c>
      <c r="B49" s="153" t="s">
        <v>238</v>
      </c>
      <c r="C49" s="154"/>
      <c r="D49" s="154"/>
      <c r="E49" s="154" t="s">
        <v>239</v>
      </c>
      <c r="F49" s="154"/>
      <c r="G49" s="154"/>
      <c r="H49" s="180">
        <v>2.5</v>
      </c>
      <c r="I49" s="154"/>
      <c r="J49" s="154"/>
      <c r="K49" s="154"/>
      <c r="L49" s="154"/>
      <c r="M49" s="158"/>
      <c r="N49" s="158"/>
      <c r="O49" s="200">
        <v>0.35</v>
      </c>
      <c r="P49" s="200">
        <v>0</v>
      </c>
      <c r="Q49" s="200">
        <v>0</v>
      </c>
      <c r="R49" s="200">
        <v>0</v>
      </c>
      <c r="S49" s="200">
        <v>0</v>
      </c>
      <c r="T49" s="200">
        <v>0</v>
      </c>
      <c r="U49" s="200">
        <v>0</v>
      </c>
      <c r="V49" s="200">
        <v>0</v>
      </c>
      <c r="W49" s="200">
        <v>0</v>
      </c>
      <c r="X49" s="200">
        <v>0</v>
      </c>
      <c r="Y49" s="200">
        <v>0</v>
      </c>
      <c r="Z49" s="200">
        <v>0</v>
      </c>
      <c r="AA49" s="147">
        <v>0</v>
      </c>
      <c r="AB49" s="190">
        <v>0</v>
      </c>
      <c r="AC49" s="260"/>
      <c r="AD49" s="259"/>
      <c r="AE49" s="259"/>
      <c r="AF49" s="259"/>
      <c r="AG49" s="259"/>
      <c r="AH49" s="259"/>
      <c r="AI49" s="259"/>
      <c r="AJ49" s="259"/>
      <c r="AK49" s="259"/>
      <c r="AL49" s="259"/>
      <c r="AM49" s="259"/>
    </row>
    <row r="50" spans="1:39" s="147" customFormat="1" ht="14" x14ac:dyDescent="0.3">
      <c r="A50" s="143" t="s">
        <v>240</v>
      </c>
      <c r="B50" s="153" t="s">
        <v>241</v>
      </c>
      <c r="C50" s="154"/>
      <c r="D50" s="154"/>
      <c r="E50" s="154" t="s">
        <v>242</v>
      </c>
      <c r="F50" s="154"/>
      <c r="G50" s="154"/>
      <c r="H50" s="180">
        <v>1.5</v>
      </c>
      <c r="I50" s="154"/>
      <c r="J50" s="154"/>
      <c r="K50" s="154"/>
      <c r="L50" s="154"/>
      <c r="M50" s="158"/>
      <c r="N50" s="158"/>
      <c r="O50" s="200">
        <v>0.21</v>
      </c>
      <c r="P50" s="200">
        <v>0</v>
      </c>
      <c r="Q50" s="200">
        <v>0</v>
      </c>
      <c r="R50" s="200">
        <v>0</v>
      </c>
      <c r="S50" s="200">
        <v>0</v>
      </c>
      <c r="T50" s="200">
        <v>0</v>
      </c>
      <c r="U50" s="200">
        <v>0</v>
      </c>
      <c r="V50" s="200">
        <v>0</v>
      </c>
      <c r="W50" s="200">
        <v>0</v>
      </c>
      <c r="X50" s="200">
        <v>0</v>
      </c>
      <c r="Y50" s="200">
        <v>0</v>
      </c>
      <c r="Z50" s="200">
        <v>0</v>
      </c>
      <c r="AA50" s="147">
        <v>0</v>
      </c>
      <c r="AB50" s="190">
        <v>0</v>
      </c>
      <c r="AC50" s="260"/>
      <c r="AD50" s="259"/>
      <c r="AE50" s="259"/>
      <c r="AF50" s="259"/>
      <c r="AG50" s="259"/>
      <c r="AH50" s="259"/>
      <c r="AI50" s="259"/>
      <c r="AJ50" s="259"/>
      <c r="AK50" s="259"/>
      <c r="AL50" s="259"/>
      <c r="AM50" s="259"/>
    </row>
    <row r="51" spans="1:39" s="147" customFormat="1" ht="14" x14ac:dyDescent="0.3">
      <c r="A51" s="143" t="s">
        <v>243</v>
      </c>
      <c r="B51" s="153" t="s">
        <v>244</v>
      </c>
      <c r="C51" s="154"/>
      <c r="D51" s="154"/>
      <c r="E51" s="154" t="s">
        <v>245</v>
      </c>
      <c r="F51" s="154"/>
      <c r="G51" s="154"/>
      <c r="H51" s="180">
        <v>3.5</v>
      </c>
      <c r="I51" s="154"/>
      <c r="J51" s="154"/>
      <c r="K51" s="154"/>
      <c r="L51" s="154"/>
      <c r="M51" s="158"/>
      <c r="N51" s="158"/>
      <c r="O51" s="200">
        <v>0.49</v>
      </c>
      <c r="P51" s="200">
        <v>0</v>
      </c>
      <c r="Q51" s="200">
        <v>0</v>
      </c>
      <c r="R51" s="200">
        <v>0</v>
      </c>
      <c r="S51" s="200">
        <v>0</v>
      </c>
      <c r="T51" s="200">
        <v>0</v>
      </c>
      <c r="U51" s="200">
        <v>0</v>
      </c>
      <c r="V51" s="200">
        <v>0</v>
      </c>
      <c r="W51" s="200">
        <v>0</v>
      </c>
      <c r="X51" s="200">
        <v>0</v>
      </c>
      <c r="Y51" s="200">
        <v>0</v>
      </c>
      <c r="Z51" s="200">
        <v>0</v>
      </c>
      <c r="AA51" s="147">
        <v>0</v>
      </c>
      <c r="AB51" s="190">
        <v>0</v>
      </c>
      <c r="AC51" s="260"/>
      <c r="AD51" s="259"/>
      <c r="AE51" s="259"/>
      <c r="AF51" s="259"/>
      <c r="AG51" s="259"/>
      <c r="AH51" s="259"/>
      <c r="AI51" s="259"/>
      <c r="AJ51" s="259"/>
      <c r="AK51" s="259"/>
      <c r="AL51" s="259"/>
      <c r="AM51" s="259"/>
    </row>
    <row r="52" spans="1:39" s="147" customFormat="1" ht="14" x14ac:dyDescent="0.3">
      <c r="A52" s="143" t="s">
        <v>246</v>
      </c>
      <c r="B52" s="153" t="s">
        <v>247</v>
      </c>
      <c r="C52" s="154"/>
      <c r="D52" s="154"/>
      <c r="E52" s="154" t="s">
        <v>248</v>
      </c>
      <c r="F52" s="154"/>
      <c r="G52" s="154"/>
      <c r="H52" s="180">
        <v>3.5</v>
      </c>
      <c r="I52" s="154"/>
      <c r="J52" s="154"/>
      <c r="K52" s="154"/>
      <c r="L52" s="154"/>
      <c r="M52" s="158"/>
      <c r="N52" s="158"/>
      <c r="O52" s="200">
        <v>0.49</v>
      </c>
      <c r="P52" s="200">
        <v>0</v>
      </c>
      <c r="Q52" s="200">
        <v>0</v>
      </c>
      <c r="R52" s="200">
        <v>0</v>
      </c>
      <c r="S52" s="200">
        <v>0</v>
      </c>
      <c r="T52" s="200">
        <v>0</v>
      </c>
      <c r="U52" s="200">
        <v>0</v>
      </c>
      <c r="V52" s="200">
        <v>0</v>
      </c>
      <c r="W52" s="200">
        <v>0</v>
      </c>
      <c r="X52" s="200">
        <v>0</v>
      </c>
      <c r="Y52" s="200">
        <v>0</v>
      </c>
      <c r="Z52" s="200">
        <v>0</v>
      </c>
      <c r="AA52" s="147">
        <v>0</v>
      </c>
      <c r="AB52" s="190">
        <v>0</v>
      </c>
      <c r="AC52" s="260"/>
      <c r="AD52" s="259"/>
      <c r="AE52" s="259"/>
      <c r="AF52" s="259"/>
      <c r="AG52" s="259"/>
      <c r="AH52" s="259"/>
      <c r="AI52" s="259"/>
      <c r="AJ52" s="259"/>
      <c r="AK52" s="259"/>
      <c r="AL52" s="259"/>
      <c r="AM52" s="259"/>
    </row>
    <row r="53" spans="1:39" s="147" customFormat="1" ht="14" x14ac:dyDescent="0.3">
      <c r="A53" s="143" t="s">
        <v>249</v>
      </c>
      <c r="B53" s="153" t="s">
        <v>250</v>
      </c>
      <c r="C53" s="154"/>
      <c r="D53" s="154"/>
      <c r="E53" s="154" t="s">
        <v>251</v>
      </c>
      <c r="F53" s="154"/>
      <c r="G53" s="154"/>
      <c r="H53" s="180">
        <v>3.5</v>
      </c>
      <c r="I53" s="154"/>
      <c r="J53" s="154"/>
      <c r="K53" s="154"/>
      <c r="L53" s="154"/>
      <c r="M53" s="158"/>
      <c r="N53" s="158"/>
      <c r="O53" s="200">
        <v>0.42</v>
      </c>
      <c r="P53" s="200">
        <v>0</v>
      </c>
      <c r="Q53" s="200">
        <v>0</v>
      </c>
      <c r="R53" s="200">
        <v>0</v>
      </c>
      <c r="S53" s="200">
        <v>0</v>
      </c>
      <c r="T53" s="200">
        <v>0</v>
      </c>
      <c r="U53" s="200">
        <v>0</v>
      </c>
      <c r="V53" s="200">
        <v>0</v>
      </c>
      <c r="W53" s="200">
        <v>0</v>
      </c>
      <c r="X53" s="200">
        <v>0</v>
      </c>
      <c r="Y53" s="200">
        <v>0</v>
      </c>
      <c r="Z53" s="200">
        <v>0</v>
      </c>
      <c r="AA53" s="147">
        <v>0</v>
      </c>
      <c r="AB53" s="190">
        <v>0</v>
      </c>
      <c r="AC53" s="260"/>
      <c r="AD53" s="259"/>
      <c r="AE53" s="259"/>
      <c r="AF53" s="259"/>
      <c r="AG53" s="259"/>
      <c r="AH53" s="259"/>
      <c r="AI53" s="259"/>
      <c r="AJ53" s="259"/>
      <c r="AK53" s="259"/>
      <c r="AL53" s="259"/>
      <c r="AM53" s="259"/>
    </row>
    <row r="54" spans="1:39" s="147" customFormat="1" ht="14" x14ac:dyDescent="0.3">
      <c r="A54" s="143" t="s">
        <v>252</v>
      </c>
      <c r="B54" s="153" t="s">
        <v>253</v>
      </c>
      <c r="C54" s="154"/>
      <c r="D54" s="154"/>
      <c r="E54" s="154" t="s">
        <v>254</v>
      </c>
      <c r="F54" s="154"/>
      <c r="G54" s="154"/>
      <c r="H54" s="180">
        <v>1.5</v>
      </c>
      <c r="I54" s="154"/>
      <c r="J54" s="154"/>
      <c r="K54" s="154"/>
      <c r="L54" s="154"/>
      <c r="M54" s="158"/>
      <c r="N54" s="158"/>
      <c r="O54" s="200">
        <v>0.21</v>
      </c>
      <c r="P54" s="200">
        <v>0</v>
      </c>
      <c r="Q54" s="200">
        <v>0</v>
      </c>
      <c r="R54" s="200">
        <v>0</v>
      </c>
      <c r="S54" s="200">
        <v>0</v>
      </c>
      <c r="T54" s="200">
        <v>0</v>
      </c>
      <c r="U54" s="200">
        <v>0</v>
      </c>
      <c r="V54" s="200">
        <v>0</v>
      </c>
      <c r="W54" s="200">
        <v>0</v>
      </c>
      <c r="X54" s="200">
        <v>0</v>
      </c>
      <c r="Y54" s="200">
        <v>0</v>
      </c>
      <c r="Z54" s="200">
        <v>0</v>
      </c>
      <c r="AA54" s="147">
        <v>0</v>
      </c>
      <c r="AB54" s="190">
        <v>0</v>
      </c>
      <c r="AC54" s="260"/>
      <c r="AD54" s="259"/>
      <c r="AE54" s="259"/>
      <c r="AF54" s="259"/>
      <c r="AG54" s="259"/>
      <c r="AH54" s="259"/>
      <c r="AI54" s="259"/>
      <c r="AJ54" s="259"/>
      <c r="AK54" s="259"/>
      <c r="AL54" s="259"/>
      <c r="AM54" s="259"/>
    </row>
    <row r="55" spans="1:39" s="147" customFormat="1" ht="14" x14ac:dyDescent="0.3">
      <c r="A55" s="143" t="s">
        <v>255</v>
      </c>
      <c r="B55" s="153" t="s">
        <v>256</v>
      </c>
      <c r="C55" s="154"/>
      <c r="D55" s="154"/>
      <c r="E55" s="154" t="s">
        <v>257</v>
      </c>
      <c r="F55" s="154"/>
      <c r="G55" s="154"/>
      <c r="H55" s="180">
        <v>3.5</v>
      </c>
      <c r="I55" s="154"/>
      <c r="J55" s="154"/>
      <c r="K55" s="154"/>
      <c r="L55" s="154"/>
      <c r="M55" s="158"/>
      <c r="N55" s="158"/>
      <c r="O55" s="200">
        <v>0.49</v>
      </c>
      <c r="P55" s="200">
        <v>0</v>
      </c>
      <c r="Q55" s="200">
        <v>0</v>
      </c>
      <c r="R55" s="200">
        <v>0</v>
      </c>
      <c r="S55" s="200">
        <v>0</v>
      </c>
      <c r="T55" s="200">
        <v>0</v>
      </c>
      <c r="U55" s="200">
        <v>0</v>
      </c>
      <c r="V55" s="200">
        <v>0</v>
      </c>
      <c r="W55" s="200">
        <v>0</v>
      </c>
      <c r="X55" s="200">
        <v>0</v>
      </c>
      <c r="Y55" s="200">
        <v>0</v>
      </c>
      <c r="Z55" s="200">
        <v>0</v>
      </c>
      <c r="AA55" s="147">
        <v>0</v>
      </c>
      <c r="AB55" s="190">
        <v>0</v>
      </c>
      <c r="AC55" s="260"/>
      <c r="AD55" s="259"/>
      <c r="AE55" s="259"/>
      <c r="AF55" s="259"/>
      <c r="AG55" s="259"/>
      <c r="AH55" s="259"/>
      <c r="AI55" s="259"/>
      <c r="AJ55" s="259"/>
      <c r="AK55" s="259"/>
      <c r="AL55" s="259"/>
      <c r="AM55" s="259"/>
    </row>
    <row r="56" spans="1:39" s="147" customFormat="1" ht="14" x14ac:dyDescent="0.3">
      <c r="A56" s="143" t="s">
        <v>258</v>
      </c>
      <c r="B56" s="153" t="s">
        <v>259</v>
      </c>
      <c r="C56" s="154"/>
      <c r="D56" s="154"/>
      <c r="E56" s="154" t="s">
        <v>260</v>
      </c>
      <c r="F56" s="154"/>
      <c r="G56" s="154"/>
      <c r="H56" s="180">
        <v>1.5</v>
      </c>
      <c r="I56" s="154"/>
      <c r="J56" s="154"/>
      <c r="K56" s="154"/>
      <c r="L56" s="154"/>
      <c r="M56" s="158"/>
      <c r="N56" s="158"/>
      <c r="O56" s="200">
        <v>0.21</v>
      </c>
      <c r="P56" s="200">
        <v>0</v>
      </c>
      <c r="Q56" s="200">
        <v>0</v>
      </c>
      <c r="R56" s="200">
        <v>0</v>
      </c>
      <c r="S56" s="200">
        <v>0</v>
      </c>
      <c r="T56" s="200">
        <v>0</v>
      </c>
      <c r="U56" s="200">
        <v>0</v>
      </c>
      <c r="V56" s="200">
        <v>0</v>
      </c>
      <c r="W56" s="200">
        <v>0</v>
      </c>
      <c r="X56" s="200">
        <v>0</v>
      </c>
      <c r="Y56" s="200">
        <v>0</v>
      </c>
      <c r="Z56" s="200">
        <v>0</v>
      </c>
      <c r="AA56" s="147">
        <v>0</v>
      </c>
      <c r="AB56" s="190">
        <v>0</v>
      </c>
      <c r="AC56" s="260"/>
      <c r="AD56" s="259"/>
      <c r="AE56" s="259"/>
      <c r="AF56" s="259"/>
      <c r="AG56" s="259"/>
      <c r="AH56" s="259"/>
      <c r="AI56" s="259"/>
      <c r="AJ56" s="259"/>
      <c r="AK56" s="259"/>
      <c r="AL56" s="259"/>
      <c r="AM56" s="259"/>
    </row>
    <row r="57" spans="1:39" s="147" customFormat="1" ht="14" x14ac:dyDescent="0.3">
      <c r="A57" s="143" t="s">
        <v>261</v>
      </c>
      <c r="B57" s="153" t="s">
        <v>262</v>
      </c>
      <c r="C57" s="154"/>
      <c r="D57" s="154"/>
      <c r="E57" s="154" t="s">
        <v>263</v>
      </c>
      <c r="F57" s="154"/>
      <c r="G57" s="154"/>
      <c r="H57" s="180">
        <v>2</v>
      </c>
      <c r="I57" s="154"/>
      <c r="J57" s="154"/>
      <c r="K57" s="154"/>
      <c r="L57" s="154"/>
      <c r="M57" s="158"/>
      <c r="N57" s="158"/>
      <c r="O57" s="200">
        <v>0.28000000000000003</v>
      </c>
      <c r="P57" s="200">
        <v>0</v>
      </c>
      <c r="Q57" s="200">
        <v>0</v>
      </c>
      <c r="R57" s="200">
        <v>0</v>
      </c>
      <c r="S57" s="200">
        <v>0</v>
      </c>
      <c r="T57" s="200">
        <v>0</v>
      </c>
      <c r="U57" s="200">
        <v>0</v>
      </c>
      <c r="V57" s="200">
        <v>0</v>
      </c>
      <c r="W57" s="200">
        <v>0</v>
      </c>
      <c r="X57" s="200">
        <v>0</v>
      </c>
      <c r="Y57" s="200">
        <v>0</v>
      </c>
      <c r="Z57" s="200">
        <v>0</v>
      </c>
      <c r="AA57" s="147">
        <v>0</v>
      </c>
      <c r="AB57" s="190">
        <v>0</v>
      </c>
      <c r="AC57" s="260"/>
      <c r="AD57" s="259"/>
      <c r="AE57" s="259"/>
      <c r="AF57" s="259"/>
      <c r="AG57" s="259"/>
      <c r="AH57" s="259"/>
      <c r="AI57" s="259"/>
      <c r="AJ57" s="259"/>
      <c r="AK57" s="259"/>
      <c r="AL57" s="259"/>
      <c r="AM57" s="259"/>
    </row>
    <row r="58" spans="1:39" s="147" customFormat="1" ht="14" x14ac:dyDescent="0.3">
      <c r="A58" s="143" t="s">
        <v>264</v>
      </c>
      <c r="B58" s="153" t="s">
        <v>265</v>
      </c>
      <c r="C58" s="154"/>
      <c r="D58" s="154"/>
      <c r="E58" s="154" t="s">
        <v>266</v>
      </c>
      <c r="F58" s="154"/>
      <c r="G58" s="154"/>
      <c r="H58" s="180">
        <v>2.5</v>
      </c>
      <c r="I58" s="154"/>
      <c r="J58" s="154"/>
      <c r="K58" s="154"/>
      <c r="L58" s="154"/>
      <c r="M58" s="158"/>
      <c r="N58" s="158"/>
      <c r="O58" s="200">
        <v>0.35</v>
      </c>
      <c r="P58" s="200">
        <v>0</v>
      </c>
      <c r="Q58" s="200">
        <v>0</v>
      </c>
      <c r="R58" s="200">
        <v>0</v>
      </c>
      <c r="S58" s="200">
        <v>0</v>
      </c>
      <c r="T58" s="200">
        <v>0</v>
      </c>
      <c r="U58" s="200">
        <v>0</v>
      </c>
      <c r="V58" s="200">
        <v>0</v>
      </c>
      <c r="W58" s="200">
        <v>0</v>
      </c>
      <c r="X58" s="200">
        <v>0</v>
      </c>
      <c r="Y58" s="200">
        <v>0</v>
      </c>
      <c r="Z58" s="200">
        <v>0</v>
      </c>
      <c r="AA58" s="147">
        <v>0</v>
      </c>
      <c r="AB58" s="190">
        <v>0</v>
      </c>
      <c r="AC58" s="260"/>
      <c r="AD58" s="259"/>
      <c r="AE58" s="259"/>
      <c r="AF58" s="259"/>
      <c r="AG58" s="259"/>
      <c r="AH58" s="259"/>
      <c r="AI58" s="259"/>
      <c r="AJ58" s="259"/>
      <c r="AK58" s="259"/>
      <c r="AL58" s="259"/>
      <c r="AM58" s="259"/>
    </row>
    <row r="59" spans="1:39" s="147" customFormat="1" ht="14" x14ac:dyDescent="0.3">
      <c r="A59" s="143" t="s">
        <v>267</v>
      </c>
      <c r="B59" s="153" t="s">
        <v>268</v>
      </c>
      <c r="C59" s="154"/>
      <c r="D59" s="154"/>
      <c r="E59" s="154" t="s">
        <v>269</v>
      </c>
      <c r="F59" s="154"/>
      <c r="G59" s="154"/>
      <c r="H59" s="180">
        <v>6</v>
      </c>
      <c r="I59" s="154"/>
      <c r="J59" s="154"/>
      <c r="K59" s="154"/>
      <c r="L59" s="154"/>
      <c r="M59" s="158"/>
      <c r="N59" s="158"/>
      <c r="O59" s="200">
        <v>0.84</v>
      </c>
      <c r="P59" s="200">
        <v>0</v>
      </c>
      <c r="Q59" s="200">
        <v>0</v>
      </c>
      <c r="R59" s="200">
        <v>0</v>
      </c>
      <c r="S59" s="200">
        <v>0</v>
      </c>
      <c r="T59" s="200">
        <v>0</v>
      </c>
      <c r="U59" s="200">
        <v>0</v>
      </c>
      <c r="V59" s="200">
        <v>0</v>
      </c>
      <c r="W59" s="200">
        <v>0</v>
      </c>
      <c r="X59" s="200">
        <v>0</v>
      </c>
      <c r="Y59" s="200">
        <v>0</v>
      </c>
      <c r="Z59" s="200">
        <v>0</v>
      </c>
      <c r="AA59" s="147">
        <v>0</v>
      </c>
      <c r="AB59" s="190">
        <v>0</v>
      </c>
      <c r="AC59" s="260"/>
      <c r="AD59" s="259"/>
      <c r="AE59" s="259"/>
      <c r="AF59" s="259"/>
      <c r="AG59" s="259"/>
      <c r="AH59" s="259"/>
      <c r="AI59" s="259"/>
      <c r="AJ59" s="259"/>
      <c r="AK59" s="259"/>
      <c r="AL59" s="259"/>
      <c r="AM59" s="259"/>
    </row>
    <row r="60" spans="1:39" s="147" customFormat="1" ht="14" x14ac:dyDescent="0.3">
      <c r="A60" s="143" t="s">
        <v>270</v>
      </c>
      <c r="B60" s="153" t="s">
        <v>271</v>
      </c>
      <c r="C60" s="154"/>
      <c r="D60" s="154"/>
      <c r="E60" s="154" t="s">
        <v>272</v>
      </c>
      <c r="F60" s="154"/>
      <c r="G60" s="154"/>
      <c r="H60" s="180">
        <v>2</v>
      </c>
      <c r="I60" s="154"/>
      <c r="J60" s="154"/>
      <c r="K60" s="154"/>
      <c r="L60" s="154"/>
      <c r="M60" s="158"/>
      <c r="N60" s="158"/>
      <c r="O60" s="200">
        <v>0.28000000000000003</v>
      </c>
      <c r="P60" s="200">
        <v>0</v>
      </c>
      <c r="Q60" s="200">
        <v>0</v>
      </c>
      <c r="R60" s="200">
        <v>0</v>
      </c>
      <c r="S60" s="200">
        <v>0</v>
      </c>
      <c r="T60" s="200">
        <v>0</v>
      </c>
      <c r="U60" s="200">
        <v>0</v>
      </c>
      <c r="V60" s="200">
        <v>0</v>
      </c>
      <c r="W60" s="200">
        <v>0</v>
      </c>
      <c r="X60" s="200">
        <v>0</v>
      </c>
      <c r="Y60" s="200">
        <v>0</v>
      </c>
      <c r="Z60" s="200">
        <v>0</v>
      </c>
      <c r="AA60" s="147">
        <v>0</v>
      </c>
      <c r="AB60" s="190">
        <v>0</v>
      </c>
      <c r="AC60" s="260"/>
      <c r="AD60" s="259"/>
      <c r="AE60" s="259"/>
      <c r="AF60" s="259"/>
      <c r="AG60" s="259"/>
      <c r="AH60" s="259"/>
      <c r="AI60" s="259"/>
      <c r="AJ60" s="259"/>
      <c r="AK60" s="259"/>
      <c r="AL60" s="259"/>
      <c r="AM60" s="259"/>
    </row>
    <row r="61" spans="1:39" s="147" customFormat="1" ht="14" x14ac:dyDescent="0.3">
      <c r="A61" s="143" t="s">
        <v>273</v>
      </c>
      <c r="B61" s="153" t="s">
        <v>274</v>
      </c>
      <c r="C61" s="154"/>
      <c r="D61" s="154"/>
      <c r="E61" s="154" t="s">
        <v>275</v>
      </c>
      <c r="F61" s="154"/>
      <c r="G61" s="154"/>
      <c r="H61" s="180">
        <v>3.5</v>
      </c>
      <c r="I61" s="154"/>
      <c r="J61" s="154"/>
      <c r="K61" s="154"/>
      <c r="L61" s="154"/>
      <c r="M61" s="158"/>
      <c r="N61" s="158"/>
      <c r="O61" s="200">
        <v>0.49</v>
      </c>
      <c r="P61" s="200">
        <v>0</v>
      </c>
      <c r="Q61" s="200">
        <v>0</v>
      </c>
      <c r="R61" s="200">
        <v>0</v>
      </c>
      <c r="S61" s="200">
        <v>0</v>
      </c>
      <c r="T61" s="200">
        <v>0</v>
      </c>
      <c r="U61" s="200">
        <v>0</v>
      </c>
      <c r="V61" s="200">
        <v>0</v>
      </c>
      <c r="W61" s="200">
        <v>0</v>
      </c>
      <c r="X61" s="200">
        <v>0</v>
      </c>
      <c r="Y61" s="200">
        <v>0</v>
      </c>
      <c r="Z61" s="200">
        <v>0</v>
      </c>
      <c r="AA61" s="147">
        <v>0</v>
      </c>
      <c r="AB61" s="190">
        <v>0</v>
      </c>
      <c r="AC61" s="260"/>
      <c r="AD61" s="259"/>
      <c r="AE61" s="259"/>
      <c r="AF61" s="259"/>
      <c r="AG61" s="259"/>
      <c r="AH61" s="259"/>
      <c r="AI61" s="259"/>
      <c r="AJ61" s="259"/>
      <c r="AK61" s="259"/>
      <c r="AL61" s="259"/>
      <c r="AM61" s="259"/>
    </row>
    <row r="62" spans="1:39" s="147" customFormat="1" ht="14" x14ac:dyDescent="0.3">
      <c r="A62" s="143" t="s">
        <v>276</v>
      </c>
      <c r="B62" s="153" t="s">
        <v>277</v>
      </c>
      <c r="C62" s="154"/>
      <c r="D62" s="154"/>
      <c r="E62" s="154" t="s">
        <v>278</v>
      </c>
      <c r="F62" s="154"/>
      <c r="G62" s="154"/>
      <c r="H62" s="180">
        <v>1.5</v>
      </c>
      <c r="I62" s="154"/>
      <c r="J62" s="154"/>
      <c r="K62" s="154"/>
      <c r="L62" s="154"/>
      <c r="M62" s="158"/>
      <c r="N62" s="158"/>
      <c r="O62" s="200">
        <v>0.21</v>
      </c>
      <c r="P62" s="200">
        <v>0</v>
      </c>
      <c r="Q62" s="200">
        <v>0</v>
      </c>
      <c r="R62" s="200">
        <v>0</v>
      </c>
      <c r="S62" s="200">
        <v>0</v>
      </c>
      <c r="T62" s="200">
        <v>0</v>
      </c>
      <c r="U62" s="200">
        <v>0</v>
      </c>
      <c r="V62" s="200">
        <v>0</v>
      </c>
      <c r="W62" s="200">
        <v>0</v>
      </c>
      <c r="X62" s="200">
        <v>0</v>
      </c>
      <c r="Y62" s="200">
        <v>0</v>
      </c>
      <c r="Z62" s="200">
        <v>0</v>
      </c>
      <c r="AA62" s="147">
        <v>0</v>
      </c>
      <c r="AB62" s="190">
        <v>0</v>
      </c>
      <c r="AC62" s="260"/>
      <c r="AD62" s="259"/>
      <c r="AE62" s="259"/>
      <c r="AF62" s="259"/>
      <c r="AG62" s="259"/>
      <c r="AH62" s="259"/>
      <c r="AI62" s="259"/>
      <c r="AJ62" s="259"/>
      <c r="AK62" s="259"/>
      <c r="AL62" s="259"/>
      <c r="AM62" s="259"/>
    </row>
    <row r="63" spans="1:39" s="147" customFormat="1" ht="14" x14ac:dyDescent="0.3">
      <c r="A63" s="143" t="s">
        <v>279</v>
      </c>
      <c r="B63" s="153" t="s">
        <v>280</v>
      </c>
      <c r="C63" s="154"/>
      <c r="D63" s="154"/>
      <c r="E63" s="154" t="s">
        <v>281</v>
      </c>
      <c r="F63" s="154"/>
      <c r="G63" s="154"/>
      <c r="H63" s="180">
        <v>1</v>
      </c>
      <c r="I63" s="154"/>
      <c r="J63" s="154"/>
      <c r="K63" s="154"/>
      <c r="L63" s="154"/>
      <c r="M63" s="158"/>
      <c r="N63" s="158"/>
      <c r="O63" s="200">
        <v>0.14000000000000001</v>
      </c>
      <c r="P63" s="200">
        <v>0</v>
      </c>
      <c r="Q63" s="200">
        <v>0</v>
      </c>
      <c r="R63" s="200">
        <v>0</v>
      </c>
      <c r="S63" s="200">
        <v>0</v>
      </c>
      <c r="T63" s="200">
        <v>0</v>
      </c>
      <c r="U63" s="200">
        <v>0</v>
      </c>
      <c r="V63" s="200">
        <v>0</v>
      </c>
      <c r="W63" s="200">
        <v>0</v>
      </c>
      <c r="X63" s="200">
        <v>0</v>
      </c>
      <c r="Y63" s="200">
        <v>0</v>
      </c>
      <c r="Z63" s="200">
        <v>0</v>
      </c>
      <c r="AA63" s="147">
        <v>0</v>
      </c>
      <c r="AB63" s="190">
        <v>0</v>
      </c>
      <c r="AC63" s="260"/>
      <c r="AD63" s="259"/>
      <c r="AE63" s="259"/>
      <c r="AF63" s="259"/>
      <c r="AG63" s="259"/>
      <c r="AH63" s="259"/>
      <c r="AI63" s="259"/>
      <c r="AJ63" s="259"/>
      <c r="AK63" s="259"/>
      <c r="AL63" s="259"/>
      <c r="AM63" s="259"/>
    </row>
    <row r="64" spans="1:39" s="147" customFormat="1" ht="14" x14ac:dyDescent="0.3">
      <c r="A64" s="143" t="s">
        <v>282</v>
      </c>
      <c r="B64" s="153" t="s">
        <v>283</v>
      </c>
      <c r="C64" s="154"/>
      <c r="D64" s="154"/>
      <c r="E64" s="154" t="s">
        <v>284</v>
      </c>
      <c r="F64" s="154"/>
      <c r="G64" s="154"/>
      <c r="H64" s="180">
        <v>5</v>
      </c>
      <c r="I64" s="154"/>
      <c r="J64" s="154"/>
      <c r="K64" s="154"/>
      <c r="L64" s="154"/>
      <c r="M64" s="158"/>
      <c r="N64" s="158"/>
      <c r="O64" s="200">
        <v>0</v>
      </c>
      <c r="P64" s="200">
        <v>0</v>
      </c>
      <c r="Q64" s="200">
        <v>0</v>
      </c>
      <c r="R64" s="200">
        <v>0</v>
      </c>
      <c r="S64" s="200">
        <v>0</v>
      </c>
      <c r="T64" s="200">
        <v>0</v>
      </c>
      <c r="U64" s="200">
        <v>0</v>
      </c>
      <c r="V64" s="200">
        <v>0</v>
      </c>
      <c r="W64" s="200">
        <v>0</v>
      </c>
      <c r="X64" s="200">
        <v>0</v>
      </c>
      <c r="Y64" s="200">
        <v>0</v>
      </c>
      <c r="Z64" s="200">
        <v>0</v>
      </c>
      <c r="AA64" s="147">
        <v>0</v>
      </c>
      <c r="AB64" s="190">
        <v>0</v>
      </c>
      <c r="AC64" s="260"/>
      <c r="AD64" s="260"/>
      <c r="AE64" s="260"/>
      <c r="AF64" s="260"/>
      <c r="AG64" s="259"/>
      <c r="AH64" s="259"/>
      <c r="AI64" s="259"/>
      <c r="AJ64" s="259"/>
      <c r="AK64" s="259"/>
      <c r="AL64" s="259"/>
      <c r="AM64" s="259"/>
    </row>
    <row r="65" spans="1:39" s="147" customFormat="1" ht="14" x14ac:dyDescent="0.3">
      <c r="A65" s="143" t="s">
        <v>285</v>
      </c>
      <c r="B65" s="153" t="s">
        <v>286</v>
      </c>
      <c r="C65" s="154"/>
      <c r="D65" s="154"/>
      <c r="E65" s="154" t="s">
        <v>287</v>
      </c>
      <c r="F65" s="154"/>
      <c r="G65" s="154"/>
      <c r="H65" s="180">
        <v>5</v>
      </c>
      <c r="I65" s="154"/>
      <c r="J65" s="154"/>
      <c r="K65" s="154"/>
      <c r="L65" s="154"/>
      <c r="M65" s="158"/>
      <c r="N65" s="158"/>
      <c r="O65" s="200">
        <v>0</v>
      </c>
      <c r="P65" s="200">
        <v>0</v>
      </c>
      <c r="Q65" s="200">
        <v>0</v>
      </c>
      <c r="R65" s="200">
        <v>0</v>
      </c>
      <c r="S65" s="200">
        <v>0</v>
      </c>
      <c r="T65" s="200">
        <v>0</v>
      </c>
      <c r="U65" s="200">
        <v>0</v>
      </c>
      <c r="V65" s="200">
        <v>0</v>
      </c>
      <c r="W65" s="200">
        <v>0</v>
      </c>
      <c r="X65" s="200">
        <v>0</v>
      </c>
      <c r="Y65" s="200">
        <v>0</v>
      </c>
      <c r="Z65" s="200">
        <v>0</v>
      </c>
      <c r="AA65" s="147">
        <v>0</v>
      </c>
      <c r="AB65" s="190">
        <v>0</v>
      </c>
      <c r="AC65" s="260"/>
      <c r="AD65" s="259"/>
      <c r="AE65" s="260"/>
      <c r="AF65" s="259"/>
      <c r="AG65" s="259"/>
      <c r="AH65" s="259"/>
      <c r="AI65" s="259"/>
      <c r="AJ65" s="259"/>
      <c r="AK65" s="259"/>
      <c r="AL65" s="259"/>
      <c r="AM65" s="259"/>
    </row>
    <row r="66" spans="1:39" s="147" customFormat="1" ht="14" x14ac:dyDescent="0.3">
      <c r="A66" s="143" t="s">
        <v>288</v>
      </c>
      <c r="B66" s="153" t="s">
        <v>289</v>
      </c>
      <c r="C66" s="154"/>
      <c r="D66" s="154"/>
      <c r="E66" s="154" t="s">
        <v>290</v>
      </c>
      <c r="F66" s="154"/>
      <c r="G66" s="154"/>
      <c r="H66" s="180">
        <v>10</v>
      </c>
      <c r="I66" s="154"/>
      <c r="J66" s="154"/>
      <c r="K66" s="154"/>
      <c r="L66" s="154"/>
      <c r="M66" s="158"/>
      <c r="N66" s="158"/>
      <c r="O66" s="200">
        <v>10</v>
      </c>
      <c r="P66" s="257"/>
      <c r="Q66" s="257"/>
      <c r="R66" s="257"/>
      <c r="S66" s="257"/>
      <c r="T66" s="257"/>
      <c r="U66" s="257"/>
      <c r="V66" s="257"/>
      <c r="W66" s="257"/>
      <c r="X66" s="257"/>
      <c r="Y66" s="257"/>
      <c r="Z66" s="257"/>
      <c r="AA66" s="147">
        <v>10</v>
      </c>
      <c r="AB66" s="190">
        <v>10</v>
      </c>
      <c r="AC66" s="260"/>
      <c r="AD66" s="260"/>
      <c r="AE66" s="260"/>
      <c r="AF66" s="260"/>
      <c r="AG66" s="260"/>
      <c r="AH66" s="260"/>
      <c r="AI66" s="260"/>
      <c r="AJ66" s="260"/>
      <c r="AK66" s="260"/>
      <c r="AL66" s="260"/>
      <c r="AM66" s="260"/>
    </row>
    <row r="67" spans="1:39" s="147" customFormat="1" ht="14" x14ac:dyDescent="0.3">
      <c r="A67" s="143" t="s">
        <v>291</v>
      </c>
      <c r="B67" s="153" t="s">
        <v>292</v>
      </c>
      <c r="C67" s="154"/>
      <c r="D67" s="154"/>
      <c r="E67" s="154" t="s">
        <v>293</v>
      </c>
      <c r="F67" s="154"/>
      <c r="G67" s="154"/>
      <c r="H67" s="180">
        <v>10</v>
      </c>
      <c r="I67" s="154"/>
      <c r="J67" s="154"/>
      <c r="K67" s="154"/>
      <c r="L67" s="154"/>
      <c r="M67" s="158"/>
      <c r="N67" s="158"/>
      <c r="O67" s="200">
        <v>10</v>
      </c>
      <c r="P67" s="257"/>
      <c r="Q67" s="257"/>
      <c r="R67" s="257"/>
      <c r="S67" s="257"/>
      <c r="T67" s="257"/>
      <c r="U67" s="257"/>
      <c r="V67" s="257"/>
      <c r="W67" s="257"/>
      <c r="X67" s="257"/>
      <c r="Y67" s="257"/>
      <c r="Z67" s="257"/>
      <c r="AA67" s="147">
        <v>10</v>
      </c>
      <c r="AB67" s="190">
        <v>10</v>
      </c>
      <c r="AC67" s="260"/>
      <c r="AD67" s="260"/>
      <c r="AE67" s="260"/>
      <c r="AF67" s="260"/>
      <c r="AG67" s="260"/>
      <c r="AH67" s="260"/>
      <c r="AI67" s="260"/>
      <c r="AJ67" s="260"/>
      <c r="AK67" s="260"/>
      <c r="AL67" s="260"/>
      <c r="AM67" s="260"/>
    </row>
    <row r="68" spans="1:39" s="147" customFormat="1" ht="14" x14ac:dyDescent="0.3">
      <c r="A68" s="143" t="s">
        <v>294</v>
      </c>
      <c r="B68" s="153" t="s">
        <v>295</v>
      </c>
      <c r="C68" s="154"/>
      <c r="D68" s="154"/>
      <c r="E68" s="154" t="s">
        <v>296</v>
      </c>
      <c r="F68" s="154"/>
      <c r="G68" s="154"/>
      <c r="H68" s="180">
        <v>8</v>
      </c>
      <c r="I68" s="154"/>
      <c r="J68" s="154"/>
      <c r="K68" s="154"/>
      <c r="L68" s="154"/>
      <c r="M68" s="158"/>
      <c r="N68" s="158"/>
      <c r="O68" s="200">
        <v>0</v>
      </c>
      <c r="P68" s="257"/>
      <c r="Q68" s="257"/>
      <c r="R68" s="257"/>
      <c r="S68" s="257"/>
      <c r="T68" s="257"/>
      <c r="U68" s="257"/>
      <c r="V68" s="257"/>
      <c r="W68" s="257"/>
      <c r="X68" s="257"/>
      <c r="Y68" s="257"/>
      <c r="Z68" s="257"/>
      <c r="AA68" s="147">
        <v>0</v>
      </c>
      <c r="AB68" s="190">
        <v>0</v>
      </c>
      <c r="AC68" s="260"/>
      <c r="AD68" s="259"/>
      <c r="AE68" s="259"/>
      <c r="AF68" s="259"/>
      <c r="AG68" s="259"/>
      <c r="AH68" s="259"/>
      <c r="AI68" s="259"/>
      <c r="AJ68" s="259"/>
      <c r="AK68" s="259"/>
      <c r="AL68" s="259"/>
      <c r="AM68" s="259"/>
    </row>
    <row r="69" spans="1:39" s="147" customFormat="1" ht="14" x14ac:dyDescent="0.3">
      <c r="A69" s="143" t="s">
        <v>297</v>
      </c>
      <c r="B69" s="153" t="s">
        <v>298</v>
      </c>
      <c r="C69" s="154"/>
      <c r="D69" s="154"/>
      <c r="E69" s="154"/>
      <c r="F69" s="154"/>
      <c r="G69" s="154"/>
      <c r="H69" s="180">
        <v>225</v>
      </c>
      <c r="I69" s="154"/>
      <c r="J69" s="154"/>
      <c r="K69" s="154"/>
      <c r="L69" s="154"/>
      <c r="M69" s="158"/>
      <c r="N69" s="158"/>
      <c r="O69" s="200">
        <v>0</v>
      </c>
      <c r="P69" s="257"/>
      <c r="Q69" s="257"/>
      <c r="R69" s="257"/>
      <c r="S69" s="257"/>
      <c r="T69" s="257"/>
      <c r="U69" s="257"/>
      <c r="V69" s="257"/>
      <c r="W69" s="257"/>
      <c r="X69" s="257"/>
      <c r="Y69" s="257"/>
      <c r="Z69" s="257"/>
      <c r="AA69" s="147">
        <v>0</v>
      </c>
      <c r="AB69" s="201">
        <v>0</v>
      </c>
      <c r="AC69" s="259"/>
      <c r="AD69" s="259"/>
      <c r="AE69" s="259"/>
      <c r="AF69" s="259"/>
      <c r="AG69" s="259"/>
      <c r="AH69" s="259"/>
      <c r="AI69" s="259"/>
      <c r="AJ69" s="259"/>
      <c r="AK69" s="259"/>
      <c r="AL69" s="259"/>
      <c r="AM69" s="259"/>
    </row>
    <row r="70" spans="1:39" s="147" customFormat="1" ht="14" x14ac:dyDescent="0.3">
      <c r="A70" s="143" t="s">
        <v>299</v>
      </c>
      <c r="B70" s="153" t="s">
        <v>300</v>
      </c>
      <c r="C70" s="154"/>
      <c r="D70" s="154"/>
      <c r="E70" s="154"/>
      <c r="F70" s="154"/>
      <c r="G70" s="154"/>
      <c r="H70" s="180">
        <v>3.5</v>
      </c>
      <c r="I70" s="154"/>
      <c r="J70" s="154"/>
      <c r="K70" s="154"/>
      <c r="L70" s="154"/>
      <c r="M70" s="158"/>
      <c r="N70" s="158"/>
      <c r="O70" s="200">
        <v>0</v>
      </c>
      <c r="P70" s="257"/>
      <c r="Q70" s="257"/>
      <c r="R70" s="257"/>
      <c r="S70" s="257"/>
      <c r="T70" s="257"/>
      <c r="U70" s="257"/>
      <c r="V70" s="257"/>
      <c r="W70" s="257"/>
      <c r="X70" s="257"/>
      <c r="Y70" s="257"/>
      <c r="Z70" s="257"/>
      <c r="AA70" s="147">
        <v>0</v>
      </c>
      <c r="AB70" s="201">
        <v>0</v>
      </c>
      <c r="AC70" s="259"/>
      <c r="AD70" s="259"/>
      <c r="AE70" s="259"/>
      <c r="AF70" s="259"/>
      <c r="AG70" s="259"/>
      <c r="AH70" s="259"/>
      <c r="AI70" s="259"/>
      <c r="AJ70" s="259"/>
      <c r="AK70" s="259"/>
      <c r="AL70" s="259"/>
      <c r="AM70" s="259"/>
    </row>
    <row r="71" spans="1:39" s="147" customFormat="1" ht="14" x14ac:dyDescent="0.3">
      <c r="A71" s="143" t="s">
        <v>301</v>
      </c>
      <c r="B71" s="153" t="s">
        <v>302</v>
      </c>
      <c r="C71" s="154"/>
      <c r="D71" s="154"/>
      <c r="E71" s="154"/>
      <c r="F71" s="154"/>
      <c r="G71" s="154"/>
      <c r="H71" s="180">
        <v>200</v>
      </c>
      <c r="I71" s="154"/>
      <c r="J71" s="154"/>
      <c r="K71" s="154"/>
      <c r="L71" s="154"/>
      <c r="M71" s="158"/>
      <c r="N71" s="158"/>
      <c r="O71" s="200">
        <v>0</v>
      </c>
      <c r="P71" s="257"/>
      <c r="Q71" s="257"/>
      <c r="R71" s="257"/>
      <c r="S71" s="257"/>
      <c r="T71" s="257"/>
      <c r="U71" s="257"/>
      <c r="V71" s="257"/>
      <c r="W71" s="257"/>
      <c r="X71" s="257"/>
      <c r="Y71" s="257"/>
      <c r="Z71" s="257"/>
      <c r="AA71" s="147">
        <v>0</v>
      </c>
      <c r="AB71" s="201">
        <v>0</v>
      </c>
      <c r="AC71" s="259"/>
      <c r="AD71" s="259"/>
      <c r="AE71" s="259"/>
      <c r="AF71" s="259"/>
      <c r="AG71" s="259"/>
      <c r="AH71" s="259"/>
      <c r="AI71" s="259"/>
      <c r="AJ71" s="259"/>
      <c r="AK71" s="259"/>
      <c r="AL71" s="259"/>
      <c r="AM71" s="259"/>
    </row>
    <row r="72" spans="1:39" s="147" customFormat="1" ht="14" x14ac:dyDescent="0.3">
      <c r="A72" s="143" t="s">
        <v>303</v>
      </c>
      <c r="B72" s="153" t="s">
        <v>304</v>
      </c>
      <c r="C72" s="205"/>
      <c r="D72" s="205"/>
      <c r="E72" s="205"/>
      <c r="F72" s="205"/>
      <c r="G72" s="205"/>
      <c r="H72" s="180">
        <v>2.8</v>
      </c>
      <c r="I72" s="154"/>
      <c r="J72" s="154"/>
      <c r="K72" s="154"/>
      <c r="L72" s="154"/>
      <c r="M72" s="158"/>
      <c r="N72" s="158"/>
      <c r="O72" s="200">
        <v>0</v>
      </c>
      <c r="P72" s="257"/>
      <c r="Q72" s="257"/>
      <c r="R72" s="257"/>
      <c r="S72" s="257"/>
      <c r="T72" s="257"/>
      <c r="U72" s="257"/>
      <c r="V72" s="257"/>
      <c r="W72" s="257"/>
      <c r="X72" s="257"/>
      <c r="Y72" s="257"/>
      <c r="Z72" s="257"/>
      <c r="AA72" s="147">
        <v>0</v>
      </c>
      <c r="AB72" s="201">
        <v>0</v>
      </c>
      <c r="AC72" s="259"/>
      <c r="AD72" s="259"/>
      <c r="AE72" s="259"/>
      <c r="AF72" s="259"/>
      <c r="AG72" s="259"/>
      <c r="AH72" s="259"/>
      <c r="AI72" s="259"/>
      <c r="AJ72" s="259"/>
      <c r="AK72" s="259"/>
      <c r="AL72" s="259"/>
      <c r="AM72" s="259"/>
    </row>
    <row r="73" spans="1:39" s="147" customFormat="1" ht="14" x14ac:dyDescent="0.3">
      <c r="A73" s="143" t="s">
        <v>305</v>
      </c>
      <c r="B73" s="153" t="s">
        <v>306</v>
      </c>
      <c r="C73" s="205"/>
      <c r="D73" s="205"/>
      <c r="E73" s="205"/>
      <c r="F73" s="205"/>
      <c r="G73" s="205"/>
      <c r="H73" s="180" t="s">
        <v>307</v>
      </c>
      <c r="I73" s="154"/>
      <c r="J73" s="154"/>
      <c r="K73" s="154"/>
      <c r="L73" s="154"/>
      <c r="M73" s="158"/>
      <c r="N73" s="158"/>
      <c r="O73" s="200">
        <v>0</v>
      </c>
      <c r="P73" s="257"/>
      <c r="Q73" s="257"/>
      <c r="R73" s="257"/>
      <c r="S73" s="257"/>
      <c r="T73" s="257"/>
      <c r="U73" s="257"/>
      <c r="V73" s="257"/>
      <c r="W73" s="257"/>
      <c r="X73" s="257"/>
      <c r="Y73" s="257"/>
      <c r="Z73" s="257"/>
      <c r="AA73" s="147">
        <v>0</v>
      </c>
      <c r="AB73" s="201">
        <v>0</v>
      </c>
      <c r="AC73" s="259"/>
      <c r="AD73" s="259"/>
      <c r="AE73" s="259"/>
      <c r="AF73" s="259"/>
      <c r="AG73" s="259"/>
      <c r="AH73" s="259"/>
      <c r="AI73" s="259"/>
      <c r="AJ73" s="259"/>
      <c r="AK73" s="259"/>
      <c r="AL73" s="259"/>
      <c r="AM73" s="259"/>
    </row>
    <row r="74" spans="1:39" s="147" customFormat="1" ht="14" x14ac:dyDescent="0.3">
      <c r="A74" s="143" t="s">
        <v>308</v>
      </c>
      <c r="B74" s="153" t="s">
        <v>309</v>
      </c>
      <c r="C74" s="154"/>
      <c r="D74" s="154"/>
      <c r="E74" s="154" t="s">
        <v>310</v>
      </c>
      <c r="F74" s="154"/>
      <c r="G74" s="154"/>
      <c r="H74" s="180">
        <v>100</v>
      </c>
      <c r="I74" s="154"/>
      <c r="J74" s="154"/>
      <c r="K74" s="154"/>
      <c r="L74" s="154"/>
      <c r="M74" s="158"/>
      <c r="N74" s="158"/>
      <c r="O74" s="200">
        <v>0</v>
      </c>
      <c r="P74" s="257"/>
      <c r="Q74" s="257"/>
      <c r="R74" s="257"/>
      <c r="S74" s="257"/>
      <c r="T74" s="257"/>
      <c r="U74" s="257"/>
      <c r="V74" s="257"/>
      <c r="W74" s="257"/>
      <c r="X74" s="257"/>
      <c r="Y74" s="257"/>
      <c r="Z74" s="257"/>
      <c r="AA74" s="147">
        <v>100</v>
      </c>
      <c r="AB74" s="204">
        <v>100</v>
      </c>
      <c r="AC74" s="259"/>
      <c r="AD74" s="259"/>
      <c r="AE74" s="260"/>
      <c r="AF74" s="260"/>
      <c r="AG74" s="260"/>
      <c r="AH74" s="260"/>
      <c r="AI74" s="260"/>
      <c r="AJ74" s="260"/>
      <c r="AK74" s="260"/>
      <c r="AL74" s="260"/>
      <c r="AM74" s="260"/>
    </row>
    <row r="75" spans="1:39" s="147" customFormat="1" ht="14" x14ac:dyDescent="0.3">
      <c r="A75" s="143" t="s">
        <v>311</v>
      </c>
      <c r="B75" s="153" t="s">
        <v>312</v>
      </c>
      <c r="C75" s="205"/>
      <c r="D75" s="205"/>
      <c r="E75" s="205"/>
      <c r="F75" s="205"/>
      <c r="G75" s="205"/>
      <c r="H75" s="180" t="s">
        <v>313</v>
      </c>
      <c r="I75" s="154"/>
      <c r="J75" s="154"/>
      <c r="K75" s="154"/>
      <c r="L75" s="154"/>
      <c r="M75" s="158"/>
      <c r="N75" s="158"/>
      <c r="O75" s="200">
        <v>0</v>
      </c>
      <c r="P75" s="257"/>
      <c r="Q75" s="257"/>
      <c r="R75" s="257"/>
      <c r="S75" s="257"/>
      <c r="T75" s="257"/>
      <c r="U75" s="257"/>
      <c r="V75" s="257"/>
      <c r="W75" s="257"/>
      <c r="X75" s="257"/>
      <c r="Y75" s="257"/>
      <c r="Z75" s="257"/>
      <c r="AA75" s="147">
        <v>0</v>
      </c>
      <c r="AB75" s="201">
        <v>0</v>
      </c>
      <c r="AC75" s="259"/>
      <c r="AD75" s="259"/>
      <c r="AE75" s="259"/>
      <c r="AF75" s="259"/>
      <c r="AG75" s="259"/>
      <c r="AH75" s="259"/>
      <c r="AI75" s="259"/>
      <c r="AJ75" s="259"/>
      <c r="AK75" s="259"/>
      <c r="AL75" s="259"/>
      <c r="AM75" s="259"/>
    </row>
    <row r="76" spans="1:39" s="147" customFormat="1" ht="14" x14ac:dyDescent="0.3">
      <c r="A76" s="143" t="s">
        <v>314</v>
      </c>
      <c r="B76" s="153" t="s">
        <v>315</v>
      </c>
      <c r="C76" s="154"/>
      <c r="D76" s="154"/>
      <c r="E76" s="154" t="s">
        <v>316</v>
      </c>
      <c r="F76" s="154"/>
      <c r="G76" s="154"/>
      <c r="H76" s="180">
        <v>1.4</v>
      </c>
      <c r="I76" s="154"/>
      <c r="J76" s="154"/>
      <c r="K76" s="154"/>
      <c r="L76" s="154"/>
      <c r="M76" s="158"/>
      <c r="N76" s="158"/>
      <c r="O76" s="200">
        <v>0</v>
      </c>
      <c r="P76" s="257"/>
      <c r="Q76" s="257"/>
      <c r="R76" s="257"/>
      <c r="S76" s="257"/>
      <c r="T76" s="257"/>
      <c r="U76" s="257"/>
      <c r="V76" s="257"/>
      <c r="W76" s="257"/>
      <c r="X76" s="257"/>
      <c r="Y76" s="257"/>
      <c r="Z76" s="257"/>
      <c r="AA76" s="147">
        <v>0</v>
      </c>
      <c r="AB76" s="201">
        <v>0</v>
      </c>
      <c r="AC76" s="259"/>
      <c r="AD76" s="260"/>
      <c r="AE76" s="260"/>
      <c r="AF76" s="260"/>
      <c r="AG76" s="260"/>
      <c r="AH76" s="260"/>
      <c r="AI76" s="260"/>
      <c r="AJ76" s="260"/>
      <c r="AK76" s="260"/>
      <c r="AL76" s="260"/>
      <c r="AM76" s="260"/>
    </row>
    <row r="77" spans="1:39" s="147" customFormat="1" ht="14" x14ac:dyDescent="0.3">
      <c r="A77" s="143" t="s">
        <v>317</v>
      </c>
      <c r="B77" s="153" t="s">
        <v>318</v>
      </c>
      <c r="C77" s="205"/>
      <c r="D77" s="205"/>
      <c r="E77" s="205"/>
      <c r="F77" s="205"/>
      <c r="G77" s="205"/>
      <c r="H77" s="180" t="s">
        <v>307</v>
      </c>
      <c r="I77" s="154"/>
      <c r="J77" s="154"/>
      <c r="K77" s="154"/>
      <c r="L77" s="154"/>
      <c r="M77" s="158"/>
      <c r="N77" s="158"/>
      <c r="O77" s="200">
        <v>0</v>
      </c>
      <c r="P77" s="257"/>
      <c r="Q77" s="257"/>
      <c r="R77" s="257"/>
      <c r="S77" s="257"/>
      <c r="T77" s="257"/>
      <c r="U77" s="257"/>
      <c r="V77" s="257"/>
      <c r="W77" s="257"/>
      <c r="X77" s="257"/>
      <c r="Y77" s="257"/>
      <c r="Z77" s="257"/>
      <c r="AA77" s="147">
        <v>0</v>
      </c>
      <c r="AB77" s="201">
        <v>0</v>
      </c>
      <c r="AC77" s="259"/>
      <c r="AD77" s="259"/>
      <c r="AE77" s="259"/>
      <c r="AF77" s="259"/>
      <c r="AG77" s="259"/>
      <c r="AH77" s="259"/>
      <c r="AI77" s="259"/>
      <c r="AJ77" s="259"/>
      <c r="AK77" s="259"/>
      <c r="AL77" s="259"/>
      <c r="AM77" s="259"/>
    </row>
    <row r="78" spans="1:39" s="147" customFormat="1" ht="14" x14ac:dyDescent="0.3">
      <c r="A78" s="143" t="s">
        <v>319</v>
      </c>
      <c r="B78" s="153" t="s">
        <v>320</v>
      </c>
      <c r="C78" s="205"/>
      <c r="D78" s="205"/>
      <c r="E78" s="205"/>
      <c r="F78" s="205"/>
      <c r="G78" s="205"/>
      <c r="H78" s="180">
        <v>3.5</v>
      </c>
      <c r="I78" s="154"/>
      <c r="J78" s="154"/>
      <c r="K78" s="154"/>
      <c r="L78" s="154"/>
      <c r="M78" s="158"/>
      <c r="N78" s="158"/>
      <c r="O78" s="200">
        <v>0</v>
      </c>
      <c r="P78" s="257"/>
      <c r="Q78" s="257"/>
      <c r="R78" s="257"/>
      <c r="S78" s="257"/>
      <c r="T78" s="257"/>
      <c r="U78" s="257"/>
      <c r="V78" s="257"/>
      <c r="W78" s="257"/>
      <c r="X78" s="257"/>
      <c r="Y78" s="257"/>
      <c r="Z78" s="257"/>
      <c r="AA78" s="147">
        <v>0</v>
      </c>
      <c r="AB78" s="201">
        <v>0</v>
      </c>
      <c r="AC78" s="259"/>
      <c r="AD78" s="259"/>
      <c r="AE78" s="259"/>
      <c r="AF78" s="259"/>
      <c r="AG78" s="259"/>
      <c r="AH78" s="259"/>
      <c r="AI78" s="259"/>
      <c r="AJ78" s="259"/>
      <c r="AK78" s="259"/>
      <c r="AL78" s="259"/>
      <c r="AM78" s="259"/>
    </row>
    <row r="79" spans="1:39" s="147" customFormat="1" ht="14" x14ac:dyDescent="0.3">
      <c r="A79" s="143" t="s">
        <v>321</v>
      </c>
      <c r="B79" s="153" t="s">
        <v>322</v>
      </c>
      <c r="C79" s="154"/>
      <c r="D79" s="154"/>
      <c r="E79" s="154"/>
      <c r="F79" s="154"/>
      <c r="G79" s="154"/>
      <c r="H79" s="180">
        <v>3</v>
      </c>
      <c r="I79" s="154"/>
      <c r="J79" s="154"/>
      <c r="K79" s="154"/>
      <c r="L79" s="154"/>
      <c r="M79" s="158"/>
      <c r="N79" s="158"/>
      <c r="O79" s="200">
        <v>0</v>
      </c>
      <c r="P79" s="257"/>
      <c r="Q79" s="257"/>
      <c r="R79" s="257"/>
      <c r="S79" s="257"/>
      <c r="T79" s="257"/>
      <c r="U79" s="257"/>
      <c r="V79" s="257"/>
      <c r="W79" s="257"/>
      <c r="X79" s="257"/>
      <c r="Y79" s="257"/>
      <c r="Z79" s="257"/>
      <c r="AA79" s="147">
        <v>0</v>
      </c>
      <c r="AB79" s="201">
        <v>0</v>
      </c>
      <c r="AC79" s="259"/>
      <c r="AD79" s="259"/>
      <c r="AE79" s="259"/>
      <c r="AF79" s="259"/>
      <c r="AG79" s="259"/>
      <c r="AH79" s="259"/>
      <c r="AI79" s="259"/>
      <c r="AJ79" s="259"/>
      <c r="AK79" s="259"/>
      <c r="AL79" s="259"/>
      <c r="AM79" s="259"/>
    </row>
    <row r="80" spans="1:39" s="147" customFormat="1" ht="14" x14ac:dyDescent="0.3">
      <c r="A80" s="233" t="s">
        <v>323</v>
      </c>
      <c r="B80" s="235" t="s">
        <v>324</v>
      </c>
      <c r="C80" s="151"/>
      <c r="D80" s="151"/>
      <c r="E80" s="151"/>
      <c r="F80" s="151"/>
      <c r="G80" s="151"/>
      <c r="H80" s="151"/>
      <c r="I80" s="151"/>
      <c r="J80" s="151"/>
      <c r="K80" s="151"/>
      <c r="L80" s="151"/>
      <c r="M80" s="151"/>
      <c r="N80" s="151"/>
      <c r="O80" s="207">
        <v>235.21</v>
      </c>
      <c r="P80" s="207">
        <v>202.03000000000003</v>
      </c>
      <c r="Q80" s="207">
        <v>102.10999999999999</v>
      </c>
      <c r="R80" s="207">
        <v>92.47</v>
      </c>
      <c r="S80" s="207">
        <v>51.86</v>
      </c>
      <c r="T80" s="207">
        <v>3.73</v>
      </c>
      <c r="U80" s="207">
        <v>0.06</v>
      </c>
      <c r="V80" s="207">
        <v>0.06</v>
      </c>
      <c r="W80" s="207">
        <v>0.06</v>
      </c>
      <c r="X80" s="207">
        <v>0.06</v>
      </c>
      <c r="Y80" s="207">
        <v>0.06</v>
      </c>
      <c r="Z80" s="207">
        <v>0.06</v>
      </c>
      <c r="AB80" s="195">
        <v>2769.5837285450639</v>
      </c>
      <c r="AC80" s="260"/>
      <c r="AD80" s="190">
        <v>561.42003389401475</v>
      </c>
      <c r="AE80" s="190">
        <v>530.02766028915596</v>
      </c>
      <c r="AF80" s="190">
        <v>411.40500229713871</v>
      </c>
      <c r="AG80" s="190">
        <v>105.71649887002883</v>
      </c>
      <c r="AH80" s="190">
        <v>39.821759377195235</v>
      </c>
      <c r="AI80" s="190">
        <v>38.939952497539913</v>
      </c>
      <c r="AJ80" s="190">
        <v>38.516510277950012</v>
      </c>
      <c r="AK80" s="190">
        <v>38.345709652228877</v>
      </c>
      <c r="AL80" s="190">
        <v>38.259520648047577</v>
      </c>
      <c r="AM80" s="190">
        <v>38.006410750521162</v>
      </c>
    </row>
    <row r="81" spans="1:39" s="147" customFormat="1" ht="14" x14ac:dyDescent="0.3">
      <c r="A81" s="143" t="s">
        <v>325</v>
      </c>
      <c r="B81" s="153" t="s">
        <v>326</v>
      </c>
      <c r="C81" s="154"/>
      <c r="D81" s="154"/>
      <c r="E81" s="154" t="s">
        <v>327</v>
      </c>
      <c r="F81" s="154"/>
      <c r="G81" s="154" t="s">
        <v>326</v>
      </c>
      <c r="H81" s="180">
        <v>12</v>
      </c>
      <c r="I81" s="154" t="s">
        <v>328</v>
      </c>
      <c r="J81" s="154"/>
      <c r="K81" s="154"/>
      <c r="L81" s="154"/>
      <c r="M81" s="158"/>
      <c r="N81" s="158"/>
      <c r="O81" s="200">
        <v>0.68</v>
      </c>
      <c r="P81" s="200">
        <v>0</v>
      </c>
      <c r="Q81" s="200">
        <v>0</v>
      </c>
      <c r="R81" s="200">
        <v>0</v>
      </c>
      <c r="S81" s="200">
        <v>0</v>
      </c>
      <c r="T81" s="200">
        <v>0</v>
      </c>
      <c r="U81" s="200">
        <v>0</v>
      </c>
      <c r="V81" s="200">
        <v>0</v>
      </c>
      <c r="W81" s="200">
        <v>0</v>
      </c>
      <c r="X81" s="200">
        <v>0</v>
      </c>
      <c r="Y81" s="200">
        <v>0</v>
      </c>
      <c r="Z81" s="200">
        <v>0</v>
      </c>
      <c r="AB81" s="195">
        <v>1.0407599999999999</v>
      </c>
      <c r="AC81" s="260"/>
      <c r="AD81" s="195">
        <v>0.66793629212887662</v>
      </c>
      <c r="AE81" s="195">
        <v>0</v>
      </c>
      <c r="AF81" s="195">
        <v>0</v>
      </c>
      <c r="AG81" s="195">
        <v>0</v>
      </c>
      <c r="AH81" s="195">
        <v>0</v>
      </c>
      <c r="AI81" s="195">
        <v>0</v>
      </c>
      <c r="AJ81" s="195">
        <v>0</v>
      </c>
      <c r="AK81" s="195">
        <v>0</v>
      </c>
      <c r="AL81" s="195">
        <v>0</v>
      </c>
      <c r="AM81" s="195">
        <v>0</v>
      </c>
    </row>
    <row r="82" spans="1:39" s="147" customFormat="1" ht="14" x14ac:dyDescent="0.3">
      <c r="A82" s="143" t="s">
        <v>329</v>
      </c>
      <c r="B82" s="153" t="s">
        <v>330</v>
      </c>
      <c r="C82" s="154"/>
      <c r="D82" s="154"/>
      <c r="E82" s="154" t="s">
        <v>331</v>
      </c>
      <c r="F82" s="154"/>
      <c r="G82" s="154" t="s">
        <v>330</v>
      </c>
      <c r="H82" s="180">
        <v>83.5</v>
      </c>
      <c r="I82" s="154" t="s">
        <v>332</v>
      </c>
      <c r="J82" s="154"/>
      <c r="K82" s="154"/>
      <c r="L82" s="154"/>
      <c r="M82" s="158"/>
      <c r="N82" s="158"/>
      <c r="O82" s="200">
        <v>55.17</v>
      </c>
      <c r="P82" s="200">
        <v>43.17</v>
      </c>
      <c r="Q82" s="200">
        <v>43.17</v>
      </c>
      <c r="R82" s="200">
        <v>43.17</v>
      </c>
      <c r="S82" s="200">
        <v>9.17</v>
      </c>
      <c r="T82" s="200">
        <v>0</v>
      </c>
      <c r="U82" s="200">
        <v>0</v>
      </c>
      <c r="V82" s="200">
        <v>0</v>
      </c>
      <c r="W82" s="200">
        <v>0</v>
      </c>
      <c r="X82" s="200">
        <v>0</v>
      </c>
      <c r="Y82" s="200">
        <v>0</v>
      </c>
      <c r="Z82" s="200">
        <v>0</v>
      </c>
      <c r="AB82" s="195">
        <v>467.31037199999997</v>
      </c>
      <c r="AC82" s="260"/>
      <c r="AD82" s="195">
        <v>221.23200490671695</v>
      </c>
      <c r="AE82" s="195">
        <v>216.30382486100149</v>
      </c>
      <c r="AF82" s="195">
        <v>97.002130077902365</v>
      </c>
      <c r="AG82" s="195">
        <v>5.0100725417119198</v>
      </c>
      <c r="AH82" s="195">
        <v>0</v>
      </c>
      <c r="AI82" s="195">
        <v>0</v>
      </c>
      <c r="AJ82" s="195">
        <v>0</v>
      </c>
      <c r="AK82" s="195">
        <v>0</v>
      </c>
      <c r="AL82" s="195">
        <v>0</v>
      </c>
      <c r="AM82" s="195">
        <v>0</v>
      </c>
    </row>
    <row r="83" spans="1:39" s="147" customFormat="1" ht="14" x14ac:dyDescent="0.3">
      <c r="A83" s="143" t="s">
        <v>333</v>
      </c>
      <c r="B83" s="153" t="s">
        <v>334</v>
      </c>
      <c r="C83" s="154"/>
      <c r="D83" s="154"/>
      <c r="E83" s="154" t="s">
        <v>331</v>
      </c>
      <c r="F83" s="154"/>
      <c r="G83" s="154" t="s">
        <v>335</v>
      </c>
      <c r="H83" s="180">
        <v>3.4810000000000003</v>
      </c>
      <c r="I83" s="154" t="s">
        <v>328</v>
      </c>
      <c r="J83" s="154"/>
      <c r="K83" s="154"/>
      <c r="L83" s="154"/>
      <c r="M83" s="158"/>
      <c r="N83" s="158"/>
      <c r="O83" s="200">
        <v>1.79</v>
      </c>
      <c r="P83" s="200">
        <v>1.4200000000000002</v>
      </c>
      <c r="Q83" s="200">
        <v>0.73</v>
      </c>
      <c r="R83" s="200">
        <v>0.33</v>
      </c>
      <c r="S83" s="200">
        <v>0.33</v>
      </c>
      <c r="T83" s="200">
        <v>0.33</v>
      </c>
      <c r="U83" s="200">
        <v>0.06</v>
      </c>
      <c r="V83" s="200">
        <v>0.06</v>
      </c>
      <c r="W83" s="200">
        <v>0.06</v>
      </c>
      <c r="X83" s="200">
        <v>0.06</v>
      </c>
      <c r="Y83" s="200">
        <v>0.06</v>
      </c>
      <c r="Z83" s="200">
        <v>0.06</v>
      </c>
      <c r="AB83" s="195">
        <v>1.7639481149999998</v>
      </c>
      <c r="AC83" s="260"/>
      <c r="AD83" s="195">
        <v>2.2959096367379761</v>
      </c>
      <c r="AE83" s="195">
        <v>1.3257577819119608</v>
      </c>
      <c r="AF83" s="195">
        <v>1.3257577819119608</v>
      </c>
      <c r="AG83" s="195">
        <v>1.3257577819119608</v>
      </c>
      <c r="AH83" s="195">
        <v>1.0184294817380533</v>
      </c>
      <c r="AI83" s="195">
        <v>0.56041513761769779</v>
      </c>
      <c r="AJ83" s="195">
        <v>0.56041513761769779</v>
      </c>
      <c r="AK83" s="195">
        <v>0.56041513761769779</v>
      </c>
      <c r="AL83" s="195">
        <v>0.56141489705579939</v>
      </c>
      <c r="AM83" s="195">
        <v>0.56041513761769779</v>
      </c>
    </row>
    <row r="84" spans="1:39" s="147" customFormat="1" ht="14" x14ac:dyDescent="0.3">
      <c r="A84" s="143" t="s">
        <v>336</v>
      </c>
      <c r="B84" s="153" t="s">
        <v>337</v>
      </c>
      <c r="C84" s="154"/>
      <c r="D84" s="154"/>
      <c r="E84" s="154" t="s">
        <v>338</v>
      </c>
      <c r="F84" s="154"/>
      <c r="G84" s="154" t="s">
        <v>339</v>
      </c>
      <c r="H84" s="180">
        <v>20</v>
      </c>
      <c r="I84" s="154" t="s">
        <v>328</v>
      </c>
      <c r="J84" s="154">
        <v>34.858131</v>
      </c>
      <c r="K84" s="154">
        <v>-118.266321</v>
      </c>
      <c r="L84" s="154"/>
      <c r="M84" s="158"/>
      <c r="N84" s="158"/>
      <c r="O84" s="200">
        <v>0</v>
      </c>
      <c r="P84" s="200">
        <v>0</v>
      </c>
      <c r="Q84" s="200">
        <v>0</v>
      </c>
      <c r="R84" s="200">
        <v>0</v>
      </c>
      <c r="S84" s="200">
        <v>0</v>
      </c>
      <c r="T84" s="200">
        <v>0</v>
      </c>
      <c r="U84" s="200">
        <v>0</v>
      </c>
      <c r="V84" s="200">
        <v>0</v>
      </c>
      <c r="W84" s="200">
        <v>0</v>
      </c>
      <c r="X84" s="200">
        <v>0</v>
      </c>
      <c r="Y84" s="200">
        <v>0</v>
      </c>
      <c r="Z84" s="200">
        <v>0</v>
      </c>
      <c r="AB84" s="195">
        <v>0</v>
      </c>
      <c r="AC84" s="260"/>
      <c r="AD84" s="195">
        <v>0</v>
      </c>
      <c r="AE84" s="195">
        <v>19.032397726990396</v>
      </c>
      <c r="AF84" s="195">
        <v>39.21879715915086</v>
      </c>
      <c r="AG84" s="195">
        <v>38.980651110983317</v>
      </c>
      <c r="AH84" s="195">
        <v>38.802929359822357</v>
      </c>
      <c r="AI84" s="195">
        <v>38.379136824287393</v>
      </c>
      <c r="AJ84" s="195">
        <v>37.955694604697491</v>
      </c>
      <c r="AK84" s="195">
        <v>37.784893978976356</v>
      </c>
      <c r="AL84" s="195">
        <v>37.697705215356955</v>
      </c>
      <c r="AM84" s="195">
        <v>37.445595077268642</v>
      </c>
    </row>
    <row r="85" spans="1:39" s="147" customFormat="1" ht="14" x14ac:dyDescent="0.3">
      <c r="A85" s="143" t="s">
        <v>340</v>
      </c>
      <c r="B85" s="153" t="s">
        <v>341</v>
      </c>
      <c r="C85" s="154"/>
      <c r="D85" s="154"/>
      <c r="E85" s="154" t="s">
        <v>342</v>
      </c>
      <c r="F85" s="154"/>
      <c r="G85" s="154" t="s">
        <v>343</v>
      </c>
      <c r="H85" s="180">
        <v>19.55</v>
      </c>
      <c r="I85" s="154" t="s">
        <v>328</v>
      </c>
      <c r="J85" s="154"/>
      <c r="K85" s="154"/>
      <c r="L85" s="154"/>
      <c r="M85" s="158"/>
      <c r="N85" s="158"/>
      <c r="O85" s="200">
        <v>2.93</v>
      </c>
      <c r="P85" s="200">
        <v>0</v>
      </c>
      <c r="Q85" s="200">
        <v>0</v>
      </c>
      <c r="R85" s="200">
        <v>0</v>
      </c>
      <c r="S85" s="200">
        <v>0</v>
      </c>
      <c r="T85" s="200">
        <v>0</v>
      </c>
      <c r="U85" s="200">
        <v>0</v>
      </c>
      <c r="V85" s="200">
        <v>0</v>
      </c>
      <c r="W85" s="200">
        <v>0</v>
      </c>
      <c r="X85" s="200">
        <v>0</v>
      </c>
      <c r="Y85" s="200">
        <v>0</v>
      </c>
      <c r="Z85" s="200">
        <v>0</v>
      </c>
      <c r="AB85" s="195">
        <v>7.4132100000000003</v>
      </c>
      <c r="AC85" s="260"/>
      <c r="AD85" s="195">
        <v>0</v>
      </c>
      <c r="AE85" s="195">
        <v>0</v>
      </c>
      <c r="AF85" s="195">
        <v>0</v>
      </c>
      <c r="AG85" s="195">
        <v>0</v>
      </c>
      <c r="AH85" s="195">
        <v>0</v>
      </c>
      <c r="AI85" s="195">
        <v>0</v>
      </c>
      <c r="AJ85" s="195">
        <v>0</v>
      </c>
      <c r="AK85" s="195">
        <v>0</v>
      </c>
      <c r="AL85" s="195">
        <v>0</v>
      </c>
      <c r="AM85" s="195">
        <v>0</v>
      </c>
    </row>
    <row r="86" spans="1:39" s="147" customFormat="1" ht="14" x14ac:dyDescent="0.3">
      <c r="A86" s="143" t="s">
        <v>344</v>
      </c>
      <c r="B86" s="155" t="s">
        <v>345</v>
      </c>
      <c r="C86" s="154"/>
      <c r="D86" s="154"/>
      <c r="E86" s="154" t="s">
        <v>331</v>
      </c>
      <c r="F86" s="154"/>
      <c r="G86" s="154" t="s">
        <v>346</v>
      </c>
      <c r="H86" s="180">
        <v>1022.6880000000001</v>
      </c>
      <c r="I86" s="154" t="s">
        <v>328</v>
      </c>
      <c r="J86" s="154"/>
      <c r="K86" s="154"/>
      <c r="L86" s="154"/>
      <c r="M86" s="158"/>
      <c r="N86" s="158"/>
      <c r="O86" s="200">
        <v>174.64000000000001</v>
      </c>
      <c r="P86" s="257"/>
      <c r="Q86" s="257"/>
      <c r="R86" s="257"/>
      <c r="S86" s="257"/>
      <c r="T86" s="257"/>
      <c r="U86" s="257"/>
      <c r="V86" s="257"/>
      <c r="W86" s="257"/>
      <c r="X86" s="257"/>
      <c r="Y86" s="257"/>
      <c r="Z86" s="257"/>
      <c r="AB86" s="195">
        <v>2292.055438430064</v>
      </c>
      <c r="AC86" s="260"/>
      <c r="AD86" s="261"/>
      <c r="AE86" s="261"/>
      <c r="AF86" s="261"/>
      <c r="AG86" s="261"/>
      <c r="AH86" s="261"/>
      <c r="AI86" s="261"/>
      <c r="AJ86" s="261"/>
      <c r="AK86" s="261"/>
      <c r="AL86" s="261"/>
      <c r="AM86" s="261"/>
    </row>
    <row r="87" spans="1:39" s="147" customFormat="1" ht="14" x14ac:dyDescent="0.3">
      <c r="A87" s="143" t="s">
        <v>347</v>
      </c>
      <c r="B87" s="153" t="s">
        <v>332</v>
      </c>
      <c r="C87" s="154"/>
      <c r="D87" s="154"/>
      <c r="E87" s="154"/>
      <c r="F87" s="154"/>
      <c r="G87" s="154"/>
      <c r="H87" s="180"/>
      <c r="I87" s="154"/>
      <c r="J87" s="154"/>
      <c r="K87" s="154"/>
      <c r="L87" s="154"/>
      <c r="M87" s="158"/>
      <c r="N87" s="158"/>
      <c r="O87" s="200"/>
      <c r="P87" s="200"/>
      <c r="Q87" s="200"/>
      <c r="R87" s="200"/>
      <c r="S87" s="200"/>
      <c r="T87" s="200"/>
      <c r="U87" s="200"/>
      <c r="V87" s="200"/>
      <c r="W87" s="200"/>
      <c r="X87" s="200"/>
      <c r="Y87" s="200"/>
      <c r="Z87" s="200"/>
      <c r="AB87" s="195">
        <v>0</v>
      </c>
      <c r="AC87" s="195">
        <v>0</v>
      </c>
      <c r="AD87" s="201">
        <v>0</v>
      </c>
      <c r="AE87" s="201">
        <v>0</v>
      </c>
      <c r="AF87" s="201">
        <v>0</v>
      </c>
      <c r="AG87" s="201">
        <v>0</v>
      </c>
      <c r="AH87" s="201">
        <v>0</v>
      </c>
      <c r="AI87" s="201">
        <v>0</v>
      </c>
      <c r="AJ87" s="201">
        <v>0</v>
      </c>
      <c r="AK87" s="201">
        <v>0</v>
      </c>
      <c r="AL87" s="201">
        <v>0</v>
      </c>
      <c r="AM87" s="201">
        <v>0</v>
      </c>
    </row>
    <row r="88" spans="1:39" s="147" customFormat="1" ht="14" x14ac:dyDescent="0.3">
      <c r="A88" s="143" t="s">
        <v>348</v>
      </c>
      <c r="B88" s="150" t="s">
        <v>349</v>
      </c>
      <c r="C88" s="151"/>
      <c r="D88" s="151"/>
      <c r="E88" s="151"/>
      <c r="F88" s="151"/>
      <c r="G88" s="151"/>
      <c r="H88" s="151"/>
      <c r="I88" s="151"/>
      <c r="J88" s="151"/>
      <c r="K88" s="151"/>
      <c r="L88" s="151"/>
      <c r="M88" s="151"/>
      <c r="N88" s="151"/>
      <c r="O88" s="207">
        <v>1425.0699999999988</v>
      </c>
      <c r="P88" s="207">
        <v>1250.4312500000005</v>
      </c>
      <c r="Q88" s="207">
        <v>1256.0950000000007</v>
      </c>
      <c r="R88" s="207">
        <v>1274.5450000000008</v>
      </c>
      <c r="S88" s="207">
        <v>1204.3050000000005</v>
      </c>
      <c r="T88" s="207">
        <v>1022.2950000000005</v>
      </c>
      <c r="U88" s="207">
        <v>926.29500000000053</v>
      </c>
      <c r="V88" s="207">
        <v>921.23500000000058</v>
      </c>
      <c r="W88" s="207">
        <v>921.23500000000058</v>
      </c>
      <c r="X88" s="207">
        <v>918.4550000000005</v>
      </c>
      <c r="Y88" s="207">
        <v>918.4550000000005</v>
      </c>
      <c r="Z88" s="207">
        <v>975.9550000000005</v>
      </c>
      <c r="AB88" s="190">
        <v>19046.756359658993</v>
      </c>
      <c r="AC88" s="190">
        <v>20097.645441106004</v>
      </c>
      <c r="AD88" s="190">
        <v>18847.209889426689</v>
      </c>
      <c r="AE88" s="190">
        <v>21994.8261289441</v>
      </c>
      <c r="AF88" s="190">
        <v>22917.747430119285</v>
      </c>
      <c r="AG88" s="190">
        <v>22495.795287436253</v>
      </c>
      <c r="AH88" s="190">
        <v>21736.039014815058</v>
      </c>
      <c r="AI88" s="190">
        <v>21811.684190097927</v>
      </c>
      <c r="AJ88" s="190">
        <v>21633.309407303277</v>
      </c>
      <c r="AK88" s="190">
        <v>21158.694103000889</v>
      </c>
      <c r="AL88" s="190">
        <v>20442.761660605862</v>
      </c>
      <c r="AM88" s="190">
        <v>18442.25925114339</v>
      </c>
    </row>
    <row r="89" spans="1:39" s="147" customFormat="1" ht="28" x14ac:dyDescent="0.3">
      <c r="A89" s="143" t="s">
        <v>350</v>
      </c>
      <c r="B89" s="153" t="s">
        <v>351</v>
      </c>
      <c r="C89" s="154"/>
      <c r="D89" s="154"/>
      <c r="E89" s="154" t="s">
        <v>352</v>
      </c>
      <c r="F89" s="154"/>
      <c r="G89" s="154" t="s">
        <v>326</v>
      </c>
      <c r="H89" s="180">
        <v>7.2</v>
      </c>
      <c r="I89" s="154" t="s">
        <v>328</v>
      </c>
      <c r="J89" s="154">
        <v>38.301389999999998</v>
      </c>
      <c r="K89" s="154">
        <v>-122.74742999999999</v>
      </c>
      <c r="L89" s="154"/>
      <c r="M89" s="158"/>
      <c r="N89" s="158"/>
      <c r="O89" s="200">
        <v>3.12</v>
      </c>
      <c r="P89" s="200">
        <v>3.03</v>
      </c>
      <c r="Q89" s="200">
        <v>3.02</v>
      </c>
      <c r="R89" s="200">
        <v>3.01</v>
      </c>
      <c r="S89" s="200">
        <v>3.01</v>
      </c>
      <c r="T89" s="200">
        <v>0</v>
      </c>
      <c r="U89" s="200">
        <v>0</v>
      </c>
      <c r="V89" s="200">
        <v>0</v>
      </c>
      <c r="W89" s="200">
        <v>0</v>
      </c>
      <c r="X89" s="200">
        <v>0</v>
      </c>
      <c r="Y89" s="200">
        <v>0</v>
      </c>
      <c r="Z89" s="200">
        <v>0</v>
      </c>
      <c r="AB89" s="195">
        <v>18.10776461</v>
      </c>
      <c r="AC89" s="190">
        <v>11.849062079999999</v>
      </c>
      <c r="AD89" s="190">
        <v>16.500184927403033</v>
      </c>
      <c r="AE89" s="190">
        <v>21.490623776962391</v>
      </c>
      <c r="AF89" s="190">
        <v>16.519939995665705</v>
      </c>
      <c r="AG89" s="190">
        <v>0</v>
      </c>
      <c r="AH89" s="190">
        <v>0</v>
      </c>
      <c r="AI89" s="190">
        <v>0</v>
      </c>
      <c r="AJ89" s="190">
        <v>0</v>
      </c>
      <c r="AK89" s="190">
        <v>0</v>
      </c>
      <c r="AL89" s="190">
        <v>0</v>
      </c>
      <c r="AM89" s="190">
        <v>0</v>
      </c>
    </row>
    <row r="90" spans="1:39" s="147" customFormat="1" ht="14" x14ac:dyDescent="0.3">
      <c r="A90" s="143" t="s">
        <v>353</v>
      </c>
      <c r="B90" s="153" t="s">
        <v>354</v>
      </c>
      <c r="C90" s="154"/>
      <c r="D90" s="154"/>
      <c r="E90" s="154" t="s">
        <v>355</v>
      </c>
      <c r="F90" s="154"/>
      <c r="G90" s="154" t="s">
        <v>326</v>
      </c>
      <c r="H90" s="180">
        <v>25.6</v>
      </c>
      <c r="I90" s="154" t="s">
        <v>328</v>
      </c>
      <c r="J90" s="154">
        <v>37.874369000000002</v>
      </c>
      <c r="K90" s="154">
        <v>-120.47733599999999</v>
      </c>
      <c r="L90" s="154"/>
      <c r="M90" s="158"/>
      <c r="N90" s="158"/>
      <c r="O90" s="200">
        <v>18</v>
      </c>
      <c r="P90" s="200">
        <v>17.61</v>
      </c>
      <c r="Q90" s="200">
        <v>17</v>
      </c>
      <c r="R90" s="200">
        <v>17</v>
      </c>
      <c r="S90" s="200">
        <v>0</v>
      </c>
      <c r="T90" s="200">
        <v>0</v>
      </c>
      <c r="U90" s="200">
        <v>0</v>
      </c>
      <c r="V90" s="200">
        <v>0</v>
      </c>
      <c r="W90" s="200">
        <v>0</v>
      </c>
      <c r="X90" s="200">
        <v>0</v>
      </c>
      <c r="Y90" s="200">
        <v>0</v>
      </c>
      <c r="Z90" s="200">
        <v>0</v>
      </c>
      <c r="AB90" s="195">
        <v>127.29439776599999</v>
      </c>
      <c r="AC90" s="190">
        <v>317.85642683999998</v>
      </c>
      <c r="AD90" s="190">
        <v>87.332683250993256</v>
      </c>
      <c r="AE90" s="190">
        <v>80.912215234396015</v>
      </c>
      <c r="AF90" s="190">
        <v>79.334642806355433</v>
      </c>
      <c r="AG90" s="190">
        <v>78.475862464065941</v>
      </c>
      <c r="AH90" s="190">
        <v>78.368988851615242</v>
      </c>
      <c r="AI90" s="190">
        <v>78.208803121041754</v>
      </c>
      <c r="AJ90" s="190">
        <v>78.492933149329019</v>
      </c>
      <c r="AK90" s="190">
        <v>78.917185031906726</v>
      </c>
      <c r="AL90" s="190">
        <v>79.557204492593272</v>
      </c>
      <c r="AM90" s="190">
        <v>79.668489114267942</v>
      </c>
    </row>
    <row r="91" spans="1:39" s="147" customFormat="1" ht="14" x14ac:dyDescent="0.3">
      <c r="A91" s="143" t="s">
        <v>356</v>
      </c>
      <c r="B91" s="153" t="s">
        <v>357</v>
      </c>
      <c r="C91" s="154"/>
      <c r="D91" s="154"/>
      <c r="E91" s="154" t="s">
        <v>358</v>
      </c>
      <c r="F91" s="154"/>
      <c r="G91" s="154" t="s">
        <v>326</v>
      </c>
      <c r="H91" s="180">
        <v>32.893999999999998</v>
      </c>
      <c r="I91" s="154" t="s">
        <v>328</v>
      </c>
      <c r="J91" s="154">
        <v>38.832571000000002</v>
      </c>
      <c r="K91" s="154">
        <v>-121.311181</v>
      </c>
      <c r="L91" s="154"/>
      <c r="M91" s="158"/>
      <c r="N91" s="158"/>
      <c r="O91" s="200">
        <v>21.79</v>
      </c>
      <c r="P91" s="200">
        <v>19.79</v>
      </c>
      <c r="Q91" s="200">
        <v>19.510000000000002</v>
      </c>
      <c r="R91" s="200">
        <v>18.899999999999999</v>
      </c>
      <c r="S91" s="200">
        <v>0</v>
      </c>
      <c r="T91" s="200">
        <v>0</v>
      </c>
      <c r="U91" s="200">
        <v>0</v>
      </c>
      <c r="V91" s="200">
        <v>0</v>
      </c>
      <c r="W91" s="200">
        <v>0</v>
      </c>
      <c r="X91" s="200">
        <v>0</v>
      </c>
      <c r="Y91" s="200">
        <v>0</v>
      </c>
      <c r="Z91" s="200">
        <v>0</v>
      </c>
      <c r="AB91" s="195">
        <v>173.62067562300001</v>
      </c>
      <c r="AC91" s="190">
        <v>147.22806354299999</v>
      </c>
      <c r="AD91" s="190">
        <v>116.98222015837841</v>
      </c>
      <c r="AE91" s="190">
        <v>108.45479914420258</v>
      </c>
      <c r="AF91" s="190">
        <v>106.34021977787425</v>
      </c>
      <c r="AG91" s="190">
        <v>77.718447159906944</v>
      </c>
      <c r="AH91" s="190">
        <v>0</v>
      </c>
      <c r="AI91" s="190">
        <v>0</v>
      </c>
      <c r="AJ91" s="190">
        <v>0</v>
      </c>
      <c r="AK91" s="190">
        <v>0</v>
      </c>
      <c r="AL91" s="190">
        <v>0</v>
      </c>
      <c r="AM91" s="190">
        <v>0</v>
      </c>
    </row>
    <row r="92" spans="1:39" s="147" customFormat="1" ht="14" x14ac:dyDescent="0.3">
      <c r="A92" s="143" t="s">
        <v>359</v>
      </c>
      <c r="B92" s="153" t="s">
        <v>360</v>
      </c>
      <c r="C92" s="154"/>
      <c r="D92" s="154"/>
      <c r="E92" s="154" t="s">
        <v>361</v>
      </c>
      <c r="F92" s="154"/>
      <c r="G92" s="154" t="s">
        <v>326</v>
      </c>
      <c r="H92" s="180">
        <v>32.941000000000003</v>
      </c>
      <c r="I92" s="154" t="s">
        <v>328</v>
      </c>
      <c r="J92" s="154">
        <v>36.687469900000004</v>
      </c>
      <c r="K92" s="154">
        <v>-119.72391570000001</v>
      </c>
      <c r="L92" s="154"/>
      <c r="M92" s="158"/>
      <c r="N92" s="158"/>
      <c r="O92" s="200">
        <v>23.58</v>
      </c>
      <c r="P92" s="200">
        <v>0</v>
      </c>
      <c r="Q92" s="200">
        <v>0</v>
      </c>
      <c r="R92" s="200">
        <v>0</v>
      </c>
      <c r="S92" s="200">
        <v>0</v>
      </c>
      <c r="T92" s="200">
        <v>0</v>
      </c>
      <c r="U92" s="200">
        <v>0</v>
      </c>
      <c r="V92" s="200">
        <v>0</v>
      </c>
      <c r="W92" s="200">
        <v>0</v>
      </c>
      <c r="X92" s="200">
        <v>0</v>
      </c>
      <c r="Y92" s="200">
        <v>0</v>
      </c>
      <c r="Z92" s="200">
        <v>0</v>
      </c>
      <c r="AB92" s="195">
        <v>111.63946754800001</v>
      </c>
      <c r="AC92" s="190">
        <v>0</v>
      </c>
      <c r="AD92" s="190">
        <v>0</v>
      </c>
      <c r="AE92" s="190">
        <v>0</v>
      </c>
      <c r="AF92" s="190">
        <v>0</v>
      </c>
      <c r="AG92" s="190">
        <v>0</v>
      </c>
      <c r="AH92" s="190">
        <v>0</v>
      </c>
      <c r="AI92" s="190">
        <v>0</v>
      </c>
      <c r="AJ92" s="190">
        <v>0</v>
      </c>
      <c r="AK92" s="190">
        <v>0</v>
      </c>
      <c r="AL92" s="190">
        <v>0</v>
      </c>
      <c r="AM92" s="190">
        <v>0</v>
      </c>
    </row>
    <row r="93" spans="1:39" s="147" customFormat="1" ht="14" x14ac:dyDescent="0.3">
      <c r="A93" s="143" t="s">
        <v>362</v>
      </c>
      <c r="B93" s="153" t="s">
        <v>363</v>
      </c>
      <c r="C93" s="154"/>
      <c r="D93" s="154"/>
      <c r="E93" s="154" t="s">
        <v>364</v>
      </c>
      <c r="F93" s="154"/>
      <c r="G93" s="154" t="s">
        <v>326</v>
      </c>
      <c r="H93" s="180">
        <v>1.9</v>
      </c>
      <c r="I93" s="154" t="s">
        <v>328</v>
      </c>
      <c r="J93" s="154">
        <v>36.388311999999999</v>
      </c>
      <c r="K93" s="154">
        <v>-119.394531</v>
      </c>
      <c r="L93" s="154"/>
      <c r="M93" s="158"/>
      <c r="N93" s="158"/>
      <c r="O93" s="200">
        <v>0</v>
      </c>
      <c r="P93" s="200">
        <v>0</v>
      </c>
      <c r="Q93" s="200">
        <v>0</v>
      </c>
      <c r="R93" s="200">
        <v>0</v>
      </c>
      <c r="S93" s="200">
        <v>0</v>
      </c>
      <c r="T93" s="200">
        <v>0</v>
      </c>
      <c r="U93" s="200">
        <v>0</v>
      </c>
      <c r="V93" s="200">
        <v>0</v>
      </c>
      <c r="W93" s="200">
        <v>0</v>
      </c>
      <c r="X93" s="200">
        <v>0</v>
      </c>
      <c r="Y93" s="200">
        <v>0</v>
      </c>
      <c r="Z93" s="200">
        <v>0</v>
      </c>
      <c r="AB93" s="190">
        <v>8.4553104000000001</v>
      </c>
      <c r="AC93" s="190">
        <v>9.6224583379999995</v>
      </c>
      <c r="AD93" s="190">
        <v>5.4203862966069876</v>
      </c>
      <c r="AE93" s="190">
        <v>5.320943448484952</v>
      </c>
      <c r="AF93" s="190">
        <v>5.320943448484952</v>
      </c>
      <c r="AG93" s="190">
        <v>5.320943448484952</v>
      </c>
      <c r="AH93" s="190">
        <v>5.3351074982355708</v>
      </c>
      <c r="AI93" s="190">
        <v>5.320943448484952</v>
      </c>
      <c r="AJ93" s="190">
        <v>5.320943448484952</v>
      </c>
      <c r="AK93" s="190">
        <v>5.320943448484952</v>
      </c>
      <c r="AL93" s="190">
        <v>5.3351074982355708</v>
      </c>
      <c r="AM93" s="190">
        <v>5.320943448484952</v>
      </c>
    </row>
    <row r="94" spans="1:39" s="147" customFormat="1" ht="14" x14ac:dyDescent="0.3">
      <c r="A94" s="143" t="s">
        <v>365</v>
      </c>
      <c r="B94" s="153" t="s">
        <v>366</v>
      </c>
      <c r="C94" s="154"/>
      <c r="D94" s="154"/>
      <c r="E94" s="154" t="s">
        <v>367</v>
      </c>
      <c r="F94" s="154"/>
      <c r="G94" s="154" t="s">
        <v>326</v>
      </c>
      <c r="H94" s="180">
        <v>0.8</v>
      </c>
      <c r="I94" s="154" t="s">
        <v>328</v>
      </c>
      <c r="J94" s="154">
        <v>36.062673463900801</v>
      </c>
      <c r="K94" s="154">
        <v>-119.22549778734999</v>
      </c>
      <c r="L94" s="154"/>
      <c r="M94" s="158"/>
      <c r="N94" s="158"/>
      <c r="O94" s="200">
        <v>0</v>
      </c>
      <c r="P94" s="200">
        <v>0</v>
      </c>
      <c r="Q94" s="200">
        <v>0</v>
      </c>
      <c r="R94" s="200">
        <v>0</v>
      </c>
      <c r="S94" s="200">
        <v>0</v>
      </c>
      <c r="T94" s="200">
        <v>0</v>
      </c>
      <c r="U94" s="200">
        <v>0</v>
      </c>
      <c r="V94" s="200">
        <v>0</v>
      </c>
      <c r="W94" s="200">
        <v>0</v>
      </c>
      <c r="X94" s="200">
        <v>0</v>
      </c>
      <c r="Y94" s="200">
        <v>0</v>
      </c>
      <c r="Z94" s="200">
        <v>0</v>
      </c>
      <c r="AB94" s="190">
        <v>3.8287469989999998</v>
      </c>
      <c r="AC94" s="190">
        <v>4.1745710469999997</v>
      </c>
      <c r="AD94" s="190">
        <v>4.3206446612738096</v>
      </c>
      <c r="AE94" s="190">
        <v>4.3098155943333332</v>
      </c>
      <c r="AF94" s="190">
        <v>4.3098155943333332</v>
      </c>
      <c r="AG94" s="190">
        <v>4.3098155943333332</v>
      </c>
      <c r="AH94" s="190">
        <v>4.3206446612738096</v>
      </c>
      <c r="AI94" s="190">
        <v>4.3098155943333332</v>
      </c>
      <c r="AJ94" s="190">
        <v>4.3098155943333332</v>
      </c>
      <c r="AK94" s="190">
        <v>4.3098155943333332</v>
      </c>
      <c r="AL94" s="190">
        <v>4.3206446612738096</v>
      </c>
      <c r="AM94" s="190">
        <v>4.3098155943333332</v>
      </c>
    </row>
    <row r="95" spans="1:39" s="147" customFormat="1" ht="14" x14ac:dyDescent="0.3">
      <c r="A95" s="143" t="s">
        <v>368</v>
      </c>
      <c r="B95" s="153" t="s">
        <v>369</v>
      </c>
      <c r="C95" s="154"/>
      <c r="D95" s="154"/>
      <c r="E95" s="154" t="s">
        <v>370</v>
      </c>
      <c r="F95" s="154"/>
      <c r="G95" s="154" t="s">
        <v>326</v>
      </c>
      <c r="H95" s="180">
        <v>3</v>
      </c>
      <c r="I95" s="154" t="s">
        <v>328</v>
      </c>
      <c r="J95" s="154">
        <v>36.183000465424001</v>
      </c>
      <c r="K95" s="154">
        <v>-119.373718648402</v>
      </c>
      <c r="L95" s="154"/>
      <c r="M95" s="158"/>
      <c r="N95" s="158"/>
      <c r="O95" s="200">
        <v>0</v>
      </c>
      <c r="P95" s="200">
        <v>0</v>
      </c>
      <c r="Q95" s="200">
        <v>0</v>
      </c>
      <c r="R95" s="200">
        <v>0</v>
      </c>
      <c r="S95" s="200">
        <v>0</v>
      </c>
      <c r="T95" s="200">
        <v>0</v>
      </c>
      <c r="U95" s="200">
        <v>0</v>
      </c>
      <c r="V95" s="200">
        <v>0</v>
      </c>
      <c r="W95" s="200">
        <v>0</v>
      </c>
      <c r="X95" s="200">
        <v>0</v>
      </c>
      <c r="Y95" s="200">
        <v>0</v>
      </c>
      <c r="Z95" s="200">
        <v>0</v>
      </c>
      <c r="AB95" s="190">
        <v>14.986561999999999</v>
      </c>
      <c r="AC95" s="190">
        <v>12.39978206</v>
      </c>
      <c r="AD95" s="190">
        <v>16.996002283154763</v>
      </c>
      <c r="AE95" s="190">
        <v>16.939694879000001</v>
      </c>
      <c r="AF95" s="190">
        <v>16.939694879000001</v>
      </c>
      <c r="AG95" s="190">
        <v>16.939694879000001</v>
      </c>
      <c r="AH95" s="190">
        <v>16.996002283154763</v>
      </c>
      <c r="AI95" s="190">
        <v>16.939694879000001</v>
      </c>
      <c r="AJ95" s="190">
        <v>16.939694879000001</v>
      </c>
      <c r="AK95" s="190">
        <v>16.939694879000001</v>
      </c>
      <c r="AL95" s="190">
        <v>16.996002283154763</v>
      </c>
      <c r="AM95" s="190">
        <v>16.939694879000001</v>
      </c>
    </row>
    <row r="96" spans="1:39" s="147" customFormat="1" ht="14" x14ac:dyDescent="0.3">
      <c r="A96" s="143" t="s">
        <v>371</v>
      </c>
      <c r="B96" s="153" t="s">
        <v>372</v>
      </c>
      <c r="C96" s="154"/>
      <c r="D96" s="154"/>
      <c r="E96" s="154" t="s">
        <v>373</v>
      </c>
      <c r="F96" s="154"/>
      <c r="G96" s="154" t="s">
        <v>326</v>
      </c>
      <c r="H96" s="180">
        <v>2.8</v>
      </c>
      <c r="I96" s="154" t="s">
        <v>328</v>
      </c>
      <c r="J96" s="154">
        <v>33.781006938437002</v>
      </c>
      <c r="K96" s="154">
        <v>-118.222084990141</v>
      </c>
      <c r="L96" s="154"/>
      <c r="M96" s="158"/>
      <c r="N96" s="158"/>
      <c r="O96" s="200">
        <v>0</v>
      </c>
      <c r="P96" s="200">
        <v>0</v>
      </c>
      <c r="Q96" s="200">
        <v>0</v>
      </c>
      <c r="R96" s="200">
        <v>0</v>
      </c>
      <c r="S96" s="200">
        <v>0</v>
      </c>
      <c r="T96" s="200">
        <v>0</v>
      </c>
      <c r="U96" s="200">
        <v>0</v>
      </c>
      <c r="V96" s="200">
        <v>0</v>
      </c>
      <c r="W96" s="200">
        <v>0</v>
      </c>
      <c r="X96" s="200">
        <v>0</v>
      </c>
      <c r="Y96" s="200">
        <v>0</v>
      </c>
      <c r="Z96" s="200">
        <v>0</v>
      </c>
      <c r="AB96" s="195">
        <v>0</v>
      </c>
      <c r="AC96" s="190">
        <v>2.446739945</v>
      </c>
      <c r="AD96" s="190">
        <v>13.567068493150686</v>
      </c>
      <c r="AE96" s="190">
        <v>13.530000000000001</v>
      </c>
      <c r="AF96" s="190">
        <v>13.530000000000001</v>
      </c>
      <c r="AG96" s="190">
        <v>13.530000000000001</v>
      </c>
      <c r="AH96" s="190">
        <v>13.567068493150686</v>
      </c>
      <c r="AI96" s="190">
        <v>13.530000000000001</v>
      </c>
      <c r="AJ96" s="190">
        <v>13.530000000000001</v>
      </c>
      <c r="AK96" s="190">
        <v>13.530000000000001</v>
      </c>
      <c r="AL96" s="190">
        <v>13.567068493150686</v>
      </c>
      <c r="AM96" s="190">
        <v>13.530000000000001</v>
      </c>
    </row>
    <row r="97" spans="1:39" s="147" customFormat="1" ht="14" x14ac:dyDescent="0.3">
      <c r="A97" s="143" t="s">
        <v>374</v>
      </c>
      <c r="B97" s="153" t="s">
        <v>375</v>
      </c>
      <c r="C97" s="154"/>
      <c r="D97" s="154"/>
      <c r="E97" s="154" t="s">
        <v>376</v>
      </c>
      <c r="F97" s="154"/>
      <c r="G97" s="154" t="s">
        <v>326</v>
      </c>
      <c r="H97" s="180">
        <v>2.274</v>
      </c>
      <c r="I97" s="154" t="s">
        <v>328</v>
      </c>
      <c r="J97" s="154">
        <v>34.4821735120318</v>
      </c>
      <c r="K97" s="154">
        <v>-120.12334952192199</v>
      </c>
      <c r="L97" s="154"/>
      <c r="M97" s="158"/>
      <c r="N97" s="158"/>
      <c r="O97" s="200">
        <v>0</v>
      </c>
      <c r="P97" s="200">
        <v>0</v>
      </c>
      <c r="Q97" s="200">
        <v>0</v>
      </c>
      <c r="R97" s="200">
        <v>0</v>
      </c>
      <c r="S97" s="200">
        <v>0</v>
      </c>
      <c r="T97" s="200">
        <v>0</v>
      </c>
      <c r="U97" s="200">
        <v>0</v>
      </c>
      <c r="V97" s="200">
        <v>0</v>
      </c>
      <c r="W97" s="200">
        <v>0</v>
      </c>
      <c r="X97" s="200">
        <v>0</v>
      </c>
      <c r="Y97" s="200">
        <v>0</v>
      </c>
      <c r="Z97" s="200">
        <v>0</v>
      </c>
      <c r="AB97" s="190">
        <v>3.6734932819999999</v>
      </c>
      <c r="AC97" s="190">
        <v>8.2988003080000006</v>
      </c>
      <c r="AD97" s="190">
        <v>18.057336986301369</v>
      </c>
      <c r="AE97" s="190">
        <v>18.007999999999999</v>
      </c>
      <c r="AF97" s="190">
        <v>18.007999999999999</v>
      </c>
      <c r="AG97" s="190">
        <v>18.007999999999999</v>
      </c>
      <c r="AH97" s="190">
        <v>18.057336986301369</v>
      </c>
      <c r="AI97" s="190">
        <v>18.007999999999999</v>
      </c>
      <c r="AJ97" s="190">
        <v>18.007999999999999</v>
      </c>
      <c r="AK97" s="190">
        <v>18.007999999999999</v>
      </c>
      <c r="AL97" s="190">
        <v>18.057336986301369</v>
      </c>
      <c r="AM97" s="190">
        <v>18.007999999999999</v>
      </c>
    </row>
    <row r="98" spans="1:39" s="147" customFormat="1" ht="14" x14ac:dyDescent="0.3">
      <c r="A98" s="143" t="s">
        <v>377</v>
      </c>
      <c r="B98" s="153" t="s">
        <v>378</v>
      </c>
      <c r="C98" s="154"/>
      <c r="D98" s="154"/>
      <c r="E98" s="154" t="s">
        <v>379</v>
      </c>
      <c r="F98" s="154"/>
      <c r="G98" s="154" t="s">
        <v>326</v>
      </c>
      <c r="H98" s="180">
        <v>2.6</v>
      </c>
      <c r="I98" s="154" t="s">
        <v>328</v>
      </c>
      <c r="J98" s="154"/>
      <c r="K98" s="154"/>
      <c r="L98" s="154"/>
      <c r="M98" s="158"/>
      <c r="N98" s="158"/>
      <c r="O98" s="200">
        <v>0</v>
      </c>
      <c r="P98" s="200">
        <v>0</v>
      </c>
      <c r="Q98" s="200">
        <v>0</v>
      </c>
      <c r="R98" s="200">
        <v>0</v>
      </c>
      <c r="S98" s="200">
        <v>0</v>
      </c>
      <c r="T98" s="200">
        <v>0</v>
      </c>
      <c r="U98" s="200">
        <v>0</v>
      </c>
      <c r="V98" s="200">
        <v>0</v>
      </c>
      <c r="W98" s="200">
        <v>0</v>
      </c>
      <c r="X98" s="200">
        <v>0</v>
      </c>
      <c r="Y98" s="200">
        <v>0</v>
      </c>
      <c r="Z98" s="200">
        <v>0</v>
      </c>
      <c r="AB98" s="195">
        <v>0</v>
      </c>
      <c r="AC98" s="195">
        <v>0</v>
      </c>
      <c r="AD98" s="190">
        <v>1.0191780821917806</v>
      </c>
      <c r="AE98" s="190">
        <v>11.999999999999998</v>
      </c>
      <c r="AF98" s="190">
        <v>11.999999999999998</v>
      </c>
      <c r="AG98" s="190">
        <v>11.999999999999998</v>
      </c>
      <c r="AH98" s="190">
        <v>12.032876712328765</v>
      </c>
      <c r="AI98" s="190">
        <v>11.999999999999998</v>
      </c>
      <c r="AJ98" s="190">
        <v>11.999999999999998</v>
      </c>
      <c r="AK98" s="190">
        <v>11.999999999999998</v>
      </c>
      <c r="AL98" s="190">
        <v>12.032876712328765</v>
      </c>
      <c r="AM98" s="190">
        <v>11.999999999999998</v>
      </c>
    </row>
    <row r="99" spans="1:39" s="147" customFormat="1" ht="14" x14ac:dyDescent="0.3">
      <c r="A99" s="143" t="s">
        <v>380</v>
      </c>
      <c r="B99" s="153" t="s">
        <v>381</v>
      </c>
      <c r="C99" s="154"/>
      <c r="D99" s="154"/>
      <c r="E99" s="154" t="s">
        <v>382</v>
      </c>
      <c r="F99" s="154"/>
      <c r="G99" s="154" t="s">
        <v>330</v>
      </c>
      <c r="H99" s="180">
        <v>53</v>
      </c>
      <c r="I99" s="154" t="s">
        <v>328</v>
      </c>
      <c r="J99" s="154">
        <v>39.965555999999999</v>
      </c>
      <c r="K99" s="154">
        <v>-117.855931</v>
      </c>
      <c r="L99" s="154"/>
      <c r="M99" s="158"/>
      <c r="N99" s="158"/>
      <c r="O99" s="200">
        <v>54.55</v>
      </c>
      <c r="P99" s="200">
        <v>54.36</v>
      </c>
      <c r="Q99" s="200">
        <v>54.61</v>
      </c>
      <c r="R99" s="200">
        <v>54.54</v>
      </c>
      <c r="S99" s="200">
        <v>54.54</v>
      </c>
      <c r="T99" s="200">
        <v>54.54</v>
      </c>
      <c r="U99" s="200">
        <v>54.54</v>
      </c>
      <c r="V99" s="200">
        <v>54.54</v>
      </c>
      <c r="W99" s="200">
        <v>54.54</v>
      </c>
      <c r="X99" s="200">
        <v>54.54</v>
      </c>
      <c r="Y99" s="200">
        <v>54.54</v>
      </c>
      <c r="Z99" s="200">
        <v>54.54</v>
      </c>
      <c r="AB99" s="190"/>
      <c r="AC99" s="190">
        <v>363.82728159999999</v>
      </c>
      <c r="AD99" s="190">
        <v>327.84864911019201</v>
      </c>
      <c r="AE99" s="190">
        <v>371.37826109151996</v>
      </c>
      <c r="AF99" s="190">
        <v>371.37826109151996</v>
      </c>
      <c r="AG99" s="190">
        <v>371.37826109151996</v>
      </c>
      <c r="AH99" s="190">
        <v>372.47520389848142</v>
      </c>
      <c r="AI99" s="190">
        <v>371.37826109151996</v>
      </c>
      <c r="AJ99" s="190">
        <v>371.37826109151996</v>
      </c>
      <c r="AK99" s="190">
        <v>371.37826109151996</v>
      </c>
      <c r="AL99" s="190">
        <v>372.47520389848142</v>
      </c>
      <c r="AM99" s="190">
        <v>371.37826109151996</v>
      </c>
    </row>
    <row r="100" spans="1:39" s="147" customFormat="1" ht="14" x14ac:dyDescent="0.3">
      <c r="A100" s="143" t="s">
        <v>383</v>
      </c>
      <c r="B100" s="153" t="s">
        <v>384</v>
      </c>
      <c r="C100" s="154"/>
      <c r="D100" s="154"/>
      <c r="E100" s="154" t="s">
        <v>385</v>
      </c>
      <c r="F100" s="154"/>
      <c r="G100" s="154" t="s">
        <v>330</v>
      </c>
      <c r="H100" s="180">
        <v>33.177999999999997</v>
      </c>
      <c r="I100" s="154" t="s">
        <v>386</v>
      </c>
      <c r="J100" s="154">
        <v>33.014721999999999</v>
      </c>
      <c r="K100" s="154">
        <v>-115.543333</v>
      </c>
      <c r="L100" s="154"/>
      <c r="M100" s="158"/>
      <c r="N100" s="158"/>
      <c r="O100" s="200">
        <v>0</v>
      </c>
      <c r="P100" s="200">
        <v>0</v>
      </c>
      <c r="Q100" s="200">
        <v>34</v>
      </c>
      <c r="R100" s="200">
        <v>34</v>
      </c>
      <c r="S100" s="200">
        <v>0</v>
      </c>
      <c r="T100" s="200">
        <v>0</v>
      </c>
      <c r="U100" s="200">
        <v>0</v>
      </c>
      <c r="V100" s="200">
        <v>0</v>
      </c>
      <c r="W100" s="200">
        <v>0</v>
      </c>
      <c r="X100" s="200">
        <v>0</v>
      </c>
      <c r="Y100" s="200">
        <v>0</v>
      </c>
      <c r="Z100" s="200">
        <v>0</v>
      </c>
      <c r="AB100" s="190">
        <v>38.704000000000001</v>
      </c>
      <c r="AC100" s="190">
        <v>22.518999999999998</v>
      </c>
      <c r="AD100" s="190">
        <v>21.303759387116155</v>
      </c>
      <c r="AE100" s="190">
        <v>50.441685720476919</v>
      </c>
      <c r="AF100" s="190">
        <v>50.441685720476919</v>
      </c>
      <c r="AG100" s="190">
        <v>50.441685720476919</v>
      </c>
      <c r="AH100" s="190">
        <v>50.648986331259728</v>
      </c>
      <c r="AI100" s="190">
        <v>50.441685720476919</v>
      </c>
      <c r="AJ100" s="190">
        <v>50.441685720476919</v>
      </c>
      <c r="AK100" s="190">
        <v>17.64877715191232</v>
      </c>
      <c r="AL100" s="190">
        <v>0</v>
      </c>
      <c r="AM100" s="190">
        <v>0</v>
      </c>
    </row>
    <row r="101" spans="1:39" s="147" customFormat="1" ht="182" x14ac:dyDescent="0.3">
      <c r="A101" s="143" t="s">
        <v>387</v>
      </c>
      <c r="B101" s="153" t="s">
        <v>388</v>
      </c>
      <c r="C101" s="154"/>
      <c r="D101" s="154"/>
      <c r="E101" s="154" t="s">
        <v>389</v>
      </c>
      <c r="F101" s="154"/>
      <c r="G101" s="154" t="s">
        <v>330</v>
      </c>
      <c r="H101" s="180">
        <v>725</v>
      </c>
      <c r="I101" s="154" t="s">
        <v>328</v>
      </c>
      <c r="J101" s="154">
        <v>38.77861111</v>
      </c>
      <c r="K101" s="154">
        <v>-122.74833332999999</v>
      </c>
      <c r="L101" s="154"/>
      <c r="M101" s="158"/>
      <c r="N101" s="158"/>
      <c r="O101" s="200">
        <v>225</v>
      </c>
      <c r="P101" s="200">
        <v>225</v>
      </c>
      <c r="Q101" s="200">
        <v>179</v>
      </c>
      <c r="R101" s="200">
        <v>179</v>
      </c>
      <c r="S101" s="200">
        <v>179</v>
      </c>
      <c r="T101" s="200">
        <v>0</v>
      </c>
      <c r="U101" s="200">
        <v>0</v>
      </c>
      <c r="V101" s="200">
        <v>0</v>
      </c>
      <c r="W101" s="200">
        <v>0</v>
      </c>
      <c r="X101" s="200">
        <v>0</v>
      </c>
      <c r="Y101" s="200">
        <v>0</v>
      </c>
      <c r="Z101" s="200">
        <v>0</v>
      </c>
      <c r="AB101" s="190">
        <v>1818.2005868929969</v>
      </c>
      <c r="AC101" s="190">
        <v>1463.8191430345271</v>
      </c>
      <c r="AD101" s="190">
        <v>1384.4335853211894</v>
      </c>
      <c r="AE101" s="190">
        <v>1821.1615671448076</v>
      </c>
      <c r="AF101" s="190">
        <v>1821.1615671448076</v>
      </c>
      <c r="AG101" s="190">
        <v>741.83484176717229</v>
      </c>
      <c r="AH101" s="190">
        <v>0</v>
      </c>
      <c r="AI101" s="190">
        <v>0</v>
      </c>
      <c r="AJ101" s="190">
        <v>0</v>
      </c>
      <c r="AK101" s="190">
        <v>0</v>
      </c>
      <c r="AL101" s="190">
        <v>0</v>
      </c>
      <c r="AM101" s="190">
        <v>0</v>
      </c>
    </row>
    <row r="102" spans="1:39" s="147" customFormat="1" ht="182" x14ac:dyDescent="0.3">
      <c r="A102" s="143" t="s">
        <v>390</v>
      </c>
      <c r="B102" s="153" t="s">
        <v>388</v>
      </c>
      <c r="C102" s="154"/>
      <c r="D102" s="154"/>
      <c r="E102" s="154" t="s">
        <v>389</v>
      </c>
      <c r="F102" s="154"/>
      <c r="G102" s="154" t="s">
        <v>330</v>
      </c>
      <c r="H102" s="180">
        <v>725</v>
      </c>
      <c r="I102" s="154" t="s">
        <v>328</v>
      </c>
      <c r="J102" s="154">
        <v>38.77861111</v>
      </c>
      <c r="K102" s="154">
        <v>-122.74833332999999</v>
      </c>
      <c r="L102" s="154"/>
      <c r="M102" s="158"/>
      <c r="N102" s="158"/>
      <c r="O102" s="200">
        <v>50</v>
      </c>
      <c r="P102" s="200">
        <v>50</v>
      </c>
      <c r="Q102" s="200">
        <v>96</v>
      </c>
      <c r="R102" s="200">
        <v>96</v>
      </c>
      <c r="S102" s="200">
        <v>96</v>
      </c>
      <c r="T102" s="200">
        <v>96</v>
      </c>
      <c r="U102" s="200">
        <v>0</v>
      </c>
      <c r="V102" s="200">
        <v>0</v>
      </c>
      <c r="W102" s="200">
        <v>0</v>
      </c>
      <c r="X102" s="200">
        <v>0</v>
      </c>
      <c r="Y102" s="200">
        <v>0</v>
      </c>
      <c r="Z102" s="200">
        <v>0</v>
      </c>
      <c r="AB102" s="190">
        <v>394.54841310700294</v>
      </c>
      <c r="AC102" s="190">
        <v>317.64785696547295</v>
      </c>
      <c r="AD102" s="190">
        <v>311.81707002119373</v>
      </c>
      <c r="AE102" s="190">
        <v>405.99538026365201</v>
      </c>
      <c r="AF102" s="190">
        <v>405.99538026365201</v>
      </c>
      <c r="AG102" s="190">
        <v>405.99538026365201</v>
      </c>
      <c r="AH102" s="190">
        <v>0</v>
      </c>
      <c r="AI102" s="190">
        <v>0</v>
      </c>
      <c r="AJ102" s="190">
        <v>0</v>
      </c>
      <c r="AK102" s="190">
        <v>0</v>
      </c>
      <c r="AL102" s="190">
        <v>0</v>
      </c>
      <c r="AM102" s="190">
        <v>0</v>
      </c>
    </row>
    <row r="103" spans="1:39" s="147" customFormat="1" ht="14" x14ac:dyDescent="0.3">
      <c r="A103" s="143" t="s">
        <v>391</v>
      </c>
      <c r="B103" s="153" t="s">
        <v>392</v>
      </c>
      <c r="C103" s="154"/>
      <c r="D103" s="154"/>
      <c r="E103" s="154" t="s">
        <v>393</v>
      </c>
      <c r="F103" s="154"/>
      <c r="G103" s="154" t="s">
        <v>330</v>
      </c>
      <c r="H103" s="180">
        <v>70</v>
      </c>
      <c r="I103" s="154" t="s">
        <v>394</v>
      </c>
      <c r="J103" s="154">
        <v>38.511000000000003</v>
      </c>
      <c r="K103" s="154">
        <v>-112.908</v>
      </c>
      <c r="L103" s="154"/>
      <c r="M103" s="158"/>
      <c r="N103" s="158"/>
      <c r="O103" s="200">
        <v>0</v>
      </c>
      <c r="P103" s="200">
        <v>0</v>
      </c>
      <c r="Q103" s="200">
        <v>0</v>
      </c>
      <c r="R103" s="200">
        <v>0</v>
      </c>
      <c r="S103" s="200">
        <v>0</v>
      </c>
      <c r="T103" s="200">
        <v>0</v>
      </c>
      <c r="U103" s="200">
        <v>0</v>
      </c>
      <c r="V103" s="200">
        <v>0</v>
      </c>
      <c r="W103" s="200">
        <v>0</v>
      </c>
      <c r="X103" s="200">
        <v>0</v>
      </c>
      <c r="Y103" s="200">
        <v>0</v>
      </c>
      <c r="Z103" s="200">
        <v>0</v>
      </c>
      <c r="AB103" s="195">
        <v>0</v>
      </c>
      <c r="AC103" s="195">
        <v>0</v>
      </c>
      <c r="AD103" s="190">
        <v>0</v>
      </c>
      <c r="AE103" s="190">
        <v>0</v>
      </c>
      <c r="AF103" s="190">
        <v>0</v>
      </c>
      <c r="AG103" s="190">
        <v>235.61568392415009</v>
      </c>
      <c r="AH103" s="190">
        <v>233.79754983696654</v>
      </c>
      <c r="AI103" s="190">
        <v>230.60048392704633</v>
      </c>
      <c r="AJ103" s="190">
        <v>228.13305874920525</v>
      </c>
      <c r="AK103" s="190">
        <v>225.69203502051226</v>
      </c>
      <c r="AL103" s="190">
        <v>223.95047701132012</v>
      </c>
      <c r="AM103" s="190">
        <v>220.88806495406797</v>
      </c>
    </row>
    <row r="104" spans="1:39" s="147" customFormat="1" ht="14" x14ac:dyDescent="0.3">
      <c r="A104" s="143" t="s">
        <v>395</v>
      </c>
      <c r="B104" s="153" t="s">
        <v>396</v>
      </c>
      <c r="C104" s="154"/>
      <c r="D104" s="154"/>
      <c r="E104" s="154" t="s">
        <v>393</v>
      </c>
      <c r="F104" s="154"/>
      <c r="G104" s="154" t="s">
        <v>330</v>
      </c>
      <c r="H104" s="180">
        <v>250</v>
      </c>
      <c r="I104" s="154" t="s">
        <v>394</v>
      </c>
      <c r="J104" s="154">
        <v>38.511000000000003</v>
      </c>
      <c r="K104" s="154">
        <v>-112.908</v>
      </c>
      <c r="L104" s="154"/>
      <c r="M104" s="158"/>
      <c r="N104" s="158"/>
      <c r="O104" s="200">
        <v>0</v>
      </c>
      <c r="P104" s="200">
        <v>0</v>
      </c>
      <c r="Q104" s="200">
        <v>0</v>
      </c>
      <c r="R104" s="200">
        <v>0</v>
      </c>
      <c r="S104" s="200">
        <v>0</v>
      </c>
      <c r="T104" s="200">
        <v>0</v>
      </c>
      <c r="U104" s="200">
        <v>0</v>
      </c>
      <c r="V104" s="200">
        <v>0</v>
      </c>
      <c r="W104" s="200">
        <v>0</v>
      </c>
      <c r="X104" s="200">
        <v>0</v>
      </c>
      <c r="Y104" s="200">
        <v>0</v>
      </c>
      <c r="Z104" s="200">
        <v>0</v>
      </c>
      <c r="AB104" s="195">
        <v>0</v>
      </c>
      <c r="AC104" s="195">
        <v>0</v>
      </c>
      <c r="AD104" s="190">
        <v>0</v>
      </c>
      <c r="AE104" s="190">
        <v>0</v>
      </c>
      <c r="AF104" s="190">
        <v>0</v>
      </c>
      <c r="AG104" s="190">
        <v>0</v>
      </c>
      <c r="AH104" s="190">
        <v>473.298037901393</v>
      </c>
      <c r="AI104" s="190">
        <v>836.4208295308797</v>
      </c>
      <c r="AJ104" s="190">
        <v>827.47112665561622</v>
      </c>
      <c r="AK104" s="190">
        <v>818.61718560011661</v>
      </c>
      <c r="AL104" s="190">
        <v>812.31509399978017</v>
      </c>
      <c r="AM104" s="190">
        <v>801.19250131000638</v>
      </c>
    </row>
    <row r="105" spans="1:39" s="147" customFormat="1" ht="14" x14ac:dyDescent="0.3">
      <c r="A105" s="143" t="s">
        <v>397</v>
      </c>
      <c r="B105" s="153" t="s">
        <v>398</v>
      </c>
      <c r="C105" s="154"/>
      <c r="D105" s="154"/>
      <c r="E105" s="154" t="s">
        <v>160</v>
      </c>
      <c r="F105" s="154"/>
      <c r="G105" s="154" t="s">
        <v>335</v>
      </c>
      <c r="H105" s="180">
        <v>0.25</v>
      </c>
      <c r="I105" s="154" t="s">
        <v>328</v>
      </c>
      <c r="J105" s="154">
        <v>37.360300000000002</v>
      </c>
      <c r="K105" s="154">
        <v>-118.7011</v>
      </c>
      <c r="L105" s="154"/>
      <c r="M105" s="158"/>
      <c r="N105" s="158"/>
      <c r="O105" s="200">
        <v>0</v>
      </c>
      <c r="P105" s="200">
        <v>0</v>
      </c>
      <c r="Q105" s="200">
        <v>0</v>
      </c>
      <c r="R105" s="200">
        <v>0</v>
      </c>
      <c r="S105" s="200">
        <v>0</v>
      </c>
      <c r="T105" s="200">
        <v>0</v>
      </c>
      <c r="U105" s="200">
        <v>0</v>
      </c>
      <c r="V105" s="200">
        <v>0</v>
      </c>
      <c r="W105" s="200">
        <v>0</v>
      </c>
      <c r="X105" s="200">
        <v>0</v>
      </c>
      <c r="Y105" s="200">
        <v>0</v>
      </c>
      <c r="Z105" s="200">
        <v>0</v>
      </c>
      <c r="AB105" s="190">
        <v>1.2411751600000001</v>
      </c>
      <c r="AC105" s="190">
        <v>1.1337630400000001</v>
      </c>
      <c r="AD105" s="190">
        <v>0.87519166608208399</v>
      </c>
      <c r="AE105" s="190">
        <v>0.85944360652442853</v>
      </c>
      <c r="AF105" s="190">
        <v>0.85944360652442853</v>
      </c>
      <c r="AG105" s="190">
        <v>0.85944360652442853</v>
      </c>
      <c r="AH105" s="190">
        <v>0.86184947636527198</v>
      </c>
      <c r="AI105" s="190">
        <v>0.85944360652442853</v>
      </c>
      <c r="AJ105" s="190">
        <v>0.85944360652442853</v>
      </c>
      <c r="AK105" s="190">
        <v>0.85944360652442853</v>
      </c>
      <c r="AL105" s="190">
        <v>0.86184947636527198</v>
      </c>
      <c r="AM105" s="190">
        <v>0.28190333403802575</v>
      </c>
    </row>
    <row r="106" spans="1:39" s="147" customFormat="1" ht="14" x14ac:dyDescent="0.3">
      <c r="A106" s="143" t="s">
        <v>399</v>
      </c>
      <c r="B106" s="153" t="s">
        <v>400</v>
      </c>
      <c r="C106" s="154"/>
      <c r="D106" s="154"/>
      <c r="E106" s="154" t="s">
        <v>160</v>
      </c>
      <c r="F106" s="154"/>
      <c r="G106" s="154" t="s">
        <v>335</v>
      </c>
      <c r="H106" s="180">
        <v>0.35</v>
      </c>
      <c r="I106" s="154" t="s">
        <v>328</v>
      </c>
      <c r="J106" s="154">
        <v>33.760209089999996</v>
      </c>
      <c r="K106" s="154">
        <v>-118.378094</v>
      </c>
      <c r="L106" s="154"/>
      <c r="M106" s="158"/>
      <c r="N106" s="158"/>
      <c r="O106" s="200">
        <v>0</v>
      </c>
      <c r="P106" s="200">
        <v>0</v>
      </c>
      <c r="Q106" s="200">
        <v>0</v>
      </c>
      <c r="R106" s="200">
        <v>0</v>
      </c>
      <c r="S106" s="200">
        <v>0</v>
      </c>
      <c r="T106" s="200">
        <v>0</v>
      </c>
      <c r="U106" s="200">
        <v>0</v>
      </c>
      <c r="V106" s="200">
        <v>0</v>
      </c>
      <c r="W106" s="200">
        <v>0</v>
      </c>
      <c r="X106" s="200">
        <v>0</v>
      </c>
      <c r="Y106" s="200">
        <v>0</v>
      </c>
      <c r="Z106" s="200">
        <v>0</v>
      </c>
      <c r="AB106" s="190">
        <v>9.3419999999999997E-5</v>
      </c>
      <c r="AC106" s="190">
        <v>9.7439880000000006E-2</v>
      </c>
      <c r="AD106" s="190">
        <v>2.250662739288271E-5</v>
      </c>
      <c r="AE106" s="190">
        <v>2.2168953239552314E-5</v>
      </c>
      <c r="AF106" s="190">
        <v>2.2168953239552314E-5</v>
      </c>
      <c r="AG106" s="190">
        <v>2.2168953239552314E-5</v>
      </c>
      <c r="AH106" s="190">
        <v>2.2168953239552314E-5</v>
      </c>
      <c r="AI106" s="190">
        <v>2.2168953239552314E-5</v>
      </c>
      <c r="AJ106" s="190">
        <v>2.2168953239552314E-5</v>
      </c>
      <c r="AK106" s="190">
        <v>2.2168953239552314E-5</v>
      </c>
      <c r="AL106" s="190">
        <v>2.2168953239552314E-5</v>
      </c>
      <c r="AM106" s="190">
        <v>2.2168953239552314E-5</v>
      </c>
    </row>
    <row r="107" spans="1:39" s="147" customFormat="1" ht="14" x14ac:dyDescent="0.3">
      <c r="A107" s="143" t="s">
        <v>401</v>
      </c>
      <c r="B107" s="153" t="s">
        <v>402</v>
      </c>
      <c r="C107" s="154"/>
      <c r="D107" s="154"/>
      <c r="E107" s="154" t="s">
        <v>160</v>
      </c>
      <c r="F107" s="154"/>
      <c r="G107" s="154" t="s">
        <v>335</v>
      </c>
      <c r="H107" s="180">
        <v>0.86</v>
      </c>
      <c r="I107" s="154" t="s">
        <v>328</v>
      </c>
      <c r="J107" s="154">
        <v>35.644199999999998</v>
      </c>
      <c r="K107" s="154">
        <v>-118.481675</v>
      </c>
      <c r="L107" s="154"/>
      <c r="M107" s="158"/>
      <c r="N107" s="158"/>
      <c r="O107" s="200">
        <v>0</v>
      </c>
      <c r="P107" s="200">
        <v>0</v>
      </c>
      <c r="Q107" s="200">
        <v>0</v>
      </c>
      <c r="R107" s="200">
        <v>0</v>
      </c>
      <c r="S107" s="200">
        <v>0</v>
      </c>
      <c r="T107" s="200">
        <v>0</v>
      </c>
      <c r="U107" s="200">
        <v>0</v>
      </c>
      <c r="V107" s="200">
        <v>0</v>
      </c>
      <c r="W107" s="200">
        <v>0</v>
      </c>
      <c r="X107" s="200">
        <v>0</v>
      </c>
      <c r="Y107" s="200">
        <v>0</v>
      </c>
      <c r="Z107" s="200">
        <v>0</v>
      </c>
      <c r="AB107" s="190">
        <v>2.3709792429999998</v>
      </c>
      <c r="AC107" s="190">
        <v>0.80396265499999997</v>
      </c>
      <c r="AD107" s="190">
        <v>2.2266802890961284</v>
      </c>
      <c r="AE107" s="190">
        <v>2.1856367217511568</v>
      </c>
      <c r="AF107" s="190">
        <v>2.1856367217511568</v>
      </c>
      <c r="AG107" s="190">
        <v>2.1856367217511568</v>
      </c>
      <c r="AH107" s="190">
        <v>2.1927348209122255</v>
      </c>
      <c r="AI107" s="190">
        <v>2.1856367217511568</v>
      </c>
      <c r="AJ107" s="190">
        <v>2.1856367217511568</v>
      </c>
      <c r="AK107" s="190">
        <v>2.1856367217511568</v>
      </c>
      <c r="AL107" s="190">
        <v>2.1927348209122255</v>
      </c>
      <c r="AM107" s="190">
        <v>2.1856367217511568</v>
      </c>
    </row>
    <row r="108" spans="1:39" s="147" customFormat="1" ht="14" x14ac:dyDescent="0.3">
      <c r="A108" s="143" t="s">
        <v>403</v>
      </c>
      <c r="B108" s="153" t="s">
        <v>404</v>
      </c>
      <c r="C108" s="154"/>
      <c r="D108" s="154"/>
      <c r="E108" s="154" t="s">
        <v>405</v>
      </c>
      <c r="F108" s="154"/>
      <c r="G108" s="154" t="s">
        <v>335</v>
      </c>
      <c r="H108" s="180">
        <v>0.86499999999999999</v>
      </c>
      <c r="I108" s="154" t="s">
        <v>328</v>
      </c>
      <c r="J108" s="154">
        <v>34.091897000000003</v>
      </c>
      <c r="K108" s="154">
        <v>-117.685315</v>
      </c>
      <c r="L108" s="154"/>
      <c r="M108" s="158"/>
      <c r="N108" s="158"/>
      <c r="O108" s="200">
        <v>0.56999999999999995</v>
      </c>
      <c r="P108" s="200">
        <v>0.5</v>
      </c>
      <c r="Q108" s="200">
        <v>0.36</v>
      </c>
      <c r="R108" s="200">
        <v>0.41</v>
      </c>
      <c r="S108" s="200">
        <v>0.41</v>
      </c>
      <c r="T108" s="200">
        <v>0.41</v>
      </c>
      <c r="U108" s="200">
        <v>0.41</v>
      </c>
      <c r="V108" s="200">
        <v>0.41</v>
      </c>
      <c r="W108" s="200">
        <v>0.41</v>
      </c>
      <c r="X108" s="200">
        <v>0.41</v>
      </c>
      <c r="Y108" s="200">
        <v>0.41</v>
      </c>
      <c r="Z108" s="200">
        <v>0.41</v>
      </c>
      <c r="AB108" s="190">
        <v>0.45103500000000002</v>
      </c>
      <c r="AC108" s="190">
        <v>1.0183015799999999</v>
      </c>
      <c r="AD108" s="190">
        <v>0.74741860831949247</v>
      </c>
      <c r="AE108" s="190">
        <v>0.73419272013604719</v>
      </c>
      <c r="AF108" s="190">
        <v>0.73419272013604719</v>
      </c>
      <c r="AG108" s="190">
        <v>0.73419272013604719</v>
      </c>
      <c r="AH108" s="190">
        <v>0.73602430321291379</v>
      </c>
      <c r="AI108" s="190">
        <v>0.73419272013604719</v>
      </c>
      <c r="AJ108" s="190">
        <v>0.73419272013604719</v>
      </c>
      <c r="AK108" s="190">
        <v>0.73419272013604719</v>
      </c>
      <c r="AL108" s="190">
        <v>0.73602430321291379</v>
      </c>
      <c r="AM108" s="190">
        <v>0.73419272013604719</v>
      </c>
    </row>
    <row r="109" spans="1:39" s="147" customFormat="1" ht="14" x14ac:dyDescent="0.3">
      <c r="A109" s="143" t="s">
        <v>406</v>
      </c>
      <c r="B109" s="153" t="s">
        <v>407</v>
      </c>
      <c r="C109" s="154"/>
      <c r="D109" s="154"/>
      <c r="E109" s="154" t="s">
        <v>408</v>
      </c>
      <c r="F109" s="154"/>
      <c r="G109" s="154" t="s">
        <v>335</v>
      </c>
      <c r="H109" s="180">
        <v>1.4</v>
      </c>
      <c r="I109" s="154" t="s">
        <v>328</v>
      </c>
      <c r="J109" s="154">
        <v>36.065697900000004</v>
      </c>
      <c r="K109" s="154">
        <v>-119.3102185</v>
      </c>
      <c r="L109" s="154"/>
      <c r="M109" s="158"/>
      <c r="N109" s="158"/>
      <c r="O109" s="200">
        <v>0</v>
      </c>
      <c r="P109" s="200">
        <v>0</v>
      </c>
      <c r="Q109" s="200">
        <v>0</v>
      </c>
      <c r="R109" s="200">
        <v>0</v>
      </c>
      <c r="S109" s="200">
        <v>0</v>
      </c>
      <c r="T109" s="200">
        <v>0</v>
      </c>
      <c r="U109" s="200">
        <v>0</v>
      </c>
      <c r="V109" s="200">
        <v>0</v>
      </c>
      <c r="W109" s="200">
        <v>0</v>
      </c>
      <c r="X109" s="200">
        <v>0</v>
      </c>
      <c r="Y109" s="200">
        <v>0</v>
      </c>
      <c r="Z109" s="200">
        <v>0</v>
      </c>
      <c r="AB109" s="190">
        <v>0.54747400000000002</v>
      </c>
      <c r="AC109" s="190">
        <v>0</v>
      </c>
      <c r="AD109" s="190">
        <v>0</v>
      </c>
      <c r="AE109" s="190">
        <v>0</v>
      </c>
      <c r="AF109" s="190">
        <v>0</v>
      </c>
      <c r="AG109" s="190">
        <v>0</v>
      </c>
      <c r="AH109" s="190">
        <v>0</v>
      </c>
      <c r="AI109" s="190">
        <v>0</v>
      </c>
      <c r="AJ109" s="190">
        <v>0</v>
      </c>
      <c r="AK109" s="190">
        <v>0</v>
      </c>
      <c r="AL109" s="190">
        <v>0</v>
      </c>
      <c r="AM109" s="190">
        <v>0</v>
      </c>
    </row>
    <row r="110" spans="1:39" s="147" customFormat="1" ht="14" x14ac:dyDescent="0.3">
      <c r="A110" s="143" t="s">
        <v>409</v>
      </c>
      <c r="B110" s="153" t="s">
        <v>410</v>
      </c>
      <c r="C110" s="154"/>
      <c r="D110" s="154"/>
      <c r="E110" s="154" t="s">
        <v>160</v>
      </c>
      <c r="F110" s="154"/>
      <c r="G110" s="154" t="s">
        <v>335</v>
      </c>
      <c r="H110" s="180">
        <v>0.312</v>
      </c>
      <c r="I110" s="154" t="s">
        <v>328</v>
      </c>
      <c r="J110" s="154">
        <v>37.615138833851603</v>
      </c>
      <c r="K110" s="154">
        <v>-118.38227877632525</v>
      </c>
      <c r="L110" s="154"/>
      <c r="M110" s="158"/>
      <c r="N110" s="158"/>
      <c r="O110" s="200">
        <v>0</v>
      </c>
      <c r="P110" s="200">
        <v>0</v>
      </c>
      <c r="Q110" s="200">
        <v>0</v>
      </c>
      <c r="R110" s="200">
        <v>0</v>
      </c>
      <c r="S110" s="200">
        <v>0</v>
      </c>
      <c r="T110" s="200">
        <v>0</v>
      </c>
      <c r="U110" s="200">
        <v>0</v>
      </c>
      <c r="V110" s="200">
        <v>0</v>
      </c>
      <c r="W110" s="200">
        <v>0</v>
      </c>
      <c r="X110" s="200">
        <v>0</v>
      </c>
      <c r="Y110" s="200">
        <v>0</v>
      </c>
      <c r="Z110" s="200">
        <v>0</v>
      </c>
      <c r="AB110" s="190">
        <v>0.67198449999999998</v>
      </c>
      <c r="AC110" s="190">
        <v>1.578239417</v>
      </c>
      <c r="AD110" s="190">
        <v>0.57456620315591977</v>
      </c>
      <c r="AE110" s="190">
        <v>0.56438650044079886</v>
      </c>
      <c r="AF110" s="190">
        <v>0.56438650044079886</v>
      </c>
      <c r="AG110" s="190">
        <v>0.56438650044079886</v>
      </c>
      <c r="AH110" s="190">
        <v>0.56580701178736814</v>
      </c>
      <c r="AI110" s="190">
        <v>0.56438650044079886</v>
      </c>
      <c r="AJ110" s="190">
        <v>0.56438650044079886</v>
      </c>
      <c r="AK110" s="190">
        <v>0.56438650044079886</v>
      </c>
      <c r="AL110" s="190">
        <v>0.3811720249345098</v>
      </c>
      <c r="AM110" s="190">
        <v>0</v>
      </c>
    </row>
    <row r="111" spans="1:39" s="147" customFormat="1" ht="14" x14ac:dyDescent="0.3">
      <c r="A111" s="143" t="s">
        <v>411</v>
      </c>
      <c r="B111" s="153" t="s">
        <v>412</v>
      </c>
      <c r="C111" s="154"/>
      <c r="D111" s="154"/>
      <c r="E111" s="154" t="s">
        <v>413</v>
      </c>
      <c r="F111" s="154"/>
      <c r="G111" s="154" t="s">
        <v>335</v>
      </c>
      <c r="H111" s="180">
        <v>0.55000000000000004</v>
      </c>
      <c r="I111" s="154" t="s">
        <v>328</v>
      </c>
      <c r="J111" s="154">
        <v>34.2455</v>
      </c>
      <c r="K111" s="154">
        <v>-118.831211</v>
      </c>
      <c r="L111" s="154"/>
      <c r="M111" s="158"/>
      <c r="N111" s="158"/>
      <c r="O111" s="200">
        <v>0.54</v>
      </c>
      <c r="P111" s="200">
        <v>0.4</v>
      </c>
      <c r="Q111" s="200">
        <v>0.4</v>
      </c>
      <c r="R111" s="200">
        <v>0.4</v>
      </c>
      <c r="S111" s="200">
        <v>0.4</v>
      </c>
      <c r="T111" s="200">
        <v>0.4</v>
      </c>
      <c r="U111" s="200">
        <v>0.4</v>
      </c>
      <c r="V111" s="200">
        <v>0.4</v>
      </c>
      <c r="W111" s="200">
        <v>0.4</v>
      </c>
      <c r="X111" s="200">
        <v>0.4</v>
      </c>
      <c r="Y111" s="200">
        <v>0.4</v>
      </c>
      <c r="Z111" s="200">
        <v>0</v>
      </c>
      <c r="AB111" s="190">
        <v>9.6000000000000002E-4</v>
      </c>
      <c r="AC111" s="190">
        <v>8.3786399999999997E-2</v>
      </c>
      <c r="AD111" s="190">
        <v>2.2427187326744924E-2</v>
      </c>
      <c r="AE111" s="190">
        <v>2.2075754837545442E-2</v>
      </c>
      <c r="AF111" s="190">
        <v>2.2075754837545442E-2</v>
      </c>
      <c r="AG111" s="190">
        <v>2.2075754837545442E-2</v>
      </c>
      <c r="AH111" s="190">
        <v>2.208528760383344E-2</v>
      </c>
      <c r="AI111" s="190">
        <v>2.2075754837545442E-2</v>
      </c>
      <c r="AJ111" s="190">
        <v>2.2075754837545442E-2</v>
      </c>
      <c r="AK111" s="190">
        <v>2.2075754837545442E-2</v>
      </c>
      <c r="AL111" s="190">
        <v>2.1542952135780034E-2</v>
      </c>
      <c r="AM111" s="190">
        <v>0</v>
      </c>
    </row>
    <row r="112" spans="1:39" s="147" customFormat="1" ht="14" x14ac:dyDescent="0.3">
      <c r="A112" s="143" t="s">
        <v>414</v>
      </c>
      <c r="B112" s="153" t="s">
        <v>415</v>
      </c>
      <c r="C112" s="154"/>
      <c r="D112" s="154"/>
      <c r="E112" s="154" t="s">
        <v>416</v>
      </c>
      <c r="F112" s="154"/>
      <c r="G112" s="154" t="s">
        <v>335</v>
      </c>
      <c r="H112" s="180">
        <v>2.8340000000000001</v>
      </c>
      <c r="I112" s="154" t="s">
        <v>328</v>
      </c>
      <c r="J112" s="154">
        <v>40.530776299999999</v>
      </c>
      <c r="K112" s="154">
        <v>-121.95265000000001</v>
      </c>
      <c r="L112" s="154"/>
      <c r="M112" s="158"/>
      <c r="N112" s="158"/>
      <c r="O112" s="200">
        <v>0</v>
      </c>
      <c r="P112" s="200">
        <v>0</v>
      </c>
      <c r="Q112" s="200">
        <v>0</v>
      </c>
      <c r="R112" s="200">
        <v>0</v>
      </c>
      <c r="S112" s="200">
        <v>0</v>
      </c>
      <c r="T112" s="200">
        <v>0</v>
      </c>
      <c r="U112" s="200">
        <v>0</v>
      </c>
      <c r="V112" s="200">
        <v>0</v>
      </c>
      <c r="W112" s="200">
        <v>0</v>
      </c>
      <c r="X112" s="200">
        <v>0</v>
      </c>
      <c r="Y112" s="200">
        <v>0</v>
      </c>
      <c r="Z112" s="200">
        <v>0</v>
      </c>
      <c r="AB112" s="190">
        <v>1.6862256659999999</v>
      </c>
      <c r="AC112" s="190">
        <v>5.1932634330000003</v>
      </c>
      <c r="AD112" s="190">
        <v>0.53168154106445598</v>
      </c>
      <c r="AE112" s="190">
        <v>0.68787163498513937</v>
      </c>
      <c r="AF112" s="190">
        <v>0.68787163498513937</v>
      </c>
      <c r="AG112" s="190">
        <v>0.68787163498513937</v>
      </c>
      <c r="AH112" s="190">
        <v>0.69421513158764969</v>
      </c>
      <c r="AI112" s="190">
        <v>0.68787163498513937</v>
      </c>
      <c r="AJ112" s="190">
        <v>0.68787163498513937</v>
      </c>
      <c r="AK112" s="190">
        <v>0.54446961110752135</v>
      </c>
      <c r="AL112" s="190">
        <v>0</v>
      </c>
      <c r="AM112" s="190">
        <v>0</v>
      </c>
    </row>
    <row r="113" spans="1:39" s="147" customFormat="1" ht="14" x14ac:dyDescent="0.3">
      <c r="A113" s="143" t="s">
        <v>417</v>
      </c>
      <c r="B113" s="153" t="s">
        <v>418</v>
      </c>
      <c r="C113" s="154"/>
      <c r="D113" s="154"/>
      <c r="E113" s="154" t="s">
        <v>160</v>
      </c>
      <c r="F113" s="154"/>
      <c r="G113" s="154" t="s">
        <v>335</v>
      </c>
      <c r="H113" s="180">
        <v>0.75</v>
      </c>
      <c r="I113" s="154" t="s">
        <v>328</v>
      </c>
      <c r="J113" s="154">
        <v>34.458100000000002</v>
      </c>
      <c r="K113" s="154">
        <v>-119.7247</v>
      </c>
      <c r="L113" s="154"/>
      <c r="M113" s="158"/>
      <c r="N113" s="158"/>
      <c r="O113" s="200">
        <v>0</v>
      </c>
      <c r="P113" s="200">
        <v>0</v>
      </c>
      <c r="Q113" s="200">
        <v>0</v>
      </c>
      <c r="R113" s="200">
        <v>0</v>
      </c>
      <c r="S113" s="200">
        <v>0</v>
      </c>
      <c r="T113" s="200">
        <v>0</v>
      </c>
      <c r="U113" s="200">
        <v>0</v>
      </c>
      <c r="V113" s="200">
        <v>0</v>
      </c>
      <c r="W113" s="200">
        <v>0</v>
      </c>
      <c r="X113" s="200">
        <v>0</v>
      </c>
      <c r="Y113" s="200">
        <v>0</v>
      </c>
      <c r="Z113" s="200">
        <v>0</v>
      </c>
      <c r="AB113" s="190">
        <v>0.77055790000000002</v>
      </c>
      <c r="AC113" s="190">
        <v>1.8724712999999999</v>
      </c>
      <c r="AD113" s="190">
        <v>0.78605062912217383</v>
      </c>
      <c r="AE113" s="190">
        <v>0.77315987592737134</v>
      </c>
      <c r="AF113" s="190">
        <v>0.77315987592737134</v>
      </c>
      <c r="AG113" s="190">
        <v>0.77315987592737134</v>
      </c>
      <c r="AH113" s="190">
        <v>0.77425725928358147</v>
      </c>
      <c r="AI113" s="190">
        <v>0.77315987592737134</v>
      </c>
      <c r="AJ113" s="190">
        <v>0.77315987592737134</v>
      </c>
      <c r="AK113" s="190">
        <v>0.77315987592737134</v>
      </c>
      <c r="AL113" s="190">
        <v>0.77425725928358147</v>
      </c>
      <c r="AM113" s="190">
        <v>0.77315987592737134</v>
      </c>
    </row>
    <row r="114" spans="1:39" s="147" customFormat="1" ht="14" x14ac:dyDescent="0.3">
      <c r="A114" s="143" t="s">
        <v>419</v>
      </c>
      <c r="B114" s="153" t="s">
        <v>420</v>
      </c>
      <c r="C114" s="154"/>
      <c r="D114" s="154"/>
      <c r="E114" s="154" t="s">
        <v>421</v>
      </c>
      <c r="F114" s="154"/>
      <c r="G114" s="154" t="s">
        <v>335</v>
      </c>
      <c r="H114" s="180">
        <v>0.25</v>
      </c>
      <c r="I114" s="154" t="s">
        <v>328</v>
      </c>
      <c r="J114" s="154">
        <v>34.450699999999998</v>
      </c>
      <c r="K114" s="154">
        <v>-119.8549</v>
      </c>
      <c r="L114" s="154"/>
      <c r="M114" s="158"/>
      <c r="N114" s="158"/>
      <c r="O114" s="200">
        <v>0.11</v>
      </c>
      <c r="P114" s="200">
        <v>0.12</v>
      </c>
      <c r="Q114" s="200">
        <v>0.11</v>
      </c>
      <c r="R114" s="200">
        <v>0</v>
      </c>
      <c r="S114" s="200">
        <v>0</v>
      </c>
      <c r="T114" s="200">
        <v>0</v>
      </c>
      <c r="U114" s="200">
        <v>0</v>
      </c>
      <c r="V114" s="200">
        <v>0</v>
      </c>
      <c r="W114" s="200">
        <v>0</v>
      </c>
      <c r="X114" s="200">
        <v>0</v>
      </c>
      <c r="Y114" s="200">
        <v>0</v>
      </c>
      <c r="Z114" s="200">
        <v>0</v>
      </c>
      <c r="AB114" s="190">
        <v>0.58743707999999994</v>
      </c>
      <c r="AC114" s="190">
        <v>0.59767632000000004</v>
      </c>
      <c r="AD114" s="190">
        <v>0.42891595402858562</v>
      </c>
      <c r="AE114" s="190">
        <v>3.0245073004398937E-2</v>
      </c>
      <c r="AF114" s="190">
        <v>0</v>
      </c>
      <c r="AG114" s="190">
        <v>0</v>
      </c>
      <c r="AH114" s="190">
        <v>0</v>
      </c>
      <c r="AI114" s="190">
        <v>0</v>
      </c>
      <c r="AJ114" s="190">
        <v>0</v>
      </c>
      <c r="AK114" s="190">
        <v>0</v>
      </c>
      <c r="AL114" s="190">
        <v>0</v>
      </c>
      <c r="AM114" s="190">
        <v>0</v>
      </c>
    </row>
    <row r="115" spans="1:39" s="147" customFormat="1" ht="14" x14ac:dyDescent="0.3">
      <c r="A115" s="143" t="s">
        <v>422</v>
      </c>
      <c r="B115" s="153" t="s">
        <v>423</v>
      </c>
      <c r="C115" s="154"/>
      <c r="D115" s="154"/>
      <c r="E115" s="154" t="s">
        <v>424</v>
      </c>
      <c r="F115" s="154"/>
      <c r="G115" s="154" t="s">
        <v>335</v>
      </c>
      <c r="H115" s="180">
        <v>1</v>
      </c>
      <c r="I115" s="154" t="s">
        <v>328</v>
      </c>
      <c r="J115" s="154">
        <v>33.934699999999999</v>
      </c>
      <c r="K115" s="154">
        <v>-116.64058199999999</v>
      </c>
      <c r="L115" s="154"/>
      <c r="M115" s="158"/>
      <c r="N115" s="158"/>
      <c r="O115" s="200">
        <v>0.51</v>
      </c>
      <c r="P115" s="200">
        <v>0.31</v>
      </c>
      <c r="Q115" s="200">
        <v>0.8</v>
      </c>
      <c r="R115" s="200">
        <v>0</v>
      </c>
      <c r="S115" s="200">
        <v>0</v>
      </c>
      <c r="T115" s="200">
        <v>0</v>
      </c>
      <c r="U115" s="200">
        <v>0</v>
      </c>
      <c r="V115" s="200">
        <v>0</v>
      </c>
      <c r="W115" s="200">
        <v>0</v>
      </c>
      <c r="X115" s="200">
        <v>0</v>
      </c>
      <c r="Y115" s="200">
        <v>0</v>
      </c>
      <c r="Z115" s="200">
        <v>0</v>
      </c>
      <c r="AB115" s="190">
        <v>0.38926181999999998</v>
      </c>
      <c r="AC115" s="190">
        <v>3.909157515</v>
      </c>
      <c r="AD115" s="190">
        <v>0.65373460968233488</v>
      </c>
      <c r="AE115" s="190">
        <v>0.64350771105442639</v>
      </c>
      <c r="AF115" s="190">
        <v>0.64350771105442639</v>
      </c>
      <c r="AG115" s="190">
        <v>0.64350771105442639</v>
      </c>
      <c r="AH115" s="190">
        <v>0.64350771105442639</v>
      </c>
      <c r="AI115" s="190">
        <v>0.64350771105442639</v>
      </c>
      <c r="AJ115" s="190">
        <v>0.64350771105442639</v>
      </c>
      <c r="AK115" s="190">
        <v>0.64350771105442639</v>
      </c>
      <c r="AL115" s="190">
        <v>0.64350771105442639</v>
      </c>
      <c r="AM115" s="190">
        <v>0.64350771105442639</v>
      </c>
    </row>
    <row r="116" spans="1:39" s="147" customFormat="1" ht="14" x14ac:dyDescent="0.3">
      <c r="A116" s="143" t="s">
        <v>425</v>
      </c>
      <c r="B116" s="153" t="s">
        <v>426</v>
      </c>
      <c r="C116" s="154"/>
      <c r="D116" s="154"/>
      <c r="E116" s="154" t="s">
        <v>160</v>
      </c>
      <c r="F116" s="154"/>
      <c r="G116" s="154" t="s">
        <v>335</v>
      </c>
      <c r="H116" s="180">
        <v>0.35</v>
      </c>
      <c r="I116" s="154" t="s">
        <v>328</v>
      </c>
      <c r="J116" s="154">
        <v>33.898879999999998</v>
      </c>
      <c r="K116" s="154">
        <v>-116.683742</v>
      </c>
      <c r="L116" s="154"/>
      <c r="M116" s="158"/>
      <c r="N116" s="158"/>
      <c r="O116" s="200">
        <v>0</v>
      </c>
      <c r="P116" s="200">
        <v>0</v>
      </c>
      <c r="Q116" s="200">
        <v>0</v>
      </c>
      <c r="R116" s="200">
        <v>0</v>
      </c>
      <c r="S116" s="200">
        <v>0</v>
      </c>
      <c r="T116" s="200">
        <v>0</v>
      </c>
      <c r="U116" s="200">
        <v>0</v>
      </c>
      <c r="V116" s="200">
        <v>0</v>
      </c>
      <c r="W116" s="200">
        <v>0</v>
      </c>
      <c r="X116" s="200">
        <v>0</v>
      </c>
      <c r="Y116" s="200">
        <v>0</v>
      </c>
      <c r="Z116" s="200">
        <v>0</v>
      </c>
      <c r="AB116" s="190">
        <v>1.0087470000000001</v>
      </c>
      <c r="AC116" s="190">
        <v>1.036630312</v>
      </c>
      <c r="AD116" s="190">
        <v>0.47618219104710457</v>
      </c>
      <c r="AE116" s="190">
        <v>0.46742274478549828</v>
      </c>
      <c r="AF116" s="190">
        <v>0.46742274478549828</v>
      </c>
      <c r="AG116" s="190">
        <v>0.46742274478549828</v>
      </c>
      <c r="AH116" s="190">
        <v>0.46874238903500098</v>
      </c>
      <c r="AI116" s="190">
        <v>0.46742274478549828</v>
      </c>
      <c r="AJ116" s="190">
        <v>0.46742274478549828</v>
      </c>
      <c r="AK116" s="190">
        <v>0.46742274478549828</v>
      </c>
      <c r="AL116" s="190">
        <v>0.46874238903500098</v>
      </c>
      <c r="AM116" s="190">
        <v>0.46742274478549828</v>
      </c>
    </row>
    <row r="117" spans="1:39" s="147" customFormat="1" ht="14" x14ac:dyDescent="0.3">
      <c r="A117" s="143" t="s">
        <v>427</v>
      </c>
      <c r="B117" s="153" t="s">
        <v>428</v>
      </c>
      <c r="C117" s="154"/>
      <c r="D117" s="154"/>
      <c r="E117" s="154" t="s">
        <v>429</v>
      </c>
      <c r="F117" s="154"/>
      <c r="G117" s="154" t="s">
        <v>335</v>
      </c>
      <c r="H117" s="180">
        <v>1</v>
      </c>
      <c r="I117" s="154" t="s">
        <v>328</v>
      </c>
      <c r="J117" s="154">
        <v>34.225445809999997</v>
      </c>
      <c r="K117" s="154">
        <v>-119.0858906</v>
      </c>
      <c r="L117" s="154"/>
      <c r="M117" s="158"/>
      <c r="N117" s="158"/>
      <c r="O117" s="200">
        <v>0.14000000000000001</v>
      </c>
      <c r="P117" s="200">
        <v>0.17</v>
      </c>
      <c r="Q117" s="200">
        <v>0.1</v>
      </c>
      <c r="R117" s="200">
        <v>0.1</v>
      </c>
      <c r="S117" s="200">
        <v>0.1</v>
      </c>
      <c r="T117" s="200">
        <v>0.1</v>
      </c>
      <c r="U117" s="200">
        <v>0.1</v>
      </c>
      <c r="V117" s="200">
        <v>0.1</v>
      </c>
      <c r="W117" s="200">
        <v>0.1</v>
      </c>
      <c r="X117" s="200">
        <v>0.1</v>
      </c>
      <c r="Y117" s="200">
        <v>0.1</v>
      </c>
      <c r="Z117" s="200">
        <v>0.1</v>
      </c>
      <c r="AB117" s="190">
        <v>0.26019300000000001</v>
      </c>
      <c r="AC117" s="190">
        <v>0.34878172800000001</v>
      </c>
      <c r="AD117" s="190">
        <v>0.52279161269989627</v>
      </c>
      <c r="AE117" s="190">
        <v>0.51436562235640459</v>
      </c>
      <c r="AF117" s="190">
        <v>0.51436562235640459</v>
      </c>
      <c r="AG117" s="190">
        <v>0.51436562235640459</v>
      </c>
      <c r="AH117" s="190">
        <v>0.51494800236659077</v>
      </c>
      <c r="AI117" s="190">
        <v>0.51436562235640459</v>
      </c>
      <c r="AJ117" s="190">
        <v>0.51436562235640459</v>
      </c>
      <c r="AK117" s="190">
        <v>0.51436562235640459</v>
      </c>
      <c r="AL117" s="190">
        <v>0.51494800236659077</v>
      </c>
      <c r="AM117" s="190">
        <v>0.51436562235640459</v>
      </c>
    </row>
    <row r="118" spans="1:39" s="147" customFormat="1" ht="14" x14ac:dyDescent="0.3">
      <c r="A118" s="143" t="s">
        <v>430</v>
      </c>
      <c r="B118" s="153" t="s">
        <v>428</v>
      </c>
      <c r="C118" s="154"/>
      <c r="D118" s="154"/>
      <c r="E118" s="154" t="s">
        <v>431</v>
      </c>
      <c r="F118" s="154"/>
      <c r="G118" s="154" t="s">
        <v>335</v>
      </c>
      <c r="H118" s="180">
        <v>1.25</v>
      </c>
      <c r="I118" s="154" t="s">
        <v>328</v>
      </c>
      <c r="J118" s="154">
        <v>34.262090000000001</v>
      </c>
      <c r="K118" s="154">
        <v>-118.62389</v>
      </c>
      <c r="L118" s="154"/>
      <c r="M118" s="158"/>
      <c r="N118" s="158"/>
      <c r="O118" s="200">
        <v>0.67</v>
      </c>
      <c r="P118" s="200">
        <v>1</v>
      </c>
      <c r="Q118" s="200">
        <v>1</v>
      </c>
      <c r="R118" s="200">
        <v>1</v>
      </c>
      <c r="S118" s="200">
        <v>1</v>
      </c>
      <c r="T118" s="200">
        <v>1</v>
      </c>
      <c r="U118" s="200">
        <v>1</v>
      </c>
      <c r="V118" s="200">
        <v>1</v>
      </c>
      <c r="W118" s="200">
        <v>1</v>
      </c>
      <c r="X118" s="200">
        <v>1</v>
      </c>
      <c r="Y118" s="200">
        <v>1</v>
      </c>
      <c r="Z118" s="200">
        <v>1</v>
      </c>
      <c r="AB118" s="190">
        <v>1.4046116</v>
      </c>
      <c r="AC118" s="190">
        <v>4.0284475999999998</v>
      </c>
      <c r="AD118" s="190">
        <v>2.4882361608899934</v>
      </c>
      <c r="AE118" s="190">
        <v>2.4480144687839402</v>
      </c>
      <c r="AF118" s="190">
        <v>2.4480144687839402</v>
      </c>
      <c r="AG118" s="190">
        <v>2.4480144687839402</v>
      </c>
      <c r="AH118" s="190">
        <v>2.4509043552734706</v>
      </c>
      <c r="AI118" s="190">
        <v>2.4480144687839402</v>
      </c>
      <c r="AJ118" s="190">
        <v>2.4480144687839402</v>
      </c>
      <c r="AK118" s="190">
        <v>2.4480144687839402</v>
      </c>
      <c r="AL118" s="190">
        <v>2.4509043552734706</v>
      </c>
      <c r="AM118" s="190">
        <v>2.4480144687839402</v>
      </c>
    </row>
    <row r="119" spans="1:39" s="147" customFormat="1" ht="14" x14ac:dyDescent="0.3">
      <c r="A119" s="143" t="s">
        <v>432</v>
      </c>
      <c r="B119" s="153" t="s">
        <v>433</v>
      </c>
      <c r="C119" s="154"/>
      <c r="D119" s="154"/>
      <c r="E119" s="154" t="s">
        <v>434</v>
      </c>
      <c r="F119" s="154"/>
      <c r="G119" s="154" t="s">
        <v>335</v>
      </c>
      <c r="H119" s="180">
        <v>0.189</v>
      </c>
      <c r="I119" s="154" t="s">
        <v>328</v>
      </c>
      <c r="J119" s="154">
        <v>34.040664</v>
      </c>
      <c r="K119" s="154">
        <v>-117.82853</v>
      </c>
      <c r="L119" s="154"/>
      <c r="M119" s="158"/>
      <c r="N119" s="158"/>
      <c r="O119" s="200">
        <v>0</v>
      </c>
      <c r="P119" s="200">
        <v>0</v>
      </c>
      <c r="Q119" s="200">
        <v>0</v>
      </c>
      <c r="R119" s="200">
        <v>0</v>
      </c>
      <c r="S119" s="200">
        <v>0</v>
      </c>
      <c r="T119" s="200">
        <v>0</v>
      </c>
      <c r="U119" s="200">
        <v>0</v>
      </c>
      <c r="V119" s="200">
        <v>0</v>
      </c>
      <c r="W119" s="200">
        <v>0</v>
      </c>
      <c r="X119" s="200">
        <v>0</v>
      </c>
      <c r="Y119" s="200">
        <v>0</v>
      </c>
      <c r="Z119" s="200">
        <v>0</v>
      </c>
      <c r="AB119" s="190">
        <v>0.27023286000000002</v>
      </c>
      <c r="AC119" s="190">
        <v>0.31862946399999997</v>
      </c>
      <c r="AD119" s="190">
        <v>0.25079459723267805</v>
      </c>
      <c r="AE119" s="190">
        <v>0.24636587884491468</v>
      </c>
      <c r="AF119" s="190">
        <v>0.24636587884491468</v>
      </c>
      <c r="AG119" s="190">
        <v>0.24636587884491468</v>
      </c>
      <c r="AH119" s="190">
        <v>0.24687621854444225</v>
      </c>
      <c r="AI119" s="190">
        <v>0.24636587884491468</v>
      </c>
      <c r="AJ119" s="190">
        <v>0.24636587884491468</v>
      </c>
      <c r="AK119" s="190">
        <v>0.24636587884491468</v>
      </c>
      <c r="AL119" s="190">
        <v>0.24687621854444225</v>
      </c>
      <c r="AM119" s="190">
        <v>0.24636587884491468</v>
      </c>
    </row>
    <row r="120" spans="1:39" s="147" customFormat="1" ht="14" x14ac:dyDescent="0.3">
      <c r="A120" s="143" t="s">
        <v>435</v>
      </c>
      <c r="B120" s="153" t="s">
        <v>436</v>
      </c>
      <c r="C120" s="154"/>
      <c r="D120" s="154"/>
      <c r="E120" s="154" t="s">
        <v>413</v>
      </c>
      <c r="F120" s="154"/>
      <c r="G120" s="154" t="s">
        <v>335</v>
      </c>
      <c r="H120" s="180">
        <v>0.26100000000000001</v>
      </c>
      <c r="I120" s="154" t="s">
        <v>328</v>
      </c>
      <c r="J120" s="154">
        <v>34.241396000000002</v>
      </c>
      <c r="K120" s="154">
        <v>-118.886448</v>
      </c>
      <c r="L120" s="154"/>
      <c r="M120" s="158"/>
      <c r="N120" s="158"/>
      <c r="O120" s="200">
        <v>0</v>
      </c>
      <c r="P120" s="200">
        <v>0</v>
      </c>
      <c r="Q120" s="200">
        <v>0.4</v>
      </c>
      <c r="R120" s="200">
        <v>0.4</v>
      </c>
      <c r="S120" s="200">
        <v>0.4</v>
      </c>
      <c r="T120" s="200">
        <v>0.4</v>
      </c>
      <c r="U120" s="200">
        <v>0.4</v>
      </c>
      <c r="V120" s="200">
        <v>0.4</v>
      </c>
      <c r="W120" s="200">
        <v>0.4</v>
      </c>
      <c r="X120" s="200">
        <v>0.4</v>
      </c>
      <c r="Y120" s="200">
        <v>0.4</v>
      </c>
      <c r="Z120" s="200">
        <v>0</v>
      </c>
      <c r="AB120" s="190">
        <v>6.4472009999999996E-2</v>
      </c>
      <c r="AC120" s="190">
        <v>0.12208914999999999</v>
      </c>
      <c r="AD120" s="190">
        <v>0.12293252928803289</v>
      </c>
      <c r="AE120" s="190">
        <v>0.12079966640735329</v>
      </c>
      <c r="AF120" s="190">
        <v>0.12079966640735329</v>
      </c>
      <c r="AG120" s="190">
        <v>0.12079966640735329</v>
      </c>
      <c r="AH120" s="190">
        <v>0.12100939641961701</v>
      </c>
      <c r="AI120" s="190">
        <v>0.12079966640735329</v>
      </c>
      <c r="AJ120" s="190">
        <v>0.12079966640735329</v>
      </c>
      <c r="AK120" s="190">
        <v>0.12079966640735329</v>
      </c>
      <c r="AL120" s="190">
        <v>0.12100939641961701</v>
      </c>
      <c r="AM120" s="190">
        <v>0.12079966640735329</v>
      </c>
    </row>
    <row r="121" spans="1:39" s="147" customFormat="1" ht="14" x14ac:dyDescent="0.3">
      <c r="A121" s="143" t="s">
        <v>437</v>
      </c>
      <c r="B121" s="153" t="s">
        <v>438</v>
      </c>
      <c r="C121" s="154"/>
      <c r="D121" s="154"/>
      <c r="E121" s="154" t="s">
        <v>439</v>
      </c>
      <c r="F121" s="154"/>
      <c r="G121" s="154" t="s">
        <v>440</v>
      </c>
      <c r="H121" s="180">
        <v>3</v>
      </c>
      <c r="I121" s="154" t="s">
        <v>328</v>
      </c>
      <c r="J121" s="154">
        <v>34.618000000000002</v>
      </c>
      <c r="K121" s="154">
        <v>-117.578</v>
      </c>
      <c r="L121" s="154"/>
      <c r="M121" s="158"/>
      <c r="N121" s="158"/>
      <c r="O121" s="200">
        <v>0</v>
      </c>
      <c r="P121" s="200">
        <v>0</v>
      </c>
      <c r="Q121" s="200">
        <v>0</v>
      </c>
      <c r="R121" s="200">
        <v>0</v>
      </c>
      <c r="S121" s="200">
        <v>0</v>
      </c>
      <c r="T121" s="200">
        <v>0</v>
      </c>
      <c r="U121" s="200">
        <v>0</v>
      </c>
      <c r="V121" s="200">
        <v>0</v>
      </c>
      <c r="W121" s="200">
        <v>0</v>
      </c>
      <c r="X121" s="200">
        <v>0</v>
      </c>
      <c r="Y121" s="200">
        <v>0</v>
      </c>
      <c r="Z121" s="200">
        <v>0</v>
      </c>
      <c r="AB121" s="195">
        <v>0</v>
      </c>
      <c r="AC121" s="190">
        <v>1.845177115</v>
      </c>
      <c r="AD121" s="190">
        <v>9.1316794579266354</v>
      </c>
      <c r="AE121" s="190">
        <v>9.2969004282225889</v>
      </c>
      <c r="AF121" s="190">
        <v>9.2681485721135299</v>
      </c>
      <c r="AG121" s="190">
        <v>9.2095244160978247</v>
      </c>
      <c r="AH121" s="190">
        <v>9.1646296337114901</v>
      </c>
      <c r="AI121" s="190">
        <v>9.0611362190763991</v>
      </c>
      <c r="AJ121" s="190">
        <v>8.9598679178742007</v>
      </c>
      <c r="AK121" s="190">
        <v>8.9150685782848296</v>
      </c>
      <c r="AL121" s="190">
        <v>8.8917748815825597</v>
      </c>
      <c r="AM121" s="190">
        <v>8.8261407692164386</v>
      </c>
    </row>
    <row r="122" spans="1:39" s="147" customFormat="1" ht="14" x14ac:dyDescent="0.3">
      <c r="A122" s="143" t="s">
        <v>441</v>
      </c>
      <c r="B122" s="153" t="s">
        <v>442</v>
      </c>
      <c r="C122" s="154"/>
      <c r="D122" s="154"/>
      <c r="E122" s="154" t="s">
        <v>443</v>
      </c>
      <c r="F122" s="154"/>
      <c r="G122" s="154" t="s">
        <v>440</v>
      </c>
      <c r="H122" s="180">
        <v>3</v>
      </c>
      <c r="I122" s="154" t="s">
        <v>328</v>
      </c>
      <c r="J122" s="154">
        <v>36.305700000000002</v>
      </c>
      <c r="K122" s="154">
        <v>-119.2428</v>
      </c>
      <c r="L122" s="154"/>
      <c r="M122" s="158"/>
      <c r="N122" s="158"/>
      <c r="O122" s="200">
        <v>0</v>
      </c>
      <c r="P122" s="200">
        <v>0</v>
      </c>
      <c r="Q122" s="200">
        <v>0</v>
      </c>
      <c r="R122" s="200">
        <v>0</v>
      </c>
      <c r="S122" s="200">
        <v>0</v>
      </c>
      <c r="T122" s="200">
        <v>0</v>
      </c>
      <c r="U122" s="200">
        <v>0</v>
      </c>
      <c r="V122" s="200">
        <v>0</v>
      </c>
      <c r="W122" s="200">
        <v>0</v>
      </c>
      <c r="X122" s="200">
        <v>0</v>
      </c>
      <c r="Y122" s="200">
        <v>0</v>
      </c>
      <c r="Z122" s="200">
        <v>0</v>
      </c>
      <c r="AB122" s="195">
        <v>0</v>
      </c>
      <c r="AC122" s="195">
        <v>0</v>
      </c>
      <c r="AD122" s="190">
        <v>5.9075909380756686</v>
      </c>
      <c r="AE122" s="190">
        <v>8.2870886986341148</v>
      </c>
      <c r="AF122" s="190">
        <v>8.2612082014610628</v>
      </c>
      <c r="AG122" s="190">
        <v>8.20558954586933</v>
      </c>
      <c r="AH122" s="190">
        <v>8.160725890239414</v>
      </c>
      <c r="AI122" s="190">
        <v>8.0683905663399269</v>
      </c>
      <c r="AJ122" s="190">
        <v>7.9733151633241732</v>
      </c>
      <c r="AK122" s="190">
        <v>7.933448587507554</v>
      </c>
      <c r="AL122" s="190">
        <v>7.9082596990652752</v>
      </c>
      <c r="AM122" s="190">
        <v>7.854312437847164</v>
      </c>
    </row>
    <row r="123" spans="1:39" s="147" customFormat="1" ht="14" x14ac:dyDescent="0.3">
      <c r="A123" s="143" t="s">
        <v>444</v>
      </c>
      <c r="B123" s="153" t="s">
        <v>445</v>
      </c>
      <c r="C123" s="154"/>
      <c r="D123" s="154"/>
      <c r="E123" s="154" t="s">
        <v>446</v>
      </c>
      <c r="F123" s="154"/>
      <c r="G123" s="154" t="s">
        <v>440</v>
      </c>
      <c r="H123" s="180">
        <v>2</v>
      </c>
      <c r="I123" s="154" t="s">
        <v>328</v>
      </c>
      <c r="J123" s="154">
        <v>35.804577999999999</v>
      </c>
      <c r="K123" s="154">
        <v>-117.351415</v>
      </c>
      <c r="L123" s="154"/>
      <c r="M123" s="158"/>
      <c r="N123" s="158"/>
      <c r="O123" s="200">
        <v>0</v>
      </c>
      <c r="P123" s="200">
        <v>0</v>
      </c>
      <c r="Q123" s="200">
        <v>0</v>
      </c>
      <c r="R123" s="200">
        <v>0</v>
      </c>
      <c r="S123" s="200">
        <v>0</v>
      </c>
      <c r="T123" s="200">
        <v>0</v>
      </c>
      <c r="U123" s="200">
        <v>0</v>
      </c>
      <c r="V123" s="200">
        <v>0</v>
      </c>
      <c r="W123" s="200">
        <v>0</v>
      </c>
      <c r="X123" s="200">
        <v>0</v>
      </c>
      <c r="Y123" s="200">
        <v>0</v>
      </c>
      <c r="Z123" s="200">
        <v>0</v>
      </c>
      <c r="AB123" s="195">
        <v>0</v>
      </c>
      <c r="AC123" s="190">
        <v>3.2835152179999998</v>
      </c>
      <c r="AD123" s="190">
        <v>4.8577949540446994</v>
      </c>
      <c r="AE123" s="190">
        <v>4.9483190928008973</v>
      </c>
      <c r="AF123" s="190">
        <v>4.9334038400323363</v>
      </c>
      <c r="AG123" s="190">
        <v>4.9007484600417381</v>
      </c>
      <c r="AH123" s="190">
        <v>4.877977626292628</v>
      </c>
      <c r="AI123" s="190">
        <v>4.8192994630550601</v>
      </c>
      <c r="AJ123" s="190">
        <v>4.7627919124184794</v>
      </c>
      <c r="AK123" s="190">
        <v>4.7389779528563878</v>
      </c>
      <c r="AL123" s="190">
        <v>4.7281580007132638</v>
      </c>
      <c r="AM123" s="190">
        <v>4.6917066477766447</v>
      </c>
    </row>
    <row r="124" spans="1:39" s="147" customFormat="1" ht="14" x14ac:dyDescent="0.3">
      <c r="A124" s="143" t="s">
        <v>447</v>
      </c>
      <c r="B124" s="153" t="s">
        <v>448</v>
      </c>
      <c r="C124" s="154"/>
      <c r="D124" s="154"/>
      <c r="E124" s="154" t="s">
        <v>449</v>
      </c>
      <c r="F124" s="154"/>
      <c r="G124" s="154" t="s">
        <v>440</v>
      </c>
      <c r="H124" s="180">
        <v>20</v>
      </c>
      <c r="I124" s="154" t="s">
        <v>328</v>
      </c>
      <c r="J124" s="154">
        <v>35.646900000000002</v>
      </c>
      <c r="K124" s="154">
        <v>-117.81100000000001</v>
      </c>
      <c r="L124" s="154"/>
      <c r="M124" s="158"/>
      <c r="N124" s="158"/>
      <c r="O124" s="200">
        <v>0</v>
      </c>
      <c r="P124" s="200">
        <v>0</v>
      </c>
      <c r="Q124" s="200">
        <v>0</v>
      </c>
      <c r="R124" s="200">
        <v>0</v>
      </c>
      <c r="S124" s="200">
        <v>0</v>
      </c>
      <c r="T124" s="200">
        <v>0</v>
      </c>
      <c r="U124" s="200">
        <v>0</v>
      </c>
      <c r="V124" s="200">
        <v>0</v>
      </c>
      <c r="W124" s="200">
        <v>0</v>
      </c>
      <c r="X124" s="200">
        <v>0</v>
      </c>
      <c r="Y124" s="200">
        <v>0</v>
      </c>
      <c r="Z124" s="200">
        <v>0</v>
      </c>
      <c r="AB124" s="195">
        <v>0</v>
      </c>
      <c r="AC124" s="195">
        <v>0</v>
      </c>
      <c r="AD124" s="190">
        <v>0</v>
      </c>
      <c r="AE124" s="190">
        <v>39.860442332354978</v>
      </c>
      <c r="AF124" s="190">
        <v>39.934003394344977</v>
      </c>
      <c r="AG124" s="190">
        <v>39.871887069946141</v>
      </c>
      <c r="AH124" s="190">
        <v>39.875757282821574</v>
      </c>
      <c r="AI124" s="190">
        <v>39.61618748509192</v>
      </c>
      <c r="AJ124" s="190">
        <v>39.361371403699842</v>
      </c>
      <c r="AK124" s="190">
        <v>39.361371403699842</v>
      </c>
      <c r="AL124" s="190">
        <v>39.452794592843631</v>
      </c>
      <c r="AM124" s="190">
        <v>39.361371403699842</v>
      </c>
    </row>
    <row r="125" spans="1:39" s="147" customFormat="1" ht="14" x14ac:dyDescent="0.3">
      <c r="A125" s="143" t="s">
        <v>450</v>
      </c>
      <c r="B125" s="153" t="s">
        <v>451</v>
      </c>
      <c r="C125" s="154"/>
      <c r="D125" s="154"/>
      <c r="E125" s="154" t="s">
        <v>452</v>
      </c>
      <c r="F125" s="154"/>
      <c r="G125" s="154" t="s">
        <v>440</v>
      </c>
      <c r="H125" s="180">
        <v>12</v>
      </c>
      <c r="I125" s="154" t="s">
        <v>328</v>
      </c>
      <c r="J125" s="154">
        <v>35.646900000000002</v>
      </c>
      <c r="K125" s="154">
        <v>-117.81100000000001</v>
      </c>
      <c r="L125" s="154"/>
      <c r="M125" s="158"/>
      <c r="N125" s="158"/>
      <c r="O125" s="200">
        <v>0</v>
      </c>
      <c r="P125" s="200">
        <v>0</v>
      </c>
      <c r="Q125" s="200">
        <v>0</v>
      </c>
      <c r="R125" s="200">
        <v>0</v>
      </c>
      <c r="S125" s="200">
        <v>0</v>
      </c>
      <c r="T125" s="200">
        <v>0</v>
      </c>
      <c r="U125" s="200">
        <v>0</v>
      </c>
      <c r="V125" s="200">
        <v>0</v>
      </c>
      <c r="W125" s="200">
        <v>0</v>
      </c>
      <c r="X125" s="200">
        <v>0</v>
      </c>
      <c r="Y125" s="200">
        <v>0</v>
      </c>
      <c r="Z125" s="200">
        <v>0</v>
      </c>
      <c r="AB125" s="195">
        <v>0</v>
      </c>
      <c r="AC125" s="195">
        <v>0</v>
      </c>
      <c r="AD125" s="190">
        <v>0</v>
      </c>
      <c r="AE125" s="190">
        <v>24.078241024943228</v>
      </c>
      <c r="AF125" s="190">
        <v>24.122733035047791</v>
      </c>
      <c r="AG125" s="190">
        <v>24.085143731142988</v>
      </c>
      <c r="AH125" s="190">
        <v>24.087284480551048</v>
      </c>
      <c r="AI125" s="190">
        <v>23.930469640830516</v>
      </c>
      <c r="AJ125" s="190">
        <v>23.776337750737291</v>
      </c>
      <c r="AK125" s="190">
        <v>23.776337750737291</v>
      </c>
      <c r="AL125" s="190">
        <v>23.831435992360337</v>
      </c>
      <c r="AM125" s="190">
        <v>23.776337750737291</v>
      </c>
    </row>
    <row r="126" spans="1:39" s="147" customFormat="1" ht="14" x14ac:dyDescent="0.3">
      <c r="A126" s="143" t="s">
        <v>453</v>
      </c>
      <c r="B126" s="153" t="s">
        <v>454</v>
      </c>
      <c r="C126" s="154"/>
      <c r="D126" s="154"/>
      <c r="E126" s="154" t="s">
        <v>338</v>
      </c>
      <c r="F126" s="154"/>
      <c r="G126" s="154" t="s">
        <v>440</v>
      </c>
      <c r="H126" s="180">
        <v>3</v>
      </c>
      <c r="I126" s="154" t="s">
        <v>328</v>
      </c>
      <c r="J126" s="154">
        <v>34.785547000000001</v>
      </c>
      <c r="K126" s="154">
        <v>-117.252582</v>
      </c>
      <c r="L126" s="154"/>
      <c r="M126" s="158"/>
      <c r="N126" s="158"/>
      <c r="O126" s="200">
        <v>0</v>
      </c>
      <c r="P126" s="200">
        <v>0</v>
      </c>
      <c r="Q126" s="200">
        <v>0</v>
      </c>
      <c r="R126" s="200">
        <v>0</v>
      </c>
      <c r="S126" s="200">
        <v>0</v>
      </c>
      <c r="T126" s="200">
        <v>0</v>
      </c>
      <c r="U126" s="200">
        <v>0</v>
      </c>
      <c r="V126" s="200">
        <v>0</v>
      </c>
      <c r="W126" s="200">
        <v>0</v>
      </c>
      <c r="X126" s="200">
        <v>0</v>
      </c>
      <c r="Y126" s="200">
        <v>0</v>
      </c>
      <c r="Z126" s="200">
        <v>0</v>
      </c>
      <c r="AB126" s="195">
        <v>0</v>
      </c>
      <c r="AC126" s="195">
        <v>0</v>
      </c>
      <c r="AD126" s="190">
        <v>0</v>
      </c>
      <c r="AE126" s="190">
        <v>0</v>
      </c>
      <c r="AF126" s="190">
        <v>5.8099495754059953</v>
      </c>
      <c r="AG126" s="190">
        <v>5.7835096117169398</v>
      </c>
      <c r="AH126" s="190">
        <v>5.7667187821606118</v>
      </c>
      <c r="AI126" s="190">
        <v>5.7119929887665863</v>
      </c>
      <c r="AJ126" s="190">
        <v>5.6582270048538881</v>
      </c>
      <c r="AK126" s="190">
        <v>5.6412523238393266</v>
      </c>
      <c r="AL126" s="190">
        <v>5.6373919884422765</v>
      </c>
      <c r="AM126" s="190">
        <v>5.6074555811672049</v>
      </c>
    </row>
    <row r="127" spans="1:39" s="147" customFormat="1" ht="14" x14ac:dyDescent="0.3">
      <c r="A127" s="143" t="s">
        <v>455</v>
      </c>
      <c r="B127" s="153" t="s">
        <v>456</v>
      </c>
      <c r="C127" s="154"/>
      <c r="D127" s="154"/>
      <c r="E127" s="154" t="s">
        <v>338</v>
      </c>
      <c r="F127" s="154"/>
      <c r="G127" s="154" t="s">
        <v>440</v>
      </c>
      <c r="H127" s="180">
        <v>150</v>
      </c>
      <c r="I127" s="154" t="s">
        <v>328</v>
      </c>
      <c r="J127" s="154">
        <v>35.010899999999999</v>
      </c>
      <c r="K127" s="154">
        <v>-117.34829999999999</v>
      </c>
      <c r="L127" s="154"/>
      <c r="M127" s="158"/>
      <c r="N127" s="158"/>
      <c r="O127" s="200">
        <v>0</v>
      </c>
      <c r="P127" s="200">
        <v>0</v>
      </c>
      <c r="Q127" s="200">
        <v>0</v>
      </c>
      <c r="R127" s="200">
        <v>0</v>
      </c>
      <c r="S127" s="200">
        <v>0</v>
      </c>
      <c r="T127" s="200">
        <v>0</v>
      </c>
      <c r="U127" s="200">
        <v>0</v>
      </c>
      <c r="V127" s="200">
        <v>0</v>
      </c>
      <c r="W127" s="200">
        <v>0</v>
      </c>
      <c r="X127" s="200">
        <v>0</v>
      </c>
      <c r="Y127" s="200">
        <v>0</v>
      </c>
      <c r="Z127" s="200">
        <v>0</v>
      </c>
      <c r="AB127" s="195">
        <v>0</v>
      </c>
      <c r="AC127" s="195">
        <v>0</v>
      </c>
      <c r="AD127" s="190">
        <v>0</v>
      </c>
      <c r="AE127" s="190">
        <v>0</v>
      </c>
      <c r="AF127" s="190">
        <v>0</v>
      </c>
      <c r="AG127" s="190">
        <v>232.34380108353335</v>
      </c>
      <c r="AH127" s="190">
        <v>287.5491909369814</v>
      </c>
      <c r="AI127" s="190">
        <v>284.56024227376008</v>
      </c>
      <c r="AJ127" s="190">
        <v>281.56970528269591</v>
      </c>
      <c r="AK127" s="190">
        <v>280.44342645972995</v>
      </c>
      <c r="AL127" s="190">
        <v>279.91887031533349</v>
      </c>
      <c r="AM127" s="190">
        <v>278.20436614418048</v>
      </c>
    </row>
    <row r="128" spans="1:39" s="147" customFormat="1" ht="14" x14ac:dyDescent="0.3">
      <c r="A128" s="143" t="s">
        <v>457</v>
      </c>
      <c r="B128" s="153" t="s">
        <v>458</v>
      </c>
      <c r="C128" s="154"/>
      <c r="D128" s="154"/>
      <c r="E128" s="154" t="s">
        <v>338</v>
      </c>
      <c r="F128" s="154"/>
      <c r="G128" s="154" t="s">
        <v>440</v>
      </c>
      <c r="H128" s="180">
        <v>84.5</v>
      </c>
      <c r="I128" s="154" t="s">
        <v>328</v>
      </c>
      <c r="J128" s="154">
        <v>36.602601999999997</v>
      </c>
      <c r="K128" s="154">
        <v>-120.401999</v>
      </c>
      <c r="L128" s="154"/>
      <c r="M128" s="158"/>
      <c r="N128" s="158"/>
      <c r="O128" s="200">
        <v>0</v>
      </c>
      <c r="P128" s="200">
        <v>0</v>
      </c>
      <c r="Q128" s="200">
        <v>0</v>
      </c>
      <c r="R128" s="200">
        <v>0</v>
      </c>
      <c r="S128" s="200">
        <v>0</v>
      </c>
      <c r="T128" s="200">
        <v>0</v>
      </c>
      <c r="U128" s="200">
        <v>0</v>
      </c>
      <c r="V128" s="200">
        <v>0</v>
      </c>
      <c r="W128" s="200">
        <v>0</v>
      </c>
      <c r="X128" s="200">
        <v>0</v>
      </c>
      <c r="Y128" s="200">
        <v>0</v>
      </c>
      <c r="Z128" s="200">
        <v>0</v>
      </c>
      <c r="AB128" s="195">
        <v>0</v>
      </c>
      <c r="AC128" s="195">
        <v>0</v>
      </c>
      <c r="AD128" s="190">
        <v>0</v>
      </c>
      <c r="AE128" s="190">
        <v>42.905542771357482</v>
      </c>
      <c r="AF128" s="190">
        <v>172.39962572591583</v>
      </c>
      <c r="AG128" s="190">
        <v>171.51882095137944</v>
      </c>
      <c r="AH128" s="190">
        <v>170.93240254905444</v>
      </c>
      <c r="AI128" s="190">
        <v>169.25240548817445</v>
      </c>
      <c r="AJ128" s="190">
        <v>167.58388019084981</v>
      </c>
      <c r="AK128" s="190">
        <v>166.99733661132674</v>
      </c>
      <c r="AL128" s="190">
        <v>166.77431357369213</v>
      </c>
      <c r="AM128" s="190">
        <v>165.83040097139823</v>
      </c>
    </row>
    <row r="129" spans="1:39" s="147" customFormat="1" ht="14" x14ac:dyDescent="0.3">
      <c r="A129" s="143" t="s">
        <v>459</v>
      </c>
      <c r="B129" s="153" t="s">
        <v>460</v>
      </c>
      <c r="C129" s="154"/>
      <c r="D129" s="154"/>
      <c r="E129" s="154" t="s">
        <v>338</v>
      </c>
      <c r="F129" s="154"/>
      <c r="G129" s="154" t="s">
        <v>440</v>
      </c>
      <c r="H129" s="180">
        <v>20</v>
      </c>
      <c r="I129" s="154" t="s">
        <v>328</v>
      </c>
      <c r="J129" s="154">
        <v>35.012999999999998</v>
      </c>
      <c r="K129" s="154">
        <v>-118.27</v>
      </c>
      <c r="L129" s="154"/>
      <c r="M129" s="158"/>
      <c r="N129" s="158"/>
      <c r="O129" s="200">
        <v>0</v>
      </c>
      <c r="P129" s="200">
        <v>0</v>
      </c>
      <c r="Q129" s="200">
        <v>0</v>
      </c>
      <c r="R129" s="200">
        <v>0</v>
      </c>
      <c r="S129" s="200">
        <v>0</v>
      </c>
      <c r="T129" s="200">
        <v>0</v>
      </c>
      <c r="U129" s="200">
        <v>0</v>
      </c>
      <c r="V129" s="200">
        <v>0</v>
      </c>
      <c r="W129" s="200">
        <v>0</v>
      </c>
      <c r="X129" s="200">
        <v>0</v>
      </c>
      <c r="Y129" s="200">
        <v>0</v>
      </c>
      <c r="Z129" s="200">
        <v>0</v>
      </c>
      <c r="AB129" s="195">
        <v>0</v>
      </c>
      <c r="AC129" s="195">
        <v>0</v>
      </c>
      <c r="AD129" s="190">
        <v>0</v>
      </c>
      <c r="AE129" s="190">
        <v>9.6768822333621323</v>
      </c>
      <c r="AF129" s="190">
        <v>34.570418377677299</v>
      </c>
      <c r="AG129" s="190">
        <v>34.480103751797927</v>
      </c>
      <c r="AH129" s="190">
        <v>34.448419474492617</v>
      </c>
      <c r="AI129" s="190">
        <v>34.195501601523581</v>
      </c>
      <c r="AJ129" s="190">
        <v>33.943417089763997</v>
      </c>
      <c r="AK129" s="190">
        <v>33.909473672737008</v>
      </c>
      <c r="AL129" s="190">
        <v>33.949117957100619</v>
      </c>
      <c r="AM129" s="190">
        <v>33.84168863475427</v>
      </c>
    </row>
    <row r="130" spans="1:39" s="147" customFormat="1" ht="14" x14ac:dyDescent="0.3">
      <c r="A130" s="143" t="s">
        <v>461</v>
      </c>
      <c r="B130" s="153" t="s">
        <v>462</v>
      </c>
      <c r="C130" s="154"/>
      <c r="D130" s="154"/>
      <c r="E130" s="154" t="s">
        <v>338</v>
      </c>
      <c r="F130" s="154"/>
      <c r="G130" s="154" t="s">
        <v>440</v>
      </c>
      <c r="H130" s="180">
        <v>200</v>
      </c>
      <c r="I130" s="154" t="s">
        <v>328</v>
      </c>
      <c r="J130" s="154">
        <v>33.598640000000003</v>
      </c>
      <c r="K130" s="154">
        <v>-113.594662</v>
      </c>
      <c r="L130" s="154"/>
      <c r="M130" s="158"/>
      <c r="N130" s="158"/>
      <c r="O130" s="200">
        <v>0</v>
      </c>
      <c r="P130" s="200">
        <v>0</v>
      </c>
      <c r="Q130" s="200">
        <v>0</v>
      </c>
      <c r="R130" s="200">
        <v>0</v>
      </c>
      <c r="S130" s="200">
        <v>0</v>
      </c>
      <c r="T130" s="200">
        <v>0</v>
      </c>
      <c r="U130" s="200">
        <v>0</v>
      </c>
      <c r="V130" s="200">
        <v>0</v>
      </c>
      <c r="W130" s="200">
        <v>0</v>
      </c>
      <c r="X130" s="200">
        <v>0</v>
      </c>
      <c r="Y130" s="200">
        <v>0</v>
      </c>
      <c r="Z130" s="200">
        <v>0</v>
      </c>
      <c r="AB130" s="195">
        <v>0</v>
      </c>
      <c r="AC130" s="195">
        <v>0</v>
      </c>
      <c r="AD130" s="190">
        <v>0</v>
      </c>
      <c r="AE130" s="190">
        <v>0</v>
      </c>
      <c r="AF130" s="190">
        <v>407.12912946484431</v>
      </c>
      <c r="AG130" s="190">
        <v>431.60753273564615</v>
      </c>
      <c r="AH130" s="190">
        <v>429.90877701177072</v>
      </c>
      <c r="AI130" s="190">
        <v>425.41907943899406</v>
      </c>
      <c r="AJ130" s="190">
        <v>420.9755462826887</v>
      </c>
      <c r="AK130" s="190">
        <v>419.29164409653828</v>
      </c>
      <c r="AL130" s="190">
        <v>418.58154789354086</v>
      </c>
      <c r="AM130" s="190">
        <v>415.94401961066603</v>
      </c>
    </row>
    <row r="131" spans="1:39" s="147" customFormat="1" ht="14" x14ac:dyDescent="0.3">
      <c r="A131" s="143" t="s">
        <v>463</v>
      </c>
      <c r="B131" s="153" t="s">
        <v>464</v>
      </c>
      <c r="C131" s="154"/>
      <c r="D131" s="154"/>
      <c r="E131" s="154" t="s">
        <v>338</v>
      </c>
      <c r="F131" s="154"/>
      <c r="G131" s="154" t="s">
        <v>440</v>
      </c>
      <c r="H131" s="180">
        <v>100</v>
      </c>
      <c r="I131" s="154" t="s">
        <v>328</v>
      </c>
      <c r="J131" s="154">
        <v>33.598640000000003</v>
      </c>
      <c r="K131" s="154">
        <v>-113.594662</v>
      </c>
      <c r="L131" s="154"/>
      <c r="M131" s="158"/>
      <c r="N131" s="158"/>
      <c r="O131" s="200">
        <v>0</v>
      </c>
      <c r="P131" s="200">
        <v>0</v>
      </c>
      <c r="Q131" s="200">
        <v>0</v>
      </c>
      <c r="R131" s="200">
        <v>0</v>
      </c>
      <c r="S131" s="200">
        <v>0</v>
      </c>
      <c r="T131" s="200">
        <v>0</v>
      </c>
      <c r="U131" s="200">
        <v>0</v>
      </c>
      <c r="V131" s="200">
        <v>0</v>
      </c>
      <c r="W131" s="200">
        <v>0</v>
      </c>
      <c r="X131" s="200">
        <v>0</v>
      </c>
      <c r="Y131" s="200">
        <v>0</v>
      </c>
      <c r="Z131" s="200">
        <v>0</v>
      </c>
      <c r="AB131" s="195">
        <v>0</v>
      </c>
      <c r="AC131" s="195">
        <v>0</v>
      </c>
      <c r="AD131" s="190">
        <v>0</v>
      </c>
      <c r="AE131" s="190">
        <v>0</v>
      </c>
      <c r="AF131" s="190">
        <v>126.01390051911902</v>
      </c>
      <c r="AG131" s="190">
        <v>216.11345178191846</v>
      </c>
      <c r="AH131" s="190">
        <v>215.26253898167118</v>
      </c>
      <c r="AI131" s="190">
        <v>213.01183640927249</v>
      </c>
      <c r="AJ131" s="190">
        <v>210.78491751713966</v>
      </c>
      <c r="AK131" s="190">
        <v>209.94177784814437</v>
      </c>
      <c r="AL131" s="190">
        <v>209.58748782958725</v>
      </c>
      <c r="AM131" s="190">
        <v>208.26560269379615</v>
      </c>
    </row>
    <row r="132" spans="1:39" s="147" customFormat="1" ht="14" x14ac:dyDescent="0.3">
      <c r="A132" s="143" t="s">
        <v>465</v>
      </c>
      <c r="B132" s="153" t="s">
        <v>466</v>
      </c>
      <c r="C132" s="154"/>
      <c r="D132" s="154"/>
      <c r="E132" s="154" t="s">
        <v>467</v>
      </c>
      <c r="F132" s="154"/>
      <c r="G132" s="154" t="s">
        <v>440</v>
      </c>
      <c r="H132" s="180">
        <v>3</v>
      </c>
      <c r="I132" s="154" t="s">
        <v>328</v>
      </c>
      <c r="J132" s="154">
        <v>34.688000000000002</v>
      </c>
      <c r="K132" s="154">
        <v>-117.99</v>
      </c>
      <c r="L132" s="154"/>
      <c r="M132" s="158"/>
      <c r="N132" s="158"/>
      <c r="O132" s="200">
        <v>0.42</v>
      </c>
      <c r="P132" s="200">
        <v>0.33</v>
      </c>
      <c r="Q132" s="200">
        <v>0.33</v>
      </c>
      <c r="R132" s="200">
        <v>0.33</v>
      </c>
      <c r="S132" s="200">
        <v>0.33</v>
      </c>
      <c r="T132" s="200">
        <v>0.33</v>
      </c>
      <c r="U132" s="200">
        <v>0.33</v>
      </c>
      <c r="V132" s="200">
        <v>0.33</v>
      </c>
      <c r="W132" s="200">
        <v>0.33</v>
      </c>
      <c r="X132" s="200">
        <v>0.33</v>
      </c>
      <c r="Y132" s="200">
        <v>0.33</v>
      </c>
      <c r="Z132" s="200">
        <v>0.33</v>
      </c>
      <c r="AB132" s="190">
        <v>6.5543660040000002</v>
      </c>
      <c r="AC132" s="190">
        <v>6.4250000759999999</v>
      </c>
      <c r="AD132" s="190">
        <v>5.5587098271847548</v>
      </c>
      <c r="AE132" s="190">
        <v>5.5648481107411722</v>
      </c>
      <c r="AF132" s="190">
        <v>5.5467740943872927</v>
      </c>
      <c r="AG132" s="190">
        <v>5.5101942011831504</v>
      </c>
      <c r="AH132" s="190">
        <v>5.4836579102019574</v>
      </c>
      <c r="AI132" s="190">
        <v>5.421099259899604</v>
      </c>
      <c r="AJ132" s="190">
        <v>5.3596238219924368</v>
      </c>
      <c r="AK132" s="190">
        <v>5.3328257028824737</v>
      </c>
      <c r="AL132" s="190">
        <v>5.3182968265109052</v>
      </c>
      <c r="AM132" s="190">
        <v>5.2796307664962221</v>
      </c>
    </row>
    <row r="133" spans="1:39" s="147" customFormat="1" ht="14" x14ac:dyDescent="0.3">
      <c r="A133" s="143" t="s">
        <v>468</v>
      </c>
      <c r="B133" s="153" t="s">
        <v>469</v>
      </c>
      <c r="C133" s="154"/>
      <c r="D133" s="154"/>
      <c r="E133" s="154" t="s">
        <v>338</v>
      </c>
      <c r="F133" s="154"/>
      <c r="G133" s="154" t="s">
        <v>440</v>
      </c>
      <c r="H133" s="180">
        <v>225</v>
      </c>
      <c r="I133" s="154" t="s">
        <v>328</v>
      </c>
      <c r="J133" s="154">
        <v>33.1</v>
      </c>
      <c r="K133" s="154">
        <v>-114.6</v>
      </c>
      <c r="L133" s="154"/>
      <c r="M133" s="158"/>
      <c r="N133" s="158"/>
      <c r="O133" s="200">
        <v>0</v>
      </c>
      <c r="P133" s="200">
        <v>0</v>
      </c>
      <c r="Q133" s="200">
        <v>0</v>
      </c>
      <c r="R133" s="200">
        <v>0</v>
      </c>
      <c r="S133" s="200">
        <v>0</v>
      </c>
      <c r="T133" s="200">
        <v>0</v>
      </c>
      <c r="U133" s="200">
        <v>0</v>
      </c>
      <c r="V133" s="200">
        <v>0</v>
      </c>
      <c r="W133" s="200">
        <v>0</v>
      </c>
      <c r="X133" s="200">
        <v>0</v>
      </c>
      <c r="Y133" s="200">
        <v>0</v>
      </c>
      <c r="Z133" s="200">
        <v>0</v>
      </c>
      <c r="AB133" s="195">
        <v>0</v>
      </c>
      <c r="AC133" s="195">
        <v>0</v>
      </c>
      <c r="AD133" s="190">
        <v>0</v>
      </c>
      <c r="AE133" s="190">
        <v>0</v>
      </c>
      <c r="AF133" s="190">
        <v>283.53137739732472</v>
      </c>
      <c r="AG133" s="190">
        <v>486.25544011628585</v>
      </c>
      <c r="AH133" s="190">
        <v>484.34088563350815</v>
      </c>
      <c r="AI133" s="190">
        <v>479.27680303738896</v>
      </c>
      <c r="AJ133" s="190">
        <v>474.26623374033505</v>
      </c>
      <c r="AK133" s="190">
        <v>472.36916880688426</v>
      </c>
      <c r="AL133" s="190">
        <v>471.57201598437717</v>
      </c>
      <c r="AM133" s="190">
        <v>468.59777336305262</v>
      </c>
    </row>
    <row r="134" spans="1:39" s="147" customFormat="1" ht="14" x14ac:dyDescent="0.3">
      <c r="A134" s="143" t="s">
        <v>470</v>
      </c>
      <c r="B134" s="153" t="s">
        <v>471</v>
      </c>
      <c r="C134" s="154"/>
      <c r="D134" s="154"/>
      <c r="E134" s="154" t="s">
        <v>472</v>
      </c>
      <c r="F134" s="154"/>
      <c r="G134" s="154" t="s">
        <v>440</v>
      </c>
      <c r="H134" s="180">
        <v>21</v>
      </c>
      <c r="I134" s="154" t="s">
        <v>328</v>
      </c>
      <c r="J134" s="154">
        <v>33.590899999999998</v>
      </c>
      <c r="K134" s="154">
        <v>-114.7458</v>
      </c>
      <c r="L134" s="154"/>
      <c r="M134" s="158"/>
      <c r="N134" s="158"/>
      <c r="O134" s="200">
        <v>0</v>
      </c>
      <c r="P134" s="200">
        <v>0</v>
      </c>
      <c r="Q134" s="200">
        <v>0</v>
      </c>
      <c r="R134" s="200">
        <v>0</v>
      </c>
      <c r="S134" s="200">
        <v>0</v>
      </c>
      <c r="T134" s="200">
        <v>0</v>
      </c>
      <c r="U134" s="200">
        <v>0</v>
      </c>
      <c r="V134" s="200">
        <v>0</v>
      </c>
      <c r="W134" s="200">
        <v>0</v>
      </c>
      <c r="X134" s="200">
        <v>0</v>
      </c>
      <c r="Y134" s="200">
        <v>0</v>
      </c>
      <c r="Z134" s="200">
        <v>0</v>
      </c>
      <c r="AB134" s="190">
        <v>41.49877017</v>
      </c>
      <c r="AC134" s="190">
        <v>32.414934520000003</v>
      </c>
      <c r="AD134" s="190">
        <v>29.015095718848265</v>
      </c>
      <c r="AE134" s="190">
        <v>40.706934204314173</v>
      </c>
      <c r="AF134" s="190">
        <v>40.508246040835004</v>
      </c>
      <c r="AG134" s="190">
        <v>40.167168766431935</v>
      </c>
      <c r="AH134" s="190">
        <v>39.903596670976597</v>
      </c>
      <c r="AI134" s="190">
        <v>39.340491504376743</v>
      </c>
      <c r="AJ134" s="190">
        <v>21.300381735012692</v>
      </c>
      <c r="AK134" s="190">
        <v>0</v>
      </c>
      <c r="AL134" s="190">
        <v>0</v>
      </c>
      <c r="AM134" s="190">
        <v>0</v>
      </c>
    </row>
    <row r="135" spans="1:39" s="147" customFormat="1" ht="14" x14ac:dyDescent="0.3">
      <c r="A135" s="143" t="s">
        <v>473</v>
      </c>
      <c r="B135" s="153" t="s">
        <v>474</v>
      </c>
      <c r="C135" s="154"/>
      <c r="D135" s="154"/>
      <c r="E135" s="154" t="s">
        <v>475</v>
      </c>
      <c r="F135" s="154"/>
      <c r="G135" s="154" t="s">
        <v>440</v>
      </c>
      <c r="H135" s="180">
        <v>117</v>
      </c>
      <c r="I135" s="154" t="s">
        <v>328</v>
      </c>
      <c r="J135" s="154">
        <v>35.545299999999997</v>
      </c>
      <c r="K135" s="154">
        <v>-115.4598</v>
      </c>
      <c r="L135" s="154"/>
      <c r="M135" s="158"/>
      <c r="N135" s="158"/>
      <c r="O135" s="200">
        <v>18.62</v>
      </c>
      <c r="P135" s="200">
        <v>14.76</v>
      </c>
      <c r="Q135" s="200">
        <v>14.76</v>
      </c>
      <c r="R135" s="200">
        <v>14.76</v>
      </c>
      <c r="S135" s="200">
        <v>14.76</v>
      </c>
      <c r="T135" s="200">
        <v>14.76</v>
      </c>
      <c r="U135" s="200">
        <v>14.76</v>
      </c>
      <c r="V135" s="200">
        <v>14.76</v>
      </c>
      <c r="W135" s="200">
        <v>14.76</v>
      </c>
      <c r="X135" s="200">
        <v>14.76</v>
      </c>
      <c r="Y135" s="200">
        <v>14.76</v>
      </c>
      <c r="Z135" s="200">
        <v>14.76</v>
      </c>
      <c r="AB135" s="190">
        <v>267.72433799999999</v>
      </c>
      <c r="AC135" s="190">
        <v>137.52496260000001</v>
      </c>
      <c r="AD135" s="190">
        <v>196.70901650240702</v>
      </c>
      <c r="AE135" s="190">
        <v>228.89634274540427</v>
      </c>
      <c r="AF135" s="190">
        <v>229.33932696776526</v>
      </c>
      <c r="AG135" s="190">
        <v>228.93182475552027</v>
      </c>
      <c r="AH135" s="190">
        <v>228.68642121198766</v>
      </c>
      <c r="AI135" s="190">
        <v>227.34979602881901</v>
      </c>
      <c r="AJ135" s="190">
        <v>225.84430099390232</v>
      </c>
      <c r="AK135" s="190">
        <v>225.84430099390232</v>
      </c>
      <c r="AL135" s="190">
        <v>226.125230942554</v>
      </c>
      <c r="AM135" s="190">
        <v>225.84430099390232</v>
      </c>
    </row>
    <row r="136" spans="1:39" s="147" customFormat="1" ht="14" x14ac:dyDescent="0.3">
      <c r="A136" s="143" t="s">
        <v>476</v>
      </c>
      <c r="B136" s="153" t="s">
        <v>477</v>
      </c>
      <c r="C136" s="154"/>
      <c r="D136" s="154"/>
      <c r="E136" s="154" t="s">
        <v>478</v>
      </c>
      <c r="F136" s="154"/>
      <c r="G136" s="154" t="s">
        <v>440</v>
      </c>
      <c r="H136" s="180">
        <v>250</v>
      </c>
      <c r="I136" s="154" t="s">
        <v>328</v>
      </c>
      <c r="J136" s="154">
        <v>33.805385000000001</v>
      </c>
      <c r="K136" s="154">
        <v>-115.394503</v>
      </c>
      <c r="L136" s="154"/>
      <c r="M136" s="158"/>
      <c r="N136" s="158"/>
      <c r="O136" s="200">
        <v>35</v>
      </c>
      <c r="P136" s="200">
        <v>13.47</v>
      </c>
      <c r="Q136" s="200">
        <v>0</v>
      </c>
      <c r="R136" s="200">
        <v>20</v>
      </c>
      <c r="S136" s="200">
        <v>20</v>
      </c>
      <c r="T136" s="200">
        <v>20</v>
      </c>
      <c r="U136" s="200">
        <v>20</v>
      </c>
      <c r="V136" s="200">
        <v>20</v>
      </c>
      <c r="W136" s="200">
        <v>20</v>
      </c>
      <c r="X136" s="200">
        <v>20</v>
      </c>
      <c r="Y136" s="200">
        <v>20</v>
      </c>
      <c r="Z136" s="200">
        <v>20</v>
      </c>
      <c r="AB136" s="190">
        <v>359.62338699999998</v>
      </c>
      <c r="AC136" s="190">
        <v>416.9706036</v>
      </c>
      <c r="AD136" s="190">
        <v>368.98655433653499</v>
      </c>
      <c r="AE136" s="190">
        <v>425.2526253115401</v>
      </c>
      <c r="AF136" s="190">
        <v>422.55904243954097</v>
      </c>
      <c r="AG136" s="190">
        <v>418.56900671383721</v>
      </c>
      <c r="AH136" s="190">
        <v>415.33584821288349</v>
      </c>
      <c r="AI136" s="190">
        <v>409.43291374620043</v>
      </c>
      <c r="AJ136" s="190">
        <v>403.74613708794482</v>
      </c>
      <c r="AK136" s="190">
        <v>400.51616798702383</v>
      </c>
      <c r="AL136" s="190">
        <v>398.23783519116853</v>
      </c>
      <c r="AM136" s="190">
        <v>394.13354233660385</v>
      </c>
    </row>
    <row r="137" spans="1:39" s="147" customFormat="1" ht="14" x14ac:dyDescent="0.3">
      <c r="A137" s="143" t="s">
        <v>479</v>
      </c>
      <c r="B137" s="153" t="s">
        <v>480</v>
      </c>
      <c r="C137" s="154"/>
      <c r="D137" s="154"/>
      <c r="E137" s="154" t="s">
        <v>481</v>
      </c>
      <c r="F137" s="154"/>
      <c r="G137" s="154" t="s">
        <v>440</v>
      </c>
      <c r="H137" s="180">
        <v>300</v>
      </c>
      <c r="I137" s="154" t="s">
        <v>328</v>
      </c>
      <c r="J137" s="154">
        <v>35.340000000000003</v>
      </c>
      <c r="K137" s="154">
        <v>-115.26</v>
      </c>
      <c r="L137" s="154"/>
      <c r="M137" s="158"/>
      <c r="N137" s="158"/>
      <c r="O137" s="200">
        <v>41.47</v>
      </c>
      <c r="P137" s="200">
        <v>32.880000000000003</v>
      </c>
      <c r="Q137" s="200">
        <v>32.880000000000003</v>
      </c>
      <c r="R137" s="200">
        <v>32.880000000000003</v>
      </c>
      <c r="S137" s="200">
        <v>32.880000000000003</v>
      </c>
      <c r="T137" s="200">
        <v>32.880000000000003</v>
      </c>
      <c r="U137" s="200">
        <v>32.880000000000003</v>
      </c>
      <c r="V137" s="200">
        <v>32.880000000000003</v>
      </c>
      <c r="W137" s="200">
        <v>32.880000000000003</v>
      </c>
      <c r="X137" s="200">
        <v>32.880000000000003</v>
      </c>
      <c r="Y137" s="200">
        <v>32.880000000000003</v>
      </c>
      <c r="Z137" s="200">
        <v>32.880000000000003</v>
      </c>
      <c r="AB137" s="190">
        <v>592.33515199999999</v>
      </c>
      <c r="AC137" s="190">
        <v>476.37247129999997</v>
      </c>
      <c r="AD137" s="190">
        <v>448.41442373846763</v>
      </c>
      <c r="AE137" s="190">
        <v>518.03226413183256</v>
      </c>
      <c r="AF137" s="190">
        <v>515.2592694614624</v>
      </c>
      <c r="AG137" s="190">
        <v>510.64424661855958</v>
      </c>
      <c r="AH137" s="190">
        <v>507.03998708857603</v>
      </c>
      <c r="AI137" s="190">
        <v>499.55865519179326</v>
      </c>
      <c r="AJ137" s="190">
        <v>492.46775635764317</v>
      </c>
      <c r="AK137" s="190">
        <v>488.77424818966006</v>
      </c>
      <c r="AL137" s="190">
        <v>486.56619959096736</v>
      </c>
      <c r="AM137" s="190">
        <v>481.47012801484453</v>
      </c>
    </row>
    <row r="138" spans="1:39" s="147" customFormat="1" ht="14" x14ac:dyDescent="0.3">
      <c r="A138" s="143" t="s">
        <v>482</v>
      </c>
      <c r="B138" s="153" t="s">
        <v>483</v>
      </c>
      <c r="C138" s="154"/>
      <c r="D138" s="154"/>
      <c r="E138" s="154" t="s">
        <v>484</v>
      </c>
      <c r="F138" s="154"/>
      <c r="G138" s="154" t="s">
        <v>440</v>
      </c>
      <c r="H138" s="180">
        <v>0.91200000000000003</v>
      </c>
      <c r="I138" s="154" t="s">
        <v>328</v>
      </c>
      <c r="J138" s="154">
        <v>33.931447400000003</v>
      </c>
      <c r="K138" s="154">
        <v>-116.4326854</v>
      </c>
      <c r="L138" s="154"/>
      <c r="M138" s="158"/>
      <c r="N138" s="158"/>
      <c r="O138" s="200">
        <v>0</v>
      </c>
      <c r="P138" s="200">
        <v>0</v>
      </c>
      <c r="Q138" s="200">
        <v>0</v>
      </c>
      <c r="R138" s="200">
        <v>0</v>
      </c>
      <c r="S138" s="200">
        <v>0</v>
      </c>
      <c r="T138" s="200">
        <v>0</v>
      </c>
      <c r="U138" s="200">
        <v>0</v>
      </c>
      <c r="V138" s="200">
        <v>0</v>
      </c>
      <c r="W138" s="200">
        <v>0</v>
      </c>
      <c r="X138" s="200">
        <v>0</v>
      </c>
      <c r="Y138" s="200">
        <v>0</v>
      </c>
      <c r="Z138" s="200">
        <v>0</v>
      </c>
      <c r="AB138" s="190">
        <v>1.7907516000000001</v>
      </c>
      <c r="AC138" s="190">
        <v>1.8507471179999999</v>
      </c>
      <c r="AD138" s="190">
        <v>1.2665657572789062</v>
      </c>
      <c r="AE138" s="190">
        <v>1.2704104048087306</v>
      </c>
      <c r="AF138" s="190">
        <v>1.2692991628568244</v>
      </c>
      <c r="AG138" s="190">
        <v>1.2641804667071166</v>
      </c>
      <c r="AH138" s="190">
        <v>1.2619616976802621</v>
      </c>
      <c r="AI138" s="190">
        <v>1.2504784504690842</v>
      </c>
      <c r="AJ138" s="190">
        <v>1.2399769463813404</v>
      </c>
      <c r="AK138" s="190">
        <v>1.2368770040153874</v>
      </c>
      <c r="AL138" s="190">
        <v>1.2370714949379065</v>
      </c>
      <c r="AM138" s="190">
        <v>1.2307003494765856</v>
      </c>
    </row>
    <row r="139" spans="1:39" s="147" customFormat="1" ht="14" x14ac:dyDescent="0.3">
      <c r="A139" s="143" t="s">
        <v>485</v>
      </c>
      <c r="B139" s="153" t="s">
        <v>486</v>
      </c>
      <c r="C139" s="154"/>
      <c r="D139" s="154"/>
      <c r="E139" s="154" t="s">
        <v>487</v>
      </c>
      <c r="F139" s="154"/>
      <c r="G139" s="154" t="s">
        <v>440</v>
      </c>
      <c r="H139" s="180">
        <v>5</v>
      </c>
      <c r="I139" s="154" t="s">
        <v>328</v>
      </c>
      <c r="J139" s="154">
        <v>35.008504000000002</v>
      </c>
      <c r="K139" s="154">
        <v>-118.164134</v>
      </c>
      <c r="L139" s="154"/>
      <c r="M139" s="158"/>
      <c r="N139" s="158"/>
      <c r="O139" s="200">
        <v>0.7</v>
      </c>
      <c r="P139" s="200">
        <v>0.55500000000000005</v>
      </c>
      <c r="Q139" s="200">
        <v>0.55500000000000005</v>
      </c>
      <c r="R139" s="200">
        <v>0.55500000000000005</v>
      </c>
      <c r="S139" s="200">
        <v>0.55500000000000005</v>
      </c>
      <c r="T139" s="200">
        <v>0.55500000000000005</v>
      </c>
      <c r="U139" s="200">
        <v>0.55500000000000005</v>
      </c>
      <c r="V139" s="200">
        <v>0.55500000000000005</v>
      </c>
      <c r="W139" s="200">
        <v>0.55500000000000005</v>
      </c>
      <c r="X139" s="200">
        <v>0.55500000000000005</v>
      </c>
      <c r="Y139" s="200">
        <v>0.55500000000000005</v>
      </c>
      <c r="Z139" s="200">
        <v>0.55500000000000005</v>
      </c>
      <c r="AB139" s="190">
        <v>9.1829146440000002</v>
      </c>
      <c r="AC139" s="190">
        <v>7.3016669289999996</v>
      </c>
      <c r="AD139" s="190">
        <v>7.0743132869379002</v>
      </c>
      <c r="AE139" s="190">
        <v>8.1752198369671021</v>
      </c>
      <c r="AF139" s="190">
        <v>8.1483877312692261</v>
      </c>
      <c r="AG139" s="190">
        <v>8.094932809947295</v>
      </c>
      <c r="AH139" s="190">
        <v>8.0572614471288304</v>
      </c>
      <c r="AI139" s="190">
        <v>7.9645991458084708</v>
      </c>
      <c r="AJ139" s="190">
        <v>7.8756402153820559</v>
      </c>
      <c r="AK139" s="190">
        <v>7.8362620136386312</v>
      </c>
      <c r="AL139" s="190">
        <v>7.8159743884024175</v>
      </c>
      <c r="AM139" s="190">
        <v>7.3909319263228248</v>
      </c>
    </row>
    <row r="140" spans="1:39" s="147" customFormat="1" ht="14" x14ac:dyDescent="0.3">
      <c r="A140" s="143" t="s">
        <v>488</v>
      </c>
      <c r="B140" s="153" t="s">
        <v>489</v>
      </c>
      <c r="C140" s="154"/>
      <c r="D140" s="154"/>
      <c r="E140" s="154" t="s">
        <v>490</v>
      </c>
      <c r="F140" s="154"/>
      <c r="G140" s="154" t="s">
        <v>440</v>
      </c>
      <c r="H140" s="180">
        <v>20</v>
      </c>
      <c r="I140" s="154" t="s">
        <v>328</v>
      </c>
      <c r="J140" s="154">
        <v>34.832786110000001</v>
      </c>
      <c r="K140" s="154">
        <v>-118.5636111</v>
      </c>
      <c r="L140" s="154"/>
      <c r="M140" s="158"/>
      <c r="N140" s="158"/>
      <c r="O140" s="200">
        <v>2.8</v>
      </c>
      <c r="P140" s="200">
        <v>2.2200000000000002</v>
      </c>
      <c r="Q140" s="200">
        <v>2.2200000000000002</v>
      </c>
      <c r="R140" s="200">
        <v>2.2200000000000002</v>
      </c>
      <c r="S140" s="200">
        <v>2.2200000000000002</v>
      </c>
      <c r="T140" s="200">
        <v>2.2200000000000002</v>
      </c>
      <c r="U140" s="200">
        <v>2.2200000000000002</v>
      </c>
      <c r="V140" s="200">
        <v>2.2200000000000002</v>
      </c>
      <c r="W140" s="200">
        <v>2.2200000000000002</v>
      </c>
      <c r="X140" s="200">
        <v>2.2200000000000002</v>
      </c>
      <c r="Y140" s="200">
        <v>2.2200000000000002</v>
      </c>
      <c r="Z140" s="200">
        <v>2.2200000000000002</v>
      </c>
      <c r="AB140" s="190">
        <v>45.3157669</v>
      </c>
      <c r="AC140" s="190">
        <v>30.287148080000001</v>
      </c>
      <c r="AD140" s="190">
        <v>38.896157481482547</v>
      </c>
      <c r="AE140" s="190">
        <v>38.91833880880538</v>
      </c>
      <c r="AF140" s="190">
        <v>38.783849623674264</v>
      </c>
      <c r="AG140" s="190">
        <v>38.531971995650395</v>
      </c>
      <c r="AH140" s="190">
        <v>38.368616595656398</v>
      </c>
      <c r="AI140" s="190">
        <v>37.928939397201546</v>
      </c>
      <c r="AJ140" s="190">
        <v>37.515685027226979</v>
      </c>
      <c r="AK140" s="190">
        <v>37.328106602090848</v>
      </c>
      <c r="AL140" s="190">
        <v>37.240012177981548</v>
      </c>
      <c r="AM140" s="190">
        <v>36.955758738735</v>
      </c>
    </row>
    <row r="141" spans="1:39" s="147" customFormat="1" ht="14" x14ac:dyDescent="0.3">
      <c r="A141" s="143" t="s">
        <v>491</v>
      </c>
      <c r="B141" s="153" t="s">
        <v>492</v>
      </c>
      <c r="C141" s="154"/>
      <c r="D141" s="154"/>
      <c r="E141" s="154" t="s">
        <v>493</v>
      </c>
      <c r="F141" s="154"/>
      <c r="G141" s="154" t="s">
        <v>440</v>
      </c>
      <c r="H141" s="180">
        <v>20</v>
      </c>
      <c r="I141" s="154" t="s">
        <v>328</v>
      </c>
      <c r="J141" s="154">
        <v>36.584000000000003</v>
      </c>
      <c r="K141" s="154">
        <v>-120.3822</v>
      </c>
      <c r="L141" s="154"/>
      <c r="M141" s="158"/>
      <c r="N141" s="158"/>
      <c r="O141" s="200">
        <v>2.8</v>
      </c>
      <c r="P141" s="200">
        <v>2.2200000000000002</v>
      </c>
      <c r="Q141" s="200">
        <v>2.2200000000000002</v>
      </c>
      <c r="R141" s="200">
        <v>2.2200000000000002</v>
      </c>
      <c r="S141" s="200">
        <v>2.2200000000000002</v>
      </c>
      <c r="T141" s="200">
        <v>2.2200000000000002</v>
      </c>
      <c r="U141" s="200">
        <v>2.2200000000000002</v>
      </c>
      <c r="V141" s="200">
        <v>2.2200000000000002</v>
      </c>
      <c r="W141" s="200">
        <v>2.2200000000000002</v>
      </c>
      <c r="X141" s="200">
        <v>2.2200000000000002</v>
      </c>
      <c r="Y141" s="200">
        <v>2.2200000000000002</v>
      </c>
      <c r="Z141" s="200">
        <v>2.2200000000000002</v>
      </c>
      <c r="AB141" s="190">
        <v>45.124697310000002</v>
      </c>
      <c r="AC141" s="190">
        <v>37.654007059999998</v>
      </c>
      <c r="AD141" s="190">
        <v>35.530261060772311</v>
      </c>
      <c r="AE141" s="190">
        <v>39.687019265407798</v>
      </c>
      <c r="AF141" s="190">
        <v>39.551293367689532</v>
      </c>
      <c r="AG141" s="190">
        <v>39.288713323337049</v>
      </c>
      <c r="AH141" s="190">
        <v>39.120466846898317</v>
      </c>
      <c r="AI141" s="190">
        <v>38.664546533243723</v>
      </c>
      <c r="AJ141" s="190">
        <v>38.230678448247382</v>
      </c>
      <c r="AK141" s="190">
        <v>38.03952505610215</v>
      </c>
      <c r="AL141" s="190">
        <v>37.949708771687433</v>
      </c>
      <c r="AM141" s="190">
        <v>37.660080793574863</v>
      </c>
    </row>
    <row r="142" spans="1:39" s="147" customFormat="1" ht="14" x14ac:dyDescent="0.3">
      <c r="A142" s="143" t="s">
        <v>494</v>
      </c>
      <c r="B142" s="153" t="s">
        <v>495</v>
      </c>
      <c r="C142" s="154"/>
      <c r="D142" s="154"/>
      <c r="E142" s="154" t="s">
        <v>496</v>
      </c>
      <c r="F142" s="154"/>
      <c r="G142" s="154" t="s">
        <v>440</v>
      </c>
      <c r="H142" s="180">
        <v>20</v>
      </c>
      <c r="I142" s="154" t="s">
        <v>328</v>
      </c>
      <c r="J142" s="154">
        <v>34.903084</v>
      </c>
      <c r="K142" s="154">
        <v>-118.246987</v>
      </c>
      <c r="L142" s="154"/>
      <c r="M142" s="158"/>
      <c r="N142" s="158"/>
      <c r="O142" s="200">
        <v>2.8</v>
      </c>
      <c r="P142" s="200">
        <v>2.2200000000000002</v>
      </c>
      <c r="Q142" s="200">
        <v>2.2200000000000002</v>
      </c>
      <c r="R142" s="200">
        <v>2.2200000000000002</v>
      </c>
      <c r="S142" s="200">
        <v>2.2200000000000002</v>
      </c>
      <c r="T142" s="200">
        <v>2.2200000000000002</v>
      </c>
      <c r="U142" s="200">
        <v>2.2200000000000002</v>
      </c>
      <c r="V142" s="200">
        <v>2.2200000000000002</v>
      </c>
      <c r="W142" s="200">
        <v>2.2200000000000002</v>
      </c>
      <c r="X142" s="200">
        <v>2.2200000000000002</v>
      </c>
      <c r="Y142" s="200">
        <v>2.2200000000000002</v>
      </c>
      <c r="Z142" s="200">
        <v>2.2200000000000002</v>
      </c>
      <c r="AB142" s="190">
        <v>39.722454409999997</v>
      </c>
      <c r="AC142" s="190">
        <v>28.854884219999999</v>
      </c>
      <c r="AD142" s="190">
        <v>29.958081447830001</v>
      </c>
      <c r="AE142" s="190">
        <v>34.619255525388617</v>
      </c>
      <c r="AF142" s="190">
        <v>34.505078995611022</v>
      </c>
      <c r="AG142" s="190">
        <v>34.277475498574546</v>
      </c>
      <c r="AH142" s="190">
        <v>34.116952946198431</v>
      </c>
      <c r="AI142" s="190">
        <v>33.725194408531969</v>
      </c>
      <c r="AJ142" s="190">
        <v>33.34665918113177</v>
      </c>
      <c r="AK142" s="190">
        <v>33.179925885632279</v>
      </c>
      <c r="AL142" s="190">
        <v>33.092797795962447</v>
      </c>
      <c r="AM142" s="190">
        <v>32.848956124853721</v>
      </c>
    </row>
    <row r="143" spans="1:39" s="147" customFormat="1" ht="14" x14ac:dyDescent="0.3">
      <c r="A143" s="143" t="s">
        <v>497</v>
      </c>
      <c r="B143" s="153" t="s">
        <v>498</v>
      </c>
      <c r="C143" s="154"/>
      <c r="D143" s="154"/>
      <c r="E143" s="154" t="s">
        <v>499</v>
      </c>
      <c r="F143" s="154"/>
      <c r="G143" s="154" t="s">
        <v>440</v>
      </c>
      <c r="H143" s="180">
        <v>20</v>
      </c>
      <c r="I143" s="154" t="s">
        <v>328</v>
      </c>
      <c r="J143" s="154">
        <v>34.536110999999998</v>
      </c>
      <c r="K143" s="154">
        <v>-117.47750000000001</v>
      </c>
      <c r="L143" s="154"/>
      <c r="M143" s="158"/>
      <c r="N143" s="158"/>
      <c r="O143" s="200">
        <v>0</v>
      </c>
      <c r="P143" s="200">
        <v>0</v>
      </c>
      <c r="Q143" s="200">
        <v>0</v>
      </c>
      <c r="R143" s="200">
        <v>0</v>
      </c>
      <c r="S143" s="200">
        <v>0</v>
      </c>
      <c r="T143" s="200">
        <v>0</v>
      </c>
      <c r="U143" s="200">
        <v>0</v>
      </c>
      <c r="V143" s="200">
        <v>0</v>
      </c>
      <c r="W143" s="200">
        <v>0</v>
      </c>
      <c r="X143" s="200">
        <v>0</v>
      </c>
      <c r="Y143" s="200">
        <v>0</v>
      </c>
      <c r="Z143" s="200">
        <v>0</v>
      </c>
      <c r="AB143" s="190">
        <v>40.852206459999998</v>
      </c>
      <c r="AC143" s="190">
        <v>30.110261690000002</v>
      </c>
      <c r="AD143" s="190">
        <v>30.721419124120217</v>
      </c>
      <c r="AE143" s="190">
        <v>35.517904405947291</v>
      </c>
      <c r="AF143" s="190">
        <v>35.405380756394841</v>
      </c>
      <c r="AG143" s="190">
        <v>35.172981433454105</v>
      </c>
      <c r="AH143" s="190">
        <v>35.000363492354296</v>
      </c>
      <c r="AI143" s="190">
        <v>34.59878592475134</v>
      </c>
      <c r="AJ143" s="190">
        <v>34.205265402612334</v>
      </c>
      <c r="AK143" s="190">
        <v>34.034239075933073</v>
      </c>
      <c r="AL143" s="190">
        <v>33.933784194032825</v>
      </c>
      <c r="AM143" s="190">
        <v>33.686955016412249</v>
      </c>
    </row>
    <row r="144" spans="1:39" s="147" customFormat="1" ht="14" x14ac:dyDescent="0.3">
      <c r="A144" s="143" t="s">
        <v>500</v>
      </c>
      <c r="B144" s="153" t="s">
        <v>501</v>
      </c>
      <c r="C144" s="154"/>
      <c r="D144" s="154"/>
      <c r="E144" s="154" t="s">
        <v>502</v>
      </c>
      <c r="F144" s="154"/>
      <c r="G144" s="154" t="s">
        <v>440</v>
      </c>
      <c r="H144" s="180">
        <v>20</v>
      </c>
      <c r="I144" s="154" t="s">
        <v>328</v>
      </c>
      <c r="J144" s="154">
        <v>34.707261000000003</v>
      </c>
      <c r="K144" s="154">
        <v>-118.30462199999999</v>
      </c>
      <c r="L144" s="154"/>
      <c r="M144" s="158"/>
      <c r="N144" s="158"/>
      <c r="O144" s="200">
        <v>0</v>
      </c>
      <c r="P144" s="200">
        <v>0</v>
      </c>
      <c r="Q144" s="200">
        <v>0</v>
      </c>
      <c r="R144" s="200">
        <v>0</v>
      </c>
      <c r="S144" s="200">
        <v>0</v>
      </c>
      <c r="T144" s="200">
        <v>0</v>
      </c>
      <c r="U144" s="200">
        <v>0</v>
      </c>
      <c r="V144" s="200">
        <v>0</v>
      </c>
      <c r="W144" s="200">
        <v>0</v>
      </c>
      <c r="X144" s="200">
        <v>0</v>
      </c>
      <c r="Y144" s="200">
        <v>0</v>
      </c>
      <c r="Z144" s="200">
        <v>0</v>
      </c>
      <c r="AB144" s="190">
        <v>47.746229470000003</v>
      </c>
      <c r="AC144" s="190">
        <v>33.227583439999997</v>
      </c>
      <c r="AD144" s="190">
        <v>35.091764584527688</v>
      </c>
      <c r="AE144" s="190">
        <v>43.444555383089991</v>
      </c>
      <c r="AF144" s="190">
        <v>43.300227088536694</v>
      </c>
      <c r="AG144" s="190">
        <v>43.015213284648176</v>
      </c>
      <c r="AH144" s="190">
        <v>42.818973524597482</v>
      </c>
      <c r="AI144" s="190">
        <v>42.327786765397818</v>
      </c>
      <c r="AJ144" s="190">
        <v>41.854765520232824</v>
      </c>
      <c r="AK144" s="190">
        <v>41.645491692550962</v>
      </c>
      <c r="AL144" s="190">
        <v>41.538496950013581</v>
      </c>
      <c r="AM144" s="190">
        <v>8.4429673419307889</v>
      </c>
    </row>
    <row r="145" spans="1:39" s="147" customFormat="1" ht="14" x14ac:dyDescent="0.3">
      <c r="A145" s="143" t="s">
        <v>503</v>
      </c>
      <c r="B145" s="153" t="s">
        <v>504</v>
      </c>
      <c r="C145" s="154"/>
      <c r="D145" s="154"/>
      <c r="E145" s="154" t="s">
        <v>505</v>
      </c>
      <c r="F145" s="154"/>
      <c r="G145" s="154" t="s">
        <v>440</v>
      </c>
      <c r="H145" s="180">
        <v>3</v>
      </c>
      <c r="I145" s="154" t="s">
        <v>328</v>
      </c>
      <c r="J145" s="154">
        <v>34.597000000000001</v>
      </c>
      <c r="K145" s="154">
        <v>-117.932</v>
      </c>
      <c r="L145" s="154"/>
      <c r="M145" s="158"/>
      <c r="N145" s="158"/>
      <c r="O145" s="200">
        <v>0.42</v>
      </c>
      <c r="P145" s="200">
        <v>0.33</v>
      </c>
      <c r="Q145" s="200">
        <v>0.33</v>
      </c>
      <c r="R145" s="200">
        <v>0.33</v>
      </c>
      <c r="S145" s="200">
        <v>0.33</v>
      </c>
      <c r="T145" s="200">
        <v>0.33</v>
      </c>
      <c r="U145" s="200">
        <v>0.33</v>
      </c>
      <c r="V145" s="200">
        <v>0.33</v>
      </c>
      <c r="W145" s="200">
        <v>0.33</v>
      </c>
      <c r="X145" s="200">
        <v>0.33</v>
      </c>
      <c r="Y145" s="200">
        <v>0.33</v>
      </c>
      <c r="Z145" s="200">
        <v>0.33</v>
      </c>
      <c r="AB145" s="190">
        <v>7.2306599980000001</v>
      </c>
      <c r="AC145" s="190">
        <v>7.419441247</v>
      </c>
      <c r="AD145" s="190">
        <v>5.6300449319789658</v>
      </c>
      <c r="AE145" s="190">
        <v>5.6362160844105453</v>
      </c>
      <c r="AF145" s="190">
        <v>5.6181910073859607</v>
      </c>
      <c r="AG145" s="190">
        <v>5.5816256455014486</v>
      </c>
      <c r="AH145" s="190">
        <v>5.5542271106848027</v>
      </c>
      <c r="AI145" s="190">
        <v>5.4916360078100004</v>
      </c>
      <c r="AJ145" s="190">
        <v>5.4299974041476577</v>
      </c>
      <c r="AK145" s="190">
        <v>5.4028474171269183</v>
      </c>
      <c r="AL145" s="190">
        <v>5.3876259359668044</v>
      </c>
      <c r="AM145" s="190">
        <v>5.3489540141410794</v>
      </c>
    </row>
    <row r="146" spans="1:39" s="147" customFormat="1" ht="14" x14ac:dyDescent="0.3">
      <c r="A146" s="143" t="s">
        <v>506</v>
      </c>
      <c r="B146" s="153" t="s">
        <v>507</v>
      </c>
      <c r="C146" s="154"/>
      <c r="D146" s="154"/>
      <c r="E146" s="154" t="s">
        <v>508</v>
      </c>
      <c r="F146" s="154"/>
      <c r="G146" s="154" t="s">
        <v>440</v>
      </c>
      <c r="H146" s="180">
        <v>19.998999999999999</v>
      </c>
      <c r="I146" s="154" t="s">
        <v>328</v>
      </c>
      <c r="J146" s="154">
        <v>35.022967000000001</v>
      </c>
      <c r="K146" s="154">
        <v>-118.282217</v>
      </c>
      <c r="L146" s="154"/>
      <c r="M146" s="158"/>
      <c r="N146" s="158"/>
      <c r="O146" s="200">
        <v>2.8000000000000003</v>
      </c>
      <c r="P146" s="200">
        <v>2.2200000000000002</v>
      </c>
      <c r="Q146" s="200">
        <v>2.2200000000000002</v>
      </c>
      <c r="R146" s="200">
        <v>2.2200000000000002</v>
      </c>
      <c r="S146" s="200">
        <v>2.2200000000000002</v>
      </c>
      <c r="T146" s="200">
        <v>2.2200000000000002</v>
      </c>
      <c r="U146" s="200">
        <v>2.2200000000000002</v>
      </c>
      <c r="V146" s="200">
        <v>2.2200000000000002</v>
      </c>
      <c r="W146" s="200">
        <v>2.2200000000000002</v>
      </c>
      <c r="X146" s="200">
        <v>2.2200000000000002</v>
      </c>
      <c r="Y146" s="200">
        <v>2.2200000000000002</v>
      </c>
      <c r="Z146" s="200">
        <v>2.2200000000000002</v>
      </c>
      <c r="AB146" s="190">
        <v>45.409616700000001</v>
      </c>
      <c r="AC146" s="190">
        <v>49.875637619999999</v>
      </c>
      <c r="AD146" s="190">
        <v>37.261154456272152</v>
      </c>
      <c r="AE146" s="190">
        <v>37.299585383166416</v>
      </c>
      <c r="AF146" s="190">
        <v>37.173789443481731</v>
      </c>
      <c r="AG146" s="190">
        <v>36.928834893691331</v>
      </c>
      <c r="AH146" s="190">
        <v>36.764597141700015</v>
      </c>
      <c r="AI146" s="190">
        <v>36.337332659486492</v>
      </c>
      <c r="AJ146" s="190">
        <v>35.931541895029987</v>
      </c>
      <c r="AK146" s="190">
        <v>35.751884185554843</v>
      </c>
      <c r="AL146" s="190">
        <v>35.665017041814785</v>
      </c>
      <c r="AM146" s="190">
        <v>35.395259140803937</v>
      </c>
    </row>
    <row r="147" spans="1:39" s="147" customFormat="1" ht="14" x14ac:dyDescent="0.3">
      <c r="A147" s="143" t="s">
        <v>509</v>
      </c>
      <c r="B147" s="153" t="s">
        <v>510</v>
      </c>
      <c r="C147" s="154"/>
      <c r="D147" s="154"/>
      <c r="E147" s="154" t="s">
        <v>511</v>
      </c>
      <c r="F147" s="154"/>
      <c r="G147" s="154" t="s">
        <v>440</v>
      </c>
      <c r="H147" s="180">
        <v>20</v>
      </c>
      <c r="I147" s="154" t="s">
        <v>328</v>
      </c>
      <c r="J147" s="154">
        <v>34.74</v>
      </c>
      <c r="K147" s="154">
        <v>-118.30200000000001</v>
      </c>
      <c r="L147" s="154"/>
      <c r="M147" s="158"/>
      <c r="N147" s="158"/>
      <c r="O147" s="200">
        <v>2.8000000000000003</v>
      </c>
      <c r="P147" s="200">
        <v>2.2200000000000002</v>
      </c>
      <c r="Q147" s="200">
        <v>1.94</v>
      </c>
      <c r="R147" s="200">
        <v>1.94</v>
      </c>
      <c r="S147" s="200">
        <v>1.94</v>
      </c>
      <c r="T147" s="200">
        <v>1.94</v>
      </c>
      <c r="U147" s="200">
        <v>1.94</v>
      </c>
      <c r="V147" s="200">
        <v>1.94</v>
      </c>
      <c r="W147" s="200">
        <v>1.94</v>
      </c>
      <c r="X147" s="200">
        <v>1.94</v>
      </c>
      <c r="Y147" s="200">
        <v>1.94</v>
      </c>
      <c r="Z147" s="200">
        <v>1.94</v>
      </c>
      <c r="AB147" s="190">
        <v>35.053489800000001</v>
      </c>
      <c r="AC147" s="190">
        <v>46.885327949999997</v>
      </c>
      <c r="AD147" s="190">
        <v>39.056777410069628</v>
      </c>
      <c r="AE147" s="190">
        <v>39.228336343822924</v>
      </c>
      <c r="AF147" s="190">
        <v>39.120710185659284</v>
      </c>
      <c r="AG147" s="190">
        <v>38.852138939152837</v>
      </c>
      <c r="AH147" s="190">
        <v>38.664953097158666</v>
      </c>
      <c r="AI147" s="190">
        <v>38.163976914483563</v>
      </c>
      <c r="AJ147" s="190">
        <v>37.68759106762316</v>
      </c>
      <c r="AK147" s="190">
        <v>37.496891856820987</v>
      </c>
      <c r="AL147" s="190">
        <v>37.421366447095849</v>
      </c>
      <c r="AM147" s="190">
        <v>37.118383366650306</v>
      </c>
    </row>
    <row r="148" spans="1:39" s="147" customFormat="1" ht="14" x14ac:dyDescent="0.3">
      <c r="A148" s="143" t="s">
        <v>512</v>
      </c>
      <c r="B148" s="153" t="s">
        <v>513</v>
      </c>
      <c r="C148" s="154"/>
      <c r="D148" s="154"/>
      <c r="E148" s="154" t="s">
        <v>514</v>
      </c>
      <c r="F148" s="154"/>
      <c r="G148" s="154" t="s">
        <v>440</v>
      </c>
      <c r="H148" s="180">
        <v>128</v>
      </c>
      <c r="I148" s="154" t="s">
        <v>328</v>
      </c>
      <c r="J148" s="154">
        <v>36.225493</v>
      </c>
      <c r="K148" s="154">
        <v>-119.90523899999999</v>
      </c>
      <c r="L148" s="154"/>
      <c r="M148" s="158"/>
      <c r="N148" s="158"/>
      <c r="O148" s="200">
        <v>17.22</v>
      </c>
      <c r="P148" s="200">
        <v>13.65</v>
      </c>
      <c r="Q148" s="200">
        <v>13.65</v>
      </c>
      <c r="R148" s="200">
        <v>13.65</v>
      </c>
      <c r="S148" s="200">
        <v>13.65</v>
      </c>
      <c r="T148" s="200">
        <v>13.65</v>
      </c>
      <c r="U148" s="200">
        <v>13.65</v>
      </c>
      <c r="V148" s="200">
        <v>13.65</v>
      </c>
      <c r="W148" s="200">
        <v>13.65</v>
      </c>
      <c r="X148" s="200">
        <v>13.65</v>
      </c>
      <c r="Y148" s="200">
        <v>13.65</v>
      </c>
      <c r="Z148" s="200">
        <v>13.65</v>
      </c>
      <c r="AB148" s="190">
        <v>143.3741167</v>
      </c>
      <c r="AC148" s="190">
        <v>214.92474390000001</v>
      </c>
      <c r="AD148" s="190">
        <v>228.21337928945385</v>
      </c>
      <c r="AE148" s="190">
        <v>255.0622323863326</v>
      </c>
      <c r="AF148" s="190">
        <v>254.24641720938115</v>
      </c>
      <c r="AG148" s="190">
        <v>252.54571464453122</v>
      </c>
      <c r="AH148" s="190">
        <v>251.38254793620627</v>
      </c>
      <c r="AI148" s="190">
        <v>248.41706230617748</v>
      </c>
      <c r="AJ148" s="190">
        <v>245.52832096749668</v>
      </c>
      <c r="AK148" s="190">
        <v>244.30067936690114</v>
      </c>
      <c r="AL148" s="190">
        <v>243.69625698183174</v>
      </c>
      <c r="AM148" s="190">
        <v>241.86378009015402</v>
      </c>
    </row>
    <row r="149" spans="1:39" s="147" customFormat="1" ht="14" x14ac:dyDescent="0.3">
      <c r="A149" s="143" t="s">
        <v>515</v>
      </c>
      <c r="B149" s="153" t="s">
        <v>516</v>
      </c>
      <c r="C149" s="154"/>
      <c r="D149" s="154"/>
      <c r="E149" s="154" t="s">
        <v>517</v>
      </c>
      <c r="F149" s="154"/>
      <c r="G149" s="154" t="s">
        <v>440</v>
      </c>
      <c r="H149" s="180">
        <v>124.968</v>
      </c>
      <c r="I149" s="154" t="s">
        <v>328</v>
      </c>
      <c r="J149" s="154">
        <v>33.698999999999998</v>
      </c>
      <c r="K149" s="154">
        <v>-115.218</v>
      </c>
      <c r="L149" s="154"/>
      <c r="M149" s="158"/>
      <c r="N149" s="158"/>
      <c r="O149" s="200">
        <v>17.5</v>
      </c>
      <c r="P149" s="200">
        <v>13.875</v>
      </c>
      <c r="Q149" s="200">
        <v>13.875</v>
      </c>
      <c r="R149" s="200">
        <v>13.875</v>
      </c>
      <c r="S149" s="200">
        <v>13.875</v>
      </c>
      <c r="T149" s="200">
        <v>13.875</v>
      </c>
      <c r="U149" s="200">
        <v>13.875</v>
      </c>
      <c r="V149" s="200">
        <v>13.875</v>
      </c>
      <c r="W149" s="200">
        <v>13.875</v>
      </c>
      <c r="X149" s="200">
        <v>13.875</v>
      </c>
      <c r="Y149" s="200">
        <v>13.875</v>
      </c>
      <c r="Z149" s="200">
        <v>13.875</v>
      </c>
      <c r="AB149" s="190">
        <v>133.56341739999999</v>
      </c>
      <c r="AC149" s="190">
        <v>253.8844259</v>
      </c>
      <c r="AD149" s="190">
        <v>227.81578403072069</v>
      </c>
      <c r="AE149" s="190">
        <v>254.01314067876942</v>
      </c>
      <c r="AF149" s="190">
        <v>252.9101503349703</v>
      </c>
      <c r="AG149" s="190">
        <v>251.08401064818548</v>
      </c>
      <c r="AH149" s="190">
        <v>249.86156368806743</v>
      </c>
      <c r="AI149" s="190">
        <v>247.0059353967232</v>
      </c>
      <c r="AJ149" s="190">
        <v>244.33938291014687</v>
      </c>
      <c r="AK149" s="190">
        <v>242.99551630344919</v>
      </c>
      <c r="AL149" s="190">
        <v>242.16361416381989</v>
      </c>
      <c r="AM149" s="190">
        <v>240.32991623502622</v>
      </c>
    </row>
    <row r="150" spans="1:39" s="147" customFormat="1" ht="14" x14ac:dyDescent="0.3">
      <c r="A150" s="143" t="s">
        <v>518</v>
      </c>
      <c r="B150" s="153" t="s">
        <v>519</v>
      </c>
      <c r="C150" s="154"/>
      <c r="D150" s="154"/>
      <c r="E150" s="154" t="s">
        <v>520</v>
      </c>
      <c r="F150" s="154"/>
      <c r="G150" s="154" t="s">
        <v>440</v>
      </c>
      <c r="H150" s="180">
        <v>3</v>
      </c>
      <c r="I150" s="154" t="s">
        <v>328</v>
      </c>
      <c r="J150" s="154">
        <v>34.655000000000001</v>
      </c>
      <c r="K150" s="154">
        <v>-118.08199999999999</v>
      </c>
      <c r="L150" s="154"/>
      <c r="M150" s="158"/>
      <c r="N150" s="158"/>
      <c r="O150" s="200">
        <v>0.42</v>
      </c>
      <c r="P150" s="200">
        <v>0.33</v>
      </c>
      <c r="Q150" s="200">
        <v>0.33</v>
      </c>
      <c r="R150" s="200">
        <v>0.33</v>
      </c>
      <c r="S150" s="200">
        <v>0.33</v>
      </c>
      <c r="T150" s="200">
        <v>0.33</v>
      </c>
      <c r="U150" s="200">
        <v>0.33</v>
      </c>
      <c r="V150" s="200">
        <v>0.33</v>
      </c>
      <c r="W150" s="200">
        <v>0.33</v>
      </c>
      <c r="X150" s="200">
        <v>0.33</v>
      </c>
      <c r="Y150" s="200">
        <v>0.33</v>
      </c>
      <c r="Z150" s="200">
        <v>0.33</v>
      </c>
      <c r="AB150" s="190">
        <v>7.0248173310000004</v>
      </c>
      <c r="AC150" s="190">
        <v>6.4953616690000002</v>
      </c>
      <c r="AD150" s="190">
        <v>5.8014146042586399</v>
      </c>
      <c r="AE150" s="190">
        <v>5.8079604898010384</v>
      </c>
      <c r="AF150" s="190">
        <v>5.7890404283240908</v>
      </c>
      <c r="AG150" s="190">
        <v>5.7509687464731964</v>
      </c>
      <c r="AH150" s="190">
        <v>5.7244262923098415</v>
      </c>
      <c r="AI150" s="190">
        <v>5.6583138425764572</v>
      </c>
      <c r="AJ150" s="190">
        <v>5.5944760238235851</v>
      </c>
      <c r="AK150" s="190">
        <v>5.5665036437044675</v>
      </c>
      <c r="AL150" s="190">
        <v>5.552353380167971</v>
      </c>
      <c r="AM150" s="190">
        <v>5.5109777698585152</v>
      </c>
    </row>
    <row r="151" spans="1:39" s="147" customFormat="1" ht="14" x14ac:dyDescent="0.3">
      <c r="A151" s="143" t="s">
        <v>521</v>
      </c>
      <c r="B151" s="153" t="s">
        <v>522</v>
      </c>
      <c r="C151" s="154"/>
      <c r="D151" s="154"/>
      <c r="E151" s="154" t="s">
        <v>523</v>
      </c>
      <c r="F151" s="154"/>
      <c r="G151" s="154" t="s">
        <v>440</v>
      </c>
      <c r="H151" s="180">
        <v>1.752</v>
      </c>
      <c r="I151" s="154" t="s">
        <v>328</v>
      </c>
      <c r="J151" s="154">
        <v>34.826258000000003</v>
      </c>
      <c r="K151" s="154">
        <v>-117.160858</v>
      </c>
      <c r="L151" s="154"/>
      <c r="M151" s="158"/>
      <c r="N151" s="158"/>
      <c r="O151" s="200">
        <v>0</v>
      </c>
      <c r="P151" s="200">
        <v>0</v>
      </c>
      <c r="Q151" s="200">
        <v>0</v>
      </c>
      <c r="R151" s="200">
        <v>0</v>
      </c>
      <c r="S151" s="200">
        <v>0</v>
      </c>
      <c r="T151" s="200">
        <v>0</v>
      </c>
      <c r="U151" s="200">
        <v>0</v>
      </c>
      <c r="V151" s="200">
        <v>0</v>
      </c>
      <c r="W151" s="200">
        <v>0</v>
      </c>
      <c r="X151" s="200">
        <v>0</v>
      </c>
      <c r="Y151" s="200">
        <v>0</v>
      </c>
      <c r="Z151" s="200">
        <v>0</v>
      </c>
      <c r="AB151" s="190">
        <v>1.9681968599999999</v>
      </c>
      <c r="AC151" s="190">
        <v>1.9581710720000001</v>
      </c>
      <c r="AD151" s="190">
        <v>1.513210723686905</v>
      </c>
      <c r="AE151" s="190">
        <v>1.5184382120349473</v>
      </c>
      <c r="AF151" s="190">
        <v>1.5141050372502451</v>
      </c>
      <c r="AG151" s="190">
        <v>1.5039957992325204</v>
      </c>
      <c r="AH151" s="190">
        <v>1.4966908143541235</v>
      </c>
      <c r="AI151" s="190">
        <v>1.4783842252051724</v>
      </c>
      <c r="AJ151" s="190">
        <v>1.4604802548441524</v>
      </c>
      <c r="AK151" s="190">
        <v>0.9887216074781483</v>
      </c>
      <c r="AL151" s="190">
        <v>0</v>
      </c>
      <c r="AM151" s="190">
        <v>0</v>
      </c>
    </row>
    <row r="152" spans="1:39" s="147" customFormat="1" ht="14" x14ac:dyDescent="0.3">
      <c r="A152" s="143" t="s">
        <v>524</v>
      </c>
      <c r="B152" s="153" t="s">
        <v>525</v>
      </c>
      <c r="C152" s="154"/>
      <c r="D152" s="154"/>
      <c r="E152" s="154" t="s">
        <v>526</v>
      </c>
      <c r="F152" s="154"/>
      <c r="G152" s="154" t="s">
        <v>440</v>
      </c>
      <c r="H152" s="180">
        <v>19.75</v>
      </c>
      <c r="I152" s="154" t="s">
        <v>328</v>
      </c>
      <c r="J152" s="154">
        <v>36.139400000000002</v>
      </c>
      <c r="K152" s="154">
        <v>-119.5763</v>
      </c>
      <c r="L152" s="154"/>
      <c r="M152" s="158"/>
      <c r="N152" s="158"/>
      <c r="O152" s="200">
        <v>2.77</v>
      </c>
      <c r="P152" s="200">
        <v>2.19</v>
      </c>
      <c r="Q152" s="200">
        <v>2.19</v>
      </c>
      <c r="R152" s="200">
        <v>2.19</v>
      </c>
      <c r="S152" s="200">
        <v>2.19</v>
      </c>
      <c r="T152" s="200">
        <v>2.19</v>
      </c>
      <c r="U152" s="200">
        <v>2.19</v>
      </c>
      <c r="V152" s="200">
        <v>2.19</v>
      </c>
      <c r="W152" s="200">
        <v>2.19</v>
      </c>
      <c r="X152" s="200">
        <v>2.19</v>
      </c>
      <c r="Y152" s="200">
        <v>2.19</v>
      </c>
      <c r="Z152" s="200">
        <v>9.3800000000000008</v>
      </c>
      <c r="AB152" s="190">
        <v>50.861752389999999</v>
      </c>
      <c r="AC152" s="190">
        <v>37.548287760000001</v>
      </c>
      <c r="AD152" s="190">
        <v>34.183768366919352</v>
      </c>
      <c r="AE152" s="190">
        <v>38.601845870041728</v>
      </c>
      <c r="AF152" s="190">
        <v>38.2930745435158</v>
      </c>
      <c r="AG152" s="190">
        <v>37.844961120795226</v>
      </c>
      <c r="AH152" s="190">
        <v>37.471335066609804</v>
      </c>
      <c r="AI152" s="190">
        <v>36.828994779222405</v>
      </c>
      <c r="AJ152" s="190">
        <v>36.207804948930011</v>
      </c>
      <c r="AK152" s="190">
        <v>35.845726899906097</v>
      </c>
      <c r="AL152" s="190">
        <v>35.58015950868112</v>
      </c>
      <c r="AM152" s="190">
        <v>35.132396934719928</v>
      </c>
    </row>
    <row r="153" spans="1:39" s="147" customFormat="1" ht="14" x14ac:dyDescent="0.3">
      <c r="A153" s="143" t="s">
        <v>527</v>
      </c>
      <c r="B153" s="153" t="s">
        <v>528</v>
      </c>
      <c r="C153" s="154"/>
      <c r="D153" s="154"/>
      <c r="E153" s="154" t="s">
        <v>529</v>
      </c>
      <c r="F153" s="154"/>
      <c r="G153" s="154" t="s">
        <v>440</v>
      </c>
      <c r="H153" s="180">
        <v>250</v>
      </c>
      <c r="I153" s="154" t="s">
        <v>328</v>
      </c>
      <c r="J153" s="154">
        <v>35.614277600000001</v>
      </c>
      <c r="K153" s="154">
        <v>-115.378137</v>
      </c>
      <c r="L153" s="154"/>
      <c r="M153" s="158"/>
      <c r="N153" s="158"/>
      <c r="O153" s="200">
        <v>35</v>
      </c>
      <c r="P153" s="200">
        <v>27.75</v>
      </c>
      <c r="Q153" s="200">
        <v>27.75</v>
      </c>
      <c r="R153" s="200">
        <v>27.75</v>
      </c>
      <c r="S153" s="200">
        <v>27.75</v>
      </c>
      <c r="T153" s="200">
        <v>27.75</v>
      </c>
      <c r="U153" s="200">
        <v>27.75</v>
      </c>
      <c r="V153" s="200">
        <v>27.75</v>
      </c>
      <c r="W153" s="200">
        <v>27.75</v>
      </c>
      <c r="X153" s="200">
        <v>27.75</v>
      </c>
      <c r="Y153" s="200">
        <v>27.75</v>
      </c>
      <c r="Z153" s="200">
        <v>50</v>
      </c>
      <c r="AB153" s="190">
        <v>529.97512640000002</v>
      </c>
      <c r="AC153" s="190">
        <v>502.7718208</v>
      </c>
      <c r="AD153" s="190">
        <v>477.97099228181412</v>
      </c>
      <c r="AE153" s="190">
        <v>540.39936556196733</v>
      </c>
      <c r="AF153" s="190">
        <v>537.09237402065787</v>
      </c>
      <c r="AG153" s="190">
        <v>531.92263312609577</v>
      </c>
      <c r="AH153" s="190">
        <v>527.77052621793882</v>
      </c>
      <c r="AI153" s="190">
        <v>519.99401210950521</v>
      </c>
      <c r="AJ153" s="190">
        <v>512.45788139152728</v>
      </c>
      <c r="AK153" s="190">
        <v>508.35821834115899</v>
      </c>
      <c r="AL153" s="190">
        <v>505.52695210167985</v>
      </c>
      <c r="AM153" s="190">
        <v>500.25702177224457</v>
      </c>
    </row>
    <row r="154" spans="1:39" s="147" customFormat="1" ht="14" x14ac:dyDescent="0.3">
      <c r="A154" s="143" t="s">
        <v>530</v>
      </c>
      <c r="B154" s="153" t="s">
        <v>531</v>
      </c>
      <c r="C154" s="154"/>
      <c r="D154" s="154"/>
      <c r="E154" s="154" t="s">
        <v>532</v>
      </c>
      <c r="F154" s="154"/>
      <c r="G154" s="154" t="s">
        <v>440</v>
      </c>
      <c r="H154" s="180">
        <v>60</v>
      </c>
      <c r="I154" s="154" t="s">
        <v>328</v>
      </c>
      <c r="J154" s="154">
        <v>35.300044999999997</v>
      </c>
      <c r="K154" s="154">
        <v>-118.84657199999999</v>
      </c>
      <c r="L154" s="154"/>
      <c r="M154" s="158"/>
      <c r="N154" s="158"/>
      <c r="O154" s="200">
        <v>8.4</v>
      </c>
      <c r="P154" s="200">
        <v>6.66</v>
      </c>
      <c r="Q154" s="200">
        <v>6.66</v>
      </c>
      <c r="R154" s="200">
        <v>6.66</v>
      </c>
      <c r="S154" s="200">
        <v>6.66</v>
      </c>
      <c r="T154" s="200">
        <v>6.66</v>
      </c>
      <c r="U154" s="200">
        <v>6.66</v>
      </c>
      <c r="V154" s="200">
        <v>6.66</v>
      </c>
      <c r="W154" s="200">
        <v>6.66</v>
      </c>
      <c r="X154" s="200">
        <v>6.66</v>
      </c>
      <c r="Y154" s="200">
        <v>6.66</v>
      </c>
      <c r="Z154" s="200">
        <v>28.51</v>
      </c>
      <c r="AB154" s="190">
        <v>107.2944511</v>
      </c>
      <c r="AC154" s="190">
        <v>107.43047900000001</v>
      </c>
      <c r="AD154" s="190">
        <v>105.27074207771813</v>
      </c>
      <c r="AE154" s="190">
        <v>120.45841529664121</v>
      </c>
      <c r="AF154" s="190">
        <v>119.78754456071438</v>
      </c>
      <c r="AG154" s="190">
        <v>118.68349471377641</v>
      </c>
      <c r="AH154" s="190">
        <v>117.80306771156626</v>
      </c>
      <c r="AI154" s="190">
        <v>116.11510803909205</v>
      </c>
      <c r="AJ154" s="190">
        <v>114.45675378972194</v>
      </c>
      <c r="AK154" s="190">
        <v>113.59832813923505</v>
      </c>
      <c r="AL154" s="190">
        <v>113.01912361527577</v>
      </c>
      <c r="AM154" s="190">
        <v>111.90074311800861</v>
      </c>
    </row>
    <row r="155" spans="1:39" s="147" customFormat="1" ht="14" x14ac:dyDescent="0.3">
      <c r="A155" s="143" t="s">
        <v>533</v>
      </c>
      <c r="B155" s="153" t="s">
        <v>534</v>
      </c>
      <c r="C155" s="154"/>
      <c r="D155" s="154"/>
      <c r="E155" s="154" t="s">
        <v>535</v>
      </c>
      <c r="F155" s="154"/>
      <c r="G155" s="154" t="s">
        <v>440</v>
      </c>
      <c r="H155" s="180">
        <v>20</v>
      </c>
      <c r="I155" s="154" t="s">
        <v>328</v>
      </c>
      <c r="J155" s="154">
        <v>35.098529999999997</v>
      </c>
      <c r="K155" s="154">
        <v>-118.95511</v>
      </c>
      <c r="L155" s="154"/>
      <c r="M155" s="158"/>
      <c r="N155" s="158"/>
      <c r="O155" s="200">
        <v>2.8</v>
      </c>
      <c r="P155" s="200">
        <v>2.2200000000000002</v>
      </c>
      <c r="Q155" s="200">
        <v>2.2200000000000002</v>
      </c>
      <c r="R155" s="200">
        <v>2.2200000000000002</v>
      </c>
      <c r="S155" s="200">
        <v>2.2200000000000002</v>
      </c>
      <c r="T155" s="200">
        <v>2.2200000000000002</v>
      </c>
      <c r="U155" s="200">
        <v>2.2200000000000002</v>
      </c>
      <c r="V155" s="200">
        <v>2.2200000000000002</v>
      </c>
      <c r="W155" s="200">
        <v>2.2200000000000002</v>
      </c>
      <c r="X155" s="200">
        <v>2.2200000000000002</v>
      </c>
      <c r="Y155" s="200">
        <v>2.2200000000000002</v>
      </c>
      <c r="Z155" s="200">
        <v>9.5</v>
      </c>
      <c r="AB155" s="190">
        <v>43.94184723</v>
      </c>
      <c r="AC155" s="190">
        <v>30.253798499999998</v>
      </c>
      <c r="AD155" s="190">
        <v>31.50687956890669</v>
      </c>
      <c r="AE155" s="190">
        <v>36.065488624682871</v>
      </c>
      <c r="AF155" s="190">
        <v>35.867868129028842</v>
      </c>
      <c r="AG155" s="190">
        <v>35.537851093324413</v>
      </c>
      <c r="AH155" s="190">
        <v>35.270705116462729</v>
      </c>
      <c r="AI155" s="190">
        <v>34.762346022261724</v>
      </c>
      <c r="AJ155" s="190">
        <v>34.260392836664828</v>
      </c>
      <c r="AK155" s="190">
        <v>34.003439890344055</v>
      </c>
      <c r="AL155" s="190">
        <v>33.83055069645512</v>
      </c>
      <c r="AM155" s="190">
        <v>33.495300985620858</v>
      </c>
    </row>
    <row r="156" spans="1:39" s="147" customFormat="1" ht="14" x14ac:dyDescent="0.3">
      <c r="A156" s="143" t="s">
        <v>536</v>
      </c>
      <c r="B156" s="153" t="s">
        <v>537</v>
      </c>
      <c r="C156" s="154"/>
      <c r="D156" s="154"/>
      <c r="E156" s="154" t="s">
        <v>538</v>
      </c>
      <c r="F156" s="154"/>
      <c r="G156" s="154" t="s">
        <v>440</v>
      </c>
      <c r="H156" s="180">
        <v>1.1659999999999999</v>
      </c>
      <c r="I156" s="154" t="s">
        <v>328</v>
      </c>
      <c r="J156" s="154">
        <v>33.913020000000003</v>
      </c>
      <c r="K156" s="154">
        <v>-117.95193999999999</v>
      </c>
      <c r="L156" s="154"/>
      <c r="M156" s="158"/>
      <c r="N156" s="158"/>
      <c r="O156" s="200">
        <v>0</v>
      </c>
      <c r="P156" s="200">
        <v>0</v>
      </c>
      <c r="Q156" s="200">
        <v>0</v>
      </c>
      <c r="R156" s="200">
        <v>0</v>
      </c>
      <c r="S156" s="200">
        <v>0</v>
      </c>
      <c r="T156" s="200">
        <v>0</v>
      </c>
      <c r="U156" s="200">
        <v>0</v>
      </c>
      <c r="V156" s="200">
        <v>0</v>
      </c>
      <c r="W156" s="200">
        <v>0</v>
      </c>
      <c r="X156" s="200">
        <v>0</v>
      </c>
      <c r="Y156" s="200">
        <v>0</v>
      </c>
      <c r="Z156" s="200">
        <v>0</v>
      </c>
      <c r="AB156" s="190">
        <v>1.8979110960000001</v>
      </c>
      <c r="AC156" s="190">
        <v>1.3493302890000001</v>
      </c>
      <c r="AD156" s="190">
        <v>1.2800511261907206</v>
      </c>
      <c r="AE156" s="190">
        <v>1.7762134643387177</v>
      </c>
      <c r="AF156" s="190">
        <v>1.7707265303759669</v>
      </c>
      <c r="AG156" s="190">
        <v>1.7590020301813307</v>
      </c>
      <c r="AH156" s="190">
        <v>1.7510400156759403</v>
      </c>
      <c r="AI156" s="190">
        <v>1.7298150041860689</v>
      </c>
      <c r="AJ156" s="190">
        <v>1.7097656542337345</v>
      </c>
      <c r="AK156" s="190">
        <v>1.7012168260190299</v>
      </c>
      <c r="AL156" s="190">
        <v>0.2232341830485553</v>
      </c>
      <c r="AM156" s="190">
        <v>0</v>
      </c>
    </row>
    <row r="157" spans="1:39" s="147" customFormat="1" ht="14" x14ac:dyDescent="0.3">
      <c r="A157" s="143" t="s">
        <v>539</v>
      </c>
      <c r="B157" s="153" t="s">
        <v>540</v>
      </c>
      <c r="C157" s="154"/>
      <c r="D157" s="154"/>
      <c r="E157" s="154" t="s">
        <v>541</v>
      </c>
      <c r="F157" s="154"/>
      <c r="G157" s="154" t="s">
        <v>440</v>
      </c>
      <c r="H157" s="180">
        <v>1.25</v>
      </c>
      <c r="I157" s="154" t="s">
        <v>328</v>
      </c>
      <c r="J157" s="154">
        <v>33.912109999999998</v>
      </c>
      <c r="K157" s="154">
        <v>-117.94762</v>
      </c>
      <c r="L157" s="154"/>
      <c r="M157" s="158"/>
      <c r="N157" s="158"/>
      <c r="O157" s="200">
        <v>0</v>
      </c>
      <c r="P157" s="200">
        <v>0</v>
      </c>
      <c r="Q157" s="200">
        <v>0</v>
      </c>
      <c r="R157" s="200">
        <v>0</v>
      </c>
      <c r="S157" s="200">
        <v>0</v>
      </c>
      <c r="T157" s="200">
        <v>0</v>
      </c>
      <c r="U157" s="200">
        <v>0</v>
      </c>
      <c r="V157" s="200">
        <v>0</v>
      </c>
      <c r="W157" s="200">
        <v>0</v>
      </c>
      <c r="X157" s="200">
        <v>0</v>
      </c>
      <c r="Y157" s="200">
        <v>0</v>
      </c>
      <c r="Z157" s="200">
        <v>0</v>
      </c>
      <c r="AB157" s="190">
        <v>2.065809191</v>
      </c>
      <c r="AC157" s="190">
        <v>1.4873607069999999</v>
      </c>
      <c r="AD157" s="190">
        <v>1.4328701474247019</v>
      </c>
      <c r="AE157" s="190">
        <v>1.9882062562136955</v>
      </c>
      <c r="AF157" s="190">
        <v>1.9821293249532319</v>
      </c>
      <c r="AG157" s="190">
        <v>1.968859896844658</v>
      </c>
      <c r="AH157" s="190">
        <v>1.959660171042199</v>
      </c>
      <c r="AI157" s="190">
        <v>1.9359591664352875</v>
      </c>
      <c r="AJ157" s="190">
        <v>1.9134837163544152</v>
      </c>
      <c r="AK157" s="190">
        <v>1.9039162977133075</v>
      </c>
      <c r="AL157" s="190">
        <v>0.59715018280536569</v>
      </c>
      <c r="AM157" s="190">
        <v>0</v>
      </c>
    </row>
    <row r="158" spans="1:39" s="147" customFormat="1" ht="14" x14ac:dyDescent="0.3">
      <c r="A158" s="143" t="s">
        <v>542</v>
      </c>
      <c r="B158" s="153" t="s">
        <v>543</v>
      </c>
      <c r="C158" s="154"/>
      <c r="D158" s="154"/>
      <c r="E158" s="154" t="s">
        <v>544</v>
      </c>
      <c r="F158" s="154"/>
      <c r="G158" s="154" t="s">
        <v>440</v>
      </c>
      <c r="H158" s="180">
        <v>1.5</v>
      </c>
      <c r="I158" s="154" t="s">
        <v>328</v>
      </c>
      <c r="J158" s="154">
        <v>34.009300000000003</v>
      </c>
      <c r="K158" s="154">
        <v>-117.845</v>
      </c>
      <c r="L158" s="154"/>
      <c r="M158" s="158"/>
      <c r="N158" s="158"/>
      <c r="O158" s="200">
        <v>0</v>
      </c>
      <c r="P158" s="200">
        <v>0</v>
      </c>
      <c r="Q158" s="200">
        <v>0</v>
      </c>
      <c r="R158" s="200">
        <v>0</v>
      </c>
      <c r="S158" s="200">
        <v>0</v>
      </c>
      <c r="T158" s="200">
        <v>0</v>
      </c>
      <c r="U158" s="200">
        <v>0</v>
      </c>
      <c r="V158" s="200">
        <v>0</v>
      </c>
      <c r="W158" s="200">
        <v>0</v>
      </c>
      <c r="X158" s="200">
        <v>0</v>
      </c>
      <c r="Y158" s="200">
        <v>0</v>
      </c>
      <c r="Z158" s="200">
        <v>0</v>
      </c>
      <c r="AB158" s="190">
        <v>1.6123290960000001</v>
      </c>
      <c r="AC158" s="190">
        <v>0.66485088599999997</v>
      </c>
      <c r="AD158" s="190">
        <v>1.2353831922765204</v>
      </c>
      <c r="AE158" s="190">
        <v>1.718286085281693</v>
      </c>
      <c r="AF158" s="190">
        <v>1.7141221840013821</v>
      </c>
      <c r="AG158" s="190">
        <v>1.7032081588032837</v>
      </c>
      <c r="AH158" s="190">
        <v>1.6956780912928056</v>
      </c>
      <c r="AI158" s="190">
        <v>1.6734417781665722</v>
      </c>
      <c r="AJ158" s="190">
        <v>1.652810222730358</v>
      </c>
      <c r="AK158" s="190">
        <v>1.6445461715238749</v>
      </c>
      <c r="AL158" s="190">
        <v>0.7071042295737372</v>
      </c>
      <c r="AM158" s="190">
        <v>0</v>
      </c>
    </row>
    <row r="159" spans="1:39" s="147" customFormat="1" ht="14" x14ac:dyDescent="0.3">
      <c r="A159" s="143" t="s">
        <v>545</v>
      </c>
      <c r="B159" s="153" t="s">
        <v>546</v>
      </c>
      <c r="C159" s="154"/>
      <c r="D159" s="154"/>
      <c r="E159" s="154" t="s">
        <v>547</v>
      </c>
      <c r="F159" s="154"/>
      <c r="G159" s="154" t="s">
        <v>440</v>
      </c>
      <c r="H159" s="180">
        <v>1.5</v>
      </c>
      <c r="I159" s="154" t="s">
        <v>328</v>
      </c>
      <c r="J159" s="154">
        <v>33.965555999999999</v>
      </c>
      <c r="K159" s="154">
        <v>-117.659167</v>
      </c>
      <c r="L159" s="154"/>
      <c r="M159" s="158"/>
      <c r="N159" s="158"/>
      <c r="O159" s="200">
        <v>0</v>
      </c>
      <c r="P159" s="200">
        <v>0</v>
      </c>
      <c r="Q159" s="200">
        <v>0</v>
      </c>
      <c r="R159" s="200">
        <v>0</v>
      </c>
      <c r="S159" s="200">
        <v>0</v>
      </c>
      <c r="T159" s="200">
        <v>0</v>
      </c>
      <c r="U159" s="200">
        <v>0</v>
      </c>
      <c r="V159" s="200">
        <v>0</v>
      </c>
      <c r="W159" s="200">
        <v>0</v>
      </c>
      <c r="X159" s="200">
        <v>0</v>
      </c>
      <c r="Y159" s="200">
        <v>0</v>
      </c>
      <c r="Z159" s="200">
        <v>0</v>
      </c>
      <c r="AB159" s="190">
        <v>1.538128004</v>
      </c>
      <c r="AC159" s="190">
        <v>1.1272553270000001</v>
      </c>
      <c r="AD159" s="190">
        <v>1.001383378234888</v>
      </c>
      <c r="AE159" s="190">
        <v>1.3905185448366009</v>
      </c>
      <c r="AF159" s="190">
        <v>1.3866346382252068</v>
      </c>
      <c r="AG159" s="190">
        <v>1.3776456165154147</v>
      </c>
      <c r="AH159" s="190">
        <v>1.3711951088212861</v>
      </c>
      <c r="AI159" s="190">
        <v>1.3540704638758863</v>
      </c>
      <c r="AJ159" s="190">
        <v>1.3378084631154659</v>
      </c>
      <c r="AK159" s="190">
        <v>1.331119420954687</v>
      </c>
      <c r="AL159" s="190">
        <v>0.48194904533522787</v>
      </c>
      <c r="AM159" s="190">
        <v>0</v>
      </c>
    </row>
    <row r="160" spans="1:39" s="147" customFormat="1" ht="14" x14ac:dyDescent="0.3">
      <c r="A160" s="143" t="s">
        <v>548</v>
      </c>
      <c r="B160" s="153" t="s">
        <v>549</v>
      </c>
      <c r="C160" s="154"/>
      <c r="D160" s="154"/>
      <c r="E160" s="154" t="s">
        <v>550</v>
      </c>
      <c r="F160" s="154"/>
      <c r="G160" s="154" t="s">
        <v>440</v>
      </c>
      <c r="H160" s="180">
        <v>2</v>
      </c>
      <c r="I160" s="154" t="s">
        <v>328</v>
      </c>
      <c r="J160" s="154">
        <v>34.618803999999997</v>
      </c>
      <c r="K160" s="154">
        <v>-117.93946200000001</v>
      </c>
      <c r="L160" s="154"/>
      <c r="M160" s="158"/>
      <c r="N160" s="158"/>
      <c r="O160" s="200">
        <v>0</v>
      </c>
      <c r="P160" s="200">
        <v>0</v>
      </c>
      <c r="Q160" s="200">
        <v>0</v>
      </c>
      <c r="R160" s="200">
        <v>0</v>
      </c>
      <c r="S160" s="200">
        <v>0</v>
      </c>
      <c r="T160" s="200">
        <v>0</v>
      </c>
      <c r="U160" s="200">
        <v>0</v>
      </c>
      <c r="V160" s="200">
        <v>0</v>
      </c>
      <c r="W160" s="200">
        <v>0</v>
      </c>
      <c r="X160" s="200">
        <v>0</v>
      </c>
      <c r="Y160" s="200">
        <v>0</v>
      </c>
      <c r="Z160" s="200">
        <v>0</v>
      </c>
      <c r="AB160" s="190">
        <v>3.278939023</v>
      </c>
      <c r="AC160" s="190">
        <v>2.3513146680000001</v>
      </c>
      <c r="AD160" s="190">
        <v>2.6284650754233683</v>
      </c>
      <c r="AE160" s="190">
        <v>3.6563288127387312</v>
      </c>
      <c r="AF160" s="190">
        <v>3.6468905701995626</v>
      </c>
      <c r="AG160" s="190">
        <v>3.6225201572029579</v>
      </c>
      <c r="AH160" s="190">
        <v>3.6042658230663109</v>
      </c>
      <c r="AI160" s="190">
        <v>3.5586850838346953</v>
      </c>
      <c r="AJ160" s="190">
        <v>3.5145451636642244</v>
      </c>
      <c r="AK160" s="190">
        <v>3.4969724377064173</v>
      </c>
      <c r="AL160" s="190">
        <v>1.7276373320347833</v>
      </c>
      <c r="AM160" s="190">
        <v>0</v>
      </c>
    </row>
    <row r="161" spans="1:39" s="147" customFormat="1" ht="14" x14ac:dyDescent="0.3">
      <c r="A161" s="143" t="s">
        <v>551</v>
      </c>
      <c r="B161" s="153" t="s">
        <v>552</v>
      </c>
      <c r="C161" s="154"/>
      <c r="D161" s="154"/>
      <c r="E161" s="154" t="s">
        <v>553</v>
      </c>
      <c r="F161" s="154"/>
      <c r="G161" s="154" t="s">
        <v>440</v>
      </c>
      <c r="H161" s="180">
        <v>2</v>
      </c>
      <c r="I161" s="154" t="s">
        <v>328</v>
      </c>
      <c r="J161" s="154">
        <v>34.174031999999997</v>
      </c>
      <c r="K161" s="154">
        <v>-116.152773</v>
      </c>
      <c r="L161" s="154"/>
      <c r="M161" s="158"/>
      <c r="N161" s="158"/>
      <c r="O161" s="200">
        <v>0</v>
      </c>
      <c r="P161" s="200">
        <v>0</v>
      </c>
      <c r="Q161" s="200">
        <v>0</v>
      </c>
      <c r="R161" s="200">
        <v>0</v>
      </c>
      <c r="S161" s="200">
        <v>0</v>
      </c>
      <c r="T161" s="200">
        <v>0</v>
      </c>
      <c r="U161" s="200">
        <v>0</v>
      </c>
      <c r="V161" s="200">
        <v>0</v>
      </c>
      <c r="W161" s="200">
        <v>0</v>
      </c>
      <c r="X161" s="200">
        <v>0</v>
      </c>
      <c r="Y161" s="200">
        <v>0</v>
      </c>
      <c r="Z161" s="200">
        <v>0</v>
      </c>
      <c r="AB161" s="190">
        <v>2.7085895999999998</v>
      </c>
      <c r="AC161" s="190">
        <v>1.682995872</v>
      </c>
      <c r="AD161" s="190">
        <v>2.5164604769090251</v>
      </c>
      <c r="AE161" s="190">
        <v>3.4974211342593042</v>
      </c>
      <c r="AF161" s="190">
        <v>3.4871276933199806</v>
      </c>
      <c r="AG161" s="190">
        <v>3.4631899199321046</v>
      </c>
      <c r="AH161" s="190">
        <v>3.4447768273614634</v>
      </c>
      <c r="AI161" s="190">
        <v>3.4038010746225407</v>
      </c>
      <c r="AJ161" s="190">
        <v>3.3627918748945334</v>
      </c>
      <c r="AK161" s="190">
        <v>3.3459779154707738</v>
      </c>
      <c r="AL161" s="190">
        <v>1.489715095716821</v>
      </c>
      <c r="AM161" s="190">
        <v>0</v>
      </c>
    </row>
    <row r="162" spans="1:39" s="147" customFormat="1" ht="14" x14ac:dyDescent="0.3">
      <c r="A162" s="143" t="s">
        <v>554</v>
      </c>
      <c r="B162" s="153" t="s">
        <v>555</v>
      </c>
      <c r="C162" s="154"/>
      <c r="D162" s="154"/>
      <c r="E162" s="154" t="s">
        <v>556</v>
      </c>
      <c r="F162" s="154"/>
      <c r="G162" s="154" t="s">
        <v>440</v>
      </c>
      <c r="H162" s="180">
        <v>13.8</v>
      </c>
      <c r="I162" s="154" t="s">
        <v>328</v>
      </c>
      <c r="J162" s="154">
        <v>34.867341000000003</v>
      </c>
      <c r="K162" s="154">
        <v>-116.825249</v>
      </c>
      <c r="L162" s="154"/>
      <c r="M162" s="158"/>
      <c r="N162" s="158"/>
      <c r="O162" s="200">
        <v>1.93</v>
      </c>
      <c r="P162" s="200">
        <v>1.5262500000000001</v>
      </c>
      <c r="Q162" s="200">
        <v>1.53</v>
      </c>
      <c r="R162" s="200">
        <v>1.53</v>
      </c>
      <c r="S162" s="200">
        <v>1.53</v>
      </c>
      <c r="T162" s="200">
        <v>1.53</v>
      </c>
      <c r="U162" s="200">
        <v>1.53</v>
      </c>
      <c r="V162" s="200">
        <v>1.53</v>
      </c>
      <c r="W162" s="200">
        <v>1.53</v>
      </c>
      <c r="X162" s="200">
        <v>1.53</v>
      </c>
      <c r="Y162" s="200">
        <v>1.53</v>
      </c>
      <c r="Z162" s="200">
        <v>1.53</v>
      </c>
      <c r="AB162" s="190">
        <v>31.741977899999998</v>
      </c>
      <c r="AC162" s="190">
        <v>24.215615790000001</v>
      </c>
      <c r="AD162" s="190">
        <v>25.340051534654535</v>
      </c>
      <c r="AE162" s="190">
        <v>28.382649729139935</v>
      </c>
      <c r="AF162" s="190">
        <v>28.324204900510921</v>
      </c>
      <c r="AG162" s="190">
        <v>28.165983650624909</v>
      </c>
      <c r="AH162" s="190">
        <v>28.051919045410976</v>
      </c>
      <c r="AI162" s="190">
        <v>27.757202112342181</v>
      </c>
      <c r="AJ162" s="190">
        <v>27.463380522760563</v>
      </c>
      <c r="AK162" s="190">
        <v>27.353527000813813</v>
      </c>
      <c r="AL162" s="190">
        <v>27.305168051656882</v>
      </c>
      <c r="AM162" s="190">
        <v>27.1351364409655</v>
      </c>
    </row>
    <row r="163" spans="1:39" s="147" customFormat="1" ht="14" x14ac:dyDescent="0.3">
      <c r="A163" s="143" t="s">
        <v>557</v>
      </c>
      <c r="B163" s="153" t="s">
        <v>558</v>
      </c>
      <c r="C163" s="154"/>
      <c r="D163" s="154"/>
      <c r="E163" s="154" t="s">
        <v>559</v>
      </c>
      <c r="F163" s="154"/>
      <c r="G163" s="154" t="s">
        <v>440</v>
      </c>
      <c r="H163" s="180">
        <v>2.8330000000000002</v>
      </c>
      <c r="I163" s="154" t="s">
        <v>328</v>
      </c>
      <c r="J163" s="154">
        <v>33.923169999999999</v>
      </c>
      <c r="K163" s="154">
        <v>-116.594584</v>
      </c>
      <c r="L163" s="154"/>
      <c r="M163" s="158"/>
      <c r="N163" s="158"/>
      <c r="O163" s="200">
        <v>0.34</v>
      </c>
      <c r="P163" s="200">
        <v>0.27</v>
      </c>
      <c r="Q163" s="200">
        <v>0.27</v>
      </c>
      <c r="R163" s="200">
        <v>0.27</v>
      </c>
      <c r="S163" s="200">
        <v>0.27</v>
      </c>
      <c r="T163" s="200">
        <v>0.27</v>
      </c>
      <c r="U163" s="200">
        <v>0.27</v>
      </c>
      <c r="V163" s="200">
        <v>0.27</v>
      </c>
      <c r="W163" s="200">
        <v>0.27</v>
      </c>
      <c r="X163" s="200">
        <v>0.27</v>
      </c>
      <c r="Y163" s="200">
        <v>0.27</v>
      </c>
      <c r="Z163" s="200">
        <v>0</v>
      </c>
      <c r="AB163" s="190">
        <v>5.1672219999999998</v>
      </c>
      <c r="AC163" s="190">
        <v>3.629289569</v>
      </c>
      <c r="AD163" s="190">
        <v>3.8594666090377543</v>
      </c>
      <c r="AE163" s="190">
        <v>5.3627594841114803</v>
      </c>
      <c r="AF163" s="190">
        <v>5.3472945573816295</v>
      </c>
      <c r="AG163" s="190">
        <v>5.3117370436267448</v>
      </c>
      <c r="AH163" s="190">
        <v>5.281874593308701</v>
      </c>
      <c r="AI163" s="190">
        <v>5.2213459473719066</v>
      </c>
      <c r="AJ163" s="190">
        <v>5.1591098346990076</v>
      </c>
      <c r="AK163" s="190">
        <v>5.133314285421676</v>
      </c>
      <c r="AL163" s="190">
        <v>1.1029661122554315</v>
      </c>
      <c r="AM163" s="190">
        <v>0</v>
      </c>
    </row>
    <row r="164" spans="1:39" s="147" customFormat="1" ht="14" x14ac:dyDescent="0.3">
      <c r="A164" s="143" t="s">
        <v>560</v>
      </c>
      <c r="B164" s="153" t="s">
        <v>558</v>
      </c>
      <c r="C164" s="154"/>
      <c r="D164" s="154"/>
      <c r="E164" s="154" t="s">
        <v>561</v>
      </c>
      <c r="F164" s="154"/>
      <c r="G164" s="154" t="s">
        <v>440</v>
      </c>
      <c r="H164" s="180">
        <v>4.96</v>
      </c>
      <c r="I164" s="154" t="s">
        <v>328</v>
      </c>
      <c r="J164" s="154">
        <v>33.9084</v>
      </c>
      <c r="K164" s="154">
        <v>-116.561352</v>
      </c>
      <c r="L164" s="154"/>
      <c r="M164" s="158"/>
      <c r="N164" s="158"/>
      <c r="O164" s="200">
        <v>0</v>
      </c>
      <c r="P164" s="200">
        <v>0</v>
      </c>
      <c r="Q164" s="200">
        <v>0.44</v>
      </c>
      <c r="R164" s="200">
        <v>0.44</v>
      </c>
      <c r="S164" s="200">
        <v>0.44</v>
      </c>
      <c r="T164" s="200">
        <v>0.44</v>
      </c>
      <c r="U164" s="200">
        <v>0.44</v>
      </c>
      <c r="V164" s="200">
        <v>0.44</v>
      </c>
      <c r="W164" s="200">
        <v>0.44</v>
      </c>
      <c r="X164" s="200">
        <v>0.44</v>
      </c>
      <c r="Y164" s="200">
        <v>0.44</v>
      </c>
      <c r="Z164" s="200">
        <v>0.44</v>
      </c>
      <c r="AB164" s="190">
        <v>9.5568391219999995</v>
      </c>
      <c r="AC164" s="190">
        <v>6.3108585039999996</v>
      </c>
      <c r="AD164" s="190">
        <v>7.0519399799237084</v>
      </c>
      <c r="AE164" s="190">
        <v>9.796051956419138</v>
      </c>
      <c r="AF164" s="190">
        <v>9.7683127810964212</v>
      </c>
      <c r="AG164" s="190">
        <v>9.7041560108022882</v>
      </c>
      <c r="AH164" s="190">
        <v>9.6567471327972285</v>
      </c>
      <c r="AI164" s="190">
        <v>9.5399735431357655</v>
      </c>
      <c r="AJ164" s="190">
        <v>9.4261906099481028</v>
      </c>
      <c r="AK164" s="190">
        <v>9.3790596568167768</v>
      </c>
      <c r="AL164" s="190">
        <v>3.3432237384526609</v>
      </c>
      <c r="AM164" s="190">
        <v>0</v>
      </c>
    </row>
    <row r="165" spans="1:39" s="147" customFormat="1" ht="14" x14ac:dyDescent="0.3">
      <c r="A165" s="143" t="s">
        <v>562</v>
      </c>
      <c r="B165" s="153" t="s">
        <v>563</v>
      </c>
      <c r="C165" s="154"/>
      <c r="D165" s="154"/>
      <c r="E165" s="154" t="s">
        <v>564</v>
      </c>
      <c r="F165" s="154"/>
      <c r="G165" s="154" t="s">
        <v>440</v>
      </c>
      <c r="H165" s="180">
        <v>310</v>
      </c>
      <c r="I165" s="154" t="s">
        <v>328</v>
      </c>
      <c r="J165" s="154">
        <v>34.836461</v>
      </c>
      <c r="K165" s="154">
        <v>-118.42753500000001</v>
      </c>
      <c r="L165" s="154"/>
      <c r="M165" s="158"/>
      <c r="N165" s="158"/>
      <c r="O165" s="200">
        <v>43.4</v>
      </c>
      <c r="P165" s="200">
        <v>34.409999999999997</v>
      </c>
      <c r="Q165" s="200">
        <v>34.409999999999997</v>
      </c>
      <c r="R165" s="200">
        <v>34.409999999999997</v>
      </c>
      <c r="S165" s="200">
        <v>34.409999999999997</v>
      </c>
      <c r="T165" s="200">
        <v>34.409999999999997</v>
      </c>
      <c r="U165" s="200">
        <v>34.409999999999997</v>
      </c>
      <c r="V165" s="200">
        <v>34.409999999999997</v>
      </c>
      <c r="W165" s="200">
        <v>34.409999999999997</v>
      </c>
      <c r="X165" s="200">
        <v>34.409999999999997</v>
      </c>
      <c r="Y165" s="200">
        <v>34.409999999999997</v>
      </c>
      <c r="Z165" s="200">
        <v>34.409999999999997</v>
      </c>
      <c r="AB165" s="190">
        <v>715.38963290000004</v>
      </c>
      <c r="AC165" s="190">
        <v>654.16746950000004</v>
      </c>
      <c r="AD165" s="190">
        <v>632.6844620148845</v>
      </c>
      <c r="AE165" s="190">
        <v>725.8975852863208</v>
      </c>
      <c r="AF165" s="190">
        <v>723.70131127938055</v>
      </c>
      <c r="AG165" s="190">
        <v>718.90713357342452</v>
      </c>
      <c r="AH165" s="190">
        <v>715.48731719468537</v>
      </c>
      <c r="AI165" s="190">
        <v>706.93315448670921</v>
      </c>
      <c r="AJ165" s="190">
        <v>698.67142171836917</v>
      </c>
      <c r="AK165" s="190">
        <v>695.17806459845724</v>
      </c>
      <c r="AL165" s="190">
        <v>693.50924448770377</v>
      </c>
      <c r="AM165" s="190">
        <v>688.24366341446898</v>
      </c>
    </row>
    <row r="166" spans="1:39" s="147" customFormat="1" ht="14" x14ac:dyDescent="0.3">
      <c r="A166" s="143" t="s">
        <v>565</v>
      </c>
      <c r="B166" s="153" t="s">
        <v>566</v>
      </c>
      <c r="C166" s="154"/>
      <c r="D166" s="154"/>
      <c r="E166" s="154" t="s">
        <v>567</v>
      </c>
      <c r="F166" s="154"/>
      <c r="G166" s="154" t="s">
        <v>440</v>
      </c>
      <c r="H166" s="180">
        <v>279</v>
      </c>
      <c r="I166" s="154" t="s">
        <v>328</v>
      </c>
      <c r="J166" s="154">
        <v>34.836461</v>
      </c>
      <c r="K166" s="154">
        <v>-118.42753500000001</v>
      </c>
      <c r="L166" s="154"/>
      <c r="M166" s="158"/>
      <c r="N166" s="158"/>
      <c r="O166" s="200">
        <v>38.64</v>
      </c>
      <c r="P166" s="200">
        <v>30.64</v>
      </c>
      <c r="Q166" s="200">
        <v>30.64</v>
      </c>
      <c r="R166" s="200">
        <v>30.64</v>
      </c>
      <c r="S166" s="200">
        <v>30.64</v>
      </c>
      <c r="T166" s="200">
        <v>30.64</v>
      </c>
      <c r="U166" s="200">
        <v>30.64</v>
      </c>
      <c r="V166" s="200">
        <v>30.64</v>
      </c>
      <c r="W166" s="200">
        <v>30.64</v>
      </c>
      <c r="X166" s="200">
        <v>30.64</v>
      </c>
      <c r="Y166" s="200">
        <v>30.64</v>
      </c>
      <c r="Z166" s="200">
        <v>30.64</v>
      </c>
      <c r="AB166" s="190">
        <v>582.64819729999999</v>
      </c>
      <c r="AC166" s="190">
        <v>513.67259820000004</v>
      </c>
      <c r="AD166" s="190">
        <v>567.8389955128722</v>
      </c>
      <c r="AE166" s="190">
        <v>644.40616272494253</v>
      </c>
      <c r="AF166" s="190">
        <v>642.4881036737878</v>
      </c>
      <c r="AG166" s="190">
        <v>638.22141663789125</v>
      </c>
      <c r="AH166" s="190">
        <v>635.11397019157653</v>
      </c>
      <c r="AI166" s="190">
        <v>627.50263251752904</v>
      </c>
      <c r="AJ166" s="190">
        <v>620.12272741448396</v>
      </c>
      <c r="AK166" s="190">
        <v>617.02211377734034</v>
      </c>
      <c r="AL166" s="190">
        <v>615.51216763258594</v>
      </c>
      <c r="AM166" s="190">
        <v>610.86731819025874</v>
      </c>
    </row>
    <row r="167" spans="1:39" s="147" customFormat="1" ht="14" x14ac:dyDescent="0.3">
      <c r="A167" s="143" t="s">
        <v>568</v>
      </c>
      <c r="B167" s="153" t="s">
        <v>569</v>
      </c>
      <c r="C167" s="154"/>
      <c r="D167" s="154"/>
      <c r="E167" s="154" t="s">
        <v>570</v>
      </c>
      <c r="F167" s="154"/>
      <c r="G167" s="154" t="s">
        <v>440</v>
      </c>
      <c r="H167" s="180">
        <v>108</v>
      </c>
      <c r="I167" s="154" t="s">
        <v>328</v>
      </c>
      <c r="J167" s="154">
        <v>37.125272000000002</v>
      </c>
      <c r="K167" s="154">
        <v>-121.043756</v>
      </c>
      <c r="L167" s="154"/>
      <c r="M167" s="158"/>
      <c r="N167" s="158"/>
      <c r="O167" s="200">
        <v>15.06</v>
      </c>
      <c r="P167" s="200">
        <v>11.94</v>
      </c>
      <c r="Q167" s="200">
        <v>11.94</v>
      </c>
      <c r="R167" s="200">
        <v>11.94</v>
      </c>
      <c r="S167" s="200">
        <v>11.94</v>
      </c>
      <c r="T167" s="200">
        <v>11.94</v>
      </c>
      <c r="U167" s="200">
        <v>11.94</v>
      </c>
      <c r="V167" s="200">
        <v>11.94</v>
      </c>
      <c r="W167" s="200">
        <v>11.94</v>
      </c>
      <c r="X167" s="200">
        <v>11.94</v>
      </c>
      <c r="Y167" s="200">
        <v>11.94</v>
      </c>
      <c r="Z167" s="200">
        <v>11.94</v>
      </c>
      <c r="AB167" s="190">
        <v>145.41565969999999</v>
      </c>
      <c r="AC167" s="190">
        <v>165.9784459</v>
      </c>
      <c r="AD167" s="190">
        <v>202.42269232468712</v>
      </c>
      <c r="AE167" s="190">
        <v>229.7769870891232</v>
      </c>
      <c r="AF167" s="190">
        <v>229.12152558978343</v>
      </c>
      <c r="AG167" s="190">
        <v>227.57238028169715</v>
      </c>
      <c r="AH167" s="190">
        <v>226.41897486163015</v>
      </c>
      <c r="AI167" s="190">
        <v>223.66605149487293</v>
      </c>
      <c r="AJ167" s="190">
        <v>220.95621807705677</v>
      </c>
      <c r="AK167" s="190">
        <v>219.85143698634937</v>
      </c>
      <c r="AL167" s="190">
        <v>219.29356350853587</v>
      </c>
      <c r="AM167" s="190">
        <v>217.65841890417579</v>
      </c>
    </row>
    <row r="168" spans="1:39" s="147" customFormat="1" ht="14" x14ac:dyDescent="0.3">
      <c r="A168" s="143" t="s">
        <v>571</v>
      </c>
      <c r="B168" s="153" t="s">
        <v>572</v>
      </c>
      <c r="C168" s="154" t="s">
        <v>573</v>
      </c>
      <c r="D168" s="154"/>
      <c r="E168" s="154" t="s">
        <v>160</v>
      </c>
      <c r="F168" s="154"/>
      <c r="G168" s="154" t="s">
        <v>440</v>
      </c>
      <c r="H168" s="180">
        <v>0.75</v>
      </c>
      <c r="I168" s="154" t="s">
        <v>328</v>
      </c>
      <c r="J168" s="154">
        <v>34.198925000000003</v>
      </c>
      <c r="K168" s="154">
        <v>-119.160858</v>
      </c>
      <c r="L168" s="154"/>
      <c r="M168" s="158"/>
      <c r="N168" s="158"/>
      <c r="O168" s="200">
        <v>0</v>
      </c>
      <c r="P168" s="200">
        <v>0</v>
      </c>
      <c r="Q168" s="200">
        <v>0</v>
      </c>
      <c r="R168" s="200">
        <v>0</v>
      </c>
      <c r="S168" s="200">
        <v>0</v>
      </c>
      <c r="T168" s="200">
        <v>0</v>
      </c>
      <c r="U168" s="200">
        <v>0</v>
      </c>
      <c r="V168" s="200">
        <v>0</v>
      </c>
      <c r="W168" s="200">
        <v>0</v>
      </c>
      <c r="X168" s="200">
        <v>0</v>
      </c>
      <c r="Y168" s="200">
        <v>0</v>
      </c>
      <c r="Z168" s="200">
        <v>0</v>
      </c>
      <c r="AB168" s="190">
        <v>1.3698884</v>
      </c>
      <c r="AC168" s="190">
        <v>0.85375071999999996</v>
      </c>
      <c r="AD168" s="190">
        <v>0.98901030369226028</v>
      </c>
      <c r="AE168" s="190">
        <v>0.99254400949017652</v>
      </c>
      <c r="AF168" s="190">
        <v>0.9896962629263556</v>
      </c>
      <c r="AG168" s="190">
        <v>0.98324614299964397</v>
      </c>
      <c r="AH168" s="190">
        <v>0.97881620577497142</v>
      </c>
      <c r="AI168" s="190">
        <v>0.96673098385320255</v>
      </c>
      <c r="AJ168" s="190">
        <v>0.9553721244920742</v>
      </c>
      <c r="AK168" s="190">
        <v>0.14259134739926094</v>
      </c>
      <c r="AL168" s="190">
        <v>0</v>
      </c>
      <c r="AM168" s="190">
        <v>0</v>
      </c>
    </row>
    <row r="169" spans="1:39" s="147" customFormat="1" ht="14" x14ac:dyDescent="0.3">
      <c r="A169" s="143" t="s">
        <v>574</v>
      </c>
      <c r="B169" s="153" t="s">
        <v>575</v>
      </c>
      <c r="C169" s="154"/>
      <c r="D169" s="154"/>
      <c r="E169" s="154" t="s">
        <v>576</v>
      </c>
      <c r="F169" s="154"/>
      <c r="G169" s="154" t="s">
        <v>440</v>
      </c>
      <c r="H169" s="180">
        <v>1.496</v>
      </c>
      <c r="I169" s="154" t="s">
        <v>328</v>
      </c>
      <c r="J169" s="154">
        <v>34.4968</v>
      </c>
      <c r="K169" s="154">
        <v>-117.145</v>
      </c>
      <c r="L169" s="154"/>
      <c r="M169" s="158"/>
      <c r="N169" s="158"/>
      <c r="O169" s="200">
        <v>0</v>
      </c>
      <c r="P169" s="200">
        <v>0</v>
      </c>
      <c r="Q169" s="200">
        <v>0</v>
      </c>
      <c r="R169" s="200">
        <v>0</v>
      </c>
      <c r="S169" s="200">
        <v>0</v>
      </c>
      <c r="T169" s="200">
        <v>0</v>
      </c>
      <c r="U169" s="200">
        <v>0</v>
      </c>
      <c r="V169" s="200">
        <v>0</v>
      </c>
      <c r="W169" s="200">
        <v>0</v>
      </c>
      <c r="X169" s="200">
        <v>0</v>
      </c>
      <c r="Y169" s="200">
        <v>0</v>
      </c>
      <c r="Z169" s="200">
        <v>0</v>
      </c>
      <c r="AB169" s="190">
        <v>4.2549553329999998</v>
      </c>
      <c r="AC169" s="190">
        <v>3.9372379999999998</v>
      </c>
      <c r="AD169" s="190">
        <v>3.3043808420748082</v>
      </c>
      <c r="AE169" s="190">
        <v>3.3320432802562827</v>
      </c>
      <c r="AF169" s="190">
        <v>3.3390110621923861</v>
      </c>
      <c r="AG169" s="190">
        <v>3.3335613944992897</v>
      </c>
      <c r="AH169" s="190">
        <v>3.3340274192560022</v>
      </c>
      <c r="AI169" s="190">
        <v>3.3103753594871232</v>
      </c>
      <c r="AJ169" s="190">
        <v>3.2876336230435887</v>
      </c>
      <c r="AK169" s="190">
        <v>3.2876336230435887</v>
      </c>
      <c r="AL169" s="190">
        <v>3.2962704136687888</v>
      </c>
      <c r="AM169" s="190">
        <v>3.2876336230435887</v>
      </c>
    </row>
    <row r="170" spans="1:39" s="147" customFormat="1" ht="14" x14ac:dyDescent="0.3">
      <c r="A170" s="143" t="s">
        <v>577</v>
      </c>
      <c r="B170" s="153" t="s">
        <v>578</v>
      </c>
      <c r="C170" s="154"/>
      <c r="D170" s="154"/>
      <c r="E170" s="154" t="s">
        <v>576</v>
      </c>
      <c r="F170" s="154"/>
      <c r="G170" s="154" t="s">
        <v>440</v>
      </c>
      <c r="H170" s="180">
        <v>1.496</v>
      </c>
      <c r="I170" s="154" t="s">
        <v>328</v>
      </c>
      <c r="J170" s="154">
        <v>34.544600000000003</v>
      </c>
      <c r="K170" s="154">
        <v>-117.1923</v>
      </c>
      <c r="L170" s="154"/>
      <c r="M170" s="158"/>
      <c r="N170" s="158"/>
      <c r="O170" s="200">
        <v>0</v>
      </c>
      <c r="P170" s="200">
        <v>0</v>
      </c>
      <c r="Q170" s="200">
        <v>0</v>
      </c>
      <c r="R170" s="200">
        <v>0</v>
      </c>
      <c r="S170" s="200">
        <v>0</v>
      </c>
      <c r="T170" s="200">
        <v>0</v>
      </c>
      <c r="U170" s="200">
        <v>0</v>
      </c>
      <c r="V170" s="200">
        <v>0</v>
      </c>
      <c r="W170" s="200">
        <v>0</v>
      </c>
      <c r="X170" s="200">
        <v>0</v>
      </c>
      <c r="Y170" s="200">
        <v>0</v>
      </c>
      <c r="Z170" s="200">
        <v>0</v>
      </c>
      <c r="AB170" s="190">
        <v>3.6395185429999999</v>
      </c>
      <c r="AC170" s="190">
        <v>3.5410192399999998</v>
      </c>
      <c r="AD170" s="190">
        <v>2.7283039272536991</v>
      </c>
      <c r="AE170" s="190">
        <v>2.7518810425609832</v>
      </c>
      <c r="AF170" s="190">
        <v>2.7577738226851816</v>
      </c>
      <c r="AG170" s="190">
        <v>2.7536488802328547</v>
      </c>
      <c r="AH170" s="190">
        <v>2.7544268122460354</v>
      </c>
      <c r="AI170" s="190">
        <v>2.7347317464333858</v>
      </c>
      <c r="AJ170" s="190">
        <v>2.7162839361933653</v>
      </c>
      <c r="AK170" s="190">
        <v>2.7162839361933653</v>
      </c>
      <c r="AL170" s="190">
        <v>2.7239432756656412</v>
      </c>
      <c r="AM170" s="190">
        <v>2.7162839361933653</v>
      </c>
    </row>
    <row r="171" spans="1:39" s="147" customFormat="1" ht="14" x14ac:dyDescent="0.3">
      <c r="A171" s="143" t="s">
        <v>579</v>
      </c>
      <c r="B171" s="153" t="s">
        <v>580</v>
      </c>
      <c r="C171" s="154"/>
      <c r="D171" s="154"/>
      <c r="E171" s="154" t="s">
        <v>576</v>
      </c>
      <c r="F171" s="154"/>
      <c r="G171" s="154" t="s">
        <v>440</v>
      </c>
      <c r="H171" s="180">
        <v>1.496</v>
      </c>
      <c r="I171" s="154" t="s">
        <v>328</v>
      </c>
      <c r="J171" s="154">
        <v>34.549700000000001</v>
      </c>
      <c r="K171" s="154">
        <v>-117.1921</v>
      </c>
      <c r="L171" s="154"/>
      <c r="M171" s="158"/>
      <c r="N171" s="158"/>
      <c r="O171" s="200">
        <v>0</v>
      </c>
      <c r="P171" s="200">
        <v>0</v>
      </c>
      <c r="Q171" s="200">
        <v>0</v>
      </c>
      <c r="R171" s="200">
        <v>0</v>
      </c>
      <c r="S171" s="200">
        <v>0</v>
      </c>
      <c r="T171" s="200">
        <v>0</v>
      </c>
      <c r="U171" s="200">
        <v>0</v>
      </c>
      <c r="V171" s="200">
        <v>0</v>
      </c>
      <c r="W171" s="200">
        <v>0</v>
      </c>
      <c r="X171" s="200">
        <v>0</v>
      </c>
      <c r="Y171" s="200">
        <v>0</v>
      </c>
      <c r="Z171" s="200">
        <v>0</v>
      </c>
      <c r="AB171" s="190">
        <v>4.4339591660000002</v>
      </c>
      <c r="AC171" s="190">
        <v>4.2503196340000002</v>
      </c>
      <c r="AD171" s="190">
        <v>3.3038314216671112</v>
      </c>
      <c r="AE171" s="190">
        <v>3.3323731659055151</v>
      </c>
      <c r="AF171" s="190">
        <v>3.3395587065083303</v>
      </c>
      <c r="AG171" s="190">
        <v>3.3341970735600537</v>
      </c>
      <c r="AH171" s="190">
        <v>3.3346287561212709</v>
      </c>
      <c r="AI171" s="190">
        <v>3.3106235931227319</v>
      </c>
      <c r="AJ171" s="190">
        <v>3.2876752184817581</v>
      </c>
      <c r="AK171" s="190">
        <v>3.2876752184817581</v>
      </c>
      <c r="AL171" s="190">
        <v>3.2965350118487753</v>
      </c>
      <c r="AM171" s="190">
        <v>3.2876752184817581</v>
      </c>
    </row>
    <row r="172" spans="1:39" s="147" customFormat="1" ht="14" x14ac:dyDescent="0.3">
      <c r="A172" s="143" t="s">
        <v>581</v>
      </c>
      <c r="B172" s="153" t="s">
        <v>582</v>
      </c>
      <c r="C172" s="154"/>
      <c r="D172" s="154"/>
      <c r="E172" s="154" t="s">
        <v>583</v>
      </c>
      <c r="F172" s="154"/>
      <c r="G172" s="154" t="s">
        <v>440</v>
      </c>
      <c r="H172" s="180">
        <v>5</v>
      </c>
      <c r="I172" s="154" t="s">
        <v>328</v>
      </c>
      <c r="J172" s="154">
        <v>34.715899999999998</v>
      </c>
      <c r="K172" s="154">
        <v>-118.29170000000001</v>
      </c>
      <c r="L172" s="154"/>
      <c r="M172" s="158"/>
      <c r="N172" s="158"/>
      <c r="O172" s="200">
        <v>0.7</v>
      </c>
      <c r="P172" s="200">
        <v>0.56000000000000005</v>
      </c>
      <c r="Q172" s="200">
        <v>0.56000000000000005</v>
      </c>
      <c r="R172" s="200">
        <v>0.56000000000000005</v>
      </c>
      <c r="S172" s="200">
        <v>0.56000000000000005</v>
      </c>
      <c r="T172" s="200">
        <v>0.56000000000000005</v>
      </c>
      <c r="U172" s="200">
        <v>0.56000000000000005</v>
      </c>
      <c r="V172" s="200">
        <v>0.56000000000000005</v>
      </c>
      <c r="W172" s="200">
        <v>0.56000000000000005</v>
      </c>
      <c r="X172" s="200">
        <v>0.56000000000000005</v>
      </c>
      <c r="Y172" s="200">
        <v>0.56000000000000005</v>
      </c>
      <c r="Z172" s="200">
        <v>0.56000000000000005</v>
      </c>
      <c r="AB172" s="190">
        <v>11.86550933</v>
      </c>
      <c r="AC172" s="190">
        <v>7.5786720299999999</v>
      </c>
      <c r="AD172" s="190">
        <v>9.0378572072397123</v>
      </c>
      <c r="AE172" s="190">
        <v>10.367892315594716</v>
      </c>
      <c r="AF172" s="190">
        <v>10.336517416193388</v>
      </c>
      <c r="AG172" s="190">
        <v>10.267564425194493</v>
      </c>
      <c r="AH172" s="190">
        <v>10.218322534021457</v>
      </c>
      <c r="AI172" s="190">
        <v>10.096445251394556</v>
      </c>
      <c r="AJ172" s="190">
        <v>9.9777251079213727</v>
      </c>
      <c r="AK172" s="190">
        <v>9.9278364825265957</v>
      </c>
      <c r="AL172" s="190">
        <v>9.9033766707732536</v>
      </c>
      <c r="AM172" s="190">
        <v>9.8288063136933328</v>
      </c>
    </row>
    <row r="173" spans="1:39" s="147" customFormat="1" ht="14" x14ac:dyDescent="0.3">
      <c r="A173" s="143" t="s">
        <v>584</v>
      </c>
      <c r="B173" s="153" t="s">
        <v>585</v>
      </c>
      <c r="C173" s="154"/>
      <c r="D173" s="154"/>
      <c r="E173" s="154" t="s">
        <v>586</v>
      </c>
      <c r="F173" s="154"/>
      <c r="G173" s="154" t="s">
        <v>440</v>
      </c>
      <c r="H173" s="180">
        <v>5</v>
      </c>
      <c r="I173" s="154" t="s">
        <v>328</v>
      </c>
      <c r="J173" s="154">
        <v>34.497399999999999</v>
      </c>
      <c r="K173" s="154">
        <v>-117.471</v>
      </c>
      <c r="L173" s="154"/>
      <c r="M173" s="158"/>
      <c r="N173" s="158"/>
      <c r="O173" s="200">
        <v>0.7</v>
      </c>
      <c r="P173" s="200">
        <v>0.55500000000000005</v>
      </c>
      <c r="Q173" s="200">
        <v>0.55500000000000005</v>
      </c>
      <c r="R173" s="200">
        <v>0.55500000000000005</v>
      </c>
      <c r="S173" s="200">
        <v>0.55500000000000005</v>
      </c>
      <c r="T173" s="200">
        <v>0.55500000000000005</v>
      </c>
      <c r="U173" s="200">
        <v>0.55500000000000005</v>
      </c>
      <c r="V173" s="200">
        <v>0.55500000000000005</v>
      </c>
      <c r="W173" s="200">
        <v>0.55500000000000005</v>
      </c>
      <c r="X173" s="200">
        <v>0.55500000000000005</v>
      </c>
      <c r="Y173" s="200">
        <v>0.55500000000000005</v>
      </c>
      <c r="Z173" s="200">
        <v>0.55500000000000005</v>
      </c>
      <c r="AB173" s="190">
        <v>10.202386000000001</v>
      </c>
      <c r="AC173" s="190">
        <v>7.1208074559999996</v>
      </c>
      <c r="AD173" s="190">
        <v>7.2591353950085615</v>
      </c>
      <c r="AE173" s="190">
        <v>8.3366330564026008</v>
      </c>
      <c r="AF173" s="190">
        <v>8.3135203552509509</v>
      </c>
      <c r="AG173" s="190">
        <v>8.2594847658073292</v>
      </c>
      <c r="AH173" s="190">
        <v>8.219441501099066</v>
      </c>
      <c r="AI173" s="190">
        <v>8.1192024126929283</v>
      </c>
      <c r="AJ173" s="190">
        <v>8.022533346647494</v>
      </c>
      <c r="AK173" s="190">
        <v>7.9824206799078645</v>
      </c>
      <c r="AL173" s="190">
        <v>7.9645379775797123</v>
      </c>
      <c r="AM173" s="190">
        <v>7.9027960333028728</v>
      </c>
    </row>
    <row r="174" spans="1:39" s="147" customFormat="1" ht="14" x14ac:dyDescent="0.3">
      <c r="A174" s="143" t="s">
        <v>587</v>
      </c>
      <c r="B174" s="153" t="s">
        <v>588</v>
      </c>
      <c r="C174" s="154"/>
      <c r="D174" s="154"/>
      <c r="E174" s="154" t="s">
        <v>589</v>
      </c>
      <c r="F174" s="154"/>
      <c r="G174" s="154" t="s">
        <v>440</v>
      </c>
      <c r="H174" s="180">
        <v>5</v>
      </c>
      <c r="I174" s="154" t="s">
        <v>328</v>
      </c>
      <c r="J174" s="154">
        <v>34.497399999999999</v>
      </c>
      <c r="K174" s="154">
        <v>-117.471</v>
      </c>
      <c r="L174" s="154"/>
      <c r="M174" s="158"/>
      <c r="N174" s="158"/>
      <c r="O174" s="200">
        <v>0</v>
      </c>
      <c r="P174" s="200">
        <v>0</v>
      </c>
      <c r="Q174" s="200">
        <v>0</v>
      </c>
      <c r="R174" s="200">
        <v>0</v>
      </c>
      <c r="S174" s="200">
        <v>0</v>
      </c>
      <c r="T174" s="200">
        <v>0</v>
      </c>
      <c r="U174" s="200">
        <v>0</v>
      </c>
      <c r="V174" s="200">
        <v>0</v>
      </c>
      <c r="W174" s="200">
        <v>0</v>
      </c>
      <c r="X174" s="200">
        <v>0</v>
      </c>
      <c r="Y174" s="200">
        <v>0</v>
      </c>
      <c r="Z174" s="200">
        <v>0</v>
      </c>
      <c r="AB174" s="190">
        <v>8.8723600000000005</v>
      </c>
      <c r="AC174" s="190">
        <v>7.5892746019999997</v>
      </c>
      <c r="AD174" s="190">
        <v>7.0693312260581269</v>
      </c>
      <c r="AE174" s="190">
        <v>8.1216911351978247</v>
      </c>
      <c r="AF174" s="190">
        <v>8.0995629140600691</v>
      </c>
      <c r="AG174" s="190">
        <v>8.0472121126701044</v>
      </c>
      <c r="AH174" s="190">
        <v>8.0082559745581587</v>
      </c>
      <c r="AI174" s="190">
        <v>7.9101138568069569</v>
      </c>
      <c r="AJ174" s="190">
        <v>7.8161471811887901</v>
      </c>
      <c r="AK174" s="190">
        <v>7.7770664449569766</v>
      </c>
      <c r="AL174" s="190">
        <v>7.7601433330840646</v>
      </c>
      <c r="AM174" s="190">
        <v>7.6994902070101583</v>
      </c>
    </row>
    <row r="175" spans="1:39" s="147" customFormat="1" ht="14" x14ac:dyDescent="0.3">
      <c r="A175" s="143" t="s">
        <v>590</v>
      </c>
      <c r="B175" s="153" t="s">
        <v>591</v>
      </c>
      <c r="C175" s="154"/>
      <c r="D175" s="154"/>
      <c r="E175" s="154" t="s">
        <v>592</v>
      </c>
      <c r="F175" s="154"/>
      <c r="G175" s="154" t="s">
        <v>440</v>
      </c>
      <c r="H175" s="180">
        <v>20</v>
      </c>
      <c r="I175" s="154" t="s">
        <v>328</v>
      </c>
      <c r="J175" s="154">
        <v>34.72</v>
      </c>
      <c r="K175" s="154">
        <v>-118.3013</v>
      </c>
      <c r="L175" s="154"/>
      <c r="M175" s="158"/>
      <c r="N175" s="158"/>
      <c r="O175" s="200">
        <v>0</v>
      </c>
      <c r="P175" s="200">
        <v>0</v>
      </c>
      <c r="Q175" s="200">
        <v>0</v>
      </c>
      <c r="R175" s="200">
        <v>0</v>
      </c>
      <c r="S175" s="200">
        <v>0</v>
      </c>
      <c r="T175" s="200">
        <v>0</v>
      </c>
      <c r="U175" s="200">
        <v>0</v>
      </c>
      <c r="V175" s="200">
        <v>0</v>
      </c>
      <c r="W175" s="200">
        <v>0</v>
      </c>
      <c r="X175" s="200">
        <v>0</v>
      </c>
      <c r="Y175" s="200">
        <v>0</v>
      </c>
      <c r="Z175" s="200">
        <v>0</v>
      </c>
      <c r="AB175" s="190">
        <v>30.59349263</v>
      </c>
      <c r="AC175" s="190">
        <v>22.19498244</v>
      </c>
      <c r="AD175" s="190">
        <v>23.562087573481023</v>
      </c>
      <c r="AE175" s="190">
        <v>27.005350712120869</v>
      </c>
      <c r="AF175" s="190">
        <v>26.919265213051471</v>
      </c>
      <c r="AG175" s="190">
        <v>26.743645489036478</v>
      </c>
      <c r="AH175" s="190">
        <v>26.623644178208259</v>
      </c>
      <c r="AI175" s="190">
        <v>26.311532540634587</v>
      </c>
      <c r="AJ175" s="190">
        <v>26.010776598926576</v>
      </c>
      <c r="AK175" s="190">
        <v>25.880722715899996</v>
      </c>
      <c r="AL175" s="190">
        <v>25.819855249073271</v>
      </c>
      <c r="AM175" s="190">
        <v>25.622562507168915</v>
      </c>
    </row>
    <row r="176" spans="1:39" s="147" customFormat="1" ht="14" x14ac:dyDescent="0.3">
      <c r="A176" s="143" t="s">
        <v>593</v>
      </c>
      <c r="B176" s="153" t="s">
        <v>594</v>
      </c>
      <c r="C176" s="154"/>
      <c r="D176" s="154"/>
      <c r="E176" s="154" t="s">
        <v>595</v>
      </c>
      <c r="F176" s="154"/>
      <c r="G176" s="154" t="s">
        <v>440</v>
      </c>
      <c r="H176" s="180">
        <v>20</v>
      </c>
      <c r="I176" s="154" t="s">
        <v>328</v>
      </c>
      <c r="J176" s="154">
        <v>34.72</v>
      </c>
      <c r="K176" s="154">
        <v>-118.31310000000001</v>
      </c>
      <c r="L176" s="154"/>
      <c r="M176" s="158"/>
      <c r="N176" s="158"/>
      <c r="O176" s="200">
        <v>0</v>
      </c>
      <c r="P176" s="200">
        <v>0</v>
      </c>
      <c r="Q176" s="200">
        <v>0</v>
      </c>
      <c r="R176" s="200">
        <v>0</v>
      </c>
      <c r="S176" s="200">
        <v>0</v>
      </c>
      <c r="T176" s="200">
        <v>0</v>
      </c>
      <c r="U176" s="200">
        <v>0</v>
      </c>
      <c r="V176" s="200">
        <v>0</v>
      </c>
      <c r="W176" s="200">
        <v>0</v>
      </c>
      <c r="X176" s="200">
        <v>0</v>
      </c>
      <c r="Y176" s="200">
        <v>0</v>
      </c>
      <c r="Z176" s="200">
        <v>0</v>
      </c>
      <c r="AB176" s="190">
        <v>28.351497999999999</v>
      </c>
      <c r="AC176" s="190">
        <v>22.05197042</v>
      </c>
      <c r="AD176" s="190">
        <v>23.390611644665579</v>
      </c>
      <c r="AE176" s="190">
        <v>26.805223241695071</v>
      </c>
      <c r="AF176" s="190">
        <v>26.719567916970469</v>
      </c>
      <c r="AG176" s="190">
        <v>26.54545205002508</v>
      </c>
      <c r="AH176" s="190">
        <v>26.432157669654828</v>
      </c>
      <c r="AI176" s="190">
        <v>26.117579123986769</v>
      </c>
      <c r="AJ176" s="190">
        <v>25.81972490047858</v>
      </c>
      <c r="AK176" s="190">
        <v>25.690626276269047</v>
      </c>
      <c r="AL176" s="190">
        <v>25.635557245341243</v>
      </c>
      <c r="AM176" s="190">
        <v>25.434362279256359</v>
      </c>
    </row>
    <row r="177" spans="1:39" s="147" customFormat="1" ht="14" x14ac:dyDescent="0.3">
      <c r="A177" s="143" t="s">
        <v>596</v>
      </c>
      <c r="B177" s="153" t="s">
        <v>597</v>
      </c>
      <c r="C177" s="154"/>
      <c r="D177" s="154"/>
      <c r="E177" s="154" t="s">
        <v>598</v>
      </c>
      <c r="F177" s="154"/>
      <c r="G177" s="154" t="s">
        <v>440</v>
      </c>
      <c r="H177" s="180">
        <v>20</v>
      </c>
      <c r="I177" s="154" t="s">
        <v>328</v>
      </c>
      <c r="J177" s="154">
        <v>34.70027778</v>
      </c>
      <c r="K177" s="154">
        <v>-118.33750000000001</v>
      </c>
      <c r="L177" s="154"/>
      <c r="M177" s="158"/>
      <c r="N177" s="158"/>
      <c r="O177" s="200">
        <v>0</v>
      </c>
      <c r="P177" s="200">
        <v>0</v>
      </c>
      <c r="Q177" s="200">
        <v>0</v>
      </c>
      <c r="R177" s="200">
        <v>0</v>
      </c>
      <c r="S177" s="200">
        <v>0</v>
      </c>
      <c r="T177" s="200">
        <v>0</v>
      </c>
      <c r="U177" s="200">
        <v>0</v>
      </c>
      <c r="V177" s="200">
        <v>0</v>
      </c>
      <c r="W177" s="200">
        <v>0</v>
      </c>
      <c r="X177" s="200">
        <v>0</v>
      </c>
      <c r="Y177" s="200">
        <v>0</v>
      </c>
      <c r="Z177" s="200">
        <v>0</v>
      </c>
      <c r="AB177" s="190">
        <v>36.8277</v>
      </c>
      <c r="AC177" s="190">
        <v>26.11123014</v>
      </c>
      <c r="AD177" s="190">
        <v>27.927886126501278</v>
      </c>
      <c r="AE177" s="190">
        <v>32.021164873164231</v>
      </c>
      <c r="AF177" s="190">
        <v>31.921802737440849</v>
      </c>
      <c r="AG177" s="190">
        <v>31.716824726269387</v>
      </c>
      <c r="AH177" s="190">
        <v>31.579315772337246</v>
      </c>
      <c r="AI177" s="190">
        <v>31.205150099528971</v>
      </c>
      <c r="AJ177" s="190">
        <v>30.852056396244134</v>
      </c>
      <c r="AK177" s="190">
        <v>30.697796114070169</v>
      </c>
      <c r="AL177" s="190">
        <v>30.632424530549375</v>
      </c>
      <c r="AM177" s="190">
        <v>30.391585598240475</v>
      </c>
    </row>
    <row r="178" spans="1:39" s="147" customFormat="1" ht="14" x14ac:dyDescent="0.3">
      <c r="A178" s="143" t="s">
        <v>599</v>
      </c>
      <c r="B178" s="153" t="s">
        <v>600</v>
      </c>
      <c r="C178" s="154"/>
      <c r="D178" s="154"/>
      <c r="E178" s="154" t="s">
        <v>601</v>
      </c>
      <c r="F178" s="154"/>
      <c r="G178" s="154" t="s">
        <v>440</v>
      </c>
      <c r="H178" s="180">
        <v>6.5</v>
      </c>
      <c r="I178" s="154" t="s">
        <v>328</v>
      </c>
      <c r="J178" s="154">
        <v>34.732855000000001</v>
      </c>
      <c r="K178" s="154">
        <v>-118.25505099999999</v>
      </c>
      <c r="L178" s="154"/>
      <c r="M178" s="158"/>
      <c r="N178" s="158"/>
      <c r="O178" s="200">
        <v>0.91</v>
      </c>
      <c r="P178" s="200">
        <v>0.72</v>
      </c>
      <c r="Q178" s="200">
        <v>0.72</v>
      </c>
      <c r="R178" s="200">
        <v>0.72</v>
      </c>
      <c r="S178" s="200">
        <v>0.72</v>
      </c>
      <c r="T178" s="200">
        <v>0.72</v>
      </c>
      <c r="U178" s="200">
        <v>0.72</v>
      </c>
      <c r="V178" s="200">
        <v>0.72</v>
      </c>
      <c r="W178" s="200">
        <v>0.72</v>
      </c>
      <c r="X178" s="200">
        <v>0.72</v>
      </c>
      <c r="Y178" s="200">
        <v>0.72</v>
      </c>
      <c r="Z178" s="200">
        <v>0.72</v>
      </c>
      <c r="AB178" s="190">
        <v>12.51808166</v>
      </c>
      <c r="AC178" s="190">
        <v>8.8008641109999992</v>
      </c>
      <c r="AD178" s="190">
        <v>10.157977133587</v>
      </c>
      <c r="AE178" s="190">
        <v>11.633960687694314</v>
      </c>
      <c r="AF178" s="190">
        <v>11.594878573070606</v>
      </c>
      <c r="AG178" s="190">
        <v>11.521427999851573</v>
      </c>
      <c r="AH178" s="190">
        <v>11.473686977044441</v>
      </c>
      <c r="AI178" s="190">
        <v>11.342503272072259</v>
      </c>
      <c r="AJ178" s="190">
        <v>11.220401362536432</v>
      </c>
      <c r="AK178" s="190">
        <v>11.164299355876036</v>
      </c>
      <c r="AL178" s="190">
        <v>11.139514066053646</v>
      </c>
      <c r="AM178" s="190">
        <v>11.052935469897623</v>
      </c>
    </row>
    <row r="179" spans="1:39" s="147" customFormat="1" ht="14" x14ac:dyDescent="0.3">
      <c r="A179" s="143" t="s">
        <v>602</v>
      </c>
      <c r="B179" s="153" t="s">
        <v>603</v>
      </c>
      <c r="C179" s="154"/>
      <c r="D179" s="154"/>
      <c r="E179" s="154" t="s">
        <v>604</v>
      </c>
      <c r="F179" s="154"/>
      <c r="G179" s="154" t="s">
        <v>440</v>
      </c>
      <c r="H179" s="180">
        <v>2</v>
      </c>
      <c r="I179" s="154" t="s">
        <v>328</v>
      </c>
      <c r="J179" s="154">
        <v>34.583398000000003</v>
      </c>
      <c r="K179" s="154">
        <v>-117.344582</v>
      </c>
      <c r="L179" s="154"/>
      <c r="M179" s="158"/>
      <c r="N179" s="158"/>
      <c r="O179" s="200">
        <v>0.28000000000000003</v>
      </c>
      <c r="P179" s="200">
        <v>0.22</v>
      </c>
      <c r="Q179" s="200">
        <v>0.22</v>
      </c>
      <c r="R179" s="200">
        <v>0.22</v>
      </c>
      <c r="S179" s="200">
        <v>0.22</v>
      </c>
      <c r="T179" s="200">
        <v>0.22</v>
      </c>
      <c r="U179" s="200">
        <v>0.22</v>
      </c>
      <c r="V179" s="200">
        <v>0.22</v>
      </c>
      <c r="W179" s="200">
        <v>0.22</v>
      </c>
      <c r="X179" s="200">
        <v>0.22</v>
      </c>
      <c r="Y179" s="200">
        <v>0.22</v>
      </c>
      <c r="Z179" s="200">
        <v>0.22</v>
      </c>
      <c r="AB179" s="190">
        <v>4.9223056769999998</v>
      </c>
      <c r="AC179" s="190">
        <v>3.1482296729999999</v>
      </c>
      <c r="AD179" s="190">
        <v>3.5380119493377991</v>
      </c>
      <c r="AE179" s="190">
        <v>3.9809515974965222</v>
      </c>
      <c r="AF179" s="190">
        <v>3.9492357308371937</v>
      </c>
      <c r="AG179" s="190">
        <v>3.9042183992683981</v>
      </c>
      <c r="AH179" s="190">
        <v>3.8671394661088323</v>
      </c>
      <c r="AI179" s="190">
        <v>3.8014953550310957</v>
      </c>
      <c r="AJ179" s="190">
        <v>3.7391297883632002</v>
      </c>
      <c r="AK179" s="190">
        <v>3.7017384902821338</v>
      </c>
      <c r="AL179" s="190">
        <v>3.675420596949488</v>
      </c>
      <c r="AM179" s="190">
        <v>3.628073894220778</v>
      </c>
    </row>
    <row r="180" spans="1:39" s="147" customFormat="1" ht="14" x14ac:dyDescent="0.3">
      <c r="A180" s="143" t="s">
        <v>605</v>
      </c>
      <c r="B180" s="153" t="s">
        <v>606</v>
      </c>
      <c r="C180" s="154"/>
      <c r="D180" s="154"/>
      <c r="E180" s="154" t="s">
        <v>607</v>
      </c>
      <c r="F180" s="154"/>
      <c r="G180" s="154" t="s">
        <v>440</v>
      </c>
      <c r="H180" s="180">
        <v>2</v>
      </c>
      <c r="I180" s="154" t="s">
        <v>328</v>
      </c>
      <c r="J180" s="154">
        <v>34.583398000000003</v>
      </c>
      <c r="K180" s="154">
        <v>-117.344582</v>
      </c>
      <c r="L180" s="154"/>
      <c r="M180" s="158"/>
      <c r="N180" s="158"/>
      <c r="O180" s="200">
        <v>0.28000000000000003</v>
      </c>
      <c r="P180" s="200">
        <v>0.22</v>
      </c>
      <c r="Q180" s="200">
        <v>0.22</v>
      </c>
      <c r="R180" s="200">
        <v>0.22</v>
      </c>
      <c r="S180" s="200">
        <v>0.22</v>
      </c>
      <c r="T180" s="200">
        <v>0.22</v>
      </c>
      <c r="U180" s="200">
        <v>0.22</v>
      </c>
      <c r="V180" s="200">
        <v>0.22</v>
      </c>
      <c r="W180" s="200">
        <v>0.22</v>
      </c>
      <c r="X180" s="200">
        <v>0.22</v>
      </c>
      <c r="Y180" s="200">
        <v>0.22</v>
      </c>
      <c r="Z180" s="200">
        <v>0.22</v>
      </c>
      <c r="AB180" s="190">
        <v>4.3438973059999997</v>
      </c>
      <c r="AC180" s="190">
        <v>3.3321288899999999</v>
      </c>
      <c r="AD180" s="190">
        <v>2.9871830256804239</v>
      </c>
      <c r="AE180" s="190">
        <v>3.3595357786462778</v>
      </c>
      <c r="AF180" s="190">
        <v>3.3321962311795184</v>
      </c>
      <c r="AG180" s="190">
        <v>3.2941496768378289</v>
      </c>
      <c r="AH180" s="190">
        <v>3.2629324259751189</v>
      </c>
      <c r="AI180" s="190">
        <v>3.2082677571256402</v>
      </c>
      <c r="AJ180" s="190">
        <v>3.1566162780177471</v>
      </c>
      <c r="AK180" s="190">
        <v>3.1250501148709056</v>
      </c>
      <c r="AL180" s="190">
        <v>3.1023784304089204</v>
      </c>
      <c r="AM180" s="190">
        <v>3.062861617841881</v>
      </c>
    </row>
    <row r="181" spans="1:39" s="147" customFormat="1" ht="14" x14ac:dyDescent="0.3">
      <c r="A181" s="143" t="s">
        <v>608</v>
      </c>
      <c r="B181" s="153" t="s">
        <v>609</v>
      </c>
      <c r="C181" s="154"/>
      <c r="D181" s="154"/>
      <c r="E181" s="154" t="s">
        <v>610</v>
      </c>
      <c r="F181" s="154"/>
      <c r="G181" s="154" t="s">
        <v>440</v>
      </c>
      <c r="H181" s="180">
        <v>20</v>
      </c>
      <c r="I181" s="154" t="s">
        <v>328</v>
      </c>
      <c r="J181" s="154">
        <v>35.668593000000001</v>
      </c>
      <c r="K181" s="154">
        <v>-118.28962300000001</v>
      </c>
      <c r="L181" s="154"/>
      <c r="M181" s="158"/>
      <c r="N181" s="158"/>
      <c r="O181" s="200">
        <v>2.8</v>
      </c>
      <c r="P181" s="200">
        <v>2.2200000000000002</v>
      </c>
      <c r="Q181" s="200">
        <v>2.2200000000000002</v>
      </c>
      <c r="R181" s="200">
        <v>2.2200000000000002</v>
      </c>
      <c r="S181" s="200">
        <v>2.2200000000000002</v>
      </c>
      <c r="T181" s="200">
        <v>2.2200000000000002</v>
      </c>
      <c r="U181" s="200">
        <v>2.2200000000000002</v>
      </c>
      <c r="V181" s="200">
        <v>2.2200000000000002</v>
      </c>
      <c r="W181" s="200">
        <v>2.2200000000000002</v>
      </c>
      <c r="X181" s="200">
        <v>2.2200000000000002</v>
      </c>
      <c r="Y181" s="200">
        <v>2.2200000000000002</v>
      </c>
      <c r="Z181" s="200">
        <v>2.2200000000000002</v>
      </c>
      <c r="AB181" s="190">
        <v>40.495460520000002</v>
      </c>
      <c r="AC181" s="190">
        <v>33.669539370000003</v>
      </c>
      <c r="AD181" s="190">
        <v>30.103195525279798</v>
      </c>
      <c r="AE181" s="190">
        <v>34.443516925463292</v>
      </c>
      <c r="AF181" s="190">
        <v>34.254254574405415</v>
      </c>
      <c r="AG181" s="190">
        <v>33.94538631768468</v>
      </c>
      <c r="AH181" s="190">
        <v>33.684561943109216</v>
      </c>
      <c r="AI181" s="190">
        <v>33.208780595680714</v>
      </c>
      <c r="AJ181" s="190">
        <v>32.745047863828894</v>
      </c>
      <c r="AK181" s="190">
        <v>32.499460004460403</v>
      </c>
      <c r="AL181" s="190">
        <v>32.32693078875225</v>
      </c>
      <c r="AM181" s="190">
        <v>32.013796198785577</v>
      </c>
    </row>
    <row r="182" spans="1:39" s="147" customFormat="1" ht="14" x14ac:dyDescent="0.3">
      <c r="A182" s="143" t="s">
        <v>611</v>
      </c>
      <c r="B182" s="153" t="s">
        <v>612</v>
      </c>
      <c r="C182" s="154"/>
      <c r="D182" s="154"/>
      <c r="E182" s="154" t="s">
        <v>613</v>
      </c>
      <c r="F182" s="154"/>
      <c r="G182" s="154" t="s">
        <v>440</v>
      </c>
      <c r="H182" s="180">
        <v>4</v>
      </c>
      <c r="I182" s="154" t="s">
        <v>328</v>
      </c>
      <c r="J182" s="154">
        <v>33.888199999999998</v>
      </c>
      <c r="K182" s="154">
        <v>-116.5423</v>
      </c>
      <c r="L182" s="154"/>
      <c r="M182" s="158"/>
      <c r="N182" s="158"/>
      <c r="O182" s="200">
        <v>0.56000000000000005</v>
      </c>
      <c r="P182" s="200">
        <v>0.44</v>
      </c>
      <c r="Q182" s="200">
        <v>0.44</v>
      </c>
      <c r="R182" s="200">
        <v>0.44</v>
      </c>
      <c r="S182" s="200">
        <v>0.44</v>
      </c>
      <c r="T182" s="200">
        <v>0.44</v>
      </c>
      <c r="U182" s="200">
        <v>0.44</v>
      </c>
      <c r="V182" s="200">
        <v>0.44</v>
      </c>
      <c r="W182" s="200">
        <v>0.44</v>
      </c>
      <c r="X182" s="200">
        <v>0.44</v>
      </c>
      <c r="Y182" s="200">
        <v>0.44</v>
      </c>
      <c r="Z182" s="200">
        <v>0.44</v>
      </c>
      <c r="AB182" s="190">
        <v>1.9749779999999999</v>
      </c>
      <c r="AC182" s="190">
        <v>4.927042911</v>
      </c>
      <c r="AD182" s="190">
        <v>3.2002832121171672</v>
      </c>
      <c r="AE182" s="190">
        <v>3.6697635212447688</v>
      </c>
      <c r="AF182" s="190">
        <v>3.6584102347839482</v>
      </c>
      <c r="AG182" s="190">
        <v>3.6336646870790146</v>
      </c>
      <c r="AH182" s="190">
        <v>3.6169250259073653</v>
      </c>
      <c r="AI182" s="190">
        <v>3.5729943502991168</v>
      </c>
      <c r="AJ182" s="190">
        <v>3.5310190004522335</v>
      </c>
      <c r="AK182" s="190">
        <v>3.5133639056714778</v>
      </c>
      <c r="AL182" s="190">
        <v>3.5051944858623543</v>
      </c>
      <c r="AM182" s="190">
        <v>3.4783181004895409</v>
      </c>
    </row>
    <row r="183" spans="1:39" s="147" customFormat="1" ht="14" x14ac:dyDescent="0.3">
      <c r="A183" s="143" t="s">
        <v>614</v>
      </c>
      <c r="B183" s="153" t="s">
        <v>615</v>
      </c>
      <c r="C183" s="154"/>
      <c r="D183" s="154"/>
      <c r="E183" s="154" t="s">
        <v>616</v>
      </c>
      <c r="F183" s="154"/>
      <c r="G183" s="154" t="s">
        <v>440</v>
      </c>
      <c r="H183" s="180">
        <v>14</v>
      </c>
      <c r="I183" s="154" t="s">
        <v>328</v>
      </c>
      <c r="J183" s="154">
        <v>34.870158000000004</v>
      </c>
      <c r="K183" s="154">
        <v>-118.16516900000001</v>
      </c>
      <c r="L183" s="154"/>
      <c r="M183" s="158"/>
      <c r="N183" s="158"/>
      <c r="O183" s="200">
        <v>1.96</v>
      </c>
      <c r="P183" s="200">
        <v>1.55</v>
      </c>
      <c r="Q183" s="200">
        <v>1.55</v>
      </c>
      <c r="R183" s="200">
        <v>1.55</v>
      </c>
      <c r="S183" s="200">
        <v>1.55</v>
      </c>
      <c r="T183" s="200">
        <v>1.55</v>
      </c>
      <c r="U183" s="200">
        <v>1.55</v>
      </c>
      <c r="V183" s="200">
        <v>1.55</v>
      </c>
      <c r="W183" s="200">
        <v>1.55</v>
      </c>
      <c r="X183" s="200">
        <v>1.55</v>
      </c>
      <c r="Y183" s="200">
        <v>1.55</v>
      </c>
      <c r="Z183" s="200">
        <v>1.55</v>
      </c>
      <c r="AB183" s="190">
        <v>26.2884636</v>
      </c>
      <c r="AC183" s="190">
        <v>23.068465119999999</v>
      </c>
      <c r="AD183" s="190">
        <v>20.274549546801701</v>
      </c>
      <c r="AE183" s="190">
        <v>23.180479472651232</v>
      </c>
      <c r="AF183" s="190">
        <v>23.052266434086853</v>
      </c>
      <c r="AG183" s="190">
        <v>22.844436437101773</v>
      </c>
      <c r="AH183" s="190">
        <v>22.674255162449366</v>
      </c>
      <c r="AI183" s="190">
        <v>22.355061098436519</v>
      </c>
      <c r="AJ183" s="190">
        <v>22.041045065513252</v>
      </c>
      <c r="AK183" s="190">
        <v>21.875737226816913</v>
      </c>
      <c r="AL183" s="190">
        <v>21.762165871100166</v>
      </c>
      <c r="AM183" s="190">
        <v>21.54883167864234</v>
      </c>
    </row>
    <row r="184" spans="1:39" s="147" customFormat="1" ht="14" x14ac:dyDescent="0.3">
      <c r="A184" s="143" t="s">
        <v>617</v>
      </c>
      <c r="B184" s="153" t="s">
        <v>618</v>
      </c>
      <c r="C184" s="154"/>
      <c r="D184" s="154"/>
      <c r="E184" s="154" t="s">
        <v>619</v>
      </c>
      <c r="F184" s="154"/>
      <c r="G184" s="154" t="s">
        <v>440</v>
      </c>
      <c r="H184" s="180">
        <v>10</v>
      </c>
      <c r="I184" s="154" t="s">
        <v>328</v>
      </c>
      <c r="J184" s="154">
        <v>35.024721999999997</v>
      </c>
      <c r="K184" s="154">
        <v>-118.16416700000001</v>
      </c>
      <c r="L184" s="154"/>
      <c r="M184" s="158"/>
      <c r="N184" s="158"/>
      <c r="O184" s="200">
        <v>1.4</v>
      </c>
      <c r="P184" s="200">
        <v>1.1100000000000001</v>
      </c>
      <c r="Q184" s="200">
        <v>1.1100000000000001</v>
      </c>
      <c r="R184" s="200">
        <v>1.1100000000000001</v>
      </c>
      <c r="S184" s="200">
        <v>1.1100000000000001</v>
      </c>
      <c r="T184" s="200">
        <v>1.1100000000000001</v>
      </c>
      <c r="U184" s="200">
        <v>1.1100000000000001</v>
      </c>
      <c r="V184" s="200">
        <v>1.1100000000000001</v>
      </c>
      <c r="W184" s="200">
        <v>1.1100000000000001</v>
      </c>
      <c r="X184" s="200">
        <v>1.1100000000000001</v>
      </c>
      <c r="Y184" s="200">
        <v>1.1100000000000001</v>
      </c>
      <c r="Z184" s="200">
        <v>1.1100000000000001</v>
      </c>
      <c r="AB184" s="190">
        <v>20.14723214</v>
      </c>
      <c r="AC184" s="190">
        <v>16.91073819</v>
      </c>
      <c r="AD184" s="190">
        <v>15.680081738417714</v>
      </c>
      <c r="AE184" s="190">
        <v>17.965034265529116</v>
      </c>
      <c r="AF184" s="190">
        <v>17.905182060746739</v>
      </c>
      <c r="AG184" s="190">
        <v>17.786986556963612</v>
      </c>
      <c r="AH184" s="190">
        <v>17.704128473609565</v>
      </c>
      <c r="AI184" s="190">
        <v>17.501396130966921</v>
      </c>
      <c r="AJ184" s="190">
        <v>17.305996926572845</v>
      </c>
      <c r="AK184" s="190">
        <v>17.219466942143388</v>
      </c>
      <c r="AL184" s="190">
        <v>17.173903910633982</v>
      </c>
      <c r="AM184" s="190">
        <v>17.047702759324395</v>
      </c>
    </row>
    <row r="185" spans="1:39" s="147" customFormat="1" ht="14" x14ac:dyDescent="0.3">
      <c r="A185" s="143" t="s">
        <v>620</v>
      </c>
      <c r="B185" s="153" t="s">
        <v>621</v>
      </c>
      <c r="C185" s="154"/>
      <c r="D185" s="154"/>
      <c r="E185" s="154" t="s">
        <v>622</v>
      </c>
      <c r="F185" s="154"/>
      <c r="G185" s="154" t="s">
        <v>440</v>
      </c>
      <c r="H185" s="180">
        <v>250</v>
      </c>
      <c r="I185" s="154" t="s">
        <v>328</v>
      </c>
      <c r="J185" s="154">
        <v>33.703124000000003</v>
      </c>
      <c r="K185" s="154">
        <v>-114.764916</v>
      </c>
      <c r="L185" s="154"/>
      <c r="M185" s="158"/>
      <c r="N185" s="158"/>
      <c r="O185" s="200">
        <v>0</v>
      </c>
      <c r="P185" s="200">
        <v>0</v>
      </c>
      <c r="Q185" s="200">
        <v>0</v>
      </c>
      <c r="R185" s="200">
        <v>0</v>
      </c>
      <c r="S185" s="200">
        <v>0</v>
      </c>
      <c r="T185" s="200">
        <v>0</v>
      </c>
      <c r="U185" s="200">
        <v>0</v>
      </c>
      <c r="V185" s="200">
        <v>0</v>
      </c>
      <c r="W185" s="200">
        <v>0</v>
      </c>
      <c r="X185" s="200">
        <v>0</v>
      </c>
      <c r="Y185" s="200">
        <v>0</v>
      </c>
      <c r="Z185" s="200">
        <v>0</v>
      </c>
      <c r="AB185" s="190">
        <v>576.23713339999995</v>
      </c>
      <c r="AC185" s="190">
        <v>477.07698379999999</v>
      </c>
      <c r="AD185" s="190">
        <v>459.70305475071967</v>
      </c>
      <c r="AE185" s="190">
        <v>521.41591408127294</v>
      </c>
      <c r="AF185" s="190">
        <v>519.83033861937645</v>
      </c>
      <c r="AG185" s="190">
        <v>516.34438521070297</v>
      </c>
      <c r="AH185" s="190">
        <v>513.72921986263282</v>
      </c>
      <c r="AI185" s="190">
        <v>507.70403806152024</v>
      </c>
      <c r="AJ185" s="190">
        <v>501.7658109630255</v>
      </c>
      <c r="AK185" s="190">
        <v>499.25698190485707</v>
      </c>
      <c r="AL185" s="190">
        <v>497.88475817598049</v>
      </c>
      <c r="AM185" s="190">
        <v>494.2768935115559</v>
      </c>
    </row>
    <row r="186" spans="1:39" s="147" customFormat="1" ht="14" x14ac:dyDescent="0.3">
      <c r="A186" s="143" t="s">
        <v>623</v>
      </c>
      <c r="B186" s="153" t="s">
        <v>624</v>
      </c>
      <c r="C186" s="154"/>
      <c r="D186" s="154"/>
      <c r="E186" s="154" t="s">
        <v>625</v>
      </c>
      <c r="F186" s="154"/>
      <c r="G186" s="154" t="s">
        <v>440</v>
      </c>
      <c r="H186" s="180">
        <v>1.496</v>
      </c>
      <c r="I186" s="154" t="s">
        <v>328</v>
      </c>
      <c r="J186" s="154">
        <v>34.552399999999999</v>
      </c>
      <c r="K186" s="154">
        <v>-117.4568</v>
      </c>
      <c r="L186" s="154"/>
      <c r="M186" s="158"/>
      <c r="N186" s="158"/>
      <c r="O186" s="200">
        <v>0</v>
      </c>
      <c r="P186" s="200">
        <v>0</v>
      </c>
      <c r="Q186" s="200">
        <v>0</v>
      </c>
      <c r="R186" s="200">
        <v>0</v>
      </c>
      <c r="S186" s="200">
        <v>0</v>
      </c>
      <c r="T186" s="200">
        <v>0</v>
      </c>
      <c r="U186" s="200">
        <v>0</v>
      </c>
      <c r="V186" s="200">
        <v>0</v>
      </c>
      <c r="W186" s="200">
        <v>0</v>
      </c>
      <c r="X186" s="200">
        <v>0</v>
      </c>
      <c r="Y186" s="200">
        <v>0</v>
      </c>
      <c r="Z186" s="200">
        <v>0</v>
      </c>
      <c r="AB186" s="190">
        <v>4.3674773570000003</v>
      </c>
      <c r="AC186" s="190">
        <v>4.2633194300000001</v>
      </c>
      <c r="AD186" s="190">
        <v>3.2835503747512882</v>
      </c>
      <c r="AE186" s="190">
        <v>3.3112992028821293</v>
      </c>
      <c r="AF186" s="190">
        <v>3.3182905224734869</v>
      </c>
      <c r="AG186" s="190">
        <v>3.312901621709671</v>
      </c>
      <c r="AH186" s="190">
        <v>3.313064652551625</v>
      </c>
      <c r="AI186" s="190">
        <v>3.2895700997020727</v>
      </c>
      <c r="AJ186" s="190">
        <v>3.266840732953848</v>
      </c>
      <c r="AK186" s="190">
        <v>3.266840732953848</v>
      </c>
      <c r="AL186" s="190">
        <v>3.2752400226674427</v>
      </c>
      <c r="AM186" s="190">
        <v>3.266840732953848</v>
      </c>
    </row>
    <row r="187" spans="1:39" s="147" customFormat="1" ht="14" x14ac:dyDescent="0.3">
      <c r="A187" s="143" t="s">
        <v>626</v>
      </c>
      <c r="B187" s="153" t="s">
        <v>627</v>
      </c>
      <c r="C187" s="154" t="s">
        <v>628</v>
      </c>
      <c r="D187" s="154">
        <v>58226</v>
      </c>
      <c r="E187" s="154" t="s">
        <v>160</v>
      </c>
      <c r="F187" s="154"/>
      <c r="G187" s="154" t="s">
        <v>440</v>
      </c>
      <c r="H187" s="180">
        <v>1.492</v>
      </c>
      <c r="I187" s="154" t="s">
        <v>328</v>
      </c>
      <c r="J187" s="154">
        <v>34.850928000000003</v>
      </c>
      <c r="K187" s="154">
        <v>-116.684485</v>
      </c>
      <c r="L187" s="154"/>
      <c r="M187" s="158"/>
      <c r="N187" s="158"/>
      <c r="O187" s="200">
        <v>0</v>
      </c>
      <c r="P187" s="200">
        <v>0</v>
      </c>
      <c r="Q187" s="200">
        <v>0</v>
      </c>
      <c r="R187" s="200">
        <v>0</v>
      </c>
      <c r="S187" s="200">
        <v>0</v>
      </c>
      <c r="T187" s="200">
        <v>0</v>
      </c>
      <c r="U187" s="200">
        <v>0</v>
      </c>
      <c r="V187" s="200">
        <v>0</v>
      </c>
      <c r="W187" s="200">
        <v>0</v>
      </c>
      <c r="X187" s="200">
        <v>0</v>
      </c>
      <c r="Y187" s="200">
        <v>0</v>
      </c>
      <c r="Z187" s="200">
        <v>0</v>
      </c>
      <c r="AB187" s="190">
        <v>1.6881350399999999</v>
      </c>
      <c r="AC187" s="190">
        <v>1.29243924</v>
      </c>
      <c r="AD187" s="190">
        <v>1.3163135773010637</v>
      </c>
      <c r="AE187" s="190">
        <v>1.3281603943376246</v>
      </c>
      <c r="AF187" s="190">
        <v>1.3309521352710911</v>
      </c>
      <c r="AG187" s="190">
        <v>1.328811580692377</v>
      </c>
      <c r="AH187" s="190">
        <v>1.3287932941193685</v>
      </c>
      <c r="AI187" s="190">
        <v>1.3195172466969982</v>
      </c>
      <c r="AJ187" s="190">
        <v>1.3105883923466228</v>
      </c>
      <c r="AK187" s="190">
        <v>1.3105883923466228</v>
      </c>
      <c r="AL187" s="190">
        <v>1.3138695166959731</v>
      </c>
      <c r="AM187" s="190">
        <v>1.2564948918639842</v>
      </c>
    </row>
    <row r="188" spans="1:39" s="147" customFormat="1" ht="28" x14ac:dyDescent="0.3">
      <c r="A188" s="143" t="s">
        <v>629</v>
      </c>
      <c r="B188" s="153" t="s">
        <v>630</v>
      </c>
      <c r="C188" s="154" t="s">
        <v>631</v>
      </c>
      <c r="D188" s="154"/>
      <c r="E188" s="154" t="s">
        <v>160</v>
      </c>
      <c r="F188" s="154"/>
      <c r="G188" s="154" t="s">
        <v>440</v>
      </c>
      <c r="H188" s="180">
        <v>0.25</v>
      </c>
      <c r="I188" s="154" t="s">
        <v>328</v>
      </c>
      <c r="J188" s="154">
        <v>34.105722</v>
      </c>
      <c r="K188" s="154">
        <v>-117.800394</v>
      </c>
      <c r="L188" s="154"/>
      <c r="M188" s="158"/>
      <c r="N188" s="158"/>
      <c r="O188" s="200">
        <v>0</v>
      </c>
      <c r="P188" s="200">
        <v>0</v>
      </c>
      <c r="Q188" s="200">
        <v>0</v>
      </c>
      <c r="R188" s="200">
        <v>0</v>
      </c>
      <c r="S188" s="200">
        <v>0</v>
      </c>
      <c r="T188" s="200">
        <v>0</v>
      </c>
      <c r="U188" s="200">
        <v>0</v>
      </c>
      <c r="V188" s="200">
        <v>0</v>
      </c>
      <c r="W188" s="200">
        <v>0</v>
      </c>
      <c r="X188" s="200">
        <v>0</v>
      </c>
      <c r="Y188" s="200">
        <v>0</v>
      </c>
      <c r="Z188" s="200">
        <v>0</v>
      </c>
      <c r="AB188" s="190">
        <v>0.10141224</v>
      </c>
      <c r="AC188" s="190">
        <v>0</v>
      </c>
      <c r="AD188" s="190">
        <v>0</v>
      </c>
      <c r="AE188" s="190">
        <v>0</v>
      </c>
      <c r="AF188" s="190">
        <v>0</v>
      </c>
      <c r="AG188" s="190">
        <v>0</v>
      </c>
      <c r="AH188" s="190">
        <v>0</v>
      </c>
      <c r="AI188" s="190">
        <v>0</v>
      </c>
      <c r="AJ188" s="190">
        <v>0</v>
      </c>
      <c r="AK188" s="190">
        <v>0</v>
      </c>
      <c r="AL188" s="190">
        <v>0</v>
      </c>
      <c r="AM188" s="190">
        <v>0</v>
      </c>
    </row>
    <row r="189" spans="1:39" s="147" customFormat="1" ht="14" x14ac:dyDescent="0.3">
      <c r="A189" s="143" t="s">
        <v>632</v>
      </c>
      <c r="B189" s="153" t="s">
        <v>633</v>
      </c>
      <c r="C189" s="154"/>
      <c r="D189" s="154"/>
      <c r="E189" s="154" t="s">
        <v>634</v>
      </c>
      <c r="F189" s="154"/>
      <c r="G189" s="154" t="s">
        <v>440</v>
      </c>
      <c r="H189" s="180">
        <v>3</v>
      </c>
      <c r="I189" s="154" t="s">
        <v>328</v>
      </c>
      <c r="J189" s="154">
        <v>34.600816010000003</v>
      </c>
      <c r="K189" s="154">
        <v>-117.95105479999999</v>
      </c>
      <c r="L189" s="154"/>
      <c r="M189" s="158"/>
      <c r="N189" s="158"/>
      <c r="O189" s="200">
        <v>0.42</v>
      </c>
      <c r="P189" s="200">
        <v>0.33</v>
      </c>
      <c r="Q189" s="200">
        <v>0.33</v>
      </c>
      <c r="R189" s="200">
        <v>0.33</v>
      </c>
      <c r="S189" s="200">
        <v>0.33</v>
      </c>
      <c r="T189" s="200">
        <v>0.33</v>
      </c>
      <c r="U189" s="200">
        <v>0.33</v>
      </c>
      <c r="V189" s="200">
        <v>0.33</v>
      </c>
      <c r="W189" s="200">
        <v>0.33</v>
      </c>
      <c r="X189" s="200">
        <v>0.33</v>
      </c>
      <c r="Y189" s="200">
        <v>0.33</v>
      </c>
      <c r="Z189" s="200">
        <v>0.33</v>
      </c>
      <c r="AB189" s="190">
        <v>7.4448639969999997</v>
      </c>
      <c r="AC189" s="190">
        <v>8.1797977379999995</v>
      </c>
      <c r="AD189" s="190">
        <v>5.8040083482777103</v>
      </c>
      <c r="AE189" s="190">
        <v>5.8097768258149003</v>
      </c>
      <c r="AF189" s="190">
        <v>5.7818202971992045</v>
      </c>
      <c r="AG189" s="190">
        <v>5.7338278229211159</v>
      </c>
      <c r="AH189" s="190">
        <v>5.6966410583896732</v>
      </c>
      <c r="AI189" s="190">
        <v>5.6191447890527142</v>
      </c>
      <c r="AJ189" s="190">
        <v>5.54438906219369</v>
      </c>
      <c r="AK189" s="190">
        <v>5.5067426604613958</v>
      </c>
      <c r="AL189" s="190">
        <v>5.4837991192704694</v>
      </c>
      <c r="AM189" s="190">
        <v>5.4322149785466216</v>
      </c>
    </row>
    <row r="190" spans="1:39" s="147" customFormat="1" ht="14" x14ac:dyDescent="0.3">
      <c r="A190" s="143" t="s">
        <v>635</v>
      </c>
      <c r="B190" s="153" t="s">
        <v>636</v>
      </c>
      <c r="C190" s="154" t="s">
        <v>637</v>
      </c>
      <c r="D190" s="154">
        <v>57836</v>
      </c>
      <c r="E190" s="154" t="s">
        <v>160</v>
      </c>
      <c r="F190" s="154"/>
      <c r="G190" s="154" t="s">
        <v>440</v>
      </c>
      <c r="H190" s="180">
        <v>1.5</v>
      </c>
      <c r="I190" s="154" t="s">
        <v>328</v>
      </c>
      <c r="J190" s="154">
        <v>34.654224999999997</v>
      </c>
      <c r="K190" s="154">
        <v>-117.97327300000001</v>
      </c>
      <c r="L190" s="154"/>
      <c r="M190" s="158"/>
      <c r="N190" s="158"/>
      <c r="O190" s="200">
        <v>0</v>
      </c>
      <c r="P190" s="200">
        <v>0</v>
      </c>
      <c r="Q190" s="200">
        <v>0</v>
      </c>
      <c r="R190" s="200">
        <v>0</v>
      </c>
      <c r="S190" s="200">
        <v>0</v>
      </c>
      <c r="T190" s="200">
        <v>0</v>
      </c>
      <c r="U190" s="200">
        <v>0</v>
      </c>
      <c r="V190" s="200">
        <v>0</v>
      </c>
      <c r="W190" s="200">
        <v>0</v>
      </c>
      <c r="X190" s="200">
        <v>0</v>
      </c>
      <c r="Y190" s="200">
        <v>0</v>
      </c>
      <c r="Z190" s="200">
        <v>0</v>
      </c>
      <c r="AB190" s="190">
        <v>2.8990062000000001</v>
      </c>
      <c r="AC190" s="190">
        <v>2.6859548000000002</v>
      </c>
      <c r="AD190" s="190">
        <v>2.0655174619352805</v>
      </c>
      <c r="AE190" s="190">
        <v>2.0796416924898509</v>
      </c>
      <c r="AF190" s="190">
        <v>2.0833014495049742</v>
      </c>
      <c r="AG190" s="190">
        <v>2.0805551195030274</v>
      </c>
      <c r="AH190" s="190">
        <v>2.0823982610199887</v>
      </c>
      <c r="AI190" s="190">
        <v>2.0684152250246068</v>
      </c>
      <c r="AJ190" s="190">
        <v>2.0560556996683661</v>
      </c>
      <c r="AK190" s="190">
        <v>2.0560556996683661</v>
      </c>
      <c r="AL190" s="190">
        <v>1.05352821254169</v>
      </c>
      <c r="AM190" s="190">
        <v>0</v>
      </c>
    </row>
    <row r="191" spans="1:39" s="147" customFormat="1" ht="14" x14ac:dyDescent="0.3">
      <c r="A191" s="143" t="s">
        <v>638</v>
      </c>
      <c r="B191" s="153" t="s">
        <v>639</v>
      </c>
      <c r="C191" s="154" t="s">
        <v>640</v>
      </c>
      <c r="D191" s="154">
        <v>57831</v>
      </c>
      <c r="E191" s="154" t="s">
        <v>160</v>
      </c>
      <c r="F191" s="154"/>
      <c r="G191" s="154" t="s">
        <v>440</v>
      </c>
      <c r="H191" s="180">
        <v>1.5</v>
      </c>
      <c r="I191" s="154" t="s">
        <v>328</v>
      </c>
      <c r="J191" s="154">
        <v>34.654223999999999</v>
      </c>
      <c r="K191" s="154">
        <v>-117.971299</v>
      </c>
      <c r="L191" s="154"/>
      <c r="M191" s="158"/>
      <c r="N191" s="158"/>
      <c r="O191" s="200">
        <v>0</v>
      </c>
      <c r="P191" s="200">
        <v>0</v>
      </c>
      <c r="Q191" s="200">
        <v>0</v>
      </c>
      <c r="R191" s="200">
        <v>0</v>
      </c>
      <c r="S191" s="200">
        <v>0</v>
      </c>
      <c r="T191" s="200">
        <v>0</v>
      </c>
      <c r="U191" s="200">
        <v>0</v>
      </c>
      <c r="V191" s="200">
        <v>0</v>
      </c>
      <c r="W191" s="200">
        <v>0</v>
      </c>
      <c r="X191" s="200">
        <v>0</v>
      </c>
      <c r="Y191" s="200">
        <v>0</v>
      </c>
      <c r="Z191" s="200">
        <v>0</v>
      </c>
      <c r="AB191" s="190">
        <v>2.0356888999999998</v>
      </c>
      <c r="AC191" s="190">
        <v>2.5467626000000001</v>
      </c>
      <c r="AD191" s="190">
        <v>1.6452793801327914</v>
      </c>
      <c r="AE191" s="190">
        <v>1.6576594189412104</v>
      </c>
      <c r="AF191" s="190">
        <v>1.6609081660600329</v>
      </c>
      <c r="AG191" s="190">
        <v>1.6585971218303921</v>
      </c>
      <c r="AH191" s="190">
        <v>1.6596827632341702</v>
      </c>
      <c r="AI191" s="190">
        <v>1.6481825401620243</v>
      </c>
      <c r="AJ191" s="190">
        <v>1.6376748107091776</v>
      </c>
      <c r="AK191" s="190">
        <v>1.6376748107091776</v>
      </c>
      <c r="AL191" s="190">
        <v>0.40904559390519984</v>
      </c>
      <c r="AM191" s="190">
        <v>0</v>
      </c>
    </row>
    <row r="192" spans="1:39" s="147" customFormat="1" ht="14" x14ac:dyDescent="0.3">
      <c r="A192" s="143" t="s">
        <v>641</v>
      </c>
      <c r="B192" s="153" t="s">
        <v>642</v>
      </c>
      <c r="C192" s="154"/>
      <c r="D192" s="154"/>
      <c r="E192" s="154" t="s">
        <v>643</v>
      </c>
      <c r="F192" s="154"/>
      <c r="G192" s="154" t="s">
        <v>440</v>
      </c>
      <c r="H192" s="180">
        <v>2</v>
      </c>
      <c r="I192" s="154" t="s">
        <v>328</v>
      </c>
      <c r="J192" s="154">
        <v>34.616031999999997</v>
      </c>
      <c r="K192" s="154">
        <v>-117.935734</v>
      </c>
      <c r="L192" s="154"/>
      <c r="M192" s="158"/>
      <c r="N192" s="158"/>
      <c r="O192" s="200">
        <v>0.28000000000000003</v>
      </c>
      <c r="P192" s="200">
        <v>0.22</v>
      </c>
      <c r="Q192" s="200">
        <v>0.22</v>
      </c>
      <c r="R192" s="200">
        <v>0.22</v>
      </c>
      <c r="S192" s="200">
        <v>0.22</v>
      </c>
      <c r="T192" s="200">
        <v>0.22</v>
      </c>
      <c r="U192" s="200">
        <v>0.22</v>
      </c>
      <c r="V192" s="200">
        <v>0.22</v>
      </c>
      <c r="W192" s="200">
        <v>0.22</v>
      </c>
      <c r="X192" s="200">
        <v>0.22</v>
      </c>
      <c r="Y192" s="200">
        <v>0.22</v>
      </c>
      <c r="Z192" s="200">
        <v>0.22</v>
      </c>
      <c r="AB192" s="190">
        <v>4.7764836659999999</v>
      </c>
      <c r="AC192" s="190">
        <v>5.3425997489999997</v>
      </c>
      <c r="AD192" s="190">
        <v>4.096862124506865</v>
      </c>
      <c r="AE192" s="190">
        <v>4.1080134151558578</v>
      </c>
      <c r="AF192" s="190">
        <v>4.0991735412176729</v>
      </c>
      <c r="AG192" s="190">
        <v>4.0762989067406403</v>
      </c>
      <c r="AH192" s="190">
        <v>4.060492349648956</v>
      </c>
      <c r="AI192" s="190">
        <v>4.0176489476312636</v>
      </c>
      <c r="AJ192" s="190">
        <v>3.9755676155411637</v>
      </c>
      <c r="AK192" s="190">
        <v>3.9596653450789989</v>
      </c>
      <c r="AL192" s="190">
        <v>3.9530299390577928</v>
      </c>
      <c r="AM192" s="190">
        <v>3.9280513769638872</v>
      </c>
    </row>
    <row r="193" spans="1:39" s="147" customFormat="1" ht="14" x14ac:dyDescent="0.3">
      <c r="A193" s="143" t="s">
        <v>644</v>
      </c>
      <c r="B193" s="153" t="s">
        <v>645</v>
      </c>
      <c r="C193" s="154"/>
      <c r="D193" s="154"/>
      <c r="E193" s="154" t="s">
        <v>646</v>
      </c>
      <c r="F193" s="154"/>
      <c r="G193" s="154" t="s">
        <v>440</v>
      </c>
      <c r="H193" s="180">
        <v>1</v>
      </c>
      <c r="I193" s="154" t="s">
        <v>328</v>
      </c>
      <c r="J193" s="154">
        <v>34.654663999999997</v>
      </c>
      <c r="K193" s="154">
        <v>-118.05073299999999</v>
      </c>
      <c r="L193" s="154"/>
      <c r="M193" s="158"/>
      <c r="N193" s="158"/>
      <c r="O193" s="200">
        <v>0</v>
      </c>
      <c r="P193" s="200">
        <v>0</v>
      </c>
      <c r="Q193" s="200">
        <v>0</v>
      </c>
      <c r="R193" s="200">
        <v>0</v>
      </c>
      <c r="S193" s="200">
        <v>0</v>
      </c>
      <c r="T193" s="200">
        <v>0</v>
      </c>
      <c r="U193" s="200">
        <v>0</v>
      </c>
      <c r="V193" s="200">
        <v>0</v>
      </c>
      <c r="W193" s="200">
        <v>0</v>
      </c>
      <c r="X193" s="200">
        <v>0</v>
      </c>
      <c r="Y193" s="200">
        <v>0</v>
      </c>
      <c r="Z193" s="200">
        <v>0</v>
      </c>
      <c r="AB193" s="190">
        <v>2.2345907999999999</v>
      </c>
      <c r="AC193" s="190">
        <v>2.3981734399999999</v>
      </c>
      <c r="AD193" s="190">
        <v>1.7059833495000629</v>
      </c>
      <c r="AE193" s="190">
        <v>1.7211777588500003</v>
      </c>
      <c r="AF193" s="190">
        <v>1.7248648375165283</v>
      </c>
      <c r="AG193" s="190">
        <v>1.7219983685497449</v>
      </c>
      <c r="AH193" s="190">
        <v>1.7222070069106843</v>
      </c>
      <c r="AI193" s="190">
        <v>1.7096987391778256</v>
      </c>
      <c r="AJ193" s="190">
        <v>1.6977978678487615</v>
      </c>
      <c r="AK193" s="190">
        <v>1.6977978678487615</v>
      </c>
      <c r="AL193" s="190">
        <v>1.7023748853124225</v>
      </c>
      <c r="AM193" s="190">
        <v>1.2795901626724819</v>
      </c>
    </row>
    <row r="194" spans="1:39" s="147" customFormat="1" ht="14" x14ac:dyDescent="0.3">
      <c r="A194" s="143" t="s">
        <v>647</v>
      </c>
      <c r="B194" s="153" t="s">
        <v>645</v>
      </c>
      <c r="C194" s="154"/>
      <c r="D194" s="154"/>
      <c r="E194" s="154" t="s">
        <v>648</v>
      </c>
      <c r="F194" s="154"/>
      <c r="G194" s="154" t="s">
        <v>440</v>
      </c>
      <c r="H194" s="180">
        <v>1</v>
      </c>
      <c r="I194" s="154" t="s">
        <v>328</v>
      </c>
      <c r="J194" s="154">
        <v>34.654663999999997</v>
      </c>
      <c r="K194" s="154">
        <v>-118.05073299999999</v>
      </c>
      <c r="L194" s="154"/>
      <c r="M194" s="158"/>
      <c r="N194" s="158"/>
      <c r="O194" s="200">
        <v>0</v>
      </c>
      <c r="P194" s="200">
        <v>0</v>
      </c>
      <c r="Q194" s="200">
        <v>0</v>
      </c>
      <c r="R194" s="200">
        <v>0</v>
      </c>
      <c r="S194" s="200">
        <v>0</v>
      </c>
      <c r="T194" s="200">
        <v>0</v>
      </c>
      <c r="U194" s="200">
        <v>0</v>
      </c>
      <c r="V194" s="200">
        <v>0</v>
      </c>
      <c r="W194" s="200">
        <v>0</v>
      </c>
      <c r="X194" s="200">
        <v>0</v>
      </c>
      <c r="Y194" s="200">
        <v>0</v>
      </c>
      <c r="Z194" s="200">
        <v>0</v>
      </c>
      <c r="AB194" s="190">
        <v>1.6189085599999999</v>
      </c>
      <c r="AC194" s="190">
        <v>2.3582991199999999</v>
      </c>
      <c r="AD194" s="190">
        <v>1.6352624619358376</v>
      </c>
      <c r="AE194" s="190">
        <v>1.650489298673282</v>
      </c>
      <c r="AF194" s="190">
        <v>1.6542254613219449</v>
      </c>
      <c r="AG194" s="190">
        <v>1.6513717378026131</v>
      </c>
      <c r="AH194" s="190">
        <v>1.6517387248461359</v>
      </c>
      <c r="AI194" s="190">
        <v>1.6389759753378688</v>
      </c>
      <c r="AJ194" s="190">
        <v>1.6271416778216823</v>
      </c>
      <c r="AK194" s="190">
        <v>1.6271416778216823</v>
      </c>
      <c r="AL194" s="190">
        <v>1.6319397275607304</v>
      </c>
      <c r="AM194" s="190">
        <v>1.2765563751702229</v>
      </c>
    </row>
    <row r="195" spans="1:39" s="147" customFormat="1" ht="14" x14ac:dyDescent="0.3">
      <c r="A195" s="143" t="s">
        <v>649</v>
      </c>
      <c r="B195" s="153" t="s">
        <v>645</v>
      </c>
      <c r="C195" s="154"/>
      <c r="D195" s="154"/>
      <c r="E195" s="154" t="s">
        <v>650</v>
      </c>
      <c r="F195" s="154"/>
      <c r="G195" s="154" t="s">
        <v>440</v>
      </c>
      <c r="H195" s="180">
        <v>1.5</v>
      </c>
      <c r="I195" s="154" t="s">
        <v>328</v>
      </c>
      <c r="J195" s="154">
        <v>34.650540999999997</v>
      </c>
      <c r="K195" s="154">
        <v>-118.052548</v>
      </c>
      <c r="L195" s="154"/>
      <c r="M195" s="158"/>
      <c r="N195" s="158"/>
      <c r="O195" s="200">
        <v>0</v>
      </c>
      <c r="P195" s="200">
        <v>0</v>
      </c>
      <c r="Q195" s="200">
        <v>0</v>
      </c>
      <c r="R195" s="200">
        <v>0</v>
      </c>
      <c r="S195" s="200">
        <v>0</v>
      </c>
      <c r="T195" s="200">
        <v>0</v>
      </c>
      <c r="U195" s="200">
        <v>0</v>
      </c>
      <c r="V195" s="200">
        <v>0</v>
      </c>
      <c r="W195" s="200">
        <v>0</v>
      </c>
      <c r="X195" s="200">
        <v>0</v>
      </c>
      <c r="Y195" s="200">
        <v>0</v>
      </c>
      <c r="Z195" s="200">
        <v>0</v>
      </c>
      <c r="AB195" s="190">
        <v>2.9617407</v>
      </c>
      <c r="AC195" s="190">
        <v>1.3296313529999999</v>
      </c>
      <c r="AD195" s="190">
        <v>2.2104950451249783</v>
      </c>
      <c r="AE195" s="190">
        <v>2.2293711316532918</v>
      </c>
      <c r="AF195" s="190">
        <v>2.2342134995825687</v>
      </c>
      <c r="AG195" s="190">
        <v>2.2308984191996086</v>
      </c>
      <c r="AH195" s="190">
        <v>2.231699390798958</v>
      </c>
      <c r="AI195" s="190">
        <v>2.2158027086523941</v>
      </c>
      <c r="AJ195" s="190">
        <v>2.2007152711372227</v>
      </c>
      <c r="AK195" s="190">
        <v>2.2007152711372227</v>
      </c>
      <c r="AL195" s="190">
        <v>2.2070106316434503</v>
      </c>
      <c r="AM195" s="190">
        <v>1.5668267211889138</v>
      </c>
    </row>
    <row r="196" spans="1:39" s="147" customFormat="1" ht="14" x14ac:dyDescent="0.3">
      <c r="A196" s="143" t="s">
        <v>651</v>
      </c>
      <c r="B196" s="153" t="s">
        <v>645</v>
      </c>
      <c r="C196" s="154"/>
      <c r="D196" s="154"/>
      <c r="E196" s="154" t="s">
        <v>652</v>
      </c>
      <c r="F196" s="154"/>
      <c r="G196" s="154" t="s">
        <v>440</v>
      </c>
      <c r="H196" s="180">
        <v>1.5</v>
      </c>
      <c r="I196" s="154" t="s">
        <v>328</v>
      </c>
      <c r="J196" s="154">
        <v>34.647502000000003</v>
      </c>
      <c r="K196" s="154">
        <v>-118.060126</v>
      </c>
      <c r="L196" s="154"/>
      <c r="M196" s="158"/>
      <c r="N196" s="158"/>
      <c r="O196" s="200">
        <v>0</v>
      </c>
      <c r="P196" s="200">
        <v>0</v>
      </c>
      <c r="Q196" s="200">
        <v>0</v>
      </c>
      <c r="R196" s="200">
        <v>0</v>
      </c>
      <c r="S196" s="200">
        <v>0</v>
      </c>
      <c r="T196" s="200">
        <v>0</v>
      </c>
      <c r="U196" s="200">
        <v>0</v>
      </c>
      <c r="V196" s="200">
        <v>0</v>
      </c>
      <c r="W196" s="200">
        <v>0</v>
      </c>
      <c r="X196" s="200">
        <v>0</v>
      </c>
      <c r="Y196" s="200">
        <v>0</v>
      </c>
      <c r="Z196" s="200">
        <v>0</v>
      </c>
      <c r="AB196" s="190">
        <v>3.5616249600000001</v>
      </c>
      <c r="AC196" s="190">
        <v>3.194506021</v>
      </c>
      <c r="AD196" s="190">
        <v>2.6788779179631446</v>
      </c>
      <c r="AE196" s="190">
        <v>2.7035485704431248</v>
      </c>
      <c r="AF196" s="190">
        <v>2.7093659282643894</v>
      </c>
      <c r="AG196" s="190">
        <v>2.7052350035000949</v>
      </c>
      <c r="AH196" s="190">
        <v>2.7069560404708692</v>
      </c>
      <c r="AI196" s="190">
        <v>2.6863610427841533</v>
      </c>
      <c r="AJ196" s="190">
        <v>2.6683204043665345</v>
      </c>
      <c r="AK196" s="190">
        <v>2.6683204043665345</v>
      </c>
      <c r="AL196" s="190">
        <v>2.6769057323969054</v>
      </c>
      <c r="AM196" s="190">
        <v>2.1542117887391337</v>
      </c>
    </row>
    <row r="197" spans="1:39" s="147" customFormat="1" ht="14" x14ac:dyDescent="0.3">
      <c r="A197" s="143" t="s">
        <v>653</v>
      </c>
      <c r="B197" s="153" t="s">
        <v>645</v>
      </c>
      <c r="C197" s="154"/>
      <c r="D197" s="154"/>
      <c r="E197" s="154" t="s">
        <v>654</v>
      </c>
      <c r="F197" s="154"/>
      <c r="G197" s="154" t="s">
        <v>440</v>
      </c>
      <c r="H197" s="180">
        <v>1.5</v>
      </c>
      <c r="I197" s="154" t="s">
        <v>328</v>
      </c>
      <c r="J197" s="154">
        <v>34.647502000000003</v>
      </c>
      <c r="K197" s="154">
        <v>-118.060126</v>
      </c>
      <c r="L197" s="154"/>
      <c r="M197" s="158"/>
      <c r="N197" s="158"/>
      <c r="O197" s="200">
        <v>0</v>
      </c>
      <c r="P197" s="200">
        <v>0</v>
      </c>
      <c r="Q197" s="200">
        <v>0</v>
      </c>
      <c r="R197" s="200">
        <v>0</v>
      </c>
      <c r="S197" s="200">
        <v>0</v>
      </c>
      <c r="T197" s="200">
        <v>0</v>
      </c>
      <c r="U197" s="200">
        <v>0</v>
      </c>
      <c r="V197" s="200">
        <v>0</v>
      </c>
      <c r="W197" s="200">
        <v>0</v>
      </c>
      <c r="X197" s="200">
        <v>0</v>
      </c>
      <c r="Y197" s="200">
        <v>0</v>
      </c>
      <c r="Z197" s="200">
        <v>0</v>
      </c>
      <c r="AB197" s="190">
        <v>2.3386498800000002</v>
      </c>
      <c r="AC197" s="190">
        <v>3.4616664180000001</v>
      </c>
      <c r="AD197" s="190">
        <v>2.1174270863261779</v>
      </c>
      <c r="AE197" s="190">
        <v>2.1316053347269186</v>
      </c>
      <c r="AF197" s="190">
        <v>2.1355391336752172</v>
      </c>
      <c r="AG197" s="190">
        <v>2.1321320348994219</v>
      </c>
      <c r="AH197" s="190">
        <v>2.1339215651941799</v>
      </c>
      <c r="AI197" s="190">
        <v>2.1188757640956348</v>
      </c>
      <c r="AJ197" s="190">
        <v>2.1054906226221033</v>
      </c>
      <c r="AK197" s="190">
        <v>2.1054906226221033</v>
      </c>
      <c r="AL197" s="190">
        <v>2.1116567133616297</v>
      </c>
      <c r="AM197" s="190">
        <v>1.70164766564932</v>
      </c>
    </row>
    <row r="198" spans="1:39" s="147" customFormat="1" ht="14" x14ac:dyDescent="0.3">
      <c r="A198" s="143" t="s">
        <v>655</v>
      </c>
      <c r="B198" s="153" t="s">
        <v>645</v>
      </c>
      <c r="C198" s="154"/>
      <c r="D198" s="154"/>
      <c r="E198" s="154" t="s">
        <v>656</v>
      </c>
      <c r="F198" s="154"/>
      <c r="G198" s="154" t="s">
        <v>440</v>
      </c>
      <c r="H198" s="180">
        <v>1</v>
      </c>
      <c r="I198" s="154" t="s">
        <v>328</v>
      </c>
      <c r="J198" s="154">
        <v>34.647502000000003</v>
      </c>
      <c r="K198" s="154">
        <v>-118.060126</v>
      </c>
      <c r="L198" s="154"/>
      <c r="M198" s="158"/>
      <c r="N198" s="158"/>
      <c r="O198" s="200">
        <v>0</v>
      </c>
      <c r="P198" s="200">
        <v>0</v>
      </c>
      <c r="Q198" s="200">
        <v>0</v>
      </c>
      <c r="R198" s="200">
        <v>0</v>
      </c>
      <c r="S198" s="200">
        <v>0</v>
      </c>
      <c r="T198" s="200">
        <v>0</v>
      </c>
      <c r="U198" s="200">
        <v>0</v>
      </c>
      <c r="V198" s="200">
        <v>0</v>
      </c>
      <c r="W198" s="200">
        <v>0</v>
      </c>
      <c r="X198" s="200">
        <v>0</v>
      </c>
      <c r="Y198" s="200">
        <v>0</v>
      </c>
      <c r="Z198" s="200">
        <v>0</v>
      </c>
      <c r="AB198" s="190">
        <v>2.3064867200000001</v>
      </c>
      <c r="AC198" s="190">
        <v>1.99770805</v>
      </c>
      <c r="AD198" s="190">
        <v>1.7690020890831442</v>
      </c>
      <c r="AE198" s="190">
        <v>1.7886296467746112</v>
      </c>
      <c r="AF198" s="190">
        <v>1.7931050764929684</v>
      </c>
      <c r="AG198" s="190">
        <v>1.7902254468680454</v>
      </c>
      <c r="AH198" s="190">
        <v>1.78969600776653</v>
      </c>
      <c r="AI198" s="190">
        <v>1.7763158463416646</v>
      </c>
      <c r="AJ198" s="190">
        <v>1.7633454059596225</v>
      </c>
      <c r="AK198" s="190">
        <v>1.7633454059596225</v>
      </c>
      <c r="AL198" s="190">
        <v>1.7680734155551212</v>
      </c>
      <c r="AM198" s="190">
        <v>1.4121945052013138</v>
      </c>
    </row>
    <row r="199" spans="1:39" s="147" customFormat="1" ht="14" x14ac:dyDescent="0.3">
      <c r="A199" s="143" t="s">
        <v>657</v>
      </c>
      <c r="B199" s="153" t="s">
        <v>645</v>
      </c>
      <c r="C199" s="154"/>
      <c r="D199" s="154"/>
      <c r="E199" s="154" t="s">
        <v>658</v>
      </c>
      <c r="F199" s="154"/>
      <c r="G199" s="154" t="s">
        <v>440</v>
      </c>
      <c r="H199" s="180">
        <v>1.5</v>
      </c>
      <c r="I199" s="154" t="s">
        <v>328</v>
      </c>
      <c r="J199" s="154">
        <v>34.708621999999998</v>
      </c>
      <c r="K199" s="154">
        <v>-118.272402</v>
      </c>
      <c r="L199" s="154"/>
      <c r="M199" s="158"/>
      <c r="N199" s="158"/>
      <c r="O199" s="200">
        <v>0</v>
      </c>
      <c r="P199" s="200">
        <v>0</v>
      </c>
      <c r="Q199" s="200">
        <v>0</v>
      </c>
      <c r="R199" s="200">
        <v>0</v>
      </c>
      <c r="S199" s="200">
        <v>0</v>
      </c>
      <c r="T199" s="200">
        <v>0</v>
      </c>
      <c r="U199" s="200">
        <v>0</v>
      </c>
      <c r="V199" s="200">
        <v>0</v>
      </c>
      <c r="W199" s="200">
        <v>0</v>
      </c>
      <c r="X199" s="200">
        <v>0</v>
      </c>
      <c r="Y199" s="200">
        <v>0</v>
      </c>
      <c r="Z199" s="200">
        <v>0</v>
      </c>
      <c r="AB199" s="190">
        <v>3.1279490999999999</v>
      </c>
      <c r="AC199" s="190">
        <v>2.9346524239999998</v>
      </c>
      <c r="AD199" s="190">
        <v>2.1628967718456478</v>
      </c>
      <c r="AE199" s="190">
        <v>2.1832180121372944</v>
      </c>
      <c r="AF199" s="190">
        <v>2.188122515312624</v>
      </c>
      <c r="AG199" s="190">
        <v>2.1846876711879273</v>
      </c>
      <c r="AH199" s="190">
        <v>2.1852313014234483</v>
      </c>
      <c r="AI199" s="190">
        <v>2.1689237324798474</v>
      </c>
      <c r="AJ199" s="190">
        <v>2.1536084525025094</v>
      </c>
      <c r="AK199" s="190">
        <v>2.1536084525025094</v>
      </c>
      <c r="AL199" s="190">
        <v>2.1599136675778454</v>
      </c>
      <c r="AM199" s="190">
        <v>1.9401819821635669</v>
      </c>
    </row>
    <row r="200" spans="1:39" s="147" customFormat="1" ht="14" x14ac:dyDescent="0.3">
      <c r="A200" s="143" t="s">
        <v>659</v>
      </c>
      <c r="B200" s="153" t="s">
        <v>645</v>
      </c>
      <c r="C200" s="154"/>
      <c r="D200" s="154"/>
      <c r="E200" s="154" t="s">
        <v>660</v>
      </c>
      <c r="F200" s="154"/>
      <c r="G200" s="154" t="s">
        <v>440</v>
      </c>
      <c r="H200" s="180">
        <v>1.5</v>
      </c>
      <c r="I200" s="154" t="s">
        <v>328</v>
      </c>
      <c r="J200" s="154">
        <v>34.696831000000003</v>
      </c>
      <c r="K200" s="154">
        <v>-118.062518</v>
      </c>
      <c r="L200" s="154"/>
      <c r="M200" s="158"/>
      <c r="N200" s="158"/>
      <c r="O200" s="200">
        <v>0</v>
      </c>
      <c r="P200" s="200">
        <v>0</v>
      </c>
      <c r="Q200" s="200">
        <v>0</v>
      </c>
      <c r="R200" s="200">
        <v>0</v>
      </c>
      <c r="S200" s="200">
        <v>0</v>
      </c>
      <c r="T200" s="200">
        <v>0</v>
      </c>
      <c r="U200" s="200">
        <v>0</v>
      </c>
      <c r="V200" s="200">
        <v>0</v>
      </c>
      <c r="W200" s="200">
        <v>0</v>
      </c>
      <c r="X200" s="200">
        <v>0</v>
      </c>
      <c r="Y200" s="200">
        <v>0</v>
      </c>
      <c r="Z200" s="200">
        <v>0</v>
      </c>
      <c r="AB200" s="190">
        <v>2.9312067599999998</v>
      </c>
      <c r="AC200" s="190">
        <v>4.1688581969999996</v>
      </c>
      <c r="AD200" s="190">
        <v>1.9013005360385731</v>
      </c>
      <c r="AE200" s="190">
        <v>1.9186487168657154</v>
      </c>
      <c r="AF200" s="190">
        <v>1.9226456367172453</v>
      </c>
      <c r="AG200" s="190">
        <v>1.919329086961115</v>
      </c>
      <c r="AH200" s="190">
        <v>1.9197367509448247</v>
      </c>
      <c r="AI200" s="190">
        <v>1.9056553124817663</v>
      </c>
      <c r="AJ200" s="190">
        <v>1.8926582592484846</v>
      </c>
      <c r="AK200" s="190">
        <v>1.8926582592484846</v>
      </c>
      <c r="AL200" s="190">
        <v>1.8978486722757191</v>
      </c>
      <c r="AM200" s="190">
        <v>1.6821987982922955</v>
      </c>
    </row>
    <row r="201" spans="1:39" s="147" customFormat="1" ht="14" x14ac:dyDescent="0.3">
      <c r="A201" s="143" t="s">
        <v>661</v>
      </c>
      <c r="B201" s="153" t="s">
        <v>645</v>
      </c>
      <c r="C201" s="154"/>
      <c r="D201" s="154"/>
      <c r="E201" s="154" t="s">
        <v>662</v>
      </c>
      <c r="F201" s="154"/>
      <c r="G201" s="154" t="s">
        <v>440</v>
      </c>
      <c r="H201" s="180">
        <v>1</v>
      </c>
      <c r="I201" s="154" t="s">
        <v>328</v>
      </c>
      <c r="J201" s="154">
        <v>34.508938000000001</v>
      </c>
      <c r="K201" s="154">
        <v>-117.15471700000001</v>
      </c>
      <c r="L201" s="154"/>
      <c r="M201" s="158"/>
      <c r="N201" s="158"/>
      <c r="O201" s="200">
        <v>0</v>
      </c>
      <c r="P201" s="200">
        <v>0</v>
      </c>
      <c r="Q201" s="200">
        <v>0</v>
      </c>
      <c r="R201" s="200">
        <v>0</v>
      </c>
      <c r="S201" s="200">
        <v>0</v>
      </c>
      <c r="T201" s="200">
        <v>0</v>
      </c>
      <c r="U201" s="200">
        <v>0</v>
      </c>
      <c r="V201" s="200">
        <v>0</v>
      </c>
      <c r="W201" s="200">
        <v>0</v>
      </c>
      <c r="X201" s="200">
        <v>0</v>
      </c>
      <c r="Y201" s="200">
        <v>0</v>
      </c>
      <c r="Z201" s="200">
        <v>0</v>
      </c>
      <c r="AB201" s="190">
        <v>2.5001367999999999</v>
      </c>
      <c r="AC201" s="190">
        <v>2.1084577489999998</v>
      </c>
      <c r="AD201" s="190">
        <v>1.8545738036849269</v>
      </c>
      <c r="AE201" s="190">
        <v>1.8705883205896408</v>
      </c>
      <c r="AF201" s="190">
        <v>1.8747980942595859</v>
      </c>
      <c r="AG201" s="190">
        <v>1.8717097853774711</v>
      </c>
      <c r="AH201" s="190">
        <v>1.8725768926517163</v>
      </c>
      <c r="AI201" s="190">
        <v>1.8581333063893326</v>
      </c>
      <c r="AJ201" s="190">
        <v>1.8447883924339692</v>
      </c>
      <c r="AK201" s="190">
        <v>1.8447883924339692</v>
      </c>
      <c r="AL201" s="190">
        <v>1.8505695243876223</v>
      </c>
      <c r="AM201" s="190">
        <v>1.4425499331969147</v>
      </c>
    </row>
    <row r="202" spans="1:39" s="147" customFormat="1" ht="14" x14ac:dyDescent="0.3">
      <c r="A202" s="143" t="s">
        <v>663</v>
      </c>
      <c r="B202" s="153" t="s">
        <v>645</v>
      </c>
      <c r="C202" s="154"/>
      <c r="D202" s="154"/>
      <c r="E202" s="154" t="s">
        <v>664</v>
      </c>
      <c r="F202" s="154"/>
      <c r="G202" s="154" t="s">
        <v>440</v>
      </c>
      <c r="H202" s="180">
        <v>1.5</v>
      </c>
      <c r="I202" s="154" t="s">
        <v>328</v>
      </c>
      <c r="J202" s="154">
        <v>34.644083999999999</v>
      </c>
      <c r="K202" s="154">
        <v>-118.164888</v>
      </c>
      <c r="L202" s="154"/>
      <c r="M202" s="158"/>
      <c r="N202" s="158"/>
      <c r="O202" s="200">
        <v>0</v>
      </c>
      <c r="P202" s="200">
        <v>0</v>
      </c>
      <c r="Q202" s="200">
        <v>0</v>
      </c>
      <c r="R202" s="200">
        <v>0</v>
      </c>
      <c r="S202" s="200">
        <v>0</v>
      </c>
      <c r="T202" s="200">
        <v>0</v>
      </c>
      <c r="U202" s="200">
        <v>0</v>
      </c>
      <c r="V202" s="200">
        <v>0</v>
      </c>
      <c r="W202" s="200">
        <v>0</v>
      </c>
      <c r="X202" s="200">
        <v>0</v>
      </c>
      <c r="Y202" s="200">
        <v>0</v>
      </c>
      <c r="Z202" s="200">
        <v>0</v>
      </c>
      <c r="AB202" s="190">
        <v>3.13564284</v>
      </c>
      <c r="AC202" s="190">
        <v>2.6384936400000001</v>
      </c>
      <c r="AD202" s="190">
        <v>2.6479220248790738</v>
      </c>
      <c r="AE202" s="190">
        <v>2.6728211979860599</v>
      </c>
      <c r="AF202" s="190">
        <v>2.6787819536517516</v>
      </c>
      <c r="AG202" s="190">
        <v>2.6742569736998387</v>
      </c>
      <c r="AH202" s="190">
        <v>2.6745604502813283</v>
      </c>
      <c r="AI202" s="190">
        <v>2.6545255468990669</v>
      </c>
      <c r="AJ202" s="190">
        <v>2.6355162307917381</v>
      </c>
      <c r="AK202" s="190">
        <v>2.6355162307917381</v>
      </c>
      <c r="AL202" s="190">
        <v>2.6428844919555874</v>
      </c>
      <c r="AM202" s="190">
        <v>2.6355162307917381</v>
      </c>
    </row>
    <row r="203" spans="1:39" s="147" customFormat="1" ht="14" x14ac:dyDescent="0.3">
      <c r="A203" s="143" t="s">
        <v>665</v>
      </c>
      <c r="B203" s="153" t="s">
        <v>645</v>
      </c>
      <c r="C203" s="154"/>
      <c r="D203" s="154"/>
      <c r="E203" s="154" t="s">
        <v>666</v>
      </c>
      <c r="F203" s="154"/>
      <c r="G203" s="154" t="s">
        <v>440</v>
      </c>
      <c r="H203" s="180">
        <v>1.5</v>
      </c>
      <c r="I203" s="154" t="s">
        <v>328</v>
      </c>
      <c r="J203" s="154">
        <v>34.644083999999999</v>
      </c>
      <c r="K203" s="154">
        <v>-118.164888</v>
      </c>
      <c r="L203" s="154"/>
      <c r="M203" s="158"/>
      <c r="N203" s="158"/>
      <c r="O203" s="200">
        <v>0</v>
      </c>
      <c r="P203" s="200">
        <v>0</v>
      </c>
      <c r="Q203" s="200">
        <v>0</v>
      </c>
      <c r="R203" s="200">
        <v>0</v>
      </c>
      <c r="S203" s="200">
        <v>0</v>
      </c>
      <c r="T203" s="200">
        <v>0</v>
      </c>
      <c r="U203" s="200">
        <v>0</v>
      </c>
      <c r="V203" s="200">
        <v>0</v>
      </c>
      <c r="W203" s="200">
        <v>0</v>
      </c>
      <c r="X203" s="200">
        <v>0</v>
      </c>
      <c r="Y203" s="200">
        <v>0</v>
      </c>
      <c r="Z203" s="200">
        <v>0</v>
      </c>
      <c r="AB203" s="190">
        <v>3.4495156800000002</v>
      </c>
      <c r="AC203" s="190">
        <v>2.7104132399999998</v>
      </c>
      <c r="AD203" s="190">
        <v>2.3711746897157875</v>
      </c>
      <c r="AE203" s="190">
        <v>2.3954863237619217</v>
      </c>
      <c r="AF203" s="190">
        <v>2.4013548760835768</v>
      </c>
      <c r="AG203" s="190">
        <v>2.3970822126975317</v>
      </c>
      <c r="AH203" s="190">
        <v>2.3963498458218631</v>
      </c>
      <c r="AI203" s="190">
        <v>2.378144140052457</v>
      </c>
      <c r="AJ203" s="190">
        <v>2.3600107360834879</v>
      </c>
      <c r="AK203" s="190">
        <v>2.3600107360834879</v>
      </c>
      <c r="AL203" s="190">
        <v>2.3661604141911039</v>
      </c>
      <c r="AM203" s="190">
        <v>2.3600107360834879</v>
      </c>
    </row>
    <row r="204" spans="1:39" s="147" customFormat="1" ht="14" x14ac:dyDescent="0.3">
      <c r="A204" s="143" t="s">
        <v>667</v>
      </c>
      <c r="B204" s="153" t="s">
        <v>645</v>
      </c>
      <c r="C204" s="154"/>
      <c r="D204" s="154"/>
      <c r="E204" s="154" t="s">
        <v>668</v>
      </c>
      <c r="F204" s="154"/>
      <c r="G204" s="154" t="s">
        <v>440</v>
      </c>
      <c r="H204" s="180">
        <v>1</v>
      </c>
      <c r="I204" s="154" t="s">
        <v>328</v>
      </c>
      <c r="J204" s="154">
        <v>34.644083999999999</v>
      </c>
      <c r="K204" s="154">
        <v>-118.164888</v>
      </c>
      <c r="L204" s="154"/>
      <c r="M204" s="158"/>
      <c r="N204" s="158"/>
      <c r="O204" s="200">
        <v>0</v>
      </c>
      <c r="P204" s="200">
        <v>0</v>
      </c>
      <c r="Q204" s="200">
        <v>0</v>
      </c>
      <c r="R204" s="200">
        <v>0</v>
      </c>
      <c r="S204" s="200">
        <v>0</v>
      </c>
      <c r="T204" s="200">
        <v>0</v>
      </c>
      <c r="U204" s="200">
        <v>0</v>
      </c>
      <c r="V204" s="200">
        <v>0</v>
      </c>
      <c r="W204" s="200">
        <v>0</v>
      </c>
      <c r="X204" s="200">
        <v>0</v>
      </c>
      <c r="Y204" s="200">
        <v>0</v>
      </c>
      <c r="Z204" s="200">
        <v>0</v>
      </c>
      <c r="AB204" s="190">
        <v>2.3060440799999999</v>
      </c>
      <c r="AC204" s="190">
        <v>1.74907272</v>
      </c>
      <c r="AD204" s="190">
        <v>1.8065026237656487</v>
      </c>
      <c r="AE204" s="190">
        <v>1.8218952682280434</v>
      </c>
      <c r="AF204" s="190">
        <v>1.8258512445340151</v>
      </c>
      <c r="AG204" s="190">
        <v>1.822813933634247</v>
      </c>
      <c r="AH204" s="190">
        <v>1.8235175375882193</v>
      </c>
      <c r="AI204" s="190">
        <v>1.81000706310091</v>
      </c>
      <c r="AJ204" s="190">
        <v>1.7972483085347557</v>
      </c>
      <c r="AK204" s="190">
        <v>1.7972483085347557</v>
      </c>
      <c r="AL204" s="190">
        <v>1.8024716200628148</v>
      </c>
      <c r="AM204" s="190">
        <v>1.7972483085347557</v>
      </c>
    </row>
    <row r="205" spans="1:39" s="147" customFormat="1" ht="14" x14ac:dyDescent="0.3">
      <c r="A205" s="143" t="s">
        <v>669</v>
      </c>
      <c r="B205" s="153" t="s">
        <v>645</v>
      </c>
      <c r="C205" s="154"/>
      <c r="D205" s="154"/>
      <c r="E205" s="154" t="s">
        <v>670</v>
      </c>
      <c r="F205" s="154"/>
      <c r="G205" s="154" t="s">
        <v>440</v>
      </c>
      <c r="H205" s="180">
        <v>1.5</v>
      </c>
      <c r="I205" s="154" t="s">
        <v>328</v>
      </c>
      <c r="J205" s="154">
        <v>34.6686677</v>
      </c>
      <c r="K205" s="154">
        <v>-118.060778</v>
      </c>
      <c r="L205" s="154"/>
      <c r="M205" s="158"/>
      <c r="N205" s="158"/>
      <c r="O205" s="200">
        <v>0</v>
      </c>
      <c r="P205" s="200">
        <v>0</v>
      </c>
      <c r="Q205" s="200">
        <v>0</v>
      </c>
      <c r="R205" s="200">
        <v>0</v>
      </c>
      <c r="S205" s="200">
        <v>0</v>
      </c>
      <c r="T205" s="200">
        <v>0</v>
      </c>
      <c r="U205" s="200">
        <v>0</v>
      </c>
      <c r="V205" s="200">
        <v>0</v>
      </c>
      <c r="W205" s="200">
        <v>0</v>
      </c>
      <c r="X205" s="200">
        <v>0</v>
      </c>
      <c r="Y205" s="200">
        <v>0</v>
      </c>
      <c r="Z205" s="200">
        <v>0</v>
      </c>
      <c r="AB205" s="190">
        <v>3.1882585200000002</v>
      </c>
      <c r="AC205" s="190">
        <v>3.0707762399999998</v>
      </c>
      <c r="AD205" s="190">
        <v>2.3526621170065254</v>
      </c>
      <c r="AE205" s="190">
        <v>2.3749448744946164</v>
      </c>
      <c r="AF205" s="190">
        <v>2.3805108433199877</v>
      </c>
      <c r="AG205" s="190">
        <v>2.3760696989669694</v>
      </c>
      <c r="AH205" s="190">
        <v>2.3762526326669335</v>
      </c>
      <c r="AI205" s="190">
        <v>2.3577930917555014</v>
      </c>
      <c r="AJ205" s="190">
        <v>2.3402839577108154</v>
      </c>
      <c r="AK205" s="190">
        <v>2.3402839577108154</v>
      </c>
      <c r="AL205" s="190">
        <v>2.3469243797220631</v>
      </c>
      <c r="AM205" s="190">
        <v>1.7102525957210553</v>
      </c>
    </row>
    <row r="206" spans="1:39" s="147" customFormat="1" ht="14" x14ac:dyDescent="0.3">
      <c r="A206" s="143" t="s">
        <v>671</v>
      </c>
      <c r="B206" s="153" t="s">
        <v>645</v>
      </c>
      <c r="C206" s="154"/>
      <c r="D206" s="154"/>
      <c r="E206" s="154" t="s">
        <v>672</v>
      </c>
      <c r="F206" s="154"/>
      <c r="G206" s="154" t="s">
        <v>440</v>
      </c>
      <c r="H206" s="180">
        <v>1.5</v>
      </c>
      <c r="I206" s="154" t="s">
        <v>328</v>
      </c>
      <c r="J206" s="154">
        <v>34.601554</v>
      </c>
      <c r="K206" s="154">
        <v>-117.642398</v>
      </c>
      <c r="L206" s="154"/>
      <c r="M206" s="158"/>
      <c r="N206" s="158"/>
      <c r="O206" s="200">
        <v>0</v>
      </c>
      <c r="P206" s="200">
        <v>0</v>
      </c>
      <c r="Q206" s="200">
        <v>0</v>
      </c>
      <c r="R206" s="200">
        <v>0</v>
      </c>
      <c r="S206" s="200">
        <v>0</v>
      </c>
      <c r="T206" s="200">
        <v>0</v>
      </c>
      <c r="U206" s="200">
        <v>0</v>
      </c>
      <c r="V206" s="200">
        <v>0</v>
      </c>
      <c r="W206" s="200">
        <v>0</v>
      </c>
      <c r="X206" s="200">
        <v>0</v>
      </c>
      <c r="Y206" s="200">
        <v>0</v>
      </c>
      <c r="Z206" s="200">
        <v>0</v>
      </c>
      <c r="AB206" s="190">
        <v>3.6897616800000002</v>
      </c>
      <c r="AC206" s="190">
        <v>3.3251186370000001</v>
      </c>
      <c r="AD206" s="190">
        <v>2.7294977200450372</v>
      </c>
      <c r="AE206" s="190">
        <v>2.7509720449979929</v>
      </c>
      <c r="AF206" s="190">
        <v>2.7560497236442538</v>
      </c>
      <c r="AG206" s="190">
        <v>2.7517567300376311</v>
      </c>
      <c r="AH206" s="190">
        <v>2.7531349199027066</v>
      </c>
      <c r="AI206" s="190">
        <v>2.7340810936114299</v>
      </c>
      <c r="AJ206" s="190">
        <v>2.7167417225655068</v>
      </c>
      <c r="AK206" s="190">
        <v>2.7167417225655068</v>
      </c>
      <c r="AL206" s="190">
        <v>2.7242072845464524</v>
      </c>
      <c r="AM206" s="190">
        <v>1.9395004163804432</v>
      </c>
    </row>
    <row r="207" spans="1:39" s="147" customFormat="1" ht="14" x14ac:dyDescent="0.3">
      <c r="A207" s="143" t="s">
        <v>673</v>
      </c>
      <c r="B207" s="153" t="s">
        <v>645</v>
      </c>
      <c r="C207" s="154"/>
      <c r="D207" s="154"/>
      <c r="E207" s="154" t="s">
        <v>674</v>
      </c>
      <c r="F207" s="154"/>
      <c r="G207" s="154" t="s">
        <v>440</v>
      </c>
      <c r="H207" s="180">
        <v>0.5</v>
      </c>
      <c r="I207" s="154" t="s">
        <v>328</v>
      </c>
      <c r="J207" s="154">
        <v>34.601554</v>
      </c>
      <c r="K207" s="154">
        <v>-117.642398</v>
      </c>
      <c r="L207" s="154"/>
      <c r="M207" s="158"/>
      <c r="N207" s="158"/>
      <c r="O207" s="200">
        <v>0</v>
      </c>
      <c r="P207" s="200">
        <v>0</v>
      </c>
      <c r="Q207" s="200">
        <v>0</v>
      </c>
      <c r="R207" s="200">
        <v>0</v>
      </c>
      <c r="S207" s="200">
        <v>0</v>
      </c>
      <c r="T207" s="200">
        <v>0</v>
      </c>
      <c r="U207" s="200">
        <v>0</v>
      </c>
      <c r="V207" s="200">
        <v>0</v>
      </c>
      <c r="W207" s="200">
        <v>0</v>
      </c>
      <c r="X207" s="200">
        <v>0</v>
      </c>
      <c r="Y207" s="200">
        <v>0</v>
      </c>
      <c r="Z207" s="200">
        <v>0</v>
      </c>
      <c r="AB207" s="190">
        <v>1.0498442400000001</v>
      </c>
      <c r="AC207" s="190">
        <v>1.4087601000000001</v>
      </c>
      <c r="AD207" s="190">
        <v>0.90305515452107554</v>
      </c>
      <c r="AE207" s="190">
        <v>0.91233885836440853</v>
      </c>
      <c r="AF207" s="190">
        <v>0.9145611287209241</v>
      </c>
      <c r="AG207" s="190">
        <v>0.9129217670063019</v>
      </c>
      <c r="AH207" s="190">
        <v>0.91273953168062449</v>
      </c>
      <c r="AI207" s="190">
        <v>0.90578042574057271</v>
      </c>
      <c r="AJ207" s="190">
        <v>0.89897552982190532</v>
      </c>
      <c r="AK207" s="190">
        <v>0.89897552982190532</v>
      </c>
      <c r="AL207" s="190">
        <v>0.90139608165789964</v>
      </c>
      <c r="AM207" s="190">
        <v>0.89897552982190532</v>
      </c>
    </row>
    <row r="208" spans="1:39" s="147" customFormat="1" ht="14" x14ac:dyDescent="0.3">
      <c r="A208" s="143" t="s">
        <v>675</v>
      </c>
      <c r="B208" s="153" t="s">
        <v>676</v>
      </c>
      <c r="C208" s="154"/>
      <c r="D208" s="154"/>
      <c r="E208" s="154" t="s">
        <v>677</v>
      </c>
      <c r="F208" s="154"/>
      <c r="G208" s="154" t="s">
        <v>440</v>
      </c>
      <c r="H208" s="180">
        <v>1.5</v>
      </c>
      <c r="I208" s="154" t="s">
        <v>328</v>
      </c>
      <c r="J208" s="154">
        <v>34.664628999999998</v>
      </c>
      <c r="K208" s="154">
        <v>-118.28679099999999</v>
      </c>
      <c r="L208" s="154"/>
      <c r="M208" s="158"/>
      <c r="N208" s="158"/>
      <c r="O208" s="200">
        <v>0</v>
      </c>
      <c r="P208" s="200">
        <v>0</v>
      </c>
      <c r="Q208" s="200">
        <v>0</v>
      </c>
      <c r="R208" s="200">
        <v>0</v>
      </c>
      <c r="S208" s="200">
        <v>0</v>
      </c>
      <c r="T208" s="200">
        <v>0</v>
      </c>
      <c r="U208" s="200">
        <v>0</v>
      </c>
      <c r="V208" s="200">
        <v>0</v>
      </c>
      <c r="W208" s="200">
        <v>0</v>
      </c>
      <c r="X208" s="200">
        <v>0</v>
      </c>
      <c r="Y208" s="200">
        <v>0</v>
      </c>
      <c r="Z208" s="200">
        <v>0</v>
      </c>
      <c r="AB208" s="190">
        <v>3.36001467</v>
      </c>
      <c r="AC208" s="190">
        <v>0.52373911399999995</v>
      </c>
      <c r="AD208" s="190">
        <v>2.649903046817399</v>
      </c>
      <c r="AE208" s="190">
        <v>2.6718407756634885</v>
      </c>
      <c r="AF208" s="190">
        <v>2.6772708391034632</v>
      </c>
      <c r="AG208" s="190">
        <v>2.6733871521084849</v>
      </c>
      <c r="AH208" s="190">
        <v>2.6747613413226028</v>
      </c>
      <c r="AI208" s="190">
        <v>2.6556650353207165</v>
      </c>
      <c r="AJ208" s="190">
        <v>2.6383345517503383</v>
      </c>
      <c r="AK208" s="190">
        <v>2.6383345517503383</v>
      </c>
      <c r="AL208" s="190">
        <v>2.6461093342380053</v>
      </c>
      <c r="AM208" s="190">
        <v>1.6701316491036322</v>
      </c>
    </row>
    <row r="209" spans="1:39" s="147" customFormat="1" ht="14" x14ac:dyDescent="0.3">
      <c r="A209" s="143" t="s">
        <v>678</v>
      </c>
      <c r="B209" s="153" t="s">
        <v>679</v>
      </c>
      <c r="C209" s="154"/>
      <c r="D209" s="154"/>
      <c r="E209" s="154" t="s">
        <v>680</v>
      </c>
      <c r="F209" s="154"/>
      <c r="G209" s="154" t="s">
        <v>440</v>
      </c>
      <c r="H209" s="180">
        <v>1.5</v>
      </c>
      <c r="I209" s="154" t="s">
        <v>328</v>
      </c>
      <c r="J209" s="154">
        <v>34.666269999999997</v>
      </c>
      <c r="K209" s="154">
        <v>-118.28814300000001</v>
      </c>
      <c r="L209" s="154"/>
      <c r="M209" s="158"/>
      <c r="N209" s="158"/>
      <c r="O209" s="200">
        <v>0</v>
      </c>
      <c r="P209" s="200">
        <v>0</v>
      </c>
      <c r="Q209" s="200">
        <v>0</v>
      </c>
      <c r="R209" s="200">
        <v>0</v>
      </c>
      <c r="S209" s="200">
        <v>0</v>
      </c>
      <c r="T209" s="200">
        <v>0</v>
      </c>
      <c r="U209" s="200">
        <v>0</v>
      </c>
      <c r="V209" s="200">
        <v>0</v>
      </c>
      <c r="W209" s="200">
        <v>0</v>
      </c>
      <c r="X209" s="200">
        <v>0</v>
      </c>
      <c r="Y209" s="200">
        <v>0</v>
      </c>
      <c r="Z209" s="200">
        <v>0</v>
      </c>
      <c r="AB209" s="190">
        <v>3.3665596679999998</v>
      </c>
      <c r="AC209" s="190">
        <v>3.3824080859999999</v>
      </c>
      <c r="AD209" s="190">
        <v>2.6356494228501792</v>
      </c>
      <c r="AE209" s="190">
        <v>2.6578947663560224</v>
      </c>
      <c r="AF209" s="190">
        <v>2.6634417734021132</v>
      </c>
      <c r="AG209" s="190">
        <v>2.6594723954558415</v>
      </c>
      <c r="AH209" s="190">
        <v>2.6607318143855578</v>
      </c>
      <c r="AI209" s="190">
        <v>2.641444680689355</v>
      </c>
      <c r="AJ209" s="190">
        <v>2.6238817317513186</v>
      </c>
      <c r="AK209" s="190">
        <v>2.6238817317513186</v>
      </c>
      <c r="AL209" s="190">
        <v>2.6316679836559667</v>
      </c>
      <c r="AM209" s="190">
        <v>1.690099206868849</v>
      </c>
    </row>
    <row r="210" spans="1:39" s="147" customFormat="1" ht="14" x14ac:dyDescent="0.3">
      <c r="A210" s="143" t="s">
        <v>681</v>
      </c>
      <c r="B210" s="153" t="s">
        <v>682</v>
      </c>
      <c r="C210" s="154"/>
      <c r="D210" s="154"/>
      <c r="E210" s="154" t="s">
        <v>683</v>
      </c>
      <c r="F210" s="154"/>
      <c r="G210" s="154" t="s">
        <v>440</v>
      </c>
      <c r="H210" s="180">
        <v>11.651999999999999</v>
      </c>
      <c r="I210" s="154" t="s">
        <v>328</v>
      </c>
      <c r="J210" s="154">
        <v>34.171289000000002</v>
      </c>
      <c r="K210" s="154">
        <v>-116.152472</v>
      </c>
      <c r="L210" s="154"/>
      <c r="M210" s="158"/>
      <c r="N210" s="158"/>
      <c r="O210" s="200">
        <v>0</v>
      </c>
      <c r="P210" s="200">
        <v>0</v>
      </c>
      <c r="Q210" s="200">
        <v>0</v>
      </c>
      <c r="R210" s="200">
        <v>0</v>
      </c>
      <c r="S210" s="200">
        <v>0</v>
      </c>
      <c r="T210" s="200">
        <v>0</v>
      </c>
      <c r="U210" s="200">
        <v>0</v>
      </c>
      <c r="V210" s="200">
        <v>0</v>
      </c>
      <c r="W210" s="200">
        <v>0</v>
      </c>
      <c r="X210" s="200">
        <v>0</v>
      </c>
      <c r="Y210" s="200">
        <v>0</v>
      </c>
      <c r="Z210" s="200">
        <v>0</v>
      </c>
      <c r="AB210" s="190">
        <v>31.073299030000001</v>
      </c>
      <c r="AC210" s="190">
        <v>25.914204510000001</v>
      </c>
      <c r="AD210" s="190">
        <v>23.13510647210564</v>
      </c>
      <c r="AE210" s="190">
        <v>26.064804182008896</v>
      </c>
      <c r="AF210" s="190">
        <v>25.9834194093288</v>
      </c>
      <c r="AG210" s="190">
        <v>25.808226972458261</v>
      </c>
      <c r="AH210" s="190">
        <v>25.678930005151134</v>
      </c>
      <c r="AI210" s="190">
        <v>25.377847598478997</v>
      </c>
      <c r="AJ210" s="190">
        <v>25.084468070761993</v>
      </c>
      <c r="AK210" s="190">
        <v>24.959120983859808</v>
      </c>
      <c r="AL210" s="190">
        <v>24.890553224089849</v>
      </c>
      <c r="AM210" s="190">
        <v>12.937928547506615</v>
      </c>
    </row>
    <row r="211" spans="1:39" s="147" customFormat="1" ht="14" x14ac:dyDescent="0.3">
      <c r="A211" s="143" t="s">
        <v>684</v>
      </c>
      <c r="B211" s="153" t="s">
        <v>685</v>
      </c>
      <c r="C211" s="154"/>
      <c r="D211" s="154"/>
      <c r="E211" s="154" t="s">
        <v>686</v>
      </c>
      <c r="F211" s="154"/>
      <c r="G211" s="154" t="s">
        <v>440</v>
      </c>
      <c r="H211" s="180">
        <v>8.73</v>
      </c>
      <c r="I211" s="154" t="s">
        <v>328</v>
      </c>
      <c r="J211" s="154">
        <v>34.189858000000001</v>
      </c>
      <c r="K211" s="154">
        <v>-116.091511</v>
      </c>
      <c r="L211" s="154"/>
      <c r="M211" s="158"/>
      <c r="N211" s="158"/>
      <c r="O211" s="200">
        <v>0</v>
      </c>
      <c r="P211" s="200">
        <v>0</v>
      </c>
      <c r="Q211" s="200">
        <v>0</v>
      </c>
      <c r="R211" s="200">
        <v>0</v>
      </c>
      <c r="S211" s="200">
        <v>0</v>
      </c>
      <c r="T211" s="200">
        <v>0</v>
      </c>
      <c r="U211" s="200">
        <v>0</v>
      </c>
      <c r="V211" s="200">
        <v>0</v>
      </c>
      <c r="W211" s="200">
        <v>0</v>
      </c>
      <c r="X211" s="200">
        <v>0</v>
      </c>
      <c r="Y211" s="200">
        <v>0</v>
      </c>
      <c r="Z211" s="200">
        <v>0</v>
      </c>
      <c r="AB211" s="190">
        <v>23.530551890000002</v>
      </c>
      <c r="AC211" s="190">
        <v>19.329096289999999</v>
      </c>
      <c r="AD211" s="190">
        <v>17.456056322019382</v>
      </c>
      <c r="AE211" s="190">
        <v>19.673112670262494</v>
      </c>
      <c r="AF211" s="190">
        <v>19.61323258000461</v>
      </c>
      <c r="AG211" s="190">
        <v>19.481011725827486</v>
      </c>
      <c r="AH211" s="190">
        <v>19.380564153222995</v>
      </c>
      <c r="AI211" s="190">
        <v>19.153000296247072</v>
      </c>
      <c r="AJ211" s="190">
        <v>18.928973951444288</v>
      </c>
      <c r="AK211" s="190">
        <v>18.834385868675486</v>
      </c>
      <c r="AL211" s="190">
        <v>18.781644039874067</v>
      </c>
      <c r="AM211" s="190">
        <v>9.8810010678173175</v>
      </c>
    </row>
    <row r="212" spans="1:39" s="147" customFormat="1" ht="14" x14ac:dyDescent="0.3">
      <c r="A212" s="143" t="s">
        <v>687</v>
      </c>
      <c r="B212" s="153" t="s">
        <v>688</v>
      </c>
      <c r="C212" s="154"/>
      <c r="D212" s="154"/>
      <c r="E212" s="154" t="s">
        <v>689</v>
      </c>
      <c r="F212" s="154"/>
      <c r="G212" s="154" t="s">
        <v>440</v>
      </c>
      <c r="H212" s="180">
        <v>1.5</v>
      </c>
      <c r="I212" s="154" t="s">
        <v>328</v>
      </c>
      <c r="J212" s="154">
        <v>34.722056000000002</v>
      </c>
      <c r="K212" s="154">
        <v>-118.289778</v>
      </c>
      <c r="L212" s="154"/>
      <c r="M212" s="158"/>
      <c r="N212" s="158"/>
      <c r="O212" s="200">
        <v>0</v>
      </c>
      <c r="P212" s="200">
        <v>0</v>
      </c>
      <c r="Q212" s="200">
        <v>0</v>
      </c>
      <c r="R212" s="200">
        <v>0</v>
      </c>
      <c r="S212" s="200">
        <v>0</v>
      </c>
      <c r="T212" s="200">
        <v>0</v>
      </c>
      <c r="U212" s="200">
        <v>0</v>
      </c>
      <c r="V212" s="200">
        <v>0</v>
      </c>
      <c r="W212" s="200">
        <v>0</v>
      </c>
      <c r="X212" s="200">
        <v>0</v>
      </c>
      <c r="Y212" s="200">
        <v>0</v>
      </c>
      <c r="Z212" s="200">
        <v>0</v>
      </c>
      <c r="AB212" s="190">
        <v>2.426441332</v>
      </c>
      <c r="AC212" s="190">
        <v>1.817038674</v>
      </c>
      <c r="AD212" s="190">
        <v>2.5629617761234496</v>
      </c>
      <c r="AE212" s="190">
        <v>2.5852198793978509</v>
      </c>
      <c r="AF212" s="190">
        <v>2.5909296463728122</v>
      </c>
      <c r="AG212" s="190">
        <v>2.5872708197357901</v>
      </c>
      <c r="AH212" s="190">
        <v>2.5894022556162293</v>
      </c>
      <c r="AI212" s="190">
        <v>2.5695517205213374</v>
      </c>
      <c r="AJ212" s="190">
        <v>2.5522637030032804</v>
      </c>
      <c r="AK212" s="190">
        <v>2.5522637030032804</v>
      </c>
      <c r="AL212" s="190">
        <v>2.5609841642719924</v>
      </c>
      <c r="AM212" s="190">
        <v>2.5522637030032804</v>
      </c>
    </row>
    <row r="213" spans="1:39" s="147" customFormat="1" ht="14" x14ac:dyDescent="0.3">
      <c r="A213" s="143" t="s">
        <v>690</v>
      </c>
      <c r="B213" s="153" t="s">
        <v>691</v>
      </c>
      <c r="C213" s="154"/>
      <c r="D213" s="154"/>
      <c r="E213" s="154" t="s">
        <v>689</v>
      </c>
      <c r="F213" s="154"/>
      <c r="G213" s="154" t="s">
        <v>440</v>
      </c>
      <c r="H213" s="180">
        <v>1</v>
      </c>
      <c r="I213" s="154" t="s">
        <v>328</v>
      </c>
      <c r="J213" s="154">
        <v>34.722056000000002</v>
      </c>
      <c r="K213" s="154">
        <v>-118.289778</v>
      </c>
      <c r="L213" s="154"/>
      <c r="M213" s="158"/>
      <c r="N213" s="158"/>
      <c r="O213" s="200">
        <v>0</v>
      </c>
      <c r="P213" s="200">
        <v>0</v>
      </c>
      <c r="Q213" s="200">
        <v>0</v>
      </c>
      <c r="R213" s="200">
        <v>0</v>
      </c>
      <c r="S213" s="200">
        <v>0</v>
      </c>
      <c r="T213" s="200">
        <v>0</v>
      </c>
      <c r="U213" s="200">
        <v>0</v>
      </c>
      <c r="V213" s="200">
        <v>0</v>
      </c>
      <c r="W213" s="200">
        <v>0</v>
      </c>
      <c r="X213" s="200">
        <v>0</v>
      </c>
      <c r="Y213" s="200">
        <v>0</v>
      </c>
      <c r="Z213" s="200">
        <v>0</v>
      </c>
      <c r="AB213" s="190">
        <v>1.4776126709999999</v>
      </c>
      <c r="AC213" s="190">
        <v>1.986736673</v>
      </c>
      <c r="AD213" s="190">
        <v>1.4670973352955987</v>
      </c>
      <c r="AE213" s="190">
        <v>1.4783488114810219</v>
      </c>
      <c r="AF213" s="190">
        <v>1.4812449472302234</v>
      </c>
      <c r="AG213" s="190">
        <v>1.4791053729415473</v>
      </c>
      <c r="AH213" s="190">
        <v>1.4799753531259203</v>
      </c>
      <c r="AI213" s="190">
        <v>1.4695925817737605</v>
      </c>
      <c r="AJ213" s="190">
        <v>1.4602581223772406</v>
      </c>
      <c r="AK213" s="190">
        <v>1.4602581223772406</v>
      </c>
      <c r="AL213" s="190">
        <v>1.4644934903468336</v>
      </c>
      <c r="AM213" s="190">
        <v>1.4602581223772406</v>
      </c>
    </row>
    <row r="214" spans="1:39" s="147" customFormat="1" ht="14" x14ac:dyDescent="0.3">
      <c r="A214" s="143" t="s">
        <v>692</v>
      </c>
      <c r="B214" s="153" t="s">
        <v>693</v>
      </c>
      <c r="C214" s="154"/>
      <c r="D214" s="154"/>
      <c r="E214" s="154" t="s">
        <v>689</v>
      </c>
      <c r="F214" s="154"/>
      <c r="G214" s="154" t="s">
        <v>440</v>
      </c>
      <c r="H214" s="180">
        <v>1.5</v>
      </c>
      <c r="I214" s="154" t="s">
        <v>328</v>
      </c>
      <c r="J214" s="154">
        <v>34.722056000000002</v>
      </c>
      <c r="K214" s="154">
        <v>-118.289778</v>
      </c>
      <c r="L214" s="154"/>
      <c r="M214" s="158"/>
      <c r="N214" s="158"/>
      <c r="O214" s="200">
        <v>0</v>
      </c>
      <c r="P214" s="200">
        <v>0</v>
      </c>
      <c r="Q214" s="200">
        <v>0</v>
      </c>
      <c r="R214" s="200">
        <v>0</v>
      </c>
      <c r="S214" s="200">
        <v>0</v>
      </c>
      <c r="T214" s="200">
        <v>0</v>
      </c>
      <c r="U214" s="200">
        <v>0</v>
      </c>
      <c r="V214" s="200">
        <v>0</v>
      </c>
      <c r="W214" s="200">
        <v>0</v>
      </c>
      <c r="X214" s="200">
        <v>0</v>
      </c>
      <c r="Y214" s="200">
        <v>0</v>
      </c>
      <c r="Z214" s="200">
        <v>0</v>
      </c>
      <c r="AB214" s="190">
        <v>3.8305266680000001</v>
      </c>
      <c r="AC214" s="190">
        <v>3.3702220070000002</v>
      </c>
      <c r="AD214" s="190">
        <v>2.9411708346210372</v>
      </c>
      <c r="AE214" s="190">
        <v>2.9649842971086673</v>
      </c>
      <c r="AF214" s="190">
        <v>2.9709612532103606</v>
      </c>
      <c r="AG214" s="190">
        <v>2.9666196648703496</v>
      </c>
      <c r="AH214" s="190">
        <v>2.9683307067292759</v>
      </c>
      <c r="AI214" s="190">
        <v>2.9471879294244179</v>
      </c>
      <c r="AJ214" s="190">
        <v>2.9281477734572294</v>
      </c>
      <c r="AK214" s="190">
        <v>2.9281477734572294</v>
      </c>
      <c r="AL214" s="190">
        <v>2.9368144145919381</v>
      </c>
      <c r="AM214" s="190">
        <v>2.9281477734572294</v>
      </c>
    </row>
    <row r="215" spans="1:39" s="147" customFormat="1" ht="14" x14ac:dyDescent="0.3">
      <c r="A215" s="143" t="s">
        <v>694</v>
      </c>
      <c r="B215" s="153" t="s">
        <v>695</v>
      </c>
      <c r="C215" s="154"/>
      <c r="D215" s="154"/>
      <c r="E215" s="154" t="s">
        <v>689</v>
      </c>
      <c r="F215" s="154"/>
      <c r="G215" s="154" t="s">
        <v>440</v>
      </c>
      <c r="H215" s="180">
        <v>1.5</v>
      </c>
      <c r="I215" s="154" t="s">
        <v>328</v>
      </c>
      <c r="J215" s="154">
        <v>34.722056000000002</v>
      </c>
      <c r="K215" s="154">
        <v>-118.289778</v>
      </c>
      <c r="L215" s="154"/>
      <c r="M215" s="158"/>
      <c r="N215" s="158"/>
      <c r="O215" s="200">
        <v>0</v>
      </c>
      <c r="P215" s="200">
        <v>0</v>
      </c>
      <c r="Q215" s="200">
        <v>0</v>
      </c>
      <c r="R215" s="200">
        <v>0</v>
      </c>
      <c r="S215" s="200">
        <v>0</v>
      </c>
      <c r="T215" s="200">
        <v>0</v>
      </c>
      <c r="U215" s="200">
        <v>0</v>
      </c>
      <c r="V215" s="200">
        <v>0</v>
      </c>
      <c r="W215" s="200">
        <v>0</v>
      </c>
      <c r="X215" s="200">
        <v>0</v>
      </c>
      <c r="Y215" s="200">
        <v>0</v>
      </c>
      <c r="Z215" s="200">
        <v>0</v>
      </c>
      <c r="AB215" s="190">
        <v>3.5561233329999999</v>
      </c>
      <c r="AC215" s="190">
        <v>3.229391363</v>
      </c>
      <c r="AD215" s="190">
        <v>2.8312447907641158</v>
      </c>
      <c r="AE215" s="190">
        <v>2.8539098914906833</v>
      </c>
      <c r="AF215" s="190">
        <v>2.8597157742140835</v>
      </c>
      <c r="AG215" s="190">
        <v>2.8557459101628617</v>
      </c>
      <c r="AH215" s="190">
        <v>2.8575973987787435</v>
      </c>
      <c r="AI215" s="190">
        <v>2.8372299685286464</v>
      </c>
      <c r="AJ215" s="190">
        <v>2.8190996114293032</v>
      </c>
      <c r="AK215" s="190">
        <v>2.8190996114293032</v>
      </c>
      <c r="AL215" s="190">
        <v>2.8276438888356048</v>
      </c>
      <c r="AM215" s="190">
        <v>2.8190996114293032</v>
      </c>
    </row>
    <row r="216" spans="1:39" s="147" customFormat="1" ht="14" x14ac:dyDescent="0.3">
      <c r="A216" s="143" t="s">
        <v>696</v>
      </c>
      <c r="B216" s="153" t="s">
        <v>697</v>
      </c>
      <c r="C216" s="154"/>
      <c r="D216" s="154"/>
      <c r="E216" s="154" t="s">
        <v>689</v>
      </c>
      <c r="F216" s="154"/>
      <c r="G216" s="154" t="s">
        <v>440</v>
      </c>
      <c r="H216" s="180">
        <v>1.5</v>
      </c>
      <c r="I216" s="154" t="s">
        <v>328</v>
      </c>
      <c r="J216" s="154">
        <v>34.712190999999997</v>
      </c>
      <c r="K216" s="154">
        <v>-118.289625</v>
      </c>
      <c r="L216" s="154"/>
      <c r="M216" s="158"/>
      <c r="N216" s="158"/>
      <c r="O216" s="200">
        <v>0</v>
      </c>
      <c r="P216" s="200">
        <v>0</v>
      </c>
      <c r="Q216" s="200">
        <v>0</v>
      </c>
      <c r="R216" s="200">
        <v>0</v>
      </c>
      <c r="S216" s="200">
        <v>0</v>
      </c>
      <c r="T216" s="200">
        <v>0</v>
      </c>
      <c r="U216" s="200">
        <v>0</v>
      </c>
      <c r="V216" s="200">
        <v>0</v>
      </c>
      <c r="W216" s="200">
        <v>0</v>
      </c>
      <c r="X216" s="200">
        <v>0</v>
      </c>
      <c r="Y216" s="200">
        <v>0</v>
      </c>
      <c r="Z216" s="200">
        <v>0</v>
      </c>
      <c r="AB216" s="190">
        <v>3.883470999</v>
      </c>
      <c r="AC216" s="190">
        <v>3.4604940000000002</v>
      </c>
      <c r="AD216" s="190">
        <v>2.680651930228577</v>
      </c>
      <c r="AE216" s="190">
        <v>2.7023253482406888</v>
      </c>
      <c r="AF216" s="190">
        <v>2.7080939903320287</v>
      </c>
      <c r="AG216" s="190">
        <v>2.7047751809754579</v>
      </c>
      <c r="AH216" s="190">
        <v>2.7069895307639147</v>
      </c>
      <c r="AI216" s="190">
        <v>2.6874249173317959</v>
      </c>
      <c r="AJ216" s="190">
        <v>2.6702832752499179</v>
      </c>
      <c r="AK216" s="190">
        <v>2.6702832752499179</v>
      </c>
      <c r="AL216" s="190">
        <v>2.6790252008088342</v>
      </c>
      <c r="AM216" s="190">
        <v>2.6702832752499179</v>
      </c>
    </row>
    <row r="217" spans="1:39" s="147" customFormat="1" ht="14" x14ac:dyDescent="0.3">
      <c r="A217" s="143" t="s">
        <v>698</v>
      </c>
      <c r="B217" s="153" t="s">
        <v>699</v>
      </c>
      <c r="C217" s="154"/>
      <c r="D217" s="154"/>
      <c r="E217" s="154" t="s">
        <v>689</v>
      </c>
      <c r="F217" s="154"/>
      <c r="G217" s="154" t="s">
        <v>440</v>
      </c>
      <c r="H217" s="180">
        <v>1.5</v>
      </c>
      <c r="I217" s="154" t="s">
        <v>328</v>
      </c>
      <c r="J217" s="154">
        <v>34.712190999999997</v>
      </c>
      <c r="K217" s="154">
        <v>-118.289625</v>
      </c>
      <c r="L217" s="154"/>
      <c r="M217" s="158"/>
      <c r="N217" s="158"/>
      <c r="O217" s="200">
        <v>0</v>
      </c>
      <c r="P217" s="200">
        <v>0</v>
      </c>
      <c r="Q217" s="200">
        <v>0</v>
      </c>
      <c r="R217" s="200">
        <v>0</v>
      </c>
      <c r="S217" s="200">
        <v>0</v>
      </c>
      <c r="T217" s="200">
        <v>0</v>
      </c>
      <c r="U217" s="200">
        <v>0</v>
      </c>
      <c r="V217" s="200">
        <v>0</v>
      </c>
      <c r="W217" s="200">
        <v>0</v>
      </c>
      <c r="X217" s="200">
        <v>0</v>
      </c>
      <c r="Y217" s="200">
        <v>0</v>
      </c>
      <c r="Z217" s="200">
        <v>0</v>
      </c>
      <c r="AB217" s="190">
        <v>3.1567613329999999</v>
      </c>
      <c r="AC217" s="190">
        <v>3.5085820010000002</v>
      </c>
      <c r="AD217" s="190">
        <v>2.6402676576368544</v>
      </c>
      <c r="AE217" s="190">
        <v>2.6592685158166525</v>
      </c>
      <c r="AF217" s="190">
        <v>2.6642692871738691</v>
      </c>
      <c r="AG217" s="190">
        <v>2.6605148731417678</v>
      </c>
      <c r="AH217" s="190">
        <v>2.662229989111025</v>
      </c>
      <c r="AI217" s="190">
        <v>2.6440484476324153</v>
      </c>
      <c r="AJ217" s="190">
        <v>2.6275610626518189</v>
      </c>
      <c r="AK217" s="190">
        <v>2.6275610626518189</v>
      </c>
      <c r="AL217" s="190">
        <v>2.6350626437912883</v>
      </c>
      <c r="AM217" s="190">
        <v>2.6275610626518189</v>
      </c>
    </row>
    <row r="218" spans="1:39" s="147" customFormat="1" ht="14" x14ac:dyDescent="0.3">
      <c r="A218" s="143" t="s">
        <v>700</v>
      </c>
      <c r="B218" s="153" t="s">
        <v>701</v>
      </c>
      <c r="C218" s="154"/>
      <c r="D218" s="154"/>
      <c r="E218" s="154" t="s">
        <v>576</v>
      </c>
      <c r="F218" s="154"/>
      <c r="G218" s="154" t="s">
        <v>440</v>
      </c>
      <c r="H218" s="180">
        <v>1.5</v>
      </c>
      <c r="I218" s="154" t="s">
        <v>328</v>
      </c>
      <c r="J218" s="154">
        <v>34.582659999999997</v>
      </c>
      <c r="K218" s="154">
        <v>-117.344589</v>
      </c>
      <c r="L218" s="154"/>
      <c r="M218" s="158"/>
      <c r="N218" s="158"/>
      <c r="O218" s="200">
        <v>0</v>
      </c>
      <c r="P218" s="200">
        <v>0</v>
      </c>
      <c r="Q218" s="200">
        <v>0</v>
      </c>
      <c r="R218" s="200">
        <v>0</v>
      </c>
      <c r="S218" s="200">
        <v>0</v>
      </c>
      <c r="T218" s="200">
        <v>0</v>
      </c>
      <c r="U218" s="200">
        <v>0</v>
      </c>
      <c r="V218" s="200">
        <v>0</v>
      </c>
      <c r="W218" s="200">
        <v>0</v>
      </c>
      <c r="X218" s="200">
        <v>0</v>
      </c>
      <c r="Y218" s="200">
        <v>0</v>
      </c>
      <c r="Z218" s="200">
        <v>0</v>
      </c>
      <c r="AB218" s="190">
        <v>2.3876040000000001</v>
      </c>
      <c r="AC218" s="190">
        <v>3.4787520000000001</v>
      </c>
      <c r="AD218" s="190">
        <v>2.2410758272942997</v>
      </c>
      <c r="AE218" s="190">
        <v>2.2582967728462822</v>
      </c>
      <c r="AF218" s="190">
        <v>2.2626560148493544</v>
      </c>
      <c r="AG218" s="190">
        <v>2.2595197851112472</v>
      </c>
      <c r="AH218" s="190">
        <v>2.2609218020468935</v>
      </c>
      <c r="AI218" s="190">
        <v>2.2453576306933747</v>
      </c>
      <c r="AJ218" s="190">
        <v>2.2312753609366487</v>
      </c>
      <c r="AK218" s="190">
        <v>2.2312753609366487</v>
      </c>
      <c r="AL218" s="190">
        <v>2.2377132373321937</v>
      </c>
      <c r="AM218" s="190">
        <v>2.2312753609366487</v>
      </c>
    </row>
    <row r="219" spans="1:39" s="147" customFormat="1" ht="14" x14ac:dyDescent="0.3">
      <c r="A219" s="143" t="s">
        <v>702</v>
      </c>
      <c r="B219" s="153" t="s">
        <v>703</v>
      </c>
      <c r="C219" s="154"/>
      <c r="D219" s="154"/>
      <c r="E219" s="154" t="s">
        <v>704</v>
      </c>
      <c r="F219" s="154"/>
      <c r="G219" s="154" t="s">
        <v>440</v>
      </c>
      <c r="H219" s="180">
        <v>1</v>
      </c>
      <c r="I219" s="154" t="s">
        <v>328</v>
      </c>
      <c r="J219" s="154">
        <v>36.267958800000002</v>
      </c>
      <c r="K219" s="154">
        <v>-119.12626107</v>
      </c>
      <c r="L219" s="154"/>
      <c r="M219" s="158"/>
      <c r="N219" s="158"/>
      <c r="O219" s="200">
        <v>0</v>
      </c>
      <c r="P219" s="200">
        <v>0</v>
      </c>
      <c r="Q219" s="200">
        <v>0</v>
      </c>
      <c r="R219" s="200">
        <v>0</v>
      </c>
      <c r="S219" s="200">
        <v>0</v>
      </c>
      <c r="T219" s="200">
        <v>0</v>
      </c>
      <c r="U219" s="200">
        <v>0</v>
      </c>
      <c r="V219" s="200">
        <v>0</v>
      </c>
      <c r="W219" s="200">
        <v>0</v>
      </c>
      <c r="X219" s="200">
        <v>0</v>
      </c>
      <c r="Y219" s="200">
        <v>0</v>
      </c>
      <c r="Z219" s="200">
        <v>0</v>
      </c>
      <c r="AB219" s="190">
        <v>1.9464079999999999</v>
      </c>
      <c r="AC219" s="190">
        <v>1.3525753229999999</v>
      </c>
      <c r="AD219" s="190">
        <v>1.4938582450773579</v>
      </c>
      <c r="AE219" s="190">
        <v>1.5070308385157665</v>
      </c>
      <c r="AF219" s="190">
        <v>1.5103235741021601</v>
      </c>
      <c r="AG219" s="190">
        <v>1.5078781446949909</v>
      </c>
      <c r="AH219" s="190">
        <v>1.5083234532564604</v>
      </c>
      <c r="AI219" s="190">
        <v>1.4971305075040409</v>
      </c>
      <c r="AJ219" s="190">
        <v>1.4866623043245686</v>
      </c>
      <c r="AK219" s="190">
        <v>1.4866623043245686</v>
      </c>
      <c r="AL219" s="190">
        <v>1.4909661599117228</v>
      </c>
      <c r="AM219" s="190">
        <v>1.4866623043245686</v>
      </c>
    </row>
    <row r="220" spans="1:39" s="147" customFormat="1" ht="14" x14ac:dyDescent="0.3">
      <c r="A220" s="143" t="s">
        <v>705</v>
      </c>
      <c r="B220" s="153" t="s">
        <v>706</v>
      </c>
      <c r="C220" s="154"/>
      <c r="D220" s="154"/>
      <c r="E220" s="154" t="s">
        <v>704</v>
      </c>
      <c r="F220" s="154"/>
      <c r="G220" s="154" t="s">
        <v>440</v>
      </c>
      <c r="H220" s="180">
        <v>1</v>
      </c>
      <c r="I220" s="154" t="s">
        <v>328</v>
      </c>
      <c r="J220" s="154">
        <v>36.267958800000002</v>
      </c>
      <c r="K220" s="154">
        <v>-119.1249892</v>
      </c>
      <c r="L220" s="154"/>
      <c r="M220" s="158"/>
      <c r="N220" s="158"/>
      <c r="O220" s="200">
        <v>0</v>
      </c>
      <c r="P220" s="200">
        <v>0</v>
      </c>
      <c r="Q220" s="200">
        <v>0</v>
      </c>
      <c r="R220" s="200">
        <v>0</v>
      </c>
      <c r="S220" s="200">
        <v>0</v>
      </c>
      <c r="T220" s="200">
        <v>0</v>
      </c>
      <c r="U220" s="200">
        <v>0</v>
      </c>
      <c r="V220" s="200">
        <v>0</v>
      </c>
      <c r="W220" s="200">
        <v>0</v>
      </c>
      <c r="X220" s="200">
        <v>0</v>
      </c>
      <c r="Y220" s="200">
        <v>0</v>
      </c>
      <c r="Z220" s="200">
        <v>0</v>
      </c>
      <c r="AB220" s="190">
        <v>1.961086001</v>
      </c>
      <c r="AC220" s="190">
        <v>1.440789334</v>
      </c>
      <c r="AD220" s="190">
        <v>1.4510427920818862</v>
      </c>
      <c r="AE220" s="190">
        <v>1.4638708943026937</v>
      </c>
      <c r="AF220" s="190">
        <v>1.4671375662527566</v>
      </c>
      <c r="AG220" s="190">
        <v>1.4647016609543</v>
      </c>
      <c r="AH220" s="190">
        <v>1.4651584507209052</v>
      </c>
      <c r="AI220" s="190">
        <v>1.4540583249149199</v>
      </c>
      <c r="AJ220" s="190">
        <v>1.4437181972995039</v>
      </c>
      <c r="AK220" s="190">
        <v>1.4437181972995039</v>
      </c>
      <c r="AL220" s="190">
        <v>1.4480018820779263</v>
      </c>
      <c r="AM220" s="190">
        <v>1.4437181972995039</v>
      </c>
    </row>
    <row r="221" spans="1:39" s="147" customFormat="1" ht="14" x14ac:dyDescent="0.3">
      <c r="A221" s="143" t="s">
        <v>707</v>
      </c>
      <c r="B221" s="153" t="s">
        <v>708</v>
      </c>
      <c r="C221" s="154"/>
      <c r="D221" s="154"/>
      <c r="E221" s="154" t="s">
        <v>704</v>
      </c>
      <c r="F221" s="154"/>
      <c r="G221" s="154" t="s">
        <v>440</v>
      </c>
      <c r="H221" s="180">
        <v>1.5</v>
      </c>
      <c r="I221" s="154" t="s">
        <v>328</v>
      </c>
      <c r="J221" s="154">
        <v>36.267958800000002</v>
      </c>
      <c r="K221" s="154">
        <v>-119.1249892</v>
      </c>
      <c r="L221" s="154"/>
      <c r="M221" s="158"/>
      <c r="N221" s="158"/>
      <c r="O221" s="200">
        <v>0</v>
      </c>
      <c r="P221" s="200">
        <v>0</v>
      </c>
      <c r="Q221" s="200">
        <v>0</v>
      </c>
      <c r="R221" s="200">
        <v>0</v>
      </c>
      <c r="S221" s="200">
        <v>0</v>
      </c>
      <c r="T221" s="200">
        <v>0</v>
      </c>
      <c r="U221" s="200">
        <v>0</v>
      </c>
      <c r="V221" s="200">
        <v>0</v>
      </c>
      <c r="W221" s="200">
        <v>0</v>
      </c>
      <c r="X221" s="200">
        <v>0</v>
      </c>
      <c r="Y221" s="200">
        <v>0</v>
      </c>
      <c r="Z221" s="200">
        <v>0</v>
      </c>
      <c r="AB221" s="190">
        <v>2.892331327</v>
      </c>
      <c r="AC221" s="190">
        <v>1.105254645</v>
      </c>
      <c r="AD221" s="190">
        <v>2.2118235984080856</v>
      </c>
      <c r="AE221" s="190">
        <v>2.2313267777678392</v>
      </c>
      <c r="AF221" s="190">
        <v>2.2361892132437315</v>
      </c>
      <c r="AG221" s="190">
        <v>2.2325786124638975</v>
      </c>
      <c r="AH221" s="190">
        <v>2.2332438967517318</v>
      </c>
      <c r="AI221" s="190">
        <v>2.2166910648022302</v>
      </c>
      <c r="AJ221" s="190">
        <v>2.2012357737666988</v>
      </c>
      <c r="AK221" s="190">
        <v>2.2012357737666988</v>
      </c>
      <c r="AL221" s="190">
        <v>2.2076023646738139</v>
      </c>
      <c r="AM221" s="190">
        <v>2.2012357737666988</v>
      </c>
    </row>
    <row r="222" spans="1:39" s="147" customFormat="1" ht="14" x14ac:dyDescent="0.3">
      <c r="A222" s="143" t="s">
        <v>709</v>
      </c>
      <c r="B222" s="153" t="s">
        <v>710</v>
      </c>
      <c r="C222" s="154"/>
      <c r="D222" s="154"/>
      <c r="E222" s="154" t="s">
        <v>711</v>
      </c>
      <c r="F222" s="154"/>
      <c r="G222" s="154" t="s">
        <v>440</v>
      </c>
      <c r="H222" s="180">
        <v>1.5</v>
      </c>
      <c r="I222" s="154" t="s">
        <v>328</v>
      </c>
      <c r="J222" s="154">
        <v>36.210821000000003</v>
      </c>
      <c r="K222" s="154">
        <v>-119.1317596</v>
      </c>
      <c r="L222" s="154"/>
      <c r="M222" s="158"/>
      <c r="N222" s="158"/>
      <c r="O222" s="200">
        <v>0</v>
      </c>
      <c r="P222" s="200">
        <v>0</v>
      </c>
      <c r="Q222" s="200">
        <v>0</v>
      </c>
      <c r="R222" s="200">
        <v>0</v>
      </c>
      <c r="S222" s="200">
        <v>0</v>
      </c>
      <c r="T222" s="200">
        <v>0</v>
      </c>
      <c r="U222" s="200">
        <v>0</v>
      </c>
      <c r="V222" s="200">
        <v>0</v>
      </c>
      <c r="W222" s="200">
        <v>0</v>
      </c>
      <c r="X222" s="200">
        <v>0</v>
      </c>
      <c r="Y222" s="200">
        <v>0</v>
      </c>
      <c r="Z222" s="200">
        <v>0</v>
      </c>
      <c r="AB222" s="190">
        <v>2.764970666</v>
      </c>
      <c r="AC222" s="190">
        <v>1.6880366600000001</v>
      </c>
      <c r="AD222" s="190">
        <v>2.1318701251161452</v>
      </c>
      <c r="AE222" s="190">
        <v>2.151037165083804</v>
      </c>
      <c r="AF222" s="190">
        <v>2.1557995240684251</v>
      </c>
      <c r="AG222" s="190">
        <v>2.1523136372104146</v>
      </c>
      <c r="AH222" s="190">
        <v>2.1528925706143136</v>
      </c>
      <c r="AI222" s="190">
        <v>2.1368670335410505</v>
      </c>
      <c r="AJ222" s="190">
        <v>2.121775223509029</v>
      </c>
      <c r="AK222" s="190">
        <v>2.121775223509029</v>
      </c>
      <c r="AL222" s="190">
        <v>2.1279315462025625</v>
      </c>
      <c r="AM222" s="190">
        <v>2.121775223509029</v>
      </c>
    </row>
    <row r="223" spans="1:39" s="147" customFormat="1" ht="14" x14ac:dyDescent="0.3">
      <c r="A223" s="143" t="s">
        <v>712</v>
      </c>
      <c r="B223" s="153" t="s">
        <v>713</v>
      </c>
      <c r="C223" s="154"/>
      <c r="D223" s="154"/>
      <c r="E223" s="154" t="s">
        <v>711</v>
      </c>
      <c r="F223" s="154"/>
      <c r="G223" s="154" t="s">
        <v>440</v>
      </c>
      <c r="H223" s="180">
        <v>1.5</v>
      </c>
      <c r="I223" s="154" t="s">
        <v>328</v>
      </c>
      <c r="J223" s="154">
        <v>36.210821000000003</v>
      </c>
      <c r="K223" s="154">
        <v>-119.1317596</v>
      </c>
      <c r="L223" s="154"/>
      <c r="M223" s="158"/>
      <c r="N223" s="158"/>
      <c r="O223" s="200">
        <v>0</v>
      </c>
      <c r="P223" s="200">
        <v>0</v>
      </c>
      <c r="Q223" s="200">
        <v>0</v>
      </c>
      <c r="R223" s="200">
        <v>0</v>
      </c>
      <c r="S223" s="200">
        <v>0</v>
      </c>
      <c r="T223" s="200">
        <v>0</v>
      </c>
      <c r="U223" s="200">
        <v>0</v>
      </c>
      <c r="V223" s="200">
        <v>0</v>
      </c>
      <c r="W223" s="200">
        <v>0</v>
      </c>
      <c r="X223" s="200">
        <v>0</v>
      </c>
      <c r="Y223" s="200">
        <v>0</v>
      </c>
      <c r="Z223" s="200">
        <v>0</v>
      </c>
      <c r="AB223" s="190">
        <v>2.8722543329999999</v>
      </c>
      <c r="AC223" s="190">
        <v>2.5911166739999998</v>
      </c>
      <c r="AD223" s="190">
        <v>2.1849963935300987</v>
      </c>
      <c r="AE223" s="190">
        <v>2.2040635584476984</v>
      </c>
      <c r="AF223" s="190">
        <v>2.20887486944138</v>
      </c>
      <c r="AG223" s="190">
        <v>2.2053246612150779</v>
      </c>
      <c r="AH223" s="190">
        <v>2.206021669946626</v>
      </c>
      <c r="AI223" s="190">
        <v>2.1896776170773888</v>
      </c>
      <c r="AJ223" s="190">
        <v>2.1743387318321594</v>
      </c>
      <c r="AK223" s="190">
        <v>2.1743387318321594</v>
      </c>
      <c r="AL223" s="190">
        <v>2.180657349050978</v>
      </c>
      <c r="AM223" s="190">
        <v>2.1743387318321594</v>
      </c>
    </row>
    <row r="224" spans="1:39" s="147" customFormat="1" ht="14" x14ac:dyDescent="0.3">
      <c r="A224" s="143" t="s">
        <v>714</v>
      </c>
      <c r="B224" s="153" t="s">
        <v>715</v>
      </c>
      <c r="C224" s="154"/>
      <c r="D224" s="154"/>
      <c r="E224" s="154" t="s">
        <v>711</v>
      </c>
      <c r="F224" s="154"/>
      <c r="G224" s="154" t="s">
        <v>440</v>
      </c>
      <c r="H224" s="180">
        <v>1</v>
      </c>
      <c r="I224" s="154" t="s">
        <v>328</v>
      </c>
      <c r="J224" s="154">
        <v>36.210821000000003</v>
      </c>
      <c r="K224" s="154">
        <v>-119.1317596</v>
      </c>
      <c r="L224" s="154"/>
      <c r="M224" s="158"/>
      <c r="N224" s="158"/>
      <c r="O224" s="200">
        <v>0</v>
      </c>
      <c r="P224" s="200">
        <v>0</v>
      </c>
      <c r="Q224" s="200">
        <v>0</v>
      </c>
      <c r="R224" s="200">
        <v>0</v>
      </c>
      <c r="S224" s="200">
        <v>0</v>
      </c>
      <c r="T224" s="200">
        <v>0</v>
      </c>
      <c r="U224" s="200">
        <v>0</v>
      </c>
      <c r="V224" s="200">
        <v>0</v>
      </c>
      <c r="W224" s="200">
        <v>0</v>
      </c>
      <c r="X224" s="200">
        <v>0</v>
      </c>
      <c r="Y224" s="200">
        <v>0</v>
      </c>
      <c r="Z224" s="200">
        <v>0</v>
      </c>
      <c r="AB224" s="190">
        <v>1.8899383359999999</v>
      </c>
      <c r="AC224" s="190">
        <v>1.214736</v>
      </c>
      <c r="AD224" s="190">
        <v>1.4446017532170481</v>
      </c>
      <c r="AE224" s="190">
        <v>1.4573711475334459</v>
      </c>
      <c r="AF224" s="190">
        <v>1.4605481315579032</v>
      </c>
      <c r="AG224" s="190">
        <v>1.4581962244555464</v>
      </c>
      <c r="AH224" s="190">
        <v>1.4586988402477437</v>
      </c>
      <c r="AI224" s="190">
        <v>1.4477826036193335</v>
      </c>
      <c r="AJ224" s="190">
        <v>1.4376292314201613</v>
      </c>
      <c r="AK224" s="190">
        <v>1.4376292314201613</v>
      </c>
      <c r="AL224" s="190">
        <v>1.4418848337394397</v>
      </c>
      <c r="AM224" s="190">
        <v>1.4376292314201613</v>
      </c>
    </row>
    <row r="225" spans="1:39" s="147" customFormat="1" ht="14" x14ac:dyDescent="0.3">
      <c r="A225" s="143" t="s">
        <v>716</v>
      </c>
      <c r="B225" s="153" t="s">
        <v>717</v>
      </c>
      <c r="C225" s="154"/>
      <c r="D225" s="154"/>
      <c r="E225" s="154" t="s">
        <v>718</v>
      </c>
      <c r="F225" s="154"/>
      <c r="G225" s="154" t="s">
        <v>440</v>
      </c>
      <c r="H225" s="180">
        <v>1.5</v>
      </c>
      <c r="I225" s="154" t="s">
        <v>328</v>
      </c>
      <c r="J225" s="154">
        <v>36.3858265</v>
      </c>
      <c r="K225" s="154">
        <v>-119.25000489999999</v>
      </c>
      <c r="L225" s="154"/>
      <c r="M225" s="158"/>
      <c r="N225" s="158"/>
      <c r="O225" s="200">
        <v>0</v>
      </c>
      <c r="P225" s="200">
        <v>0</v>
      </c>
      <c r="Q225" s="200">
        <v>0</v>
      </c>
      <c r="R225" s="200">
        <v>0</v>
      </c>
      <c r="S225" s="200">
        <v>0</v>
      </c>
      <c r="T225" s="200">
        <v>0</v>
      </c>
      <c r="U225" s="200">
        <v>0</v>
      </c>
      <c r="V225" s="200">
        <v>0</v>
      </c>
      <c r="W225" s="200">
        <v>0</v>
      </c>
      <c r="X225" s="200">
        <v>0</v>
      </c>
      <c r="Y225" s="200">
        <v>0</v>
      </c>
      <c r="Z225" s="200">
        <v>0</v>
      </c>
      <c r="AB225" s="190">
        <v>2.7223693340000001</v>
      </c>
      <c r="AC225" s="190">
        <v>2.2725546759999999</v>
      </c>
      <c r="AD225" s="190">
        <v>2.1330572346506935</v>
      </c>
      <c r="AE225" s="190">
        <v>2.1521199528673223</v>
      </c>
      <c r="AF225" s="190">
        <v>2.156918058779945</v>
      </c>
      <c r="AG225" s="190">
        <v>2.1533886514797937</v>
      </c>
      <c r="AH225" s="190">
        <v>2.1540686876158324</v>
      </c>
      <c r="AI225" s="190">
        <v>2.137811612501745</v>
      </c>
      <c r="AJ225" s="190">
        <v>2.1226580443994645</v>
      </c>
      <c r="AK225" s="190">
        <v>2.1226580443994645</v>
      </c>
      <c r="AL225" s="190">
        <v>2.1289443840659499</v>
      </c>
      <c r="AM225" s="190">
        <v>2.1226580443994645</v>
      </c>
    </row>
    <row r="226" spans="1:39" s="147" customFormat="1" ht="14" x14ac:dyDescent="0.3">
      <c r="A226" s="143" t="s">
        <v>719</v>
      </c>
      <c r="B226" s="153" t="s">
        <v>720</v>
      </c>
      <c r="C226" s="154"/>
      <c r="D226" s="154"/>
      <c r="E226" s="154" t="s">
        <v>718</v>
      </c>
      <c r="F226" s="154"/>
      <c r="G226" s="154" t="s">
        <v>440</v>
      </c>
      <c r="H226" s="180">
        <v>0.5</v>
      </c>
      <c r="I226" s="154" t="s">
        <v>328</v>
      </c>
      <c r="J226" s="154">
        <v>36.3858265</v>
      </c>
      <c r="K226" s="154">
        <v>-119.25000489999999</v>
      </c>
      <c r="L226" s="154"/>
      <c r="M226" s="158"/>
      <c r="N226" s="158"/>
      <c r="O226" s="200">
        <v>0</v>
      </c>
      <c r="P226" s="200">
        <v>0</v>
      </c>
      <c r="Q226" s="200">
        <v>0</v>
      </c>
      <c r="R226" s="200">
        <v>0</v>
      </c>
      <c r="S226" s="200">
        <v>0</v>
      </c>
      <c r="T226" s="200">
        <v>0</v>
      </c>
      <c r="U226" s="200">
        <v>0</v>
      </c>
      <c r="V226" s="200">
        <v>0</v>
      </c>
      <c r="W226" s="200">
        <v>0</v>
      </c>
      <c r="X226" s="200">
        <v>0</v>
      </c>
      <c r="Y226" s="200">
        <v>0</v>
      </c>
      <c r="Z226" s="200">
        <v>0</v>
      </c>
      <c r="AB226" s="190">
        <v>0.94247666699999999</v>
      </c>
      <c r="AC226" s="190">
        <v>0.84487533299999995</v>
      </c>
      <c r="AD226" s="190">
        <v>0.71390052044475738</v>
      </c>
      <c r="AE226" s="190">
        <v>0.72017144624398899</v>
      </c>
      <c r="AF226" s="190">
        <v>0.72177742074806317</v>
      </c>
      <c r="AG226" s="190">
        <v>0.72059819551480719</v>
      </c>
      <c r="AH226" s="190">
        <v>0.72084160556392163</v>
      </c>
      <c r="AI226" s="190">
        <v>0.71538816670544836</v>
      </c>
      <c r="AJ226" s="190">
        <v>0.71031614892738038</v>
      </c>
      <c r="AK226" s="190">
        <v>0.71031614892738038</v>
      </c>
      <c r="AL226" s="190">
        <v>0.71243367818434122</v>
      </c>
      <c r="AM226" s="190">
        <v>0.71031614892738038</v>
      </c>
    </row>
    <row r="227" spans="1:39" s="147" customFormat="1" ht="14" x14ac:dyDescent="0.3">
      <c r="A227" s="143" t="s">
        <v>721</v>
      </c>
      <c r="B227" s="153" t="s">
        <v>722</v>
      </c>
      <c r="C227" s="154"/>
      <c r="D227" s="154"/>
      <c r="E227" s="154" t="s">
        <v>718</v>
      </c>
      <c r="F227" s="154"/>
      <c r="G227" s="154" t="s">
        <v>440</v>
      </c>
      <c r="H227" s="180">
        <v>1.5</v>
      </c>
      <c r="I227" s="154" t="s">
        <v>328</v>
      </c>
      <c r="J227" s="154">
        <v>36.3858265</v>
      </c>
      <c r="K227" s="154">
        <v>-119.25000489999999</v>
      </c>
      <c r="L227" s="154"/>
      <c r="M227" s="158"/>
      <c r="N227" s="158"/>
      <c r="O227" s="200">
        <v>0</v>
      </c>
      <c r="P227" s="200">
        <v>0</v>
      </c>
      <c r="Q227" s="200">
        <v>0</v>
      </c>
      <c r="R227" s="200">
        <v>0</v>
      </c>
      <c r="S227" s="200">
        <v>0</v>
      </c>
      <c r="T227" s="200">
        <v>0</v>
      </c>
      <c r="U227" s="200">
        <v>0</v>
      </c>
      <c r="V227" s="200">
        <v>0</v>
      </c>
      <c r="W227" s="200">
        <v>0</v>
      </c>
      <c r="X227" s="200">
        <v>0</v>
      </c>
      <c r="Y227" s="200">
        <v>0</v>
      </c>
      <c r="Z227" s="200">
        <v>0</v>
      </c>
      <c r="AB227" s="190">
        <v>2.8392040000000001</v>
      </c>
      <c r="AC227" s="190">
        <v>1.9728906939999999</v>
      </c>
      <c r="AD227" s="190">
        <v>2.1661650854303818</v>
      </c>
      <c r="AE227" s="190">
        <v>2.185256604992035</v>
      </c>
      <c r="AF227" s="190">
        <v>2.1900678350011331</v>
      </c>
      <c r="AG227" s="190">
        <v>2.1865137186219439</v>
      </c>
      <c r="AH227" s="190">
        <v>2.1871956559965491</v>
      </c>
      <c r="AI227" s="190">
        <v>2.1708581586026603</v>
      </c>
      <c r="AJ227" s="190">
        <v>2.1556173856150944</v>
      </c>
      <c r="AK227" s="190">
        <v>2.1556173856150944</v>
      </c>
      <c r="AL227" s="190">
        <v>2.1619270113521503</v>
      </c>
      <c r="AM227" s="190">
        <v>2.1556173856150944</v>
      </c>
    </row>
    <row r="228" spans="1:39" s="147" customFormat="1" ht="14" x14ac:dyDescent="0.3">
      <c r="A228" s="143" t="s">
        <v>723</v>
      </c>
      <c r="B228" s="153" t="s">
        <v>724</v>
      </c>
      <c r="C228" s="154"/>
      <c r="D228" s="154"/>
      <c r="E228" s="154" t="s">
        <v>725</v>
      </c>
      <c r="F228" s="154"/>
      <c r="G228" s="154" t="s">
        <v>440</v>
      </c>
      <c r="H228" s="180">
        <v>1</v>
      </c>
      <c r="I228" s="154" t="s">
        <v>328</v>
      </c>
      <c r="J228" s="154">
        <v>36.103181300000003</v>
      </c>
      <c r="K228" s="154">
        <v>-119.0387248</v>
      </c>
      <c r="L228" s="154"/>
      <c r="M228" s="158"/>
      <c r="N228" s="158"/>
      <c r="O228" s="200">
        <v>0</v>
      </c>
      <c r="P228" s="200">
        <v>0</v>
      </c>
      <c r="Q228" s="200">
        <v>0</v>
      </c>
      <c r="R228" s="200">
        <v>0</v>
      </c>
      <c r="S228" s="200">
        <v>0</v>
      </c>
      <c r="T228" s="200">
        <v>0</v>
      </c>
      <c r="U228" s="200">
        <v>0</v>
      </c>
      <c r="V228" s="200">
        <v>0</v>
      </c>
      <c r="W228" s="200">
        <v>0</v>
      </c>
      <c r="X228" s="200">
        <v>0</v>
      </c>
      <c r="Y228" s="200">
        <v>0</v>
      </c>
      <c r="Z228" s="200">
        <v>0</v>
      </c>
      <c r="AB228" s="190">
        <v>1.8586652699999999</v>
      </c>
      <c r="AC228" s="190">
        <v>1.7849359950000001</v>
      </c>
      <c r="AD228" s="190">
        <v>1.4522137177809362</v>
      </c>
      <c r="AE228" s="190">
        <v>1.4651702057978844</v>
      </c>
      <c r="AF228" s="190">
        <v>1.4683500590913083</v>
      </c>
      <c r="AG228" s="190">
        <v>1.4659819827197473</v>
      </c>
      <c r="AH228" s="190">
        <v>1.4663770580443747</v>
      </c>
      <c r="AI228" s="190">
        <v>1.4555860216100465</v>
      </c>
      <c r="AJ228" s="190">
        <v>1.4454652048262939</v>
      </c>
      <c r="AK228" s="190">
        <v>1.4454652048262939</v>
      </c>
      <c r="AL228" s="190">
        <v>1.449599644346957</v>
      </c>
      <c r="AM228" s="190">
        <v>1.4454652048262939</v>
      </c>
    </row>
    <row r="229" spans="1:39" s="147" customFormat="1" ht="14" x14ac:dyDescent="0.3">
      <c r="A229" s="143" t="s">
        <v>726</v>
      </c>
      <c r="B229" s="153" t="s">
        <v>727</v>
      </c>
      <c r="C229" s="154"/>
      <c r="D229" s="154"/>
      <c r="E229" s="154" t="s">
        <v>725</v>
      </c>
      <c r="F229" s="154"/>
      <c r="G229" s="154" t="s">
        <v>440</v>
      </c>
      <c r="H229" s="180">
        <v>1</v>
      </c>
      <c r="I229" s="154" t="s">
        <v>328</v>
      </c>
      <c r="J229" s="154">
        <v>36.103181300000003</v>
      </c>
      <c r="K229" s="154">
        <v>-119.0387248</v>
      </c>
      <c r="L229" s="154"/>
      <c r="M229" s="158"/>
      <c r="N229" s="158"/>
      <c r="O229" s="200">
        <v>0</v>
      </c>
      <c r="P229" s="200">
        <v>0</v>
      </c>
      <c r="Q229" s="200">
        <v>0</v>
      </c>
      <c r="R229" s="200">
        <v>0</v>
      </c>
      <c r="S229" s="200">
        <v>0</v>
      </c>
      <c r="T229" s="200">
        <v>0</v>
      </c>
      <c r="U229" s="200">
        <v>0</v>
      </c>
      <c r="V229" s="200">
        <v>0</v>
      </c>
      <c r="W229" s="200">
        <v>0</v>
      </c>
      <c r="X229" s="200">
        <v>0</v>
      </c>
      <c r="Y229" s="200">
        <v>0</v>
      </c>
      <c r="Z229" s="200">
        <v>0</v>
      </c>
      <c r="AB229" s="190">
        <v>1.9351863330000001</v>
      </c>
      <c r="AC229" s="190">
        <v>1.7967540070000001</v>
      </c>
      <c r="AD229" s="190">
        <v>1.4845470996529915</v>
      </c>
      <c r="AE229" s="190">
        <v>1.497585160956783</v>
      </c>
      <c r="AF229" s="190">
        <v>1.5008099678196714</v>
      </c>
      <c r="AG229" s="190">
        <v>1.4984107382719807</v>
      </c>
      <c r="AH229" s="190">
        <v>1.4988273908491592</v>
      </c>
      <c r="AI229" s="190">
        <v>1.4878403125787709</v>
      </c>
      <c r="AJ229" s="190">
        <v>1.4775440266720343</v>
      </c>
      <c r="AK229" s="190">
        <v>1.4775440266720343</v>
      </c>
      <c r="AL229" s="190">
        <v>1.4817542439941267</v>
      </c>
      <c r="AM229" s="190">
        <v>1.4775440266720343</v>
      </c>
    </row>
    <row r="230" spans="1:39" s="147" customFormat="1" ht="14" x14ac:dyDescent="0.3">
      <c r="A230" s="143" t="s">
        <v>728</v>
      </c>
      <c r="B230" s="153" t="s">
        <v>729</v>
      </c>
      <c r="C230" s="154"/>
      <c r="D230" s="154"/>
      <c r="E230" s="154" t="s">
        <v>725</v>
      </c>
      <c r="F230" s="154"/>
      <c r="G230" s="154" t="s">
        <v>440</v>
      </c>
      <c r="H230" s="180">
        <v>1.5</v>
      </c>
      <c r="I230" s="154" t="s">
        <v>328</v>
      </c>
      <c r="J230" s="154">
        <v>36.103181300000003</v>
      </c>
      <c r="K230" s="154">
        <v>-119.0387248</v>
      </c>
      <c r="L230" s="154"/>
      <c r="M230" s="158"/>
      <c r="N230" s="158"/>
      <c r="O230" s="200">
        <v>0</v>
      </c>
      <c r="P230" s="200">
        <v>0</v>
      </c>
      <c r="Q230" s="200">
        <v>0</v>
      </c>
      <c r="R230" s="200">
        <v>0</v>
      </c>
      <c r="S230" s="200">
        <v>0</v>
      </c>
      <c r="T230" s="200">
        <v>0</v>
      </c>
      <c r="U230" s="200">
        <v>0</v>
      </c>
      <c r="V230" s="200">
        <v>0</v>
      </c>
      <c r="W230" s="200">
        <v>0</v>
      </c>
      <c r="X230" s="200">
        <v>0</v>
      </c>
      <c r="Y230" s="200">
        <v>0</v>
      </c>
      <c r="Z230" s="200">
        <v>0</v>
      </c>
      <c r="AB230" s="190">
        <v>2.6786766690000001</v>
      </c>
      <c r="AC230" s="190">
        <v>2.23536</v>
      </c>
      <c r="AD230" s="190">
        <v>2.1627096478317509</v>
      </c>
      <c r="AE230" s="190">
        <v>2.1820162723580894</v>
      </c>
      <c r="AF230" s="190">
        <v>2.1867079527479789</v>
      </c>
      <c r="AG230" s="190">
        <v>2.1832003950942749</v>
      </c>
      <c r="AH230" s="190">
        <v>2.1837808592903443</v>
      </c>
      <c r="AI230" s="190">
        <v>2.1677270209601001</v>
      </c>
      <c r="AJ230" s="190">
        <v>2.1527337865007024</v>
      </c>
      <c r="AK230" s="190">
        <v>2.1527337865007024</v>
      </c>
      <c r="AL230" s="190">
        <v>2.1588865581239229</v>
      </c>
      <c r="AM230" s="190">
        <v>2.1527337865007024</v>
      </c>
    </row>
    <row r="231" spans="1:39" s="147" customFormat="1" ht="14" x14ac:dyDescent="0.3">
      <c r="A231" s="143" t="s">
        <v>730</v>
      </c>
      <c r="B231" s="153" t="s">
        <v>731</v>
      </c>
      <c r="C231" s="154"/>
      <c r="D231" s="154"/>
      <c r="E231" s="154" t="s">
        <v>732</v>
      </c>
      <c r="F231" s="154"/>
      <c r="G231" s="154" t="s">
        <v>440</v>
      </c>
      <c r="H231" s="180">
        <v>1.5</v>
      </c>
      <c r="I231" s="154" t="s">
        <v>328</v>
      </c>
      <c r="J231" s="154">
        <v>36.204282999999997</v>
      </c>
      <c r="K231" s="154">
        <v>-119.41782499999999</v>
      </c>
      <c r="L231" s="154"/>
      <c r="M231" s="158"/>
      <c r="N231" s="158"/>
      <c r="O231" s="200">
        <v>0</v>
      </c>
      <c r="P231" s="200">
        <v>0</v>
      </c>
      <c r="Q231" s="200">
        <v>0</v>
      </c>
      <c r="R231" s="200">
        <v>0</v>
      </c>
      <c r="S231" s="200">
        <v>0</v>
      </c>
      <c r="T231" s="200">
        <v>0</v>
      </c>
      <c r="U231" s="200">
        <v>0</v>
      </c>
      <c r="V231" s="200">
        <v>0</v>
      </c>
      <c r="W231" s="200">
        <v>0</v>
      </c>
      <c r="X231" s="200">
        <v>0</v>
      </c>
      <c r="Y231" s="200">
        <v>0</v>
      </c>
      <c r="Z231" s="200">
        <v>0</v>
      </c>
      <c r="AB231" s="190">
        <v>1.209174</v>
      </c>
      <c r="AC231" s="190">
        <v>0.243226</v>
      </c>
      <c r="AD231" s="190">
        <v>1.5840615953029313</v>
      </c>
      <c r="AE231" s="190">
        <v>1.6009127956043845</v>
      </c>
      <c r="AF231" s="190">
        <v>1.6049015430734597</v>
      </c>
      <c r="AG231" s="190">
        <v>1.6025239395064155</v>
      </c>
      <c r="AH231" s="190">
        <v>1.6033617987569593</v>
      </c>
      <c r="AI231" s="190">
        <v>1.5902899581841479</v>
      </c>
      <c r="AJ231" s="190">
        <v>1.5787792789597672</v>
      </c>
      <c r="AK231" s="190">
        <v>1.5787792789597672</v>
      </c>
      <c r="AL231" s="190">
        <v>1.5843027939335785</v>
      </c>
      <c r="AM231" s="190">
        <v>1.5787792789597672</v>
      </c>
    </row>
    <row r="232" spans="1:39" s="147" customFormat="1" ht="14" x14ac:dyDescent="0.3">
      <c r="A232" s="143" t="s">
        <v>733</v>
      </c>
      <c r="B232" s="153" t="s">
        <v>734</v>
      </c>
      <c r="C232" s="154"/>
      <c r="D232" s="154"/>
      <c r="E232" s="154" t="s">
        <v>732</v>
      </c>
      <c r="F232" s="154"/>
      <c r="G232" s="154" t="s">
        <v>440</v>
      </c>
      <c r="H232" s="180">
        <v>1.5</v>
      </c>
      <c r="I232" s="154" t="s">
        <v>328</v>
      </c>
      <c r="J232" s="154">
        <v>36.204282999999997</v>
      </c>
      <c r="K232" s="154">
        <v>-119.41782499999999</v>
      </c>
      <c r="L232" s="154"/>
      <c r="M232" s="158"/>
      <c r="N232" s="158"/>
      <c r="O232" s="200">
        <v>0</v>
      </c>
      <c r="P232" s="200">
        <v>0</v>
      </c>
      <c r="Q232" s="200">
        <v>0</v>
      </c>
      <c r="R232" s="200">
        <v>0</v>
      </c>
      <c r="S232" s="200">
        <v>0</v>
      </c>
      <c r="T232" s="200">
        <v>0</v>
      </c>
      <c r="U232" s="200">
        <v>0</v>
      </c>
      <c r="V232" s="200">
        <v>0</v>
      </c>
      <c r="W232" s="200">
        <v>0</v>
      </c>
      <c r="X232" s="200">
        <v>0</v>
      </c>
      <c r="Y232" s="200">
        <v>0</v>
      </c>
      <c r="Z232" s="200">
        <v>0</v>
      </c>
      <c r="AB232" s="190">
        <v>1.7950360000000001</v>
      </c>
      <c r="AC232" s="190">
        <v>0.41237400000000002</v>
      </c>
      <c r="AD232" s="190">
        <v>1.524752976405219</v>
      </c>
      <c r="AE232" s="190">
        <v>1.535376827528073</v>
      </c>
      <c r="AF232" s="190">
        <v>1.5384589651201357</v>
      </c>
      <c r="AG232" s="190">
        <v>1.5362139370329349</v>
      </c>
      <c r="AH232" s="190">
        <v>1.5378126399051948</v>
      </c>
      <c r="AI232" s="190">
        <v>1.5265509790126821</v>
      </c>
      <c r="AJ232" s="190">
        <v>1.5160694823397403</v>
      </c>
      <c r="AK232" s="190">
        <v>1.5160694823397403</v>
      </c>
      <c r="AL232" s="190">
        <v>1.521129653013463</v>
      </c>
      <c r="AM232" s="190">
        <v>1.5160694823397403</v>
      </c>
    </row>
    <row r="233" spans="1:39" s="147" customFormat="1" ht="14" x14ac:dyDescent="0.3">
      <c r="A233" s="143" t="s">
        <v>735</v>
      </c>
      <c r="B233" s="153" t="s">
        <v>736</v>
      </c>
      <c r="C233" s="154"/>
      <c r="D233" s="154"/>
      <c r="E233" s="154" t="s">
        <v>737</v>
      </c>
      <c r="F233" s="154"/>
      <c r="G233" s="154" t="s">
        <v>440</v>
      </c>
      <c r="H233" s="180">
        <v>1</v>
      </c>
      <c r="I233" s="154" t="s">
        <v>328</v>
      </c>
      <c r="J233" s="154">
        <v>34.702199999999998</v>
      </c>
      <c r="K233" s="154">
        <v>-118.125514</v>
      </c>
      <c r="L233" s="154"/>
      <c r="M233" s="158"/>
      <c r="N233" s="158"/>
      <c r="O233" s="200">
        <v>0</v>
      </c>
      <c r="P233" s="200">
        <v>0</v>
      </c>
      <c r="Q233" s="200">
        <v>0</v>
      </c>
      <c r="R233" s="200">
        <v>0</v>
      </c>
      <c r="S233" s="200">
        <v>0</v>
      </c>
      <c r="T233" s="200">
        <v>0</v>
      </c>
      <c r="U233" s="200">
        <v>0</v>
      </c>
      <c r="V233" s="200">
        <v>0</v>
      </c>
      <c r="W233" s="200">
        <v>0</v>
      </c>
      <c r="X233" s="200">
        <v>0</v>
      </c>
      <c r="Y233" s="200">
        <v>0</v>
      </c>
      <c r="Z233" s="200">
        <v>0</v>
      </c>
      <c r="AB233" s="190">
        <v>1.88103</v>
      </c>
      <c r="AC233" s="190">
        <v>1.557199996</v>
      </c>
      <c r="AD233" s="190">
        <v>1.3745727506381171</v>
      </c>
      <c r="AE233" s="190">
        <v>1.3871714012149026</v>
      </c>
      <c r="AF233" s="190">
        <v>1.3903350281870408</v>
      </c>
      <c r="AG233" s="190">
        <v>1.3883567347244474</v>
      </c>
      <c r="AH233" s="190">
        <v>1.3892331143826626</v>
      </c>
      <c r="AI233" s="190">
        <v>1.378732254117496</v>
      </c>
      <c r="AJ233" s="190">
        <v>1.3690921303534318</v>
      </c>
      <c r="AK233" s="190">
        <v>1.3690921303534318</v>
      </c>
      <c r="AL233" s="190">
        <v>1.3735934211720862</v>
      </c>
      <c r="AM233" s="190">
        <v>1.3690921303534318</v>
      </c>
    </row>
    <row r="234" spans="1:39" s="147" customFormat="1" ht="14" x14ac:dyDescent="0.3">
      <c r="A234" s="143" t="s">
        <v>738</v>
      </c>
      <c r="B234" s="153" t="s">
        <v>739</v>
      </c>
      <c r="C234" s="154"/>
      <c r="D234" s="154"/>
      <c r="E234" s="154" t="s">
        <v>737</v>
      </c>
      <c r="F234" s="154"/>
      <c r="G234" s="154" t="s">
        <v>440</v>
      </c>
      <c r="H234" s="180">
        <v>1</v>
      </c>
      <c r="I234" s="154" t="s">
        <v>328</v>
      </c>
      <c r="J234" s="154">
        <v>34.700400000000002</v>
      </c>
      <c r="K234" s="154">
        <v>-118.125514</v>
      </c>
      <c r="L234" s="154"/>
      <c r="M234" s="158"/>
      <c r="N234" s="158"/>
      <c r="O234" s="200">
        <v>0</v>
      </c>
      <c r="P234" s="200">
        <v>0</v>
      </c>
      <c r="Q234" s="200">
        <v>0</v>
      </c>
      <c r="R234" s="200">
        <v>0</v>
      </c>
      <c r="S234" s="200">
        <v>0</v>
      </c>
      <c r="T234" s="200">
        <v>0</v>
      </c>
      <c r="U234" s="200">
        <v>0</v>
      </c>
      <c r="V234" s="200">
        <v>0</v>
      </c>
      <c r="W234" s="200">
        <v>0</v>
      </c>
      <c r="X234" s="200">
        <v>0</v>
      </c>
      <c r="Y234" s="200">
        <v>0</v>
      </c>
      <c r="Z234" s="200">
        <v>0</v>
      </c>
      <c r="AB234" s="190">
        <v>2.0187020000000002</v>
      </c>
      <c r="AC234" s="190">
        <v>1.640788667</v>
      </c>
      <c r="AD234" s="190">
        <v>1.4119819406596845</v>
      </c>
      <c r="AE234" s="190">
        <v>1.423674336138874</v>
      </c>
      <c r="AF234" s="190">
        <v>1.4265505147337989</v>
      </c>
      <c r="AG234" s="190">
        <v>1.4243331016953609</v>
      </c>
      <c r="AH234" s="190">
        <v>1.4252334802745044</v>
      </c>
      <c r="AI234" s="190">
        <v>1.4147669363391708</v>
      </c>
      <c r="AJ234" s="190">
        <v>1.4055742097186292</v>
      </c>
      <c r="AK234" s="190">
        <v>1.4055742097186292</v>
      </c>
      <c r="AL234" s="190">
        <v>1.4098507236666584</v>
      </c>
      <c r="AM234" s="190">
        <v>1.4055742097186292</v>
      </c>
    </row>
    <row r="235" spans="1:39" s="147" customFormat="1" ht="14" x14ac:dyDescent="0.3">
      <c r="A235" s="143" t="s">
        <v>740</v>
      </c>
      <c r="B235" s="153" t="s">
        <v>741</v>
      </c>
      <c r="C235" s="154"/>
      <c r="D235" s="154"/>
      <c r="E235" s="154" t="s">
        <v>737</v>
      </c>
      <c r="F235" s="154"/>
      <c r="G235" s="154" t="s">
        <v>440</v>
      </c>
      <c r="H235" s="180">
        <v>1.5</v>
      </c>
      <c r="I235" s="154" t="s">
        <v>328</v>
      </c>
      <c r="J235" s="154">
        <v>34.7072</v>
      </c>
      <c r="K235" s="154">
        <v>-118.12922500000001</v>
      </c>
      <c r="L235" s="154"/>
      <c r="M235" s="158"/>
      <c r="N235" s="158"/>
      <c r="O235" s="200">
        <v>0</v>
      </c>
      <c r="P235" s="200">
        <v>0</v>
      </c>
      <c r="Q235" s="200">
        <v>0</v>
      </c>
      <c r="R235" s="200">
        <v>0</v>
      </c>
      <c r="S235" s="200">
        <v>0</v>
      </c>
      <c r="T235" s="200">
        <v>0</v>
      </c>
      <c r="U235" s="200">
        <v>0</v>
      </c>
      <c r="V235" s="200">
        <v>0</v>
      </c>
      <c r="W235" s="200">
        <v>0</v>
      </c>
      <c r="X235" s="200">
        <v>0</v>
      </c>
      <c r="Y235" s="200">
        <v>0</v>
      </c>
      <c r="Z235" s="200">
        <v>0</v>
      </c>
      <c r="AB235" s="190">
        <v>2.530919666</v>
      </c>
      <c r="AC235" s="190">
        <v>2.683659332</v>
      </c>
      <c r="AD235" s="190">
        <v>1.8762391963612077</v>
      </c>
      <c r="AE235" s="190">
        <v>1.8945088102898942</v>
      </c>
      <c r="AF235" s="190">
        <v>1.8989751245028605</v>
      </c>
      <c r="AG235" s="190">
        <v>1.8964432597324843</v>
      </c>
      <c r="AH235" s="190">
        <v>1.8979039320925373</v>
      </c>
      <c r="AI235" s="190">
        <v>1.8829421996692959</v>
      </c>
      <c r="AJ235" s="190">
        <v>1.8700315051309797</v>
      </c>
      <c r="AK235" s="190">
        <v>1.8700315051309797</v>
      </c>
      <c r="AL235" s="190">
        <v>1.8766853062006419</v>
      </c>
      <c r="AM235" s="190">
        <v>1.8700315051309797</v>
      </c>
    </row>
    <row r="236" spans="1:39" s="147" customFormat="1" ht="14" x14ac:dyDescent="0.3">
      <c r="A236" s="143" t="s">
        <v>742</v>
      </c>
      <c r="B236" s="153" t="s">
        <v>743</v>
      </c>
      <c r="C236" s="154"/>
      <c r="D236" s="154"/>
      <c r="E236" s="154" t="s">
        <v>737</v>
      </c>
      <c r="F236" s="154"/>
      <c r="G236" s="154" t="s">
        <v>440</v>
      </c>
      <c r="H236" s="180">
        <v>1</v>
      </c>
      <c r="I236" s="154" t="s">
        <v>328</v>
      </c>
      <c r="J236" s="154">
        <v>34.7072</v>
      </c>
      <c r="K236" s="154">
        <v>-118.12922500000001</v>
      </c>
      <c r="L236" s="154"/>
      <c r="M236" s="158"/>
      <c r="N236" s="158"/>
      <c r="O236" s="200">
        <v>0</v>
      </c>
      <c r="P236" s="200">
        <v>0</v>
      </c>
      <c r="Q236" s="200">
        <v>0</v>
      </c>
      <c r="R236" s="200">
        <v>0</v>
      </c>
      <c r="S236" s="200">
        <v>0</v>
      </c>
      <c r="T236" s="200">
        <v>0</v>
      </c>
      <c r="U236" s="200">
        <v>0</v>
      </c>
      <c r="V236" s="200">
        <v>0</v>
      </c>
      <c r="W236" s="200">
        <v>0</v>
      </c>
      <c r="X236" s="200">
        <v>0</v>
      </c>
      <c r="Y236" s="200">
        <v>0</v>
      </c>
      <c r="Z236" s="200">
        <v>0</v>
      </c>
      <c r="AB236" s="190">
        <v>1.96234</v>
      </c>
      <c r="AC236" s="190">
        <v>1.1271159980000001</v>
      </c>
      <c r="AD236" s="190">
        <v>1.4453826147478441</v>
      </c>
      <c r="AE236" s="190">
        <v>1.4600037749277885</v>
      </c>
      <c r="AF236" s="190">
        <v>1.4634965327608316</v>
      </c>
      <c r="AG236" s="190">
        <v>1.4610762607459602</v>
      </c>
      <c r="AH236" s="190">
        <v>1.4614970294648348</v>
      </c>
      <c r="AI236" s="190">
        <v>1.4500116062436885</v>
      </c>
      <c r="AJ236" s="190">
        <v>1.4394449583731617</v>
      </c>
      <c r="AK236" s="190">
        <v>1.4394449583731617</v>
      </c>
      <c r="AL236" s="190">
        <v>1.4439815732570174</v>
      </c>
      <c r="AM236" s="190">
        <v>1.4394449583731617</v>
      </c>
    </row>
    <row r="237" spans="1:39" s="147" customFormat="1" ht="14" x14ac:dyDescent="0.3">
      <c r="A237" s="143" t="s">
        <v>744</v>
      </c>
      <c r="B237" s="153" t="s">
        <v>745</v>
      </c>
      <c r="C237" s="154"/>
      <c r="D237" s="154"/>
      <c r="E237" s="154" t="s">
        <v>737</v>
      </c>
      <c r="F237" s="154"/>
      <c r="G237" s="154" t="s">
        <v>440</v>
      </c>
      <c r="H237" s="180">
        <v>1.159</v>
      </c>
      <c r="I237" s="154" t="s">
        <v>328</v>
      </c>
      <c r="J237" s="154">
        <v>34.7072</v>
      </c>
      <c r="K237" s="154">
        <v>-118.12922500000001</v>
      </c>
      <c r="L237" s="154"/>
      <c r="M237" s="158"/>
      <c r="N237" s="158"/>
      <c r="O237" s="200">
        <v>0</v>
      </c>
      <c r="P237" s="200">
        <v>0</v>
      </c>
      <c r="Q237" s="200">
        <v>0</v>
      </c>
      <c r="R237" s="200">
        <v>0</v>
      </c>
      <c r="S237" s="200">
        <v>0</v>
      </c>
      <c r="T237" s="200">
        <v>0</v>
      </c>
      <c r="U237" s="200">
        <v>0</v>
      </c>
      <c r="V237" s="200">
        <v>0</v>
      </c>
      <c r="W237" s="200">
        <v>0</v>
      </c>
      <c r="X237" s="200">
        <v>0</v>
      </c>
      <c r="Y237" s="200">
        <v>0</v>
      </c>
      <c r="Z237" s="200">
        <v>0</v>
      </c>
      <c r="AB237" s="190">
        <v>1.6390006660000001</v>
      </c>
      <c r="AC237" s="190">
        <v>1.4509460000000001</v>
      </c>
      <c r="AD237" s="190">
        <v>1.3583829674310886</v>
      </c>
      <c r="AE237" s="190">
        <v>1.3709478634553289</v>
      </c>
      <c r="AF237" s="190">
        <v>1.3739194442417852</v>
      </c>
      <c r="AG237" s="190">
        <v>1.371684942354422</v>
      </c>
      <c r="AH237" s="190">
        <v>1.3713981634086871</v>
      </c>
      <c r="AI237" s="190">
        <v>1.3618847857664615</v>
      </c>
      <c r="AJ237" s="190">
        <v>1.35236360827572</v>
      </c>
      <c r="AK237" s="190">
        <v>1.35236360827572</v>
      </c>
      <c r="AL237" s="190">
        <v>1.3555884733484918</v>
      </c>
      <c r="AM237" s="190">
        <v>1.35236360827572</v>
      </c>
    </row>
    <row r="238" spans="1:39" s="147" customFormat="1" ht="14" x14ac:dyDescent="0.3">
      <c r="A238" s="143" t="s">
        <v>746</v>
      </c>
      <c r="B238" s="153" t="s">
        <v>747</v>
      </c>
      <c r="C238" s="154"/>
      <c r="D238" s="154">
        <v>59405</v>
      </c>
      <c r="E238" s="154" t="s">
        <v>160</v>
      </c>
      <c r="F238" s="154"/>
      <c r="G238" s="154" t="s">
        <v>440</v>
      </c>
      <c r="H238" s="180">
        <v>1.25</v>
      </c>
      <c r="I238" s="154" t="s">
        <v>328</v>
      </c>
      <c r="J238" s="154">
        <v>33.7121</v>
      </c>
      <c r="K238" s="154">
        <v>-117.07299999999999</v>
      </c>
      <c r="L238" s="154"/>
      <c r="M238" s="158"/>
      <c r="N238" s="158"/>
      <c r="O238" s="200">
        <v>0</v>
      </c>
      <c r="P238" s="200">
        <v>0</v>
      </c>
      <c r="Q238" s="200">
        <v>0</v>
      </c>
      <c r="R238" s="200">
        <v>0</v>
      </c>
      <c r="S238" s="200">
        <v>0</v>
      </c>
      <c r="T238" s="200">
        <v>0</v>
      </c>
      <c r="U238" s="200">
        <v>0</v>
      </c>
      <c r="V238" s="200">
        <v>0</v>
      </c>
      <c r="W238" s="200">
        <v>0</v>
      </c>
      <c r="X238" s="200">
        <v>0</v>
      </c>
      <c r="Y238" s="200">
        <v>0</v>
      </c>
      <c r="Z238" s="200">
        <v>0</v>
      </c>
      <c r="AB238" s="190">
        <v>2.5005686599999999</v>
      </c>
      <c r="AC238" s="190">
        <v>2.342955334</v>
      </c>
      <c r="AD238" s="190">
        <v>1.9685683355217627</v>
      </c>
      <c r="AE238" s="190">
        <v>1.9849094789063557</v>
      </c>
      <c r="AF238" s="190">
        <v>1.9888850535202769</v>
      </c>
      <c r="AG238" s="190">
        <v>1.9860982944352754</v>
      </c>
      <c r="AH238" s="190">
        <v>1.9873559897380264</v>
      </c>
      <c r="AI238" s="190">
        <v>1.9732356795643258</v>
      </c>
      <c r="AJ238" s="190">
        <v>1.9606144367581293</v>
      </c>
      <c r="AK238" s="190">
        <v>1.9606144367581293</v>
      </c>
      <c r="AL238" s="190">
        <v>1.9665276138110246</v>
      </c>
      <c r="AM238" s="190">
        <v>1.9606144367581293</v>
      </c>
    </row>
    <row r="239" spans="1:39" s="147" customFormat="1" ht="14" x14ac:dyDescent="0.3">
      <c r="A239" s="143" t="s">
        <v>748</v>
      </c>
      <c r="B239" s="153" t="s">
        <v>749</v>
      </c>
      <c r="C239" s="154" t="s">
        <v>750</v>
      </c>
      <c r="D239" s="154"/>
      <c r="E239" s="154" t="s">
        <v>160</v>
      </c>
      <c r="F239" s="154"/>
      <c r="G239" s="154" t="s">
        <v>440</v>
      </c>
      <c r="H239" s="180">
        <v>0.28299999999999997</v>
      </c>
      <c r="I239" s="154" t="s">
        <v>328</v>
      </c>
      <c r="J239" s="154">
        <v>36.419262000000003</v>
      </c>
      <c r="K239" s="154">
        <v>-118.921359</v>
      </c>
      <c r="L239" s="154"/>
      <c r="M239" s="158"/>
      <c r="N239" s="158"/>
      <c r="O239" s="200">
        <v>0</v>
      </c>
      <c r="P239" s="200">
        <v>0</v>
      </c>
      <c r="Q239" s="200">
        <v>0</v>
      </c>
      <c r="R239" s="200">
        <v>0</v>
      </c>
      <c r="S239" s="200">
        <v>0</v>
      </c>
      <c r="T239" s="200">
        <v>0</v>
      </c>
      <c r="U239" s="200">
        <v>0</v>
      </c>
      <c r="V239" s="200">
        <v>0</v>
      </c>
      <c r="W239" s="200">
        <v>0</v>
      </c>
      <c r="X239" s="200">
        <v>0</v>
      </c>
      <c r="Y239" s="200">
        <v>0</v>
      </c>
      <c r="Z239" s="200">
        <v>0</v>
      </c>
      <c r="AB239" s="190">
        <v>0.64218971999999996</v>
      </c>
      <c r="AC239" s="190">
        <v>8.8272359999999994E-2</v>
      </c>
      <c r="AD239" s="190">
        <v>0.48498941661694533</v>
      </c>
      <c r="AE239" s="190">
        <v>0.48920428428266416</v>
      </c>
      <c r="AF239" s="190">
        <v>0.49023296245161707</v>
      </c>
      <c r="AG239" s="190">
        <v>0.4893980146962234</v>
      </c>
      <c r="AH239" s="190">
        <v>0.48952404529980426</v>
      </c>
      <c r="AI239" s="190">
        <v>0.48592290168462893</v>
      </c>
      <c r="AJ239" s="190">
        <v>0.4825796622248324</v>
      </c>
      <c r="AK239" s="190">
        <v>0.4825796622248324</v>
      </c>
      <c r="AL239" s="190">
        <v>0.48392523567266105</v>
      </c>
      <c r="AM239" s="190">
        <v>0.22263680644887124</v>
      </c>
    </row>
    <row r="240" spans="1:39" s="147" customFormat="1" ht="14" x14ac:dyDescent="0.3">
      <c r="A240" s="143" t="s">
        <v>751</v>
      </c>
      <c r="B240" s="153" t="s">
        <v>752</v>
      </c>
      <c r="C240" s="154"/>
      <c r="D240" s="154"/>
      <c r="E240" s="154" t="s">
        <v>732</v>
      </c>
      <c r="F240" s="154"/>
      <c r="G240" s="154" t="s">
        <v>440</v>
      </c>
      <c r="H240" s="180">
        <v>1.8</v>
      </c>
      <c r="I240" s="154" t="s">
        <v>328</v>
      </c>
      <c r="J240" s="154">
        <v>36.319308999999997</v>
      </c>
      <c r="K240" s="154">
        <v>-119.21369799999999</v>
      </c>
      <c r="L240" s="154"/>
      <c r="M240" s="158"/>
      <c r="N240" s="158"/>
      <c r="O240" s="200">
        <v>0</v>
      </c>
      <c r="P240" s="200">
        <v>0</v>
      </c>
      <c r="Q240" s="200">
        <v>0</v>
      </c>
      <c r="R240" s="200">
        <v>0</v>
      </c>
      <c r="S240" s="200">
        <v>0</v>
      </c>
      <c r="T240" s="200">
        <v>0</v>
      </c>
      <c r="U240" s="200">
        <v>0</v>
      </c>
      <c r="V240" s="200">
        <v>0</v>
      </c>
      <c r="W240" s="200">
        <v>0</v>
      </c>
      <c r="X240" s="200">
        <v>0</v>
      </c>
      <c r="Y240" s="200">
        <v>0</v>
      </c>
      <c r="Z240" s="200">
        <v>0</v>
      </c>
      <c r="AB240" s="190">
        <v>2.3102406680000001</v>
      </c>
      <c r="AC240" s="190">
        <v>1.8964466689999999</v>
      </c>
      <c r="AD240" s="190">
        <v>1.9140423502360633</v>
      </c>
      <c r="AE240" s="190">
        <v>1.9288488136464694</v>
      </c>
      <c r="AF240" s="190">
        <v>1.9324011058940509</v>
      </c>
      <c r="AG240" s="190">
        <v>1.9292498034163605</v>
      </c>
      <c r="AH240" s="190">
        <v>1.9308046503654248</v>
      </c>
      <c r="AI240" s="190">
        <v>1.9165043377019662</v>
      </c>
      <c r="AJ240" s="190">
        <v>1.9044175809823649</v>
      </c>
      <c r="AK240" s="190">
        <v>1.9044175809823649</v>
      </c>
      <c r="AL240" s="190">
        <v>1.9102574450484306</v>
      </c>
      <c r="AM240" s="190">
        <v>1.9044175809823649</v>
      </c>
    </row>
    <row r="241" spans="1:39" s="147" customFormat="1" ht="14" x14ac:dyDescent="0.3">
      <c r="A241" s="143" t="s">
        <v>753</v>
      </c>
      <c r="B241" s="153" t="s">
        <v>754</v>
      </c>
      <c r="C241" s="154"/>
      <c r="D241" s="154"/>
      <c r="E241" s="154" t="s">
        <v>732</v>
      </c>
      <c r="F241" s="154"/>
      <c r="G241" s="154" t="s">
        <v>440</v>
      </c>
      <c r="H241" s="180">
        <v>1.8</v>
      </c>
      <c r="I241" s="154" t="s">
        <v>328</v>
      </c>
      <c r="J241" s="154">
        <v>36.317917000000001</v>
      </c>
      <c r="K241" s="154">
        <v>-119.214052</v>
      </c>
      <c r="L241" s="154"/>
      <c r="M241" s="158"/>
      <c r="N241" s="158"/>
      <c r="O241" s="200">
        <v>0</v>
      </c>
      <c r="P241" s="200">
        <v>0</v>
      </c>
      <c r="Q241" s="200">
        <v>0</v>
      </c>
      <c r="R241" s="200">
        <v>0</v>
      </c>
      <c r="S241" s="200">
        <v>0</v>
      </c>
      <c r="T241" s="200">
        <v>0</v>
      </c>
      <c r="U241" s="200">
        <v>0</v>
      </c>
      <c r="V241" s="200">
        <v>0</v>
      </c>
      <c r="W241" s="200">
        <v>0</v>
      </c>
      <c r="X241" s="200">
        <v>0</v>
      </c>
      <c r="Y241" s="200">
        <v>0</v>
      </c>
      <c r="Z241" s="200">
        <v>0</v>
      </c>
      <c r="AB241" s="190">
        <v>2.6159346659999998</v>
      </c>
      <c r="AC241" s="190">
        <v>2.287339995</v>
      </c>
      <c r="AD241" s="190">
        <v>2.0494997922720199</v>
      </c>
      <c r="AE241" s="190">
        <v>2.0669278060467628</v>
      </c>
      <c r="AF241" s="190">
        <v>2.0714237257544199</v>
      </c>
      <c r="AG241" s="190">
        <v>2.0680607708237351</v>
      </c>
      <c r="AH241" s="190">
        <v>2.0688634528818257</v>
      </c>
      <c r="AI241" s="190">
        <v>2.0535416536816138</v>
      </c>
      <c r="AJ241" s="190">
        <v>2.0390706440460442</v>
      </c>
      <c r="AK241" s="190">
        <v>2.0390706440460442</v>
      </c>
      <c r="AL241" s="190">
        <v>2.0450626834773136</v>
      </c>
      <c r="AM241" s="190">
        <v>2.0390706440460442</v>
      </c>
    </row>
    <row r="242" spans="1:39" s="147" customFormat="1" ht="14" x14ac:dyDescent="0.3">
      <c r="A242" s="143" t="s">
        <v>755</v>
      </c>
      <c r="B242" s="153" t="s">
        <v>756</v>
      </c>
      <c r="C242" s="154"/>
      <c r="D242" s="154"/>
      <c r="E242" s="154" t="s">
        <v>757</v>
      </c>
      <c r="F242" s="154"/>
      <c r="G242" s="154" t="s">
        <v>440</v>
      </c>
      <c r="H242" s="180">
        <v>10</v>
      </c>
      <c r="I242" s="154" t="s">
        <v>328</v>
      </c>
      <c r="J242" s="154">
        <v>34.3977</v>
      </c>
      <c r="K242" s="154">
        <v>-116.8668</v>
      </c>
      <c r="L242" s="154"/>
      <c r="M242" s="158"/>
      <c r="N242" s="158"/>
      <c r="O242" s="200">
        <v>0</v>
      </c>
      <c r="P242" s="200">
        <v>0</v>
      </c>
      <c r="Q242" s="200">
        <v>0</v>
      </c>
      <c r="R242" s="200">
        <v>0</v>
      </c>
      <c r="S242" s="200">
        <v>0</v>
      </c>
      <c r="T242" s="200">
        <v>0</v>
      </c>
      <c r="U242" s="200">
        <v>0</v>
      </c>
      <c r="V242" s="200">
        <v>0</v>
      </c>
      <c r="W242" s="200">
        <v>0</v>
      </c>
      <c r="X242" s="200">
        <v>0</v>
      </c>
      <c r="Y242" s="200">
        <v>0</v>
      </c>
      <c r="Z242" s="200">
        <v>0</v>
      </c>
      <c r="AB242" s="190">
        <v>22.843734000000001</v>
      </c>
      <c r="AC242" s="190">
        <v>18.625945439999999</v>
      </c>
      <c r="AD242" s="190">
        <v>16.8244488959634</v>
      </c>
      <c r="AE242" s="190">
        <v>18.998868579709338</v>
      </c>
      <c r="AF242" s="190">
        <v>18.90631329602282</v>
      </c>
      <c r="AG242" s="190">
        <v>18.742833384726342</v>
      </c>
      <c r="AH242" s="190">
        <v>18.61023337464616</v>
      </c>
      <c r="AI242" s="190">
        <v>18.349758894817295</v>
      </c>
      <c r="AJ242" s="190">
        <v>18.093677250943372</v>
      </c>
      <c r="AK242" s="190">
        <v>17.967021509892231</v>
      </c>
      <c r="AL242" s="190">
        <v>17.885554240490602</v>
      </c>
      <c r="AM242" s="190">
        <v>17.716363592559095</v>
      </c>
    </row>
    <row r="243" spans="1:39" s="147" customFormat="1" ht="14" x14ac:dyDescent="0.3">
      <c r="A243" s="143" t="s">
        <v>758</v>
      </c>
      <c r="B243" s="153" t="s">
        <v>759</v>
      </c>
      <c r="C243" s="154"/>
      <c r="D243" s="154"/>
      <c r="E243" s="154" t="s">
        <v>760</v>
      </c>
      <c r="F243" s="154"/>
      <c r="G243" s="154" t="s">
        <v>440</v>
      </c>
      <c r="H243" s="180">
        <v>20</v>
      </c>
      <c r="I243" s="154" t="s">
        <v>328</v>
      </c>
      <c r="J243" s="154">
        <v>34.409043519999997</v>
      </c>
      <c r="K243" s="154">
        <v>-116.8608747</v>
      </c>
      <c r="L243" s="154"/>
      <c r="M243" s="158"/>
      <c r="N243" s="158"/>
      <c r="O243" s="200">
        <v>0</v>
      </c>
      <c r="P243" s="200">
        <v>0</v>
      </c>
      <c r="Q243" s="200">
        <v>0</v>
      </c>
      <c r="R243" s="200">
        <v>0</v>
      </c>
      <c r="S243" s="200">
        <v>0</v>
      </c>
      <c r="T243" s="200">
        <v>0</v>
      </c>
      <c r="U243" s="200">
        <v>0</v>
      </c>
      <c r="V243" s="200">
        <v>0</v>
      </c>
      <c r="W243" s="200">
        <v>0</v>
      </c>
      <c r="X243" s="200">
        <v>0</v>
      </c>
      <c r="Y243" s="200">
        <v>0</v>
      </c>
      <c r="Z243" s="200">
        <v>0</v>
      </c>
      <c r="AB243" s="190">
        <v>41.770392000000001</v>
      </c>
      <c r="AC243" s="190">
        <v>39.46677519</v>
      </c>
      <c r="AD243" s="190">
        <v>33.68158693424374</v>
      </c>
      <c r="AE243" s="190">
        <v>38.005067170116057</v>
      </c>
      <c r="AF243" s="190">
        <v>37.812859698679112</v>
      </c>
      <c r="AG243" s="190">
        <v>37.488221340786815</v>
      </c>
      <c r="AH243" s="190">
        <v>37.233978720377046</v>
      </c>
      <c r="AI243" s="190">
        <v>36.717987658492866</v>
      </c>
      <c r="AJ243" s="190">
        <v>36.216654936494727</v>
      </c>
      <c r="AK243" s="190">
        <v>35.963138352195926</v>
      </c>
      <c r="AL243" s="190">
        <v>35.803980898568419</v>
      </c>
      <c r="AM243" s="190">
        <v>35.461416608888428</v>
      </c>
    </row>
    <row r="244" spans="1:39" s="147" customFormat="1" ht="14" x14ac:dyDescent="0.3">
      <c r="A244" s="143" t="s">
        <v>761</v>
      </c>
      <c r="B244" s="153" t="s">
        <v>762</v>
      </c>
      <c r="C244" s="154"/>
      <c r="D244" s="154"/>
      <c r="E244" s="154" t="s">
        <v>763</v>
      </c>
      <c r="F244" s="154"/>
      <c r="G244" s="154" t="s">
        <v>440</v>
      </c>
      <c r="H244" s="180">
        <v>3</v>
      </c>
      <c r="I244" s="154" t="s">
        <v>328</v>
      </c>
      <c r="J244" s="154">
        <v>34.662205120000003</v>
      </c>
      <c r="K244" s="154">
        <v>-118.0866563</v>
      </c>
      <c r="L244" s="154"/>
      <c r="M244" s="158"/>
      <c r="N244" s="158"/>
      <c r="O244" s="200">
        <v>0</v>
      </c>
      <c r="P244" s="200">
        <v>0</v>
      </c>
      <c r="Q244" s="200">
        <v>0</v>
      </c>
      <c r="R244" s="200">
        <v>0</v>
      </c>
      <c r="S244" s="200">
        <v>0</v>
      </c>
      <c r="T244" s="200">
        <v>0</v>
      </c>
      <c r="U244" s="200">
        <v>0</v>
      </c>
      <c r="V244" s="200">
        <v>0</v>
      </c>
      <c r="W244" s="200">
        <v>0</v>
      </c>
      <c r="X244" s="200">
        <v>0</v>
      </c>
      <c r="Y244" s="200">
        <v>0</v>
      </c>
      <c r="Z244" s="200">
        <v>0</v>
      </c>
      <c r="AB244" s="190">
        <v>7.3182239999999998</v>
      </c>
      <c r="AC244" s="190">
        <v>4.3673993700000002</v>
      </c>
      <c r="AD244" s="190">
        <v>4.876982664834018</v>
      </c>
      <c r="AE244" s="190">
        <v>4.8971178366152062</v>
      </c>
      <c r="AF244" s="190">
        <v>4.883160062972788</v>
      </c>
      <c r="AG244" s="190">
        <v>4.851343234174303</v>
      </c>
      <c r="AH244" s="190">
        <v>4.8293786506110825</v>
      </c>
      <c r="AI244" s="190">
        <v>4.769634216461963</v>
      </c>
      <c r="AJ244" s="190">
        <v>4.7136360161896498</v>
      </c>
      <c r="AK244" s="190">
        <v>4.6900678361087005</v>
      </c>
      <c r="AL244" s="190">
        <v>4.680795995404468</v>
      </c>
      <c r="AM244" s="190">
        <v>4.6432844094435168</v>
      </c>
    </row>
    <row r="245" spans="1:39" s="147" customFormat="1" ht="14" x14ac:dyDescent="0.3">
      <c r="A245" s="143" t="s">
        <v>764</v>
      </c>
      <c r="B245" s="153" t="s">
        <v>765</v>
      </c>
      <c r="C245" s="154"/>
      <c r="D245" s="154"/>
      <c r="E245" s="154" t="s">
        <v>766</v>
      </c>
      <c r="F245" s="154"/>
      <c r="G245" s="154" t="s">
        <v>440</v>
      </c>
      <c r="H245" s="180">
        <v>8</v>
      </c>
      <c r="I245" s="154" t="s">
        <v>328</v>
      </c>
      <c r="J245" s="154">
        <v>35.147886999999997</v>
      </c>
      <c r="K245" s="154">
        <v>-118.88638899999999</v>
      </c>
      <c r="L245" s="154"/>
      <c r="M245" s="158"/>
      <c r="N245" s="158"/>
      <c r="O245" s="200">
        <v>1.1200000000000001</v>
      </c>
      <c r="P245" s="200">
        <v>0.89</v>
      </c>
      <c r="Q245" s="200">
        <v>0.89</v>
      </c>
      <c r="R245" s="200">
        <v>0.89</v>
      </c>
      <c r="S245" s="200">
        <v>0.89</v>
      </c>
      <c r="T245" s="200">
        <v>0.89</v>
      </c>
      <c r="U245" s="200">
        <v>0.89</v>
      </c>
      <c r="V245" s="200">
        <v>0.89</v>
      </c>
      <c r="W245" s="200">
        <v>0.89</v>
      </c>
      <c r="X245" s="200">
        <v>0.89</v>
      </c>
      <c r="Y245" s="200">
        <v>0.89</v>
      </c>
      <c r="Z245" s="200">
        <v>0.89</v>
      </c>
      <c r="AB245" s="190">
        <v>19.21306809</v>
      </c>
      <c r="AC245" s="190">
        <v>14.3686718</v>
      </c>
      <c r="AD245" s="190">
        <v>13.055432308089213</v>
      </c>
      <c r="AE245" s="190">
        <v>14.727130991812695</v>
      </c>
      <c r="AF245" s="190">
        <v>14.646420887362545</v>
      </c>
      <c r="AG245" s="190">
        <v>14.511231550204851</v>
      </c>
      <c r="AH245" s="190">
        <v>14.406564591652025</v>
      </c>
      <c r="AI245" s="190">
        <v>14.194314257970575</v>
      </c>
      <c r="AJ245" s="190">
        <v>13.989457338066856</v>
      </c>
      <c r="AK245" s="190">
        <v>13.884536408320958</v>
      </c>
      <c r="AL245" s="190">
        <v>13.818288773599241</v>
      </c>
      <c r="AM245" s="190">
        <v>13.677049367058515</v>
      </c>
    </row>
    <row r="246" spans="1:39" s="147" customFormat="1" ht="14" x14ac:dyDescent="0.3">
      <c r="A246" s="143" t="s">
        <v>767</v>
      </c>
      <c r="B246" s="153" t="s">
        <v>768</v>
      </c>
      <c r="C246" s="154"/>
      <c r="D246" s="154"/>
      <c r="E246" s="154" t="s">
        <v>769</v>
      </c>
      <c r="F246" s="154"/>
      <c r="G246" s="154" t="s">
        <v>440</v>
      </c>
      <c r="H246" s="180">
        <v>20</v>
      </c>
      <c r="I246" s="154" t="s">
        <v>328</v>
      </c>
      <c r="J246" s="154">
        <v>35.710463840000003</v>
      </c>
      <c r="K246" s="154">
        <v>-119.890698</v>
      </c>
      <c r="L246" s="154"/>
      <c r="M246" s="158"/>
      <c r="N246" s="158"/>
      <c r="O246" s="200">
        <v>2.8</v>
      </c>
      <c r="P246" s="200">
        <v>2.2200000000000002</v>
      </c>
      <c r="Q246" s="200">
        <v>2.2200000000000002</v>
      </c>
      <c r="R246" s="200">
        <v>2.2200000000000002</v>
      </c>
      <c r="S246" s="200">
        <v>2.2200000000000002</v>
      </c>
      <c r="T246" s="200">
        <v>2.2200000000000002</v>
      </c>
      <c r="U246" s="200">
        <v>2.2200000000000002</v>
      </c>
      <c r="V246" s="200">
        <v>2.2200000000000002</v>
      </c>
      <c r="W246" s="200">
        <v>2.2200000000000002</v>
      </c>
      <c r="X246" s="200">
        <v>2.2200000000000002</v>
      </c>
      <c r="Y246" s="200">
        <v>2.2200000000000002</v>
      </c>
      <c r="Z246" s="200">
        <v>2.2200000000000002</v>
      </c>
      <c r="AB246" s="190">
        <v>47.624773740000002</v>
      </c>
      <c r="AC246" s="190">
        <v>25.292799420000001</v>
      </c>
      <c r="AD246" s="190">
        <v>34.805468023582463</v>
      </c>
      <c r="AE246" s="190">
        <v>39.222190047232388</v>
      </c>
      <c r="AF246" s="190">
        <v>39.001064379884035</v>
      </c>
      <c r="AG246" s="190">
        <v>38.641480994360521</v>
      </c>
      <c r="AH246" s="190">
        <v>38.355716759957829</v>
      </c>
      <c r="AI246" s="190">
        <v>37.810957988500576</v>
      </c>
      <c r="AJ246" s="190">
        <v>37.275177064689217</v>
      </c>
      <c r="AK246" s="190">
        <v>36.995613236758956</v>
      </c>
      <c r="AL246" s="190">
        <v>36.804259058406437</v>
      </c>
      <c r="AM246" s="190">
        <v>36.442760041494772</v>
      </c>
    </row>
    <row r="247" spans="1:39" s="147" customFormat="1" ht="14" x14ac:dyDescent="0.3">
      <c r="A247" s="143" t="s">
        <v>770</v>
      </c>
      <c r="B247" s="153" t="s">
        <v>771</v>
      </c>
      <c r="C247" s="154"/>
      <c r="D247" s="154"/>
      <c r="E247" s="154" t="s">
        <v>772</v>
      </c>
      <c r="F247" s="154"/>
      <c r="G247" s="154" t="s">
        <v>440</v>
      </c>
      <c r="H247" s="180">
        <v>20</v>
      </c>
      <c r="I247" s="154" t="s">
        <v>328</v>
      </c>
      <c r="J247" s="154">
        <v>36.927982470000003</v>
      </c>
      <c r="K247" s="154">
        <v>-120.80556730000001</v>
      </c>
      <c r="L247" s="154"/>
      <c r="M247" s="158"/>
      <c r="N247" s="158"/>
      <c r="O247" s="200">
        <v>0</v>
      </c>
      <c r="P247" s="200">
        <v>0</v>
      </c>
      <c r="Q247" s="200">
        <v>0</v>
      </c>
      <c r="R247" s="200">
        <v>0</v>
      </c>
      <c r="S247" s="200">
        <v>0</v>
      </c>
      <c r="T247" s="200">
        <v>0</v>
      </c>
      <c r="U247" s="200">
        <v>0</v>
      </c>
      <c r="V247" s="200">
        <v>0</v>
      </c>
      <c r="W247" s="200">
        <v>0</v>
      </c>
      <c r="X247" s="200">
        <v>0</v>
      </c>
      <c r="Y247" s="200">
        <v>0</v>
      </c>
      <c r="Z247" s="200">
        <v>0</v>
      </c>
      <c r="AB247" s="190">
        <v>48.298039279999998</v>
      </c>
      <c r="AC247" s="190">
        <v>37.966391690000002</v>
      </c>
      <c r="AD247" s="190">
        <v>33.947519440428358</v>
      </c>
      <c r="AE247" s="190">
        <v>38.241705183426355</v>
      </c>
      <c r="AF247" s="190">
        <v>38.023481754780967</v>
      </c>
      <c r="AG247" s="190">
        <v>37.673539232636557</v>
      </c>
      <c r="AH247" s="190">
        <v>37.41419460843823</v>
      </c>
      <c r="AI247" s="190">
        <v>36.868462489427088</v>
      </c>
      <c r="AJ247" s="190">
        <v>36.345794826377798</v>
      </c>
      <c r="AK247" s="190">
        <v>36.073201365205641</v>
      </c>
      <c r="AL247" s="190">
        <v>35.904090268471023</v>
      </c>
      <c r="AM247" s="190">
        <v>35.534132462304363</v>
      </c>
    </row>
    <row r="248" spans="1:39" s="147" customFormat="1" ht="14" x14ac:dyDescent="0.3">
      <c r="A248" s="143" t="s">
        <v>773</v>
      </c>
      <c r="B248" s="153" t="s">
        <v>774</v>
      </c>
      <c r="C248" s="154"/>
      <c r="D248" s="154"/>
      <c r="E248" s="154" t="s">
        <v>775</v>
      </c>
      <c r="F248" s="154"/>
      <c r="G248" s="154" t="s">
        <v>440</v>
      </c>
      <c r="H248" s="180">
        <v>2</v>
      </c>
      <c r="I248" s="154" t="s">
        <v>328</v>
      </c>
      <c r="J248" s="154">
        <v>34.611634860000002</v>
      </c>
      <c r="K248" s="154">
        <v>-117.9346716</v>
      </c>
      <c r="L248" s="154"/>
      <c r="M248" s="158"/>
      <c r="N248" s="158"/>
      <c r="O248" s="200">
        <v>0.28000000000000003</v>
      </c>
      <c r="P248" s="200">
        <v>0.22</v>
      </c>
      <c r="Q248" s="200">
        <v>0.22</v>
      </c>
      <c r="R248" s="200">
        <v>0.22</v>
      </c>
      <c r="S248" s="200">
        <v>0.22</v>
      </c>
      <c r="T248" s="200">
        <v>0.22</v>
      </c>
      <c r="U248" s="200">
        <v>0.22</v>
      </c>
      <c r="V248" s="200">
        <v>0.22</v>
      </c>
      <c r="W248" s="200">
        <v>0.22</v>
      </c>
      <c r="X248" s="200">
        <v>0.22</v>
      </c>
      <c r="Y248" s="200">
        <v>0.22</v>
      </c>
      <c r="Z248" s="200">
        <v>0.22</v>
      </c>
      <c r="AB248" s="190">
        <v>4.9508280009999996</v>
      </c>
      <c r="AC248" s="190">
        <v>5.2794607490000001</v>
      </c>
      <c r="AD248" s="190">
        <v>3.9351724274048654</v>
      </c>
      <c r="AE248" s="190">
        <v>3.9436637270700894</v>
      </c>
      <c r="AF248" s="190">
        <v>3.9346162616556684</v>
      </c>
      <c r="AG248" s="190">
        <v>3.9125398643326204</v>
      </c>
      <c r="AH248" s="190">
        <v>3.898955922638971</v>
      </c>
      <c r="AI248" s="190">
        <v>3.8573302241557141</v>
      </c>
      <c r="AJ248" s="190">
        <v>3.8175437130087682</v>
      </c>
      <c r="AK248" s="190">
        <v>3.8022735381567334</v>
      </c>
      <c r="AL248" s="190">
        <v>3.7968186818480918</v>
      </c>
      <c r="AM248" s="190">
        <v>3.7719161862280899</v>
      </c>
    </row>
    <row r="249" spans="1:39" s="147" customFormat="1" ht="14" x14ac:dyDescent="0.3">
      <c r="A249" s="143" t="s">
        <v>776</v>
      </c>
      <c r="B249" s="153" t="s">
        <v>777</v>
      </c>
      <c r="C249" s="154"/>
      <c r="D249" s="154"/>
      <c r="E249" s="154" t="s">
        <v>778</v>
      </c>
      <c r="F249" s="154"/>
      <c r="G249" s="154" t="s">
        <v>440</v>
      </c>
      <c r="H249" s="180">
        <v>19</v>
      </c>
      <c r="I249" s="154" t="s">
        <v>328</v>
      </c>
      <c r="J249" s="154">
        <v>36.611024239999999</v>
      </c>
      <c r="K249" s="154">
        <v>-120.38405280000001</v>
      </c>
      <c r="L249" s="154"/>
      <c r="M249" s="158"/>
      <c r="N249" s="158"/>
      <c r="O249" s="200">
        <v>0</v>
      </c>
      <c r="P249" s="200">
        <v>0</v>
      </c>
      <c r="Q249" s="200">
        <v>2.11</v>
      </c>
      <c r="R249" s="200">
        <v>2.11</v>
      </c>
      <c r="S249" s="200">
        <v>2.11</v>
      </c>
      <c r="T249" s="200">
        <v>2.11</v>
      </c>
      <c r="U249" s="200">
        <v>2.11</v>
      </c>
      <c r="V249" s="200">
        <v>2.11</v>
      </c>
      <c r="W249" s="200">
        <v>2.11</v>
      </c>
      <c r="X249" s="200">
        <v>2.11</v>
      </c>
      <c r="Y249" s="200">
        <v>2.11</v>
      </c>
      <c r="Z249" s="200">
        <v>2.11</v>
      </c>
      <c r="AB249" s="190">
        <v>41.265034440000001</v>
      </c>
      <c r="AC249" s="190">
        <v>23.319453209999999</v>
      </c>
      <c r="AD249" s="190">
        <v>31.684077056028173</v>
      </c>
      <c r="AE249" s="190">
        <v>35.782983333464628</v>
      </c>
      <c r="AF249" s="190">
        <v>35.666871847641112</v>
      </c>
      <c r="AG249" s="190">
        <v>35.42503855631314</v>
      </c>
      <c r="AH249" s="190">
        <v>35.264893882982335</v>
      </c>
      <c r="AI249" s="190">
        <v>34.843456220944731</v>
      </c>
      <c r="AJ249" s="190">
        <v>34.441193858487786</v>
      </c>
      <c r="AK249" s="190">
        <v>34.268987888682616</v>
      </c>
      <c r="AL249" s="190">
        <v>34.18670788967281</v>
      </c>
      <c r="AM249" s="190">
        <v>33.927154734736128</v>
      </c>
    </row>
    <row r="250" spans="1:39" s="147" customFormat="1" ht="14" x14ac:dyDescent="0.3">
      <c r="A250" s="143" t="s">
        <v>779</v>
      </c>
      <c r="B250" s="153" t="s">
        <v>780</v>
      </c>
      <c r="C250" s="154"/>
      <c r="D250" s="154"/>
      <c r="E250" s="154" t="s">
        <v>732</v>
      </c>
      <c r="F250" s="154"/>
      <c r="G250" s="154" t="s">
        <v>440</v>
      </c>
      <c r="H250" s="180">
        <v>1.8</v>
      </c>
      <c r="I250" s="154" t="s">
        <v>328</v>
      </c>
      <c r="J250" s="154">
        <v>36.318815999999998</v>
      </c>
      <c r="K250" s="154">
        <v>-119.214631</v>
      </c>
      <c r="L250" s="154"/>
      <c r="M250" s="158"/>
      <c r="N250" s="158"/>
      <c r="O250" s="200">
        <v>0</v>
      </c>
      <c r="P250" s="200">
        <v>0</v>
      </c>
      <c r="Q250" s="200">
        <v>0</v>
      </c>
      <c r="R250" s="200">
        <v>0</v>
      </c>
      <c r="S250" s="200">
        <v>0</v>
      </c>
      <c r="T250" s="200">
        <v>0</v>
      </c>
      <c r="U250" s="200">
        <v>0</v>
      </c>
      <c r="V250" s="200">
        <v>0</v>
      </c>
      <c r="W250" s="200">
        <v>0</v>
      </c>
      <c r="X250" s="200">
        <v>0</v>
      </c>
      <c r="Y250" s="200">
        <v>0</v>
      </c>
      <c r="Z250" s="200">
        <v>0</v>
      </c>
      <c r="AB250" s="190">
        <v>0.80784000099999997</v>
      </c>
      <c r="AC250" s="190">
        <v>1.6199499959999999</v>
      </c>
      <c r="AD250" s="190">
        <v>1.5331781114647269</v>
      </c>
      <c r="AE250" s="190">
        <v>1.5443557609261809</v>
      </c>
      <c r="AF250" s="190">
        <v>1.5471948031789979</v>
      </c>
      <c r="AG250" s="190">
        <v>1.5449330540094699</v>
      </c>
      <c r="AH250" s="190">
        <v>1.5454288070727873</v>
      </c>
      <c r="AI250" s="190">
        <v>1.5350543679777591</v>
      </c>
      <c r="AJ250" s="190">
        <v>1.5254347133742765</v>
      </c>
      <c r="AK250" s="190">
        <v>1.5254347133742765</v>
      </c>
      <c r="AL250" s="190">
        <v>1.5293370532997501</v>
      </c>
      <c r="AM250" s="190">
        <v>1.5254347133742765</v>
      </c>
    </row>
    <row r="251" spans="1:39" s="147" customFormat="1" ht="14" x14ac:dyDescent="0.3">
      <c r="A251" s="143" t="s">
        <v>781</v>
      </c>
      <c r="B251" s="153" t="s">
        <v>782</v>
      </c>
      <c r="C251" s="154"/>
      <c r="D251" s="154"/>
      <c r="E251" s="154" t="s">
        <v>783</v>
      </c>
      <c r="F251" s="154"/>
      <c r="G251" s="154" t="s">
        <v>440</v>
      </c>
      <c r="H251" s="180">
        <v>1.8</v>
      </c>
      <c r="I251" s="154" t="s">
        <v>328</v>
      </c>
      <c r="J251" s="154">
        <v>36.099879999999999</v>
      </c>
      <c r="K251" s="154">
        <v>-119.03746599999999</v>
      </c>
      <c r="L251" s="154"/>
      <c r="M251" s="158"/>
      <c r="N251" s="158"/>
      <c r="O251" s="200">
        <v>0</v>
      </c>
      <c r="P251" s="200">
        <v>0</v>
      </c>
      <c r="Q251" s="200">
        <v>0</v>
      </c>
      <c r="R251" s="200">
        <v>0</v>
      </c>
      <c r="S251" s="200">
        <v>0</v>
      </c>
      <c r="T251" s="200">
        <v>0</v>
      </c>
      <c r="U251" s="200">
        <v>0</v>
      </c>
      <c r="V251" s="200">
        <v>0</v>
      </c>
      <c r="W251" s="200">
        <v>0</v>
      </c>
      <c r="X251" s="200">
        <v>0</v>
      </c>
      <c r="Y251" s="200">
        <v>0</v>
      </c>
      <c r="Z251" s="200">
        <v>0</v>
      </c>
      <c r="AB251" s="190">
        <v>2.5713936670000002</v>
      </c>
      <c r="AC251" s="190">
        <v>2.6703803650000002</v>
      </c>
      <c r="AD251" s="190">
        <v>2.0179446550306221</v>
      </c>
      <c r="AE251" s="190">
        <v>2.0359967266920029</v>
      </c>
      <c r="AF251" s="190">
        <v>2.0404510886789717</v>
      </c>
      <c r="AG251" s="190">
        <v>2.0368593614316368</v>
      </c>
      <c r="AH251" s="190">
        <v>2.0372304445785683</v>
      </c>
      <c r="AI251" s="190">
        <v>2.0220501865761396</v>
      </c>
      <c r="AJ251" s="190">
        <v>2.0077472451710454</v>
      </c>
      <c r="AK251" s="190">
        <v>2.0077472451710454</v>
      </c>
      <c r="AL251" s="190">
        <v>2.0133039924348917</v>
      </c>
      <c r="AM251" s="190">
        <v>2.0077472451710454</v>
      </c>
    </row>
    <row r="252" spans="1:39" s="147" customFormat="1" ht="14" x14ac:dyDescent="0.3">
      <c r="A252" s="143" t="s">
        <v>784</v>
      </c>
      <c r="B252" s="153" t="s">
        <v>785</v>
      </c>
      <c r="C252" s="154"/>
      <c r="D252" s="154"/>
      <c r="E252" s="154" t="s">
        <v>783</v>
      </c>
      <c r="F252" s="154"/>
      <c r="G252" s="154" t="s">
        <v>440</v>
      </c>
      <c r="H252" s="180">
        <v>1.8</v>
      </c>
      <c r="I252" s="154" t="s">
        <v>328</v>
      </c>
      <c r="J252" s="154">
        <v>36.099021999999998</v>
      </c>
      <c r="K252" s="154">
        <v>-119.037015</v>
      </c>
      <c r="L252" s="154"/>
      <c r="M252" s="158"/>
      <c r="N252" s="158"/>
      <c r="O252" s="200">
        <v>0</v>
      </c>
      <c r="P252" s="200">
        <v>0</v>
      </c>
      <c r="Q252" s="200">
        <v>0</v>
      </c>
      <c r="R252" s="200">
        <v>0</v>
      </c>
      <c r="S252" s="200">
        <v>0</v>
      </c>
      <c r="T252" s="200">
        <v>0</v>
      </c>
      <c r="U252" s="200">
        <v>0</v>
      </c>
      <c r="V252" s="200">
        <v>0</v>
      </c>
      <c r="W252" s="200">
        <v>0</v>
      </c>
      <c r="X252" s="200">
        <v>0</v>
      </c>
      <c r="Y252" s="200">
        <v>0</v>
      </c>
      <c r="Z252" s="200">
        <v>0</v>
      </c>
      <c r="AB252" s="190">
        <v>2.7642093349999999</v>
      </c>
      <c r="AC252" s="190">
        <v>0.94568667100000003</v>
      </c>
      <c r="AD252" s="190">
        <v>1.9796559197816459</v>
      </c>
      <c r="AE252" s="190">
        <v>1.9995582055851358</v>
      </c>
      <c r="AF252" s="190">
        <v>2.0040784125300433</v>
      </c>
      <c r="AG252" s="190">
        <v>2.0007879963130506</v>
      </c>
      <c r="AH252" s="190">
        <v>2.0016097764902976</v>
      </c>
      <c r="AI252" s="190">
        <v>1.9857579707774897</v>
      </c>
      <c r="AJ252" s="190">
        <v>1.9714185945824434</v>
      </c>
      <c r="AK252" s="190">
        <v>1.9714185945824434</v>
      </c>
      <c r="AL252" s="190">
        <v>1.9777423570274413</v>
      </c>
      <c r="AM252" s="190">
        <v>1.9714185945824434</v>
      </c>
    </row>
    <row r="253" spans="1:39" s="147" customFormat="1" ht="14" x14ac:dyDescent="0.3">
      <c r="A253" s="143" t="s">
        <v>786</v>
      </c>
      <c r="B253" s="153" t="s">
        <v>787</v>
      </c>
      <c r="C253" s="154"/>
      <c r="D253" s="154"/>
      <c r="E253" s="154" t="s">
        <v>788</v>
      </c>
      <c r="F253" s="154"/>
      <c r="G253" s="154" t="s">
        <v>440</v>
      </c>
      <c r="H253" s="180">
        <v>0.999</v>
      </c>
      <c r="I253" s="154" t="s">
        <v>328</v>
      </c>
      <c r="J253" s="154">
        <v>33.891100000000002</v>
      </c>
      <c r="K253" s="154">
        <v>-117.58880000000001</v>
      </c>
      <c r="L253" s="154"/>
      <c r="M253" s="158"/>
      <c r="N253" s="158"/>
      <c r="O253" s="200">
        <v>0</v>
      </c>
      <c r="P253" s="200">
        <v>0</v>
      </c>
      <c r="Q253" s="200">
        <v>0</v>
      </c>
      <c r="R253" s="200">
        <v>0</v>
      </c>
      <c r="S253" s="200">
        <v>0</v>
      </c>
      <c r="T253" s="200">
        <v>0</v>
      </c>
      <c r="U253" s="200">
        <v>0</v>
      </c>
      <c r="V253" s="200">
        <v>0</v>
      </c>
      <c r="W253" s="200">
        <v>0</v>
      </c>
      <c r="X253" s="200">
        <v>0</v>
      </c>
      <c r="Y253" s="200">
        <v>0</v>
      </c>
      <c r="Z253" s="200">
        <v>0</v>
      </c>
      <c r="AB253" s="190">
        <v>1.654579</v>
      </c>
      <c r="AC253" s="190">
        <v>1.3033965679999999</v>
      </c>
      <c r="AD253" s="190">
        <v>1.3624993355247155</v>
      </c>
      <c r="AE253" s="190">
        <v>1.5442529989447746</v>
      </c>
      <c r="AF253" s="190">
        <v>1.5475941310096111</v>
      </c>
      <c r="AG253" s="190">
        <v>1.5451273541420325</v>
      </c>
      <c r="AH253" s="190">
        <v>1.5454995974014227</v>
      </c>
      <c r="AI253" s="190">
        <v>1.5342081111441133</v>
      </c>
      <c r="AJ253" s="190">
        <v>1.5235518357692655</v>
      </c>
      <c r="AK253" s="190">
        <v>1.5235518357692655</v>
      </c>
      <c r="AL253" s="190">
        <v>1.5278643073572378</v>
      </c>
      <c r="AM253" s="190">
        <v>0.52606576577319175</v>
      </c>
    </row>
    <row r="254" spans="1:39" s="147" customFormat="1" ht="14" x14ac:dyDescent="0.3">
      <c r="A254" s="143" t="s">
        <v>789</v>
      </c>
      <c r="B254" s="153" t="s">
        <v>790</v>
      </c>
      <c r="C254" s="154"/>
      <c r="D254" s="154"/>
      <c r="E254" s="154" t="s">
        <v>791</v>
      </c>
      <c r="F254" s="154"/>
      <c r="G254" s="154" t="s">
        <v>440</v>
      </c>
      <c r="H254" s="180">
        <v>1.5</v>
      </c>
      <c r="I254" s="154" t="s">
        <v>328</v>
      </c>
      <c r="J254" s="154">
        <v>34.434600000000003</v>
      </c>
      <c r="K254" s="154">
        <v>-117.37820000000001</v>
      </c>
      <c r="L254" s="154"/>
      <c r="M254" s="158"/>
      <c r="N254" s="158"/>
      <c r="O254" s="200">
        <v>0</v>
      </c>
      <c r="P254" s="200">
        <v>0</v>
      </c>
      <c r="Q254" s="200">
        <v>0</v>
      </c>
      <c r="R254" s="200">
        <v>0</v>
      </c>
      <c r="S254" s="200">
        <v>0</v>
      </c>
      <c r="T254" s="200">
        <v>0</v>
      </c>
      <c r="U254" s="200">
        <v>0</v>
      </c>
      <c r="V254" s="200">
        <v>0</v>
      </c>
      <c r="W254" s="200">
        <v>0</v>
      </c>
      <c r="X254" s="200">
        <v>0</v>
      </c>
      <c r="Y254" s="200">
        <v>0</v>
      </c>
      <c r="Z254" s="200">
        <v>0</v>
      </c>
      <c r="AB254" s="190">
        <v>2.8813213329999998</v>
      </c>
      <c r="AC254" s="190">
        <v>2.5933174559999999</v>
      </c>
      <c r="AD254" s="190">
        <v>2.2047746474923025</v>
      </c>
      <c r="AE254" s="190">
        <v>2.5076174783111198</v>
      </c>
      <c r="AF254" s="190">
        <v>2.5131276433948608</v>
      </c>
      <c r="AG254" s="190">
        <v>2.5092472171674149</v>
      </c>
      <c r="AH254" s="190">
        <v>2.5098045658790502</v>
      </c>
      <c r="AI254" s="190">
        <v>2.4915502173647122</v>
      </c>
      <c r="AJ254" s="190">
        <v>2.4742607086936044</v>
      </c>
      <c r="AK254" s="190">
        <v>2.4742607086936044</v>
      </c>
      <c r="AL254" s="190">
        <v>2.4812434391644125</v>
      </c>
      <c r="AM254" s="190">
        <v>2.4742607086936044</v>
      </c>
    </row>
    <row r="255" spans="1:39" s="147" customFormat="1" ht="14" x14ac:dyDescent="0.3">
      <c r="A255" s="143" t="s">
        <v>792</v>
      </c>
      <c r="B255" s="153" t="s">
        <v>793</v>
      </c>
      <c r="C255" s="154"/>
      <c r="D255" s="154"/>
      <c r="E255" s="154" t="s">
        <v>794</v>
      </c>
      <c r="F255" s="154"/>
      <c r="G255" s="154" t="s">
        <v>440</v>
      </c>
      <c r="H255" s="180">
        <v>1</v>
      </c>
      <c r="I255" s="154" t="s">
        <v>328</v>
      </c>
      <c r="J255" s="154">
        <v>34.043900000000001</v>
      </c>
      <c r="K255" s="154">
        <v>-117.5307</v>
      </c>
      <c r="L255" s="154"/>
      <c r="M255" s="158"/>
      <c r="N255" s="158"/>
      <c r="O255" s="200">
        <v>0</v>
      </c>
      <c r="P255" s="200">
        <v>0</v>
      </c>
      <c r="Q255" s="200">
        <v>0</v>
      </c>
      <c r="R255" s="200">
        <v>0</v>
      </c>
      <c r="S255" s="200">
        <v>0</v>
      </c>
      <c r="T255" s="200">
        <v>0</v>
      </c>
      <c r="U255" s="200">
        <v>0</v>
      </c>
      <c r="V255" s="200">
        <v>0</v>
      </c>
      <c r="W255" s="200">
        <v>0</v>
      </c>
      <c r="X255" s="200">
        <v>0</v>
      </c>
      <c r="Y255" s="200">
        <v>0</v>
      </c>
      <c r="Z255" s="200">
        <v>0</v>
      </c>
      <c r="AB255" s="190">
        <v>1.4282077580000001</v>
      </c>
      <c r="AC255" s="190">
        <v>1.0336947439999999</v>
      </c>
      <c r="AD255" s="190">
        <v>1.1408555789541248</v>
      </c>
      <c r="AE255" s="190">
        <v>1.2972219647073431</v>
      </c>
      <c r="AF255" s="190">
        <v>1.300034945070158</v>
      </c>
      <c r="AG255" s="190">
        <v>1.2984467899705181</v>
      </c>
      <c r="AH255" s="190">
        <v>1.2993569467919017</v>
      </c>
      <c r="AI255" s="190">
        <v>1.2899482977511088</v>
      </c>
      <c r="AJ255" s="190">
        <v>1.2815948377998478</v>
      </c>
      <c r="AK255" s="190">
        <v>1.2815948377998478</v>
      </c>
      <c r="AL255" s="190">
        <v>1.2857567306113733</v>
      </c>
      <c r="AM255" s="190">
        <v>1.2815948377998478</v>
      </c>
    </row>
    <row r="256" spans="1:39" s="147" customFormat="1" ht="14" x14ac:dyDescent="0.3">
      <c r="A256" s="143" t="s">
        <v>795</v>
      </c>
      <c r="B256" s="153" t="s">
        <v>793</v>
      </c>
      <c r="C256" s="154"/>
      <c r="D256" s="154"/>
      <c r="E256" s="154" t="s">
        <v>796</v>
      </c>
      <c r="F256" s="154"/>
      <c r="G256" s="154" t="s">
        <v>440</v>
      </c>
      <c r="H256" s="180">
        <v>1.5</v>
      </c>
      <c r="I256" s="154" t="s">
        <v>328</v>
      </c>
      <c r="J256" s="154">
        <v>34.0503</v>
      </c>
      <c r="K256" s="154">
        <v>-117.5911</v>
      </c>
      <c r="L256" s="154"/>
      <c r="M256" s="158"/>
      <c r="N256" s="158"/>
      <c r="O256" s="200">
        <v>0</v>
      </c>
      <c r="P256" s="200">
        <v>0</v>
      </c>
      <c r="Q256" s="200">
        <v>0</v>
      </c>
      <c r="R256" s="200">
        <v>0</v>
      </c>
      <c r="S256" s="200">
        <v>0</v>
      </c>
      <c r="T256" s="200">
        <v>0</v>
      </c>
      <c r="U256" s="200">
        <v>0</v>
      </c>
      <c r="V256" s="200">
        <v>0</v>
      </c>
      <c r="W256" s="200">
        <v>0</v>
      </c>
      <c r="X256" s="200">
        <v>0</v>
      </c>
      <c r="Y256" s="200">
        <v>0</v>
      </c>
      <c r="Z256" s="200">
        <v>0</v>
      </c>
      <c r="AB256" s="190">
        <v>2.1035651400000002</v>
      </c>
      <c r="AC256" s="190">
        <v>2.022520546</v>
      </c>
      <c r="AD256" s="190">
        <v>2.110612856792013</v>
      </c>
      <c r="AE256" s="190">
        <v>2.3982982257498664</v>
      </c>
      <c r="AF256" s="190">
        <v>2.4032601571458989</v>
      </c>
      <c r="AG256" s="190">
        <v>2.3997190027473798</v>
      </c>
      <c r="AH256" s="190">
        <v>2.401655856160775</v>
      </c>
      <c r="AI256" s="190">
        <v>2.3838337180765601</v>
      </c>
      <c r="AJ256" s="190">
        <v>2.3679836755706987</v>
      </c>
      <c r="AK256" s="190">
        <v>2.3679836755706987</v>
      </c>
      <c r="AL256" s="190">
        <v>2.3756808860228853</v>
      </c>
      <c r="AM256" s="190">
        <v>2.3679836755706987</v>
      </c>
    </row>
    <row r="257" spans="1:39" s="147" customFormat="1" ht="14" x14ac:dyDescent="0.3">
      <c r="A257" s="143" t="s">
        <v>797</v>
      </c>
      <c r="B257" s="153" t="s">
        <v>790</v>
      </c>
      <c r="C257" s="154"/>
      <c r="D257" s="154"/>
      <c r="E257" s="154" t="s">
        <v>576</v>
      </c>
      <c r="F257" s="154"/>
      <c r="G257" s="154" t="s">
        <v>440</v>
      </c>
      <c r="H257" s="180">
        <v>1.5</v>
      </c>
      <c r="I257" s="154" t="s">
        <v>328</v>
      </c>
      <c r="J257" s="154">
        <v>34.4739</v>
      </c>
      <c r="K257" s="154">
        <v>-117.5626</v>
      </c>
      <c r="L257" s="154"/>
      <c r="M257" s="158"/>
      <c r="N257" s="158"/>
      <c r="O257" s="200">
        <v>0</v>
      </c>
      <c r="P257" s="200">
        <v>0</v>
      </c>
      <c r="Q257" s="200">
        <v>0</v>
      </c>
      <c r="R257" s="200">
        <v>0</v>
      </c>
      <c r="S257" s="200">
        <v>0</v>
      </c>
      <c r="T257" s="200">
        <v>0</v>
      </c>
      <c r="U257" s="200">
        <v>0</v>
      </c>
      <c r="V257" s="200">
        <v>0</v>
      </c>
      <c r="W257" s="200">
        <v>0</v>
      </c>
      <c r="X257" s="200">
        <v>0</v>
      </c>
      <c r="Y257" s="200">
        <v>0</v>
      </c>
      <c r="Z257" s="200">
        <v>0</v>
      </c>
      <c r="AB257" s="190">
        <v>3.1975066679999999</v>
      </c>
      <c r="AC257" s="190">
        <v>3.2500359630000002</v>
      </c>
      <c r="AD257" s="190">
        <v>2.1918878087714204</v>
      </c>
      <c r="AE257" s="190">
        <v>2.2093163086116983</v>
      </c>
      <c r="AF257" s="190">
        <v>2.2134647934376352</v>
      </c>
      <c r="AG257" s="190">
        <v>2.2093769341362091</v>
      </c>
      <c r="AH257" s="190">
        <v>2.208156883094464</v>
      </c>
      <c r="AI257" s="190">
        <v>2.1941094413089401</v>
      </c>
      <c r="AJ257" s="190">
        <v>2.1796072748319988</v>
      </c>
      <c r="AK257" s="190">
        <v>2.1796072748319988</v>
      </c>
      <c r="AL257" s="190">
        <v>2.1833385446010736</v>
      </c>
      <c r="AM257" s="190">
        <v>2.1796072748319988</v>
      </c>
    </row>
    <row r="258" spans="1:39" s="147" customFormat="1" ht="14" x14ac:dyDescent="0.3">
      <c r="A258" s="143" t="s">
        <v>798</v>
      </c>
      <c r="B258" s="153" t="s">
        <v>790</v>
      </c>
      <c r="C258" s="154"/>
      <c r="D258" s="154"/>
      <c r="E258" s="154" t="s">
        <v>576</v>
      </c>
      <c r="F258" s="154"/>
      <c r="G258" s="154" t="s">
        <v>440</v>
      </c>
      <c r="H258" s="180">
        <v>1</v>
      </c>
      <c r="I258" s="154" t="s">
        <v>328</v>
      </c>
      <c r="J258" s="154">
        <v>34.471499999999999</v>
      </c>
      <c r="K258" s="154">
        <v>-117.5622</v>
      </c>
      <c r="L258" s="154"/>
      <c r="M258" s="158"/>
      <c r="N258" s="158"/>
      <c r="O258" s="200">
        <v>0</v>
      </c>
      <c r="P258" s="200">
        <v>0</v>
      </c>
      <c r="Q258" s="200">
        <v>0</v>
      </c>
      <c r="R258" s="200">
        <v>0</v>
      </c>
      <c r="S258" s="200">
        <v>0</v>
      </c>
      <c r="T258" s="200">
        <v>0</v>
      </c>
      <c r="U258" s="200">
        <v>0</v>
      </c>
      <c r="V258" s="200">
        <v>0</v>
      </c>
      <c r="W258" s="200">
        <v>0</v>
      </c>
      <c r="X258" s="200">
        <v>0</v>
      </c>
      <c r="Y258" s="200">
        <v>0</v>
      </c>
      <c r="Z258" s="200">
        <v>0</v>
      </c>
      <c r="AB258" s="190">
        <v>2.0810133209999999</v>
      </c>
      <c r="AC258" s="190">
        <v>2.2183179879999999</v>
      </c>
      <c r="AD258" s="190">
        <v>1.5290617353941534</v>
      </c>
      <c r="AE258" s="190">
        <v>1.5409941638596256</v>
      </c>
      <c r="AF258" s="190">
        <v>1.5438739989603627</v>
      </c>
      <c r="AG258" s="190">
        <v>1.5410902326113023</v>
      </c>
      <c r="AH258" s="190">
        <v>1.5403740737927767</v>
      </c>
      <c r="AI258" s="190">
        <v>1.5306023689790185</v>
      </c>
      <c r="AJ258" s="190">
        <v>1.5206358421486357</v>
      </c>
      <c r="AK258" s="190">
        <v>1.5206358421486357</v>
      </c>
      <c r="AL258" s="190">
        <v>1.5233334339039228</v>
      </c>
      <c r="AM258" s="190">
        <v>1.5206358421486357</v>
      </c>
    </row>
    <row r="259" spans="1:39" s="147" customFormat="1" ht="14" x14ac:dyDescent="0.3">
      <c r="A259" s="143" t="s">
        <v>799</v>
      </c>
      <c r="B259" s="153" t="s">
        <v>800</v>
      </c>
      <c r="C259" s="154"/>
      <c r="D259" s="154"/>
      <c r="E259" s="154" t="s">
        <v>576</v>
      </c>
      <c r="F259" s="154"/>
      <c r="G259" s="154" t="s">
        <v>440</v>
      </c>
      <c r="H259" s="180">
        <v>1.5</v>
      </c>
      <c r="I259" s="154" t="s">
        <v>328</v>
      </c>
      <c r="J259" s="154">
        <v>34.502983999999998</v>
      </c>
      <c r="K259" s="154">
        <v>-117.38563600000001</v>
      </c>
      <c r="L259" s="154"/>
      <c r="M259" s="158"/>
      <c r="N259" s="158"/>
      <c r="O259" s="200">
        <v>0</v>
      </c>
      <c r="P259" s="200">
        <v>0</v>
      </c>
      <c r="Q259" s="200">
        <v>0</v>
      </c>
      <c r="R259" s="200">
        <v>0</v>
      </c>
      <c r="S259" s="200">
        <v>0</v>
      </c>
      <c r="T259" s="200">
        <v>0</v>
      </c>
      <c r="U259" s="200">
        <v>0</v>
      </c>
      <c r="V259" s="200">
        <v>0</v>
      </c>
      <c r="W259" s="200">
        <v>0</v>
      </c>
      <c r="X259" s="200">
        <v>0</v>
      </c>
      <c r="Y259" s="200">
        <v>0</v>
      </c>
      <c r="Z259" s="200">
        <v>0</v>
      </c>
      <c r="AB259" s="190">
        <v>3.8675406670000001</v>
      </c>
      <c r="AC259" s="190">
        <v>2.118194667</v>
      </c>
      <c r="AD259" s="190">
        <v>2.8959903932438538</v>
      </c>
      <c r="AE259" s="190">
        <v>2.9194974013567698</v>
      </c>
      <c r="AF259" s="190">
        <v>2.9254649861363742</v>
      </c>
      <c r="AG259" s="190">
        <v>2.9212037054434088</v>
      </c>
      <c r="AH259" s="190">
        <v>2.9224813338933324</v>
      </c>
      <c r="AI259" s="190">
        <v>2.901995474906224</v>
      </c>
      <c r="AJ259" s="190">
        <v>2.8829414487318799</v>
      </c>
      <c r="AK259" s="190">
        <v>2.8829414487318799</v>
      </c>
      <c r="AL259" s="190">
        <v>2.8911343420477071</v>
      </c>
      <c r="AM259" s="190">
        <v>2.8829414487318799</v>
      </c>
    </row>
    <row r="260" spans="1:39" s="147" customFormat="1" ht="14" x14ac:dyDescent="0.3">
      <c r="A260" s="143" t="s">
        <v>801</v>
      </c>
      <c r="B260" s="153" t="s">
        <v>802</v>
      </c>
      <c r="C260" s="154"/>
      <c r="D260" s="154"/>
      <c r="E260" s="154" t="s">
        <v>576</v>
      </c>
      <c r="F260" s="154"/>
      <c r="G260" s="154" t="s">
        <v>440</v>
      </c>
      <c r="H260" s="180">
        <v>1.5</v>
      </c>
      <c r="I260" s="154" t="s">
        <v>328</v>
      </c>
      <c r="J260" s="154">
        <v>34.502912000000002</v>
      </c>
      <c r="K260" s="154">
        <v>-117.385616</v>
      </c>
      <c r="L260" s="154"/>
      <c r="M260" s="158"/>
      <c r="N260" s="158"/>
      <c r="O260" s="200">
        <v>0</v>
      </c>
      <c r="P260" s="200">
        <v>0</v>
      </c>
      <c r="Q260" s="200">
        <v>0</v>
      </c>
      <c r="R260" s="200">
        <v>0</v>
      </c>
      <c r="S260" s="200">
        <v>0</v>
      </c>
      <c r="T260" s="200">
        <v>0</v>
      </c>
      <c r="U260" s="200">
        <v>0</v>
      </c>
      <c r="V260" s="200">
        <v>0</v>
      </c>
      <c r="W260" s="200">
        <v>0</v>
      </c>
      <c r="X260" s="200">
        <v>0</v>
      </c>
      <c r="Y260" s="200">
        <v>0</v>
      </c>
      <c r="Z260" s="200">
        <v>0</v>
      </c>
      <c r="AB260" s="190">
        <v>3.8504209999999999</v>
      </c>
      <c r="AC260" s="190">
        <v>1.997730647</v>
      </c>
      <c r="AD260" s="190">
        <v>2.9097354091459584</v>
      </c>
      <c r="AE260" s="190">
        <v>2.9340228436549429</v>
      </c>
      <c r="AF260" s="190">
        <v>2.9401095127150212</v>
      </c>
      <c r="AG260" s="190">
        <v>2.93579618470002</v>
      </c>
      <c r="AH260" s="190">
        <v>2.9371079708617009</v>
      </c>
      <c r="AI260" s="190">
        <v>2.9161773004084286</v>
      </c>
      <c r="AJ260" s="190">
        <v>2.8969359789664466</v>
      </c>
      <c r="AK260" s="190">
        <v>2.8969359789664466</v>
      </c>
      <c r="AL260" s="190">
        <v>2.9053325015168814</v>
      </c>
      <c r="AM260" s="190">
        <v>2.8969359789664466</v>
      </c>
    </row>
    <row r="261" spans="1:39" s="147" customFormat="1" ht="14" x14ac:dyDescent="0.3">
      <c r="A261" s="143" t="s">
        <v>803</v>
      </c>
      <c r="B261" s="153" t="s">
        <v>804</v>
      </c>
      <c r="C261" s="154"/>
      <c r="D261" s="154"/>
      <c r="E261" s="154" t="s">
        <v>576</v>
      </c>
      <c r="F261" s="154"/>
      <c r="G261" s="154" t="s">
        <v>440</v>
      </c>
      <c r="H261" s="180">
        <v>1.5</v>
      </c>
      <c r="I261" s="154" t="s">
        <v>328</v>
      </c>
      <c r="J261" s="154">
        <v>34.502800000000001</v>
      </c>
      <c r="K261" s="154">
        <v>-117.38558500000001</v>
      </c>
      <c r="L261" s="154"/>
      <c r="M261" s="158"/>
      <c r="N261" s="158"/>
      <c r="O261" s="200">
        <v>0</v>
      </c>
      <c r="P261" s="200">
        <v>0</v>
      </c>
      <c r="Q261" s="200">
        <v>0</v>
      </c>
      <c r="R261" s="200">
        <v>0</v>
      </c>
      <c r="S261" s="200">
        <v>0</v>
      </c>
      <c r="T261" s="200">
        <v>0</v>
      </c>
      <c r="U261" s="200">
        <v>0</v>
      </c>
      <c r="V261" s="200">
        <v>0</v>
      </c>
      <c r="W261" s="200">
        <v>0</v>
      </c>
      <c r="X261" s="200">
        <v>0</v>
      </c>
      <c r="Y261" s="200">
        <v>0</v>
      </c>
      <c r="Z261" s="200">
        <v>0</v>
      </c>
      <c r="AB261" s="190">
        <v>3.842263</v>
      </c>
      <c r="AC261" s="190">
        <v>3.6750873390000001</v>
      </c>
      <c r="AD261" s="190">
        <v>2.9009300893317747</v>
      </c>
      <c r="AE261" s="190">
        <v>2.9251636409359736</v>
      </c>
      <c r="AF261" s="190">
        <v>2.9312381355455193</v>
      </c>
      <c r="AG261" s="190">
        <v>2.9269296215253719</v>
      </c>
      <c r="AH261" s="190">
        <v>2.928223630595526</v>
      </c>
      <c r="AI261" s="190">
        <v>2.9073476564505465</v>
      </c>
      <c r="AJ261" s="190">
        <v>2.8881407698965362</v>
      </c>
      <c r="AK261" s="190">
        <v>2.8881407698965362</v>
      </c>
      <c r="AL261" s="190">
        <v>2.8965053546648059</v>
      </c>
      <c r="AM261" s="190">
        <v>2.8881407698965362</v>
      </c>
    </row>
    <row r="262" spans="1:39" s="147" customFormat="1" ht="14" x14ac:dyDescent="0.3">
      <c r="A262" s="143" t="s">
        <v>805</v>
      </c>
      <c r="B262" s="153" t="s">
        <v>806</v>
      </c>
      <c r="C262" s="154"/>
      <c r="D262" s="154"/>
      <c r="E262" s="154" t="s">
        <v>576</v>
      </c>
      <c r="F262" s="154"/>
      <c r="G262" s="154" t="s">
        <v>440</v>
      </c>
      <c r="H262" s="180">
        <v>1.5</v>
      </c>
      <c r="I262" s="154" t="s">
        <v>328</v>
      </c>
      <c r="J262" s="154">
        <v>34.502744999999997</v>
      </c>
      <c r="K262" s="154">
        <v>-117.385543</v>
      </c>
      <c r="L262" s="154"/>
      <c r="M262" s="158"/>
      <c r="N262" s="158"/>
      <c r="O262" s="200">
        <v>0</v>
      </c>
      <c r="P262" s="200">
        <v>0</v>
      </c>
      <c r="Q262" s="200">
        <v>0</v>
      </c>
      <c r="R262" s="200">
        <v>0</v>
      </c>
      <c r="S262" s="200">
        <v>0</v>
      </c>
      <c r="T262" s="200">
        <v>0</v>
      </c>
      <c r="U262" s="200">
        <v>0</v>
      </c>
      <c r="V262" s="200">
        <v>0</v>
      </c>
      <c r="W262" s="200">
        <v>0</v>
      </c>
      <c r="X262" s="200">
        <v>0</v>
      </c>
      <c r="Y262" s="200">
        <v>0</v>
      </c>
      <c r="Z262" s="200">
        <v>0</v>
      </c>
      <c r="AB262" s="190">
        <v>3.806</v>
      </c>
      <c r="AC262" s="190">
        <v>3.6225779999999999</v>
      </c>
      <c r="AD262" s="190">
        <v>2.8889659048404468</v>
      </c>
      <c r="AE262" s="190">
        <v>2.9130036557575414</v>
      </c>
      <c r="AF262" s="190">
        <v>2.919029570399327</v>
      </c>
      <c r="AG262" s="190">
        <v>2.9147354705268551</v>
      </c>
      <c r="AH262" s="190">
        <v>2.9160375736787865</v>
      </c>
      <c r="AI262" s="190">
        <v>2.8952762038293831</v>
      </c>
      <c r="AJ262" s="190">
        <v>2.8761891677680675</v>
      </c>
      <c r="AK262" s="190">
        <v>2.8761891677680675</v>
      </c>
      <c r="AL262" s="190">
        <v>2.8845073838286903</v>
      </c>
      <c r="AM262" s="190">
        <v>2.8761891677680675</v>
      </c>
    </row>
    <row r="263" spans="1:39" s="147" customFormat="1" ht="14" x14ac:dyDescent="0.3">
      <c r="A263" s="143" t="s">
        <v>807</v>
      </c>
      <c r="B263" s="153" t="s">
        <v>808</v>
      </c>
      <c r="C263" s="154"/>
      <c r="D263" s="154"/>
      <c r="E263" s="154" t="s">
        <v>732</v>
      </c>
      <c r="F263" s="154"/>
      <c r="G263" s="154" t="s">
        <v>440</v>
      </c>
      <c r="H263" s="180">
        <v>1.8</v>
      </c>
      <c r="I263" s="154" t="s">
        <v>328</v>
      </c>
      <c r="J263" s="154">
        <v>36.307982000000003</v>
      </c>
      <c r="K263" s="154">
        <v>-119.63018099999999</v>
      </c>
      <c r="L263" s="154"/>
      <c r="M263" s="158"/>
      <c r="N263" s="158"/>
      <c r="O263" s="200">
        <v>0</v>
      </c>
      <c r="P263" s="200">
        <v>0</v>
      </c>
      <c r="Q263" s="200">
        <v>0</v>
      </c>
      <c r="R263" s="200">
        <v>0</v>
      </c>
      <c r="S263" s="200">
        <v>0</v>
      </c>
      <c r="T263" s="200">
        <v>0</v>
      </c>
      <c r="U263" s="200">
        <v>0</v>
      </c>
      <c r="V263" s="200">
        <v>0</v>
      </c>
      <c r="W263" s="200">
        <v>0</v>
      </c>
      <c r="X263" s="200">
        <v>0</v>
      </c>
      <c r="Y263" s="200">
        <v>0</v>
      </c>
      <c r="Z263" s="200">
        <v>0</v>
      </c>
      <c r="AB263" s="190">
        <v>2.7003206670000002</v>
      </c>
      <c r="AC263" s="190">
        <v>2.6053710109999999</v>
      </c>
      <c r="AD263" s="190">
        <v>2.1669062243919037</v>
      </c>
      <c r="AE263" s="190">
        <v>2.186348744963861</v>
      </c>
      <c r="AF263" s="190">
        <v>2.1911870477671953</v>
      </c>
      <c r="AG263" s="190">
        <v>2.1876013442081077</v>
      </c>
      <c r="AH263" s="190">
        <v>2.1883873596066534</v>
      </c>
      <c r="AI263" s="190">
        <v>2.1718624243000191</v>
      </c>
      <c r="AJ263" s="190">
        <v>2.1565014905122273</v>
      </c>
      <c r="AK263" s="190">
        <v>2.1565014905122273</v>
      </c>
      <c r="AL263" s="190">
        <v>2.1629362765308717</v>
      </c>
      <c r="AM263" s="190">
        <v>2.1565014905122273</v>
      </c>
    </row>
    <row r="264" spans="1:39" s="147" customFormat="1" ht="14" x14ac:dyDescent="0.3">
      <c r="A264" s="143" t="s">
        <v>809</v>
      </c>
      <c r="B264" s="153" t="s">
        <v>810</v>
      </c>
      <c r="C264" s="154"/>
      <c r="D264" s="154"/>
      <c r="E264" s="154" t="s">
        <v>732</v>
      </c>
      <c r="F264" s="154"/>
      <c r="G264" s="154" t="s">
        <v>440</v>
      </c>
      <c r="H264" s="180">
        <v>1.8</v>
      </c>
      <c r="I264" s="154" t="s">
        <v>328</v>
      </c>
      <c r="J264" s="154">
        <v>36.307971999999999</v>
      </c>
      <c r="K264" s="154">
        <v>-119.630218</v>
      </c>
      <c r="L264" s="154"/>
      <c r="M264" s="158"/>
      <c r="N264" s="158"/>
      <c r="O264" s="200">
        <v>0</v>
      </c>
      <c r="P264" s="200">
        <v>0</v>
      </c>
      <c r="Q264" s="200">
        <v>0</v>
      </c>
      <c r="R264" s="200">
        <v>0</v>
      </c>
      <c r="S264" s="200">
        <v>0</v>
      </c>
      <c r="T264" s="200">
        <v>0</v>
      </c>
      <c r="U264" s="200">
        <v>0</v>
      </c>
      <c r="V264" s="200">
        <v>0</v>
      </c>
      <c r="W264" s="200">
        <v>0</v>
      </c>
      <c r="X264" s="200">
        <v>0</v>
      </c>
      <c r="Y264" s="200">
        <v>0</v>
      </c>
      <c r="Z264" s="200">
        <v>0</v>
      </c>
      <c r="AB264" s="190">
        <v>2.8470483350000002</v>
      </c>
      <c r="AC264" s="190">
        <v>2.5768106710000001</v>
      </c>
      <c r="AD264" s="190">
        <v>2.1969359673659441</v>
      </c>
      <c r="AE264" s="190">
        <v>2.2162418334542422</v>
      </c>
      <c r="AF264" s="190">
        <v>2.2212108786198326</v>
      </c>
      <c r="AG264" s="190">
        <v>2.2176577309120646</v>
      </c>
      <c r="AH264" s="190">
        <v>2.2184430002863835</v>
      </c>
      <c r="AI264" s="190">
        <v>2.2017413825103094</v>
      </c>
      <c r="AJ264" s="190">
        <v>2.1861258173436573</v>
      </c>
      <c r="AK264" s="190">
        <v>2.1861258173436573</v>
      </c>
      <c r="AL264" s="190">
        <v>2.1926509875727125</v>
      </c>
      <c r="AM264" s="190">
        <v>2.1861258173436573</v>
      </c>
    </row>
    <row r="265" spans="1:39" s="147" customFormat="1" ht="14" x14ac:dyDescent="0.3">
      <c r="A265" s="143" t="s">
        <v>811</v>
      </c>
      <c r="B265" s="153" t="s">
        <v>812</v>
      </c>
      <c r="C265" s="154"/>
      <c r="D265" s="154"/>
      <c r="E265" s="154" t="s">
        <v>813</v>
      </c>
      <c r="F265" s="154"/>
      <c r="G265" s="154" t="s">
        <v>440</v>
      </c>
      <c r="H265" s="180">
        <v>1.1859999999999999</v>
      </c>
      <c r="I265" s="154" t="s">
        <v>328</v>
      </c>
      <c r="J265" s="154">
        <v>33.923200000000001</v>
      </c>
      <c r="K265" s="154">
        <v>-116.5296</v>
      </c>
      <c r="L265" s="154"/>
      <c r="M265" s="158"/>
      <c r="N265" s="158"/>
      <c r="O265" s="200">
        <v>0</v>
      </c>
      <c r="P265" s="200">
        <v>0</v>
      </c>
      <c r="Q265" s="200">
        <v>0</v>
      </c>
      <c r="R265" s="200">
        <v>0</v>
      </c>
      <c r="S265" s="200">
        <v>0</v>
      </c>
      <c r="T265" s="200">
        <v>0</v>
      </c>
      <c r="U265" s="200">
        <v>0</v>
      </c>
      <c r="V265" s="200">
        <v>0</v>
      </c>
      <c r="W265" s="200">
        <v>0</v>
      </c>
      <c r="X265" s="200">
        <v>0</v>
      </c>
      <c r="Y265" s="200">
        <v>0</v>
      </c>
      <c r="Z265" s="200">
        <v>0</v>
      </c>
      <c r="AB265" s="190">
        <v>1.654252812</v>
      </c>
      <c r="AC265" s="190">
        <v>2.205532619</v>
      </c>
      <c r="AD265" s="190">
        <v>1.48321818460646</v>
      </c>
      <c r="AE265" s="190">
        <v>1.496034091714725</v>
      </c>
      <c r="AF265" s="190">
        <v>1.499461607374895</v>
      </c>
      <c r="AG265" s="190">
        <v>1.4973001514747011</v>
      </c>
      <c r="AH265" s="190">
        <v>1.4973054695235457</v>
      </c>
      <c r="AI265" s="190">
        <v>1.487060754281861</v>
      </c>
      <c r="AJ265" s="190">
        <v>1.4767487321626782</v>
      </c>
      <c r="AK265" s="190">
        <v>1.4767487321626782</v>
      </c>
      <c r="AL265" s="190">
        <v>1.4805293887356905</v>
      </c>
      <c r="AM265" s="190">
        <v>1.4767487321626782</v>
      </c>
    </row>
    <row r="266" spans="1:39" s="147" customFormat="1" ht="14" x14ac:dyDescent="0.3">
      <c r="A266" s="143" t="s">
        <v>814</v>
      </c>
      <c r="B266" s="153" t="s">
        <v>815</v>
      </c>
      <c r="C266" s="154"/>
      <c r="D266" s="154"/>
      <c r="E266" s="154" t="s">
        <v>816</v>
      </c>
      <c r="F266" s="154"/>
      <c r="G266" s="154" t="s">
        <v>440</v>
      </c>
      <c r="H266" s="180">
        <v>1.6819999999999999</v>
      </c>
      <c r="I266" s="154" t="s">
        <v>328</v>
      </c>
      <c r="J266" s="154">
        <v>33.923200000000001</v>
      </c>
      <c r="K266" s="154">
        <v>-116.5035</v>
      </c>
      <c r="L266" s="154"/>
      <c r="M266" s="158"/>
      <c r="N266" s="158"/>
      <c r="O266" s="200">
        <v>0</v>
      </c>
      <c r="P266" s="200">
        <v>0</v>
      </c>
      <c r="Q266" s="200">
        <v>0</v>
      </c>
      <c r="R266" s="200">
        <v>0</v>
      </c>
      <c r="S266" s="200">
        <v>0</v>
      </c>
      <c r="T266" s="200">
        <v>0</v>
      </c>
      <c r="U266" s="200">
        <v>0</v>
      </c>
      <c r="V266" s="200">
        <v>0</v>
      </c>
      <c r="W266" s="200">
        <v>0</v>
      </c>
      <c r="X266" s="200">
        <v>0</v>
      </c>
      <c r="Y266" s="200">
        <v>0</v>
      </c>
      <c r="Z266" s="200">
        <v>0</v>
      </c>
      <c r="AB266" s="190">
        <v>3.2501939969999998</v>
      </c>
      <c r="AC266" s="190">
        <v>3.5107739960000002</v>
      </c>
      <c r="AD266" s="190">
        <v>2.5744736308580078</v>
      </c>
      <c r="AE266" s="190">
        <v>2.5976786603640125</v>
      </c>
      <c r="AF266" s="190">
        <v>2.6030594977741881</v>
      </c>
      <c r="AG266" s="190">
        <v>2.5989543456520026</v>
      </c>
      <c r="AH266" s="190">
        <v>2.5998638825230111</v>
      </c>
      <c r="AI266" s="190">
        <v>2.5809293027335416</v>
      </c>
      <c r="AJ266" s="190">
        <v>2.5635066446348307</v>
      </c>
      <c r="AK266" s="190">
        <v>2.5635066446348307</v>
      </c>
      <c r="AL266" s="190">
        <v>2.5708566994482753</v>
      </c>
      <c r="AM266" s="190">
        <v>2.5635066446348307</v>
      </c>
    </row>
    <row r="267" spans="1:39" s="147" customFormat="1" ht="14" x14ac:dyDescent="0.3">
      <c r="A267" s="143" t="s">
        <v>817</v>
      </c>
      <c r="B267" s="153" t="s">
        <v>790</v>
      </c>
      <c r="C267" s="154"/>
      <c r="D267" s="154"/>
      <c r="E267" s="154" t="s">
        <v>576</v>
      </c>
      <c r="F267" s="154"/>
      <c r="G267" s="154" t="s">
        <v>440</v>
      </c>
      <c r="H267" s="180">
        <v>1.5</v>
      </c>
      <c r="I267" s="154" t="s">
        <v>328</v>
      </c>
      <c r="J267" s="154">
        <v>34.4176</v>
      </c>
      <c r="K267" s="154">
        <v>-117.46980000000001</v>
      </c>
      <c r="L267" s="154"/>
      <c r="M267" s="158"/>
      <c r="N267" s="158"/>
      <c r="O267" s="200">
        <v>0</v>
      </c>
      <c r="P267" s="200">
        <v>0</v>
      </c>
      <c r="Q267" s="200">
        <v>0</v>
      </c>
      <c r="R267" s="200">
        <v>0</v>
      </c>
      <c r="S267" s="200">
        <v>0</v>
      </c>
      <c r="T267" s="200">
        <v>0</v>
      </c>
      <c r="U267" s="200">
        <v>0</v>
      </c>
      <c r="V267" s="200">
        <v>0</v>
      </c>
      <c r="W267" s="200">
        <v>0</v>
      </c>
      <c r="X267" s="200">
        <v>0</v>
      </c>
      <c r="Y267" s="200">
        <v>0</v>
      </c>
      <c r="Z267" s="200">
        <v>0</v>
      </c>
      <c r="AB267" s="190">
        <v>2.8543513329999999</v>
      </c>
      <c r="AC267" s="190">
        <v>3.4643321130000002</v>
      </c>
      <c r="AD267" s="190">
        <v>2.5898229198985456</v>
      </c>
      <c r="AE267" s="190">
        <v>2.6172799442997761</v>
      </c>
      <c r="AF267" s="190">
        <v>2.6235550239952854</v>
      </c>
      <c r="AG267" s="190">
        <v>2.6187748247570002</v>
      </c>
      <c r="AH267" s="190">
        <v>2.6170448286713888</v>
      </c>
      <c r="AI267" s="190">
        <v>2.5983272144268295</v>
      </c>
      <c r="AJ267" s="190">
        <v>2.5788295894389974</v>
      </c>
      <c r="AK267" s="190">
        <v>2.5788295894389974</v>
      </c>
      <c r="AL267" s="190">
        <v>2.5844920596636745</v>
      </c>
      <c r="AM267" s="190">
        <v>2.5788295894389974</v>
      </c>
    </row>
    <row r="268" spans="1:39" s="147" customFormat="1" ht="14" x14ac:dyDescent="0.3">
      <c r="A268" s="143" t="s">
        <v>818</v>
      </c>
      <c r="B268" s="153" t="s">
        <v>790</v>
      </c>
      <c r="C268" s="154"/>
      <c r="D268" s="154"/>
      <c r="E268" s="154" t="s">
        <v>576</v>
      </c>
      <c r="F268" s="154"/>
      <c r="G268" s="154" t="s">
        <v>440</v>
      </c>
      <c r="H268" s="180">
        <v>1.5</v>
      </c>
      <c r="I268" s="154" t="s">
        <v>328</v>
      </c>
      <c r="J268" s="154">
        <v>34.415300000000002</v>
      </c>
      <c r="K268" s="154">
        <v>-117.47</v>
      </c>
      <c r="L268" s="154"/>
      <c r="M268" s="158"/>
      <c r="N268" s="158"/>
      <c r="O268" s="200">
        <v>0</v>
      </c>
      <c r="P268" s="200">
        <v>0</v>
      </c>
      <c r="Q268" s="200">
        <v>0</v>
      </c>
      <c r="R268" s="200">
        <v>0</v>
      </c>
      <c r="S268" s="200">
        <v>0</v>
      </c>
      <c r="T268" s="200">
        <v>0</v>
      </c>
      <c r="U268" s="200">
        <v>0</v>
      </c>
      <c r="V268" s="200">
        <v>0</v>
      </c>
      <c r="W268" s="200">
        <v>0</v>
      </c>
      <c r="X268" s="200">
        <v>0</v>
      </c>
      <c r="Y268" s="200">
        <v>0</v>
      </c>
      <c r="Z268" s="200">
        <v>0</v>
      </c>
      <c r="AB268" s="190">
        <v>3.6078540019999998</v>
      </c>
      <c r="AC268" s="190">
        <v>3.714212684</v>
      </c>
      <c r="AD268" s="190">
        <v>2.7031815958803529</v>
      </c>
      <c r="AE268" s="190">
        <v>2.7291438776849652</v>
      </c>
      <c r="AF268" s="190">
        <v>2.7352927048293907</v>
      </c>
      <c r="AG268" s="190">
        <v>2.7305284411410877</v>
      </c>
      <c r="AH268" s="190">
        <v>2.7287496025988256</v>
      </c>
      <c r="AI268" s="190">
        <v>2.7101701731257024</v>
      </c>
      <c r="AJ268" s="190">
        <v>2.6905604342378666</v>
      </c>
      <c r="AK268" s="190">
        <v>2.6905604342378666</v>
      </c>
      <c r="AL268" s="190">
        <v>2.6960229567003307</v>
      </c>
      <c r="AM268" s="190">
        <v>2.6905604342378666</v>
      </c>
    </row>
    <row r="269" spans="1:39" s="147" customFormat="1" ht="14" x14ac:dyDescent="0.3">
      <c r="A269" s="143" t="s">
        <v>819</v>
      </c>
      <c r="B269" s="153" t="s">
        <v>820</v>
      </c>
      <c r="C269" s="154"/>
      <c r="D269" s="154"/>
      <c r="E269" s="154" t="s">
        <v>821</v>
      </c>
      <c r="F269" s="154"/>
      <c r="G269" s="154" t="s">
        <v>440</v>
      </c>
      <c r="H269" s="180">
        <v>1.5</v>
      </c>
      <c r="I269" s="154" t="s">
        <v>328</v>
      </c>
      <c r="J269" s="154">
        <v>34.764955999999998</v>
      </c>
      <c r="K269" s="154">
        <v>-117.323435</v>
      </c>
      <c r="L269" s="154"/>
      <c r="M269" s="158"/>
      <c r="N269" s="158"/>
      <c r="O269" s="200">
        <v>0</v>
      </c>
      <c r="P269" s="200">
        <v>0</v>
      </c>
      <c r="Q269" s="200">
        <v>0</v>
      </c>
      <c r="R269" s="200">
        <v>0</v>
      </c>
      <c r="S269" s="200">
        <v>0</v>
      </c>
      <c r="T269" s="200">
        <v>0</v>
      </c>
      <c r="U269" s="200">
        <v>0</v>
      </c>
      <c r="V269" s="200">
        <v>0</v>
      </c>
      <c r="W269" s="200">
        <v>0</v>
      </c>
      <c r="X269" s="200">
        <v>0</v>
      </c>
      <c r="Y269" s="200">
        <v>0</v>
      </c>
      <c r="Z269" s="200">
        <v>0</v>
      </c>
      <c r="AB269" s="190">
        <v>3.68179824</v>
      </c>
      <c r="AC269" s="190">
        <v>2.584611948</v>
      </c>
      <c r="AD269" s="190">
        <v>2.6025147157080815</v>
      </c>
      <c r="AE269" s="190">
        <v>2.6264905783878554</v>
      </c>
      <c r="AF269" s="190">
        <v>2.6325625045842429</v>
      </c>
      <c r="AG269" s="190">
        <v>2.6281503559144075</v>
      </c>
      <c r="AH269" s="190">
        <v>2.6280954725760002</v>
      </c>
      <c r="AI269" s="190">
        <v>2.6087002679539868</v>
      </c>
      <c r="AJ269" s="190">
        <v>2.5900702416209667</v>
      </c>
      <c r="AK269" s="190">
        <v>2.5900702416209667</v>
      </c>
      <c r="AL269" s="190">
        <v>2.5970045313770331</v>
      </c>
      <c r="AM269" s="190">
        <v>2.5900702416209667</v>
      </c>
    </row>
    <row r="270" spans="1:39" s="147" customFormat="1" ht="14" x14ac:dyDescent="0.3">
      <c r="A270" s="143" t="s">
        <v>822</v>
      </c>
      <c r="B270" s="153" t="s">
        <v>820</v>
      </c>
      <c r="C270" s="154"/>
      <c r="D270" s="154"/>
      <c r="E270" s="154" t="s">
        <v>823</v>
      </c>
      <c r="F270" s="154"/>
      <c r="G270" s="154" t="s">
        <v>440</v>
      </c>
      <c r="H270" s="180">
        <v>1.5</v>
      </c>
      <c r="I270" s="154" t="s">
        <v>328</v>
      </c>
      <c r="J270" s="154">
        <v>34.765743999999998</v>
      </c>
      <c r="K270" s="154">
        <v>-117.323881</v>
      </c>
      <c r="L270" s="154"/>
      <c r="M270" s="158"/>
      <c r="N270" s="158"/>
      <c r="O270" s="200">
        <v>0</v>
      </c>
      <c r="P270" s="200">
        <v>0</v>
      </c>
      <c r="Q270" s="200">
        <v>0</v>
      </c>
      <c r="R270" s="200">
        <v>0</v>
      </c>
      <c r="S270" s="200">
        <v>0</v>
      </c>
      <c r="T270" s="200">
        <v>0</v>
      </c>
      <c r="U270" s="200">
        <v>0</v>
      </c>
      <c r="V270" s="200">
        <v>0</v>
      </c>
      <c r="W270" s="200">
        <v>0</v>
      </c>
      <c r="X270" s="200">
        <v>0</v>
      </c>
      <c r="Y270" s="200">
        <v>0</v>
      </c>
      <c r="Z270" s="200">
        <v>0</v>
      </c>
      <c r="AB270" s="190">
        <v>2.04343254</v>
      </c>
      <c r="AC270" s="190">
        <v>2.7294907959999999</v>
      </c>
      <c r="AD270" s="190">
        <v>2.1526567019942271</v>
      </c>
      <c r="AE270" s="190">
        <v>2.1705413180127975</v>
      </c>
      <c r="AF270" s="190">
        <v>2.1748187855072509</v>
      </c>
      <c r="AG270" s="190">
        <v>2.1712649723674931</v>
      </c>
      <c r="AH270" s="190">
        <v>2.1724809344373366</v>
      </c>
      <c r="AI270" s="190">
        <v>2.1568204242509403</v>
      </c>
      <c r="AJ270" s="190">
        <v>2.1427630053578284</v>
      </c>
      <c r="AK270" s="190">
        <v>2.1427630053578284</v>
      </c>
      <c r="AL270" s="190">
        <v>2.1489824862751297</v>
      </c>
      <c r="AM270" s="190">
        <v>2.1427630053578284</v>
      </c>
    </row>
    <row r="271" spans="1:39" s="147" customFormat="1" ht="14" x14ac:dyDescent="0.3">
      <c r="A271" s="143" t="s">
        <v>824</v>
      </c>
      <c r="B271" s="153" t="s">
        <v>820</v>
      </c>
      <c r="C271" s="154"/>
      <c r="D271" s="154"/>
      <c r="E271" s="154" t="s">
        <v>825</v>
      </c>
      <c r="F271" s="154"/>
      <c r="G271" s="154" t="s">
        <v>440</v>
      </c>
      <c r="H271" s="180">
        <v>1.5</v>
      </c>
      <c r="I271" s="154" t="s">
        <v>328</v>
      </c>
      <c r="J271" s="154">
        <v>34.768436000000001</v>
      </c>
      <c r="K271" s="154">
        <v>-117.32366399999999</v>
      </c>
      <c r="L271" s="154"/>
      <c r="M271" s="158"/>
      <c r="N271" s="158"/>
      <c r="O271" s="200">
        <v>0</v>
      </c>
      <c r="P271" s="200">
        <v>0</v>
      </c>
      <c r="Q271" s="200">
        <v>0</v>
      </c>
      <c r="R271" s="200">
        <v>0</v>
      </c>
      <c r="S271" s="200">
        <v>0</v>
      </c>
      <c r="T271" s="200">
        <v>0</v>
      </c>
      <c r="U271" s="200">
        <v>0</v>
      </c>
      <c r="V271" s="200">
        <v>0</v>
      </c>
      <c r="W271" s="200">
        <v>0</v>
      </c>
      <c r="X271" s="200">
        <v>0</v>
      </c>
      <c r="Y271" s="200">
        <v>0</v>
      </c>
      <c r="Z271" s="200">
        <v>0</v>
      </c>
      <c r="AB271" s="190">
        <v>2.1230237600000001</v>
      </c>
      <c r="AC271" s="190">
        <v>2.4580703869999998</v>
      </c>
      <c r="AD271" s="190">
        <v>1.8070344174497075</v>
      </c>
      <c r="AE271" s="190">
        <v>1.8217106417154694</v>
      </c>
      <c r="AF271" s="190">
        <v>1.8250111075539834</v>
      </c>
      <c r="AG271" s="190">
        <v>1.8218064692316871</v>
      </c>
      <c r="AH271" s="190">
        <v>1.8225083780594691</v>
      </c>
      <c r="AI271" s="190">
        <v>1.809777880692113</v>
      </c>
      <c r="AJ271" s="190">
        <v>1.7976810841423392</v>
      </c>
      <c r="AK271" s="190">
        <v>1.7976810841423392</v>
      </c>
      <c r="AL271" s="190">
        <v>1.8024549437069479</v>
      </c>
      <c r="AM271" s="190">
        <v>1.7976810841423392</v>
      </c>
    </row>
    <row r="272" spans="1:39" s="147" customFormat="1" ht="14" x14ac:dyDescent="0.3">
      <c r="A272" s="143" t="s">
        <v>826</v>
      </c>
      <c r="B272" s="153" t="s">
        <v>790</v>
      </c>
      <c r="C272" s="154"/>
      <c r="D272" s="154"/>
      <c r="E272" s="154" t="s">
        <v>576</v>
      </c>
      <c r="F272" s="154"/>
      <c r="G272" s="154" t="s">
        <v>440</v>
      </c>
      <c r="H272" s="180">
        <v>1.5</v>
      </c>
      <c r="I272" s="154" t="s">
        <v>328</v>
      </c>
      <c r="J272" s="154">
        <v>34.4131</v>
      </c>
      <c r="K272" s="154">
        <v>-117.4696</v>
      </c>
      <c r="L272" s="154"/>
      <c r="M272" s="158"/>
      <c r="N272" s="158"/>
      <c r="O272" s="200">
        <v>0</v>
      </c>
      <c r="P272" s="200">
        <v>0</v>
      </c>
      <c r="Q272" s="200">
        <v>0</v>
      </c>
      <c r="R272" s="200">
        <v>0</v>
      </c>
      <c r="S272" s="200">
        <v>0</v>
      </c>
      <c r="T272" s="200">
        <v>0</v>
      </c>
      <c r="U272" s="200">
        <v>0</v>
      </c>
      <c r="V272" s="200">
        <v>0</v>
      </c>
      <c r="W272" s="200">
        <v>0</v>
      </c>
      <c r="X272" s="200">
        <v>0</v>
      </c>
      <c r="Y272" s="200">
        <v>0</v>
      </c>
      <c r="Z272" s="200">
        <v>0</v>
      </c>
      <c r="AB272" s="190">
        <v>2.6341920110000001</v>
      </c>
      <c r="AC272" s="190">
        <v>3.381042683</v>
      </c>
      <c r="AD272" s="190">
        <v>2.3297592518705383</v>
      </c>
      <c r="AE272" s="190">
        <v>2.3551660286147973</v>
      </c>
      <c r="AF272" s="190">
        <v>2.3609819722598027</v>
      </c>
      <c r="AG272" s="190">
        <v>2.356539932595811</v>
      </c>
      <c r="AH272" s="190">
        <v>2.3552372512519448</v>
      </c>
      <c r="AI272" s="190">
        <v>2.3375787051530272</v>
      </c>
      <c r="AJ272" s="190">
        <v>2.3195824988369576</v>
      </c>
      <c r="AK272" s="190">
        <v>2.3195824988369576</v>
      </c>
      <c r="AL272" s="190">
        <v>2.3251965930129224</v>
      </c>
      <c r="AM272" s="190">
        <v>2.3195824988369576</v>
      </c>
    </row>
    <row r="273" spans="1:39" s="147" customFormat="1" ht="14" x14ac:dyDescent="0.3">
      <c r="A273" s="143" t="s">
        <v>827</v>
      </c>
      <c r="B273" s="153" t="s">
        <v>828</v>
      </c>
      <c r="C273" s="154"/>
      <c r="D273" s="154"/>
      <c r="E273" s="154" t="s">
        <v>625</v>
      </c>
      <c r="F273" s="154"/>
      <c r="G273" s="154" t="s">
        <v>440</v>
      </c>
      <c r="H273" s="180">
        <v>1.5</v>
      </c>
      <c r="I273" s="154" t="s">
        <v>328</v>
      </c>
      <c r="J273" s="154">
        <v>34.549300000000002</v>
      </c>
      <c r="K273" s="154">
        <v>-117.46550000000001</v>
      </c>
      <c r="L273" s="154"/>
      <c r="M273" s="158"/>
      <c r="N273" s="158"/>
      <c r="O273" s="200">
        <v>0</v>
      </c>
      <c r="P273" s="200">
        <v>0</v>
      </c>
      <c r="Q273" s="200">
        <v>0</v>
      </c>
      <c r="R273" s="200">
        <v>0</v>
      </c>
      <c r="S273" s="200">
        <v>0</v>
      </c>
      <c r="T273" s="200">
        <v>0</v>
      </c>
      <c r="U273" s="200">
        <v>0</v>
      </c>
      <c r="V273" s="200">
        <v>0</v>
      </c>
      <c r="W273" s="200">
        <v>0</v>
      </c>
      <c r="X273" s="200">
        <v>0</v>
      </c>
      <c r="Y273" s="200">
        <v>0</v>
      </c>
      <c r="Z273" s="200">
        <v>0</v>
      </c>
      <c r="AB273" s="190">
        <v>3.5480879999999999</v>
      </c>
      <c r="AC273" s="190">
        <v>3.4212276880000001</v>
      </c>
      <c r="AD273" s="190">
        <v>2.493467994667101</v>
      </c>
      <c r="AE273" s="190">
        <v>2.5121019667323665</v>
      </c>
      <c r="AF273" s="190">
        <v>2.5169701215242921</v>
      </c>
      <c r="AG273" s="190">
        <v>2.5135499635523235</v>
      </c>
      <c r="AH273" s="190">
        <v>2.5156683167987253</v>
      </c>
      <c r="AI273" s="190">
        <v>2.4980815533031566</v>
      </c>
      <c r="AJ273" s="190">
        <v>2.482255088504064</v>
      </c>
      <c r="AK273" s="190">
        <v>2.482255088504064</v>
      </c>
      <c r="AL273" s="190">
        <v>2.4899276175746521</v>
      </c>
      <c r="AM273" s="190">
        <v>2.482255088504064</v>
      </c>
    </row>
    <row r="274" spans="1:39" s="147" customFormat="1" ht="14" x14ac:dyDescent="0.3">
      <c r="A274" s="143" t="s">
        <v>829</v>
      </c>
      <c r="B274" s="153" t="s">
        <v>830</v>
      </c>
      <c r="C274" s="154"/>
      <c r="D274" s="154"/>
      <c r="E274" s="154" t="s">
        <v>625</v>
      </c>
      <c r="F274" s="154"/>
      <c r="G274" s="154" t="s">
        <v>440</v>
      </c>
      <c r="H274" s="180">
        <v>1.5</v>
      </c>
      <c r="I274" s="154" t="s">
        <v>328</v>
      </c>
      <c r="J274" s="154">
        <v>34.547800000000002</v>
      </c>
      <c r="K274" s="154">
        <v>-117.4654</v>
      </c>
      <c r="L274" s="154"/>
      <c r="M274" s="158"/>
      <c r="N274" s="158"/>
      <c r="O274" s="200">
        <v>0</v>
      </c>
      <c r="P274" s="200">
        <v>0</v>
      </c>
      <c r="Q274" s="200">
        <v>0</v>
      </c>
      <c r="R274" s="200">
        <v>0</v>
      </c>
      <c r="S274" s="200">
        <v>0</v>
      </c>
      <c r="T274" s="200">
        <v>0</v>
      </c>
      <c r="U274" s="200">
        <v>0</v>
      </c>
      <c r="V274" s="200">
        <v>0</v>
      </c>
      <c r="W274" s="200">
        <v>0</v>
      </c>
      <c r="X274" s="200">
        <v>0</v>
      </c>
      <c r="Y274" s="200">
        <v>0</v>
      </c>
      <c r="Z274" s="200">
        <v>0</v>
      </c>
      <c r="AB274" s="190">
        <v>2.8141160080000001</v>
      </c>
      <c r="AC274" s="190">
        <v>3.3707223389999998</v>
      </c>
      <c r="AD274" s="190">
        <v>2.387948525738139</v>
      </c>
      <c r="AE274" s="190">
        <v>2.4066189185999787</v>
      </c>
      <c r="AF274" s="190">
        <v>2.4119088465351237</v>
      </c>
      <c r="AG274" s="190">
        <v>2.4091531888787969</v>
      </c>
      <c r="AH274" s="190">
        <v>2.4112926507228654</v>
      </c>
      <c r="AI274" s="190">
        <v>2.3939229505432724</v>
      </c>
      <c r="AJ274" s="190">
        <v>2.3784556606677976</v>
      </c>
      <c r="AK274" s="190">
        <v>2.3784556606677976</v>
      </c>
      <c r="AL274" s="190">
        <v>2.3863996797449389</v>
      </c>
      <c r="AM274" s="190">
        <v>2.3784556606677976</v>
      </c>
    </row>
    <row r="275" spans="1:39" s="147" customFormat="1" ht="14" x14ac:dyDescent="0.3">
      <c r="A275" s="143" t="s">
        <v>831</v>
      </c>
      <c r="B275" s="153" t="s">
        <v>832</v>
      </c>
      <c r="C275" s="154"/>
      <c r="D275" s="154"/>
      <c r="E275" s="154" t="s">
        <v>833</v>
      </c>
      <c r="F275" s="154"/>
      <c r="G275" s="154" t="s">
        <v>440</v>
      </c>
      <c r="H275" s="180">
        <v>1.9430000000000001</v>
      </c>
      <c r="I275" s="154" t="s">
        <v>328</v>
      </c>
      <c r="J275" s="154">
        <v>33.598100000000002</v>
      </c>
      <c r="K275" s="154">
        <v>-114.5716</v>
      </c>
      <c r="L275" s="154"/>
      <c r="M275" s="158"/>
      <c r="N275" s="158"/>
      <c r="O275" s="200">
        <v>0</v>
      </c>
      <c r="P275" s="200">
        <v>0</v>
      </c>
      <c r="Q275" s="200">
        <v>0</v>
      </c>
      <c r="R275" s="200">
        <v>0</v>
      </c>
      <c r="S275" s="200">
        <v>0</v>
      </c>
      <c r="T275" s="200">
        <v>0</v>
      </c>
      <c r="U275" s="200">
        <v>0</v>
      </c>
      <c r="V275" s="200">
        <v>0</v>
      </c>
      <c r="W275" s="200">
        <v>0</v>
      </c>
      <c r="X275" s="200">
        <v>0</v>
      </c>
      <c r="Y275" s="200">
        <v>0</v>
      </c>
      <c r="Z275" s="200">
        <v>0</v>
      </c>
      <c r="AB275" s="190">
        <v>3.4145219999999998</v>
      </c>
      <c r="AC275" s="190">
        <v>3.3766226349999999</v>
      </c>
      <c r="AD275" s="190">
        <v>2.5804175251844095</v>
      </c>
      <c r="AE275" s="190">
        <v>2.6041299894415242</v>
      </c>
      <c r="AF275" s="190">
        <v>2.6100159252948787</v>
      </c>
      <c r="AG275" s="190">
        <v>2.6060579293527826</v>
      </c>
      <c r="AH275" s="190">
        <v>2.6070692156909518</v>
      </c>
      <c r="AI275" s="190">
        <v>2.5875499573034357</v>
      </c>
      <c r="AJ275" s="190">
        <v>2.5694998583197997</v>
      </c>
      <c r="AK275" s="190">
        <v>2.5694998583197997</v>
      </c>
      <c r="AL275" s="190">
        <v>2.5773538970486451</v>
      </c>
      <c r="AM275" s="190">
        <v>2.5694998583197997</v>
      </c>
    </row>
    <row r="276" spans="1:39" s="147" customFormat="1" ht="14" x14ac:dyDescent="0.3">
      <c r="A276" s="143" t="s">
        <v>834</v>
      </c>
      <c r="B276" s="153" t="s">
        <v>835</v>
      </c>
      <c r="C276" s="154"/>
      <c r="D276" s="154"/>
      <c r="E276" s="154" t="s">
        <v>833</v>
      </c>
      <c r="F276" s="154"/>
      <c r="G276" s="154" t="s">
        <v>440</v>
      </c>
      <c r="H276" s="180">
        <v>1.9430000000000001</v>
      </c>
      <c r="I276" s="154" t="s">
        <v>328</v>
      </c>
      <c r="J276" s="154">
        <v>33.598100000000002</v>
      </c>
      <c r="K276" s="154">
        <v>-114.5716</v>
      </c>
      <c r="L276" s="154"/>
      <c r="M276" s="158"/>
      <c r="N276" s="158"/>
      <c r="O276" s="200">
        <v>0</v>
      </c>
      <c r="P276" s="200">
        <v>0</v>
      </c>
      <c r="Q276" s="200">
        <v>0</v>
      </c>
      <c r="R276" s="200">
        <v>0</v>
      </c>
      <c r="S276" s="200">
        <v>0</v>
      </c>
      <c r="T276" s="200">
        <v>0</v>
      </c>
      <c r="U276" s="200">
        <v>0</v>
      </c>
      <c r="V276" s="200">
        <v>0</v>
      </c>
      <c r="W276" s="200">
        <v>0</v>
      </c>
      <c r="X276" s="200">
        <v>0</v>
      </c>
      <c r="Y276" s="200">
        <v>0</v>
      </c>
      <c r="Z276" s="200">
        <v>0</v>
      </c>
      <c r="AB276" s="190">
        <v>3.5605479999999998</v>
      </c>
      <c r="AC276" s="190">
        <v>3.4136920000000002</v>
      </c>
      <c r="AD276" s="190">
        <v>2.5630979229995727</v>
      </c>
      <c r="AE276" s="190">
        <v>2.5866948976730497</v>
      </c>
      <c r="AF276" s="190">
        <v>2.5925244085749939</v>
      </c>
      <c r="AG276" s="190">
        <v>2.5885651362925852</v>
      </c>
      <c r="AH276" s="190">
        <v>2.5896675186396032</v>
      </c>
      <c r="AI276" s="190">
        <v>2.5701627983098501</v>
      </c>
      <c r="AJ276" s="190">
        <v>2.5521419428031709</v>
      </c>
      <c r="AK276" s="190">
        <v>2.5521419428031709</v>
      </c>
      <c r="AL276" s="190">
        <v>2.5600345555002071</v>
      </c>
      <c r="AM276" s="190">
        <v>2.5521419428031709</v>
      </c>
    </row>
    <row r="277" spans="1:39" s="147" customFormat="1" ht="14" x14ac:dyDescent="0.3">
      <c r="A277" s="143" t="s">
        <v>836</v>
      </c>
      <c r="B277" s="153" t="s">
        <v>837</v>
      </c>
      <c r="C277" s="154"/>
      <c r="D277" s="154"/>
      <c r="E277" s="154" t="s">
        <v>838</v>
      </c>
      <c r="F277" s="154"/>
      <c r="G277" s="154" t="s">
        <v>440</v>
      </c>
      <c r="H277" s="180">
        <v>1.5</v>
      </c>
      <c r="I277" s="154" t="s">
        <v>328</v>
      </c>
      <c r="J277" s="154">
        <v>34.664194999999999</v>
      </c>
      <c r="K277" s="154">
        <v>-118.0943</v>
      </c>
      <c r="L277" s="154"/>
      <c r="M277" s="158"/>
      <c r="N277" s="158"/>
      <c r="O277" s="200">
        <v>0</v>
      </c>
      <c r="P277" s="200">
        <v>0</v>
      </c>
      <c r="Q277" s="200">
        <v>0</v>
      </c>
      <c r="R277" s="200">
        <v>0</v>
      </c>
      <c r="S277" s="200">
        <v>0</v>
      </c>
      <c r="T277" s="200">
        <v>0</v>
      </c>
      <c r="U277" s="200">
        <v>0</v>
      </c>
      <c r="V277" s="200">
        <v>0</v>
      </c>
      <c r="W277" s="200">
        <v>0</v>
      </c>
      <c r="X277" s="200">
        <v>0</v>
      </c>
      <c r="Y277" s="200">
        <v>0</v>
      </c>
      <c r="Z277" s="200">
        <v>0</v>
      </c>
      <c r="AB277" s="190">
        <v>3.2471066670000002</v>
      </c>
      <c r="AC277" s="190">
        <v>1.9625226659999999</v>
      </c>
      <c r="AD277" s="190">
        <v>2.553620010316012</v>
      </c>
      <c r="AE277" s="190">
        <v>2.5762297552731477</v>
      </c>
      <c r="AF277" s="190">
        <v>2.5816341598225141</v>
      </c>
      <c r="AG277" s="190">
        <v>2.5777528901971425</v>
      </c>
      <c r="AH277" s="190">
        <v>2.5789171207040242</v>
      </c>
      <c r="AI277" s="190">
        <v>2.560387594054482</v>
      </c>
      <c r="AJ277" s="190">
        <v>2.5433455824679978</v>
      </c>
      <c r="AK277" s="190">
        <v>2.5433455824679978</v>
      </c>
      <c r="AL277" s="190">
        <v>2.5507598863593781</v>
      </c>
      <c r="AM277" s="190">
        <v>2.5433455824679978</v>
      </c>
    </row>
    <row r="278" spans="1:39" s="147" customFormat="1" ht="14" x14ac:dyDescent="0.3">
      <c r="A278" s="143" t="s">
        <v>839</v>
      </c>
      <c r="B278" s="153" t="s">
        <v>837</v>
      </c>
      <c r="C278" s="154"/>
      <c r="D278" s="154"/>
      <c r="E278" s="154" t="s">
        <v>838</v>
      </c>
      <c r="F278" s="154"/>
      <c r="G278" s="154" t="s">
        <v>440</v>
      </c>
      <c r="H278" s="180">
        <v>1.5</v>
      </c>
      <c r="I278" s="154" t="s">
        <v>328</v>
      </c>
      <c r="J278" s="154">
        <v>34.664194999999999</v>
      </c>
      <c r="K278" s="154">
        <v>-118.0942</v>
      </c>
      <c r="L278" s="154"/>
      <c r="M278" s="158"/>
      <c r="N278" s="158"/>
      <c r="O278" s="200">
        <v>0</v>
      </c>
      <c r="P278" s="200">
        <v>0</v>
      </c>
      <c r="Q278" s="200">
        <v>0</v>
      </c>
      <c r="R278" s="200">
        <v>0</v>
      </c>
      <c r="S278" s="200">
        <v>0</v>
      </c>
      <c r="T278" s="200">
        <v>0</v>
      </c>
      <c r="U278" s="200">
        <v>0</v>
      </c>
      <c r="V278" s="200">
        <v>0</v>
      </c>
      <c r="W278" s="200">
        <v>0</v>
      </c>
      <c r="X278" s="200">
        <v>0</v>
      </c>
      <c r="Y278" s="200">
        <v>0</v>
      </c>
      <c r="Z278" s="200">
        <v>0</v>
      </c>
      <c r="AB278" s="190">
        <v>3.3777333340000002</v>
      </c>
      <c r="AC278" s="190">
        <v>2.859061343</v>
      </c>
      <c r="AD278" s="190">
        <v>2.6108402724662207</v>
      </c>
      <c r="AE278" s="190">
        <v>2.632142895187302</v>
      </c>
      <c r="AF278" s="190">
        <v>2.6374632410778331</v>
      </c>
      <c r="AG278" s="190">
        <v>2.6335776096127228</v>
      </c>
      <c r="AH278" s="190">
        <v>2.6347741501916557</v>
      </c>
      <c r="AI278" s="190">
        <v>2.6163843685860759</v>
      </c>
      <c r="AJ278" s="190">
        <v>2.5995061661641414</v>
      </c>
      <c r="AK278" s="190">
        <v>2.5995061661641414</v>
      </c>
      <c r="AL278" s="190">
        <v>2.6067946074989168</v>
      </c>
      <c r="AM278" s="190">
        <v>2.5995061661641414</v>
      </c>
    </row>
    <row r="279" spans="1:39" s="147" customFormat="1" ht="14" x14ac:dyDescent="0.3">
      <c r="A279" s="143" t="s">
        <v>840</v>
      </c>
      <c r="B279" s="153" t="s">
        <v>841</v>
      </c>
      <c r="C279" s="154"/>
      <c r="D279" s="154"/>
      <c r="E279" s="154" t="s">
        <v>842</v>
      </c>
      <c r="F279" s="154"/>
      <c r="G279" s="154" t="s">
        <v>440</v>
      </c>
      <c r="H279" s="180">
        <v>1.782</v>
      </c>
      <c r="I279" s="154" t="s">
        <v>328</v>
      </c>
      <c r="J279" s="154">
        <v>34.662529970000001</v>
      </c>
      <c r="K279" s="154">
        <v>-118.0843497</v>
      </c>
      <c r="L279" s="154"/>
      <c r="M279" s="158"/>
      <c r="N279" s="158"/>
      <c r="O279" s="200">
        <v>0</v>
      </c>
      <c r="P279" s="200">
        <v>0</v>
      </c>
      <c r="Q279" s="200">
        <v>2.2200000000000002</v>
      </c>
      <c r="R279" s="200">
        <v>2.2200000000000002</v>
      </c>
      <c r="S279" s="200">
        <v>2.2200000000000002</v>
      </c>
      <c r="T279" s="200">
        <v>2.2200000000000002</v>
      </c>
      <c r="U279" s="200">
        <v>2.2200000000000002</v>
      </c>
      <c r="V279" s="200">
        <v>2.2200000000000002</v>
      </c>
      <c r="W279" s="200">
        <v>2.2200000000000002</v>
      </c>
      <c r="X279" s="200">
        <v>2.2200000000000002</v>
      </c>
      <c r="Y279" s="200">
        <v>2.2200000000000002</v>
      </c>
      <c r="Z279" s="200">
        <v>2.2200000000000002</v>
      </c>
      <c r="AB279" s="190">
        <v>2.2192211999999998</v>
      </c>
      <c r="AC279" s="190">
        <v>0.68783044500000001</v>
      </c>
      <c r="AD279" s="190">
        <v>2.1888298417841012</v>
      </c>
      <c r="AE279" s="190">
        <v>2.18892892123678</v>
      </c>
      <c r="AF279" s="190">
        <v>2.1768350365551687</v>
      </c>
      <c r="AG279" s="190">
        <v>2.1569068543785468</v>
      </c>
      <c r="AH279" s="190">
        <v>2.1427457580543092</v>
      </c>
      <c r="AI279" s="190">
        <v>2.1106037282923018</v>
      </c>
      <c r="AJ279" s="190">
        <v>2.0803695124342201</v>
      </c>
      <c r="AK279" s="190">
        <v>2.0647667410909634</v>
      </c>
      <c r="AL279" s="190">
        <v>2.0559892199458978</v>
      </c>
      <c r="AM279" s="190">
        <v>2.0339113831037858</v>
      </c>
    </row>
    <row r="280" spans="1:39" s="147" customFormat="1" ht="14" x14ac:dyDescent="0.3">
      <c r="A280" s="143" t="s">
        <v>843</v>
      </c>
      <c r="B280" s="153" t="s">
        <v>844</v>
      </c>
      <c r="C280" s="154"/>
      <c r="D280" s="154"/>
      <c r="E280" s="154" t="s">
        <v>845</v>
      </c>
      <c r="F280" s="154"/>
      <c r="G280" s="154" t="s">
        <v>440</v>
      </c>
      <c r="H280" s="180">
        <v>3</v>
      </c>
      <c r="I280" s="154" t="s">
        <v>328</v>
      </c>
      <c r="J280" s="154">
        <v>34.034400210000001</v>
      </c>
      <c r="K280" s="154">
        <v>-117.55844430000001</v>
      </c>
      <c r="L280" s="154"/>
      <c r="M280" s="158"/>
      <c r="N280" s="158"/>
      <c r="O280" s="200">
        <v>0.42</v>
      </c>
      <c r="P280" s="200">
        <v>0.33</v>
      </c>
      <c r="Q280" s="200">
        <v>0.33</v>
      </c>
      <c r="R280" s="200">
        <v>0.33</v>
      </c>
      <c r="S280" s="200">
        <v>0.33</v>
      </c>
      <c r="T280" s="200">
        <v>0.33</v>
      </c>
      <c r="U280" s="200">
        <v>0.33</v>
      </c>
      <c r="V280" s="200">
        <v>0.33</v>
      </c>
      <c r="W280" s="200">
        <v>0.33</v>
      </c>
      <c r="X280" s="200">
        <v>0.33</v>
      </c>
      <c r="Y280" s="200">
        <v>0.33</v>
      </c>
      <c r="Z280" s="200">
        <v>0.33</v>
      </c>
      <c r="AB280" s="190">
        <v>5.4195066680000004</v>
      </c>
      <c r="AC280" s="190">
        <v>4.948175043</v>
      </c>
      <c r="AD280" s="190">
        <v>3.8162874384881702</v>
      </c>
      <c r="AE280" s="190">
        <v>3.8197203322342279</v>
      </c>
      <c r="AF280" s="190">
        <v>3.7989426791093988</v>
      </c>
      <c r="AG280" s="190">
        <v>3.7649749606446163</v>
      </c>
      <c r="AH280" s="190">
        <v>3.7377272283360798</v>
      </c>
      <c r="AI280" s="190">
        <v>3.6839373367061574</v>
      </c>
      <c r="AJ280" s="190">
        <v>3.631935497659776</v>
      </c>
      <c r="AK280" s="190">
        <v>3.6046959814273274</v>
      </c>
      <c r="AL280" s="190">
        <v>3.5874136151080345</v>
      </c>
      <c r="AM280" s="190">
        <v>3.550828305854874</v>
      </c>
    </row>
    <row r="281" spans="1:39" s="147" customFormat="1" ht="14" x14ac:dyDescent="0.3">
      <c r="A281" s="143" t="s">
        <v>846</v>
      </c>
      <c r="B281" s="153" t="s">
        <v>847</v>
      </c>
      <c r="C281" s="154"/>
      <c r="D281" s="154"/>
      <c r="E281" s="154" t="s">
        <v>848</v>
      </c>
      <c r="F281" s="154"/>
      <c r="G281" s="154" t="s">
        <v>440</v>
      </c>
      <c r="H281" s="180">
        <v>10</v>
      </c>
      <c r="I281" s="154" t="s">
        <v>328</v>
      </c>
      <c r="J281" s="154">
        <v>34.616700000000002</v>
      </c>
      <c r="K281" s="154">
        <v>-117.934</v>
      </c>
      <c r="L281" s="154"/>
      <c r="M281" s="158"/>
      <c r="N281" s="158"/>
      <c r="O281" s="200">
        <v>1.4</v>
      </c>
      <c r="P281" s="200">
        <v>1.1100000000000001</v>
      </c>
      <c r="Q281" s="200">
        <v>1.1100000000000001</v>
      </c>
      <c r="R281" s="200">
        <v>1.1100000000000001</v>
      </c>
      <c r="S281" s="200">
        <v>1.1100000000000001</v>
      </c>
      <c r="T281" s="200">
        <v>1.1100000000000001</v>
      </c>
      <c r="U281" s="200">
        <v>1.1100000000000001</v>
      </c>
      <c r="V281" s="200">
        <v>1.1100000000000001</v>
      </c>
      <c r="W281" s="200">
        <v>1.1100000000000001</v>
      </c>
      <c r="X281" s="200">
        <v>1.1100000000000001</v>
      </c>
      <c r="Y281" s="200">
        <v>1.1100000000000001</v>
      </c>
      <c r="Z281" s="200">
        <v>1.1100000000000001</v>
      </c>
      <c r="AB281" s="190">
        <v>25.224722249999999</v>
      </c>
      <c r="AC281" s="190">
        <v>19.362251839999999</v>
      </c>
      <c r="AD281" s="190">
        <v>19.138731051533256</v>
      </c>
      <c r="AE281" s="190">
        <v>21.61086791397387</v>
      </c>
      <c r="AF281" s="190">
        <v>21.567796854452698</v>
      </c>
      <c r="AG281" s="190">
        <v>21.446622915949778</v>
      </c>
      <c r="AH281" s="190">
        <v>21.364175141098066</v>
      </c>
      <c r="AI281" s="190">
        <v>21.131080340380073</v>
      </c>
      <c r="AJ281" s="190">
        <v>20.905009380577901</v>
      </c>
      <c r="AK281" s="190">
        <v>20.821389342526295</v>
      </c>
      <c r="AL281" s="190">
        <v>20.791100285869906</v>
      </c>
      <c r="AM281" s="190">
        <v>20.655151370120308</v>
      </c>
    </row>
    <row r="282" spans="1:39" s="147" customFormat="1" ht="14" x14ac:dyDescent="0.3">
      <c r="A282" s="143" t="s">
        <v>849</v>
      </c>
      <c r="B282" s="153" t="s">
        <v>850</v>
      </c>
      <c r="C282" s="154"/>
      <c r="D282" s="154"/>
      <c r="E282" s="154" t="s">
        <v>851</v>
      </c>
      <c r="F282" s="154"/>
      <c r="G282" s="154" t="s">
        <v>440</v>
      </c>
      <c r="H282" s="180">
        <v>3</v>
      </c>
      <c r="I282" s="154" t="s">
        <v>328</v>
      </c>
      <c r="J282" s="154">
        <v>34.745238999999998</v>
      </c>
      <c r="K282" s="154">
        <v>-117.97391500000001</v>
      </c>
      <c r="L282" s="154"/>
      <c r="M282" s="158"/>
      <c r="N282" s="158"/>
      <c r="O282" s="200">
        <v>0.42</v>
      </c>
      <c r="P282" s="200">
        <v>0.33</v>
      </c>
      <c r="Q282" s="200">
        <v>0.33</v>
      </c>
      <c r="R282" s="200">
        <v>0.33</v>
      </c>
      <c r="S282" s="200">
        <v>0.33</v>
      </c>
      <c r="T282" s="200">
        <v>0.33</v>
      </c>
      <c r="U282" s="200">
        <v>0.33</v>
      </c>
      <c r="V282" s="200">
        <v>0.33</v>
      </c>
      <c r="W282" s="200">
        <v>0.33</v>
      </c>
      <c r="X282" s="200">
        <v>0.33</v>
      </c>
      <c r="Y282" s="200">
        <v>0.33</v>
      </c>
      <c r="Z282" s="200">
        <v>0.33</v>
      </c>
      <c r="AB282" s="190">
        <v>9.0415972399999998</v>
      </c>
      <c r="AC282" s="190">
        <v>8.8108683489999997</v>
      </c>
      <c r="AD282" s="190">
        <v>6.3094438390587699</v>
      </c>
      <c r="AE282" s="190">
        <v>6.3309713521133455</v>
      </c>
      <c r="AF282" s="190">
        <v>6.3119970074998202</v>
      </c>
      <c r="AG282" s="190">
        <v>6.2693281452452458</v>
      </c>
      <c r="AH282" s="190">
        <v>6.2325102303741504</v>
      </c>
      <c r="AI282" s="190">
        <v>6.1628171576302835</v>
      </c>
      <c r="AJ282" s="190">
        <v>6.0906176527486551</v>
      </c>
      <c r="AK282" s="190">
        <v>6.0601645644849116</v>
      </c>
      <c r="AL282" s="190">
        <v>6.0392585518232202</v>
      </c>
      <c r="AM282" s="190">
        <v>5.9997144229541757</v>
      </c>
    </row>
    <row r="283" spans="1:39" s="147" customFormat="1" ht="14" x14ac:dyDescent="0.3">
      <c r="A283" s="143" t="s">
        <v>852</v>
      </c>
      <c r="B283" s="153" t="s">
        <v>853</v>
      </c>
      <c r="C283" s="154"/>
      <c r="D283" s="154"/>
      <c r="E283" s="154" t="s">
        <v>854</v>
      </c>
      <c r="F283" s="154"/>
      <c r="G283" s="154" t="s">
        <v>440</v>
      </c>
      <c r="H283" s="180">
        <v>3</v>
      </c>
      <c r="I283" s="154" t="s">
        <v>328</v>
      </c>
      <c r="J283" s="154">
        <v>34.779129679999997</v>
      </c>
      <c r="K283" s="154">
        <v>-118.1910546</v>
      </c>
      <c r="L283" s="154"/>
      <c r="M283" s="158"/>
      <c r="N283" s="158"/>
      <c r="O283" s="200">
        <v>0.42</v>
      </c>
      <c r="P283" s="200">
        <v>0.33</v>
      </c>
      <c r="Q283" s="200">
        <v>0.33</v>
      </c>
      <c r="R283" s="200">
        <v>0.33</v>
      </c>
      <c r="S283" s="200">
        <v>0.33</v>
      </c>
      <c r="T283" s="200">
        <v>0.33</v>
      </c>
      <c r="U283" s="200">
        <v>0.33</v>
      </c>
      <c r="V283" s="200">
        <v>0.33</v>
      </c>
      <c r="W283" s="200">
        <v>0.33</v>
      </c>
      <c r="X283" s="200">
        <v>0.33</v>
      </c>
      <c r="Y283" s="200">
        <v>0.33</v>
      </c>
      <c r="Z283" s="200">
        <v>0.33</v>
      </c>
      <c r="AB283" s="190">
        <v>4.817056</v>
      </c>
      <c r="AC283" s="190">
        <v>5.2103385449999999</v>
      </c>
      <c r="AD283" s="190">
        <v>5.0870421298756252</v>
      </c>
      <c r="AE283" s="190">
        <v>5.0964870911383047</v>
      </c>
      <c r="AF283" s="190">
        <v>5.080673451155584</v>
      </c>
      <c r="AG283" s="190">
        <v>5.0469165093908472</v>
      </c>
      <c r="AH283" s="190">
        <v>5.0227368718431169</v>
      </c>
      <c r="AI283" s="190">
        <v>4.9635629036048439</v>
      </c>
      <c r="AJ283" s="190">
        <v>4.906271880965158</v>
      </c>
      <c r="AK283" s="190">
        <v>4.8817405215603333</v>
      </c>
      <c r="AL283" s="190">
        <v>4.8693086018178118</v>
      </c>
      <c r="AM283" s="190">
        <v>4.8330451598577691</v>
      </c>
    </row>
    <row r="284" spans="1:39" s="147" customFormat="1" ht="14" x14ac:dyDescent="0.3">
      <c r="A284" s="143" t="s">
        <v>855</v>
      </c>
      <c r="B284" s="153" t="s">
        <v>856</v>
      </c>
      <c r="C284" s="154"/>
      <c r="D284" s="154"/>
      <c r="E284" s="154" t="s">
        <v>857</v>
      </c>
      <c r="F284" s="154"/>
      <c r="G284" s="154" t="s">
        <v>440</v>
      </c>
      <c r="H284" s="180">
        <v>20</v>
      </c>
      <c r="I284" s="154" t="s">
        <v>328</v>
      </c>
      <c r="J284" s="154">
        <v>35.41609914</v>
      </c>
      <c r="K284" s="154">
        <v>-119.6386133</v>
      </c>
      <c r="L284" s="154"/>
      <c r="M284" s="158"/>
      <c r="N284" s="158"/>
      <c r="O284" s="200">
        <v>2.8</v>
      </c>
      <c r="P284" s="200">
        <v>2.2200000000000002</v>
      </c>
      <c r="Q284" s="200">
        <v>2.2200000000000002</v>
      </c>
      <c r="R284" s="200">
        <v>2.2200000000000002</v>
      </c>
      <c r="S284" s="200">
        <v>2.2200000000000002</v>
      </c>
      <c r="T284" s="200">
        <v>2.2200000000000002</v>
      </c>
      <c r="U284" s="200">
        <v>2.2200000000000002</v>
      </c>
      <c r="V284" s="200">
        <v>2.2200000000000002</v>
      </c>
      <c r="W284" s="200">
        <v>2.2200000000000002</v>
      </c>
      <c r="X284" s="200">
        <v>2.2200000000000002</v>
      </c>
      <c r="Y284" s="200">
        <v>2.2200000000000002</v>
      </c>
      <c r="Z284" s="200">
        <v>2.2200000000000002</v>
      </c>
      <c r="AB284" s="190">
        <v>49.712494409999998</v>
      </c>
      <c r="AC284" s="190">
        <v>34.315880120000003</v>
      </c>
      <c r="AD284" s="190">
        <v>35.530465228194807</v>
      </c>
      <c r="AE284" s="190">
        <v>40.057693867881646</v>
      </c>
      <c r="AF284" s="190">
        <v>39.934941503963593</v>
      </c>
      <c r="AG284" s="190">
        <v>39.667122135386251</v>
      </c>
      <c r="AH284" s="190">
        <v>39.477103132124547</v>
      </c>
      <c r="AI284" s="190">
        <v>39.004938412586164</v>
      </c>
      <c r="AJ284" s="190">
        <v>38.544985062235277</v>
      </c>
      <c r="AK284" s="190">
        <v>38.352260137190541</v>
      </c>
      <c r="AL284" s="190">
        <v>38.257479903777401</v>
      </c>
      <c r="AM284" s="190">
        <v>37.969696341938885</v>
      </c>
    </row>
    <row r="285" spans="1:39" s="147" customFormat="1" ht="14" x14ac:dyDescent="0.3">
      <c r="A285" s="143" t="s">
        <v>858</v>
      </c>
      <c r="B285" s="153" t="s">
        <v>859</v>
      </c>
      <c r="C285" s="154"/>
      <c r="D285" s="154"/>
      <c r="E285" s="154" t="s">
        <v>860</v>
      </c>
      <c r="F285" s="154"/>
      <c r="G285" s="154" t="s">
        <v>440</v>
      </c>
      <c r="H285" s="180">
        <v>17.986000000000001</v>
      </c>
      <c r="I285" s="154" t="s">
        <v>328</v>
      </c>
      <c r="J285" s="154">
        <v>34.927</v>
      </c>
      <c r="K285" s="154">
        <v>-118.3599</v>
      </c>
      <c r="L285" s="154"/>
      <c r="M285" s="158"/>
      <c r="N285" s="158"/>
      <c r="O285" s="200">
        <v>2.52</v>
      </c>
      <c r="P285" s="200">
        <v>2</v>
      </c>
      <c r="Q285" s="200">
        <v>2</v>
      </c>
      <c r="R285" s="200">
        <v>2</v>
      </c>
      <c r="S285" s="200">
        <v>2</v>
      </c>
      <c r="T285" s="200">
        <v>2</v>
      </c>
      <c r="U285" s="200">
        <v>2</v>
      </c>
      <c r="V285" s="200">
        <v>2</v>
      </c>
      <c r="W285" s="200">
        <v>2</v>
      </c>
      <c r="X285" s="200">
        <v>2</v>
      </c>
      <c r="Y285" s="200">
        <v>2</v>
      </c>
      <c r="Z285" s="200">
        <v>2</v>
      </c>
      <c r="AB285" s="190">
        <v>46.750213129999999</v>
      </c>
      <c r="AC285" s="190">
        <v>35.355791449999998</v>
      </c>
      <c r="AD285" s="190">
        <v>35.023871047931692</v>
      </c>
      <c r="AE285" s="190">
        <v>39.405913705126224</v>
      </c>
      <c r="AF285" s="190">
        <v>39.247420202427655</v>
      </c>
      <c r="AG285" s="190">
        <v>38.971674152791493</v>
      </c>
      <c r="AH285" s="190">
        <v>38.785079416576437</v>
      </c>
      <c r="AI285" s="190">
        <v>38.32262153777959</v>
      </c>
      <c r="AJ285" s="190">
        <v>37.888870524097477</v>
      </c>
      <c r="AK285" s="190">
        <v>37.680481736275013</v>
      </c>
      <c r="AL285" s="190">
        <v>37.569752547183633</v>
      </c>
      <c r="AM285" s="190">
        <v>37.267136271802315</v>
      </c>
    </row>
    <row r="286" spans="1:39" s="147" customFormat="1" ht="14" x14ac:dyDescent="0.3">
      <c r="A286" s="143" t="s">
        <v>861</v>
      </c>
      <c r="B286" s="153" t="s">
        <v>862</v>
      </c>
      <c r="C286" s="154"/>
      <c r="D286" s="154"/>
      <c r="E286" s="154" t="s">
        <v>863</v>
      </c>
      <c r="F286" s="154"/>
      <c r="G286" s="154" t="s">
        <v>440</v>
      </c>
      <c r="H286" s="180">
        <v>5</v>
      </c>
      <c r="I286" s="154" t="s">
        <v>328</v>
      </c>
      <c r="J286" s="154">
        <v>36.753599999999999</v>
      </c>
      <c r="K286" s="154">
        <v>-120.38160000000001</v>
      </c>
      <c r="L286" s="154"/>
      <c r="M286" s="158"/>
      <c r="N286" s="158"/>
      <c r="O286" s="200">
        <v>0</v>
      </c>
      <c r="P286" s="200">
        <v>0</v>
      </c>
      <c r="Q286" s="200">
        <v>0</v>
      </c>
      <c r="R286" s="200">
        <v>0</v>
      </c>
      <c r="S286" s="200">
        <v>0</v>
      </c>
      <c r="T286" s="200">
        <v>0</v>
      </c>
      <c r="U286" s="200">
        <v>0</v>
      </c>
      <c r="V286" s="200">
        <v>0</v>
      </c>
      <c r="W286" s="200">
        <v>0</v>
      </c>
      <c r="X286" s="200">
        <v>0</v>
      </c>
      <c r="Y286" s="200">
        <v>0</v>
      </c>
      <c r="Z286" s="200">
        <v>0</v>
      </c>
      <c r="AB286" s="190">
        <v>4.1129652920000002</v>
      </c>
      <c r="AC286" s="190">
        <v>5.253550444</v>
      </c>
      <c r="AD286" s="190">
        <v>4.8842785791813013</v>
      </c>
      <c r="AE286" s="190">
        <v>5.4930765723739414</v>
      </c>
      <c r="AF286" s="190">
        <v>5.4730771264765412</v>
      </c>
      <c r="AG286" s="190">
        <v>5.4407002412520082</v>
      </c>
      <c r="AH286" s="190">
        <v>5.428174463169853</v>
      </c>
      <c r="AI286" s="190">
        <v>5.3620423624811115</v>
      </c>
      <c r="AJ286" s="190">
        <v>5.308690622576445</v>
      </c>
      <c r="AK286" s="190">
        <v>5.2821471697329967</v>
      </c>
      <c r="AL286" s="190">
        <v>5.2789307657150388</v>
      </c>
      <c r="AM286" s="190">
        <v>5.2294577515241594</v>
      </c>
    </row>
    <row r="287" spans="1:39" s="147" customFormat="1" ht="14" x14ac:dyDescent="0.3">
      <c r="A287" s="143" t="s">
        <v>864</v>
      </c>
      <c r="B287" s="153" t="s">
        <v>865</v>
      </c>
      <c r="C287" s="154"/>
      <c r="D287" s="154"/>
      <c r="E287" s="154" t="s">
        <v>866</v>
      </c>
      <c r="F287" s="154"/>
      <c r="G287" s="154" t="s">
        <v>440</v>
      </c>
      <c r="H287" s="180">
        <v>20</v>
      </c>
      <c r="I287" s="154" t="s">
        <v>328</v>
      </c>
      <c r="J287" s="154">
        <v>35.619253890000003</v>
      </c>
      <c r="K287" s="154">
        <v>-119.5666872</v>
      </c>
      <c r="L287" s="154"/>
      <c r="M287" s="158"/>
      <c r="N287" s="158"/>
      <c r="O287" s="200">
        <v>2.8</v>
      </c>
      <c r="P287" s="200">
        <v>2.2200000000000002</v>
      </c>
      <c r="Q287" s="200">
        <v>2.2200000000000002</v>
      </c>
      <c r="R287" s="200">
        <v>2.2200000000000002</v>
      </c>
      <c r="S287" s="200">
        <v>2.2200000000000002</v>
      </c>
      <c r="T287" s="200">
        <v>2.2200000000000002</v>
      </c>
      <c r="U287" s="200">
        <v>2.2200000000000002</v>
      </c>
      <c r="V287" s="200">
        <v>2.2200000000000002</v>
      </c>
      <c r="W287" s="200">
        <v>2.2200000000000002</v>
      </c>
      <c r="X287" s="200">
        <v>2.2200000000000002</v>
      </c>
      <c r="Y287" s="200">
        <v>2.2200000000000002</v>
      </c>
      <c r="Z287" s="200">
        <v>2.2200000000000002</v>
      </c>
      <c r="AB287" s="190">
        <v>47.077118480000003</v>
      </c>
      <c r="AC287" s="190">
        <v>35.231035990000002</v>
      </c>
      <c r="AD287" s="190">
        <v>34.028854246610003</v>
      </c>
      <c r="AE287" s="190">
        <v>38.367541864437129</v>
      </c>
      <c r="AF287" s="190">
        <v>38.249468540035835</v>
      </c>
      <c r="AG287" s="190">
        <v>37.993980463779792</v>
      </c>
      <c r="AH287" s="190">
        <v>37.813018037715267</v>
      </c>
      <c r="AI287" s="190">
        <v>37.360225270296638</v>
      </c>
      <c r="AJ287" s="190">
        <v>36.921572196920579</v>
      </c>
      <c r="AK287" s="190">
        <v>36.736964335875093</v>
      </c>
      <c r="AL287" s="190">
        <v>36.6475980696272</v>
      </c>
      <c r="AM287" s="190">
        <v>36.370513116619549</v>
      </c>
    </row>
    <row r="288" spans="1:39" s="147" customFormat="1" ht="14" x14ac:dyDescent="0.3">
      <c r="A288" s="143" t="s">
        <v>867</v>
      </c>
      <c r="B288" s="153" t="s">
        <v>868</v>
      </c>
      <c r="C288" s="154"/>
      <c r="D288" s="154"/>
      <c r="E288" s="154" t="s">
        <v>869</v>
      </c>
      <c r="F288" s="154"/>
      <c r="G288" s="154" t="s">
        <v>440</v>
      </c>
      <c r="H288" s="180">
        <v>20</v>
      </c>
      <c r="I288" s="154" t="s">
        <v>328</v>
      </c>
      <c r="J288" s="154">
        <v>34.557378</v>
      </c>
      <c r="K288" s="154">
        <v>-117.382886</v>
      </c>
      <c r="L288" s="154"/>
      <c r="M288" s="158"/>
      <c r="N288" s="158"/>
      <c r="O288" s="200">
        <v>0</v>
      </c>
      <c r="P288" s="200">
        <v>0</v>
      </c>
      <c r="Q288" s="200">
        <v>0</v>
      </c>
      <c r="R288" s="200">
        <v>0</v>
      </c>
      <c r="S288" s="200">
        <v>0</v>
      </c>
      <c r="T288" s="200">
        <v>0</v>
      </c>
      <c r="U288" s="200">
        <v>0</v>
      </c>
      <c r="V288" s="200">
        <v>0</v>
      </c>
      <c r="W288" s="200">
        <v>0</v>
      </c>
      <c r="X288" s="200">
        <v>0</v>
      </c>
      <c r="Y288" s="200">
        <v>0</v>
      </c>
      <c r="Z288" s="200">
        <v>0</v>
      </c>
      <c r="AB288" s="190">
        <v>51.210072330000003</v>
      </c>
      <c r="AC288" s="190">
        <v>43.058307200000002</v>
      </c>
      <c r="AD288" s="190">
        <v>38.112464863918198</v>
      </c>
      <c r="AE288" s="190">
        <v>42.73558769071856</v>
      </c>
      <c r="AF288" s="190">
        <v>42.384840532091367</v>
      </c>
      <c r="AG288" s="190">
        <v>41.89514431792508</v>
      </c>
      <c r="AH288" s="190">
        <v>41.485897210094166</v>
      </c>
      <c r="AI288" s="190">
        <v>40.801835422398042</v>
      </c>
      <c r="AJ288" s="190">
        <v>40.138437129667196</v>
      </c>
      <c r="AK288" s="190">
        <v>39.737052758174926</v>
      </c>
      <c r="AL288" s="190">
        <v>39.433994896282229</v>
      </c>
      <c r="AM288" s="190">
        <v>38.946285408435237</v>
      </c>
    </row>
    <row r="289" spans="1:39" s="147" customFormat="1" ht="14" x14ac:dyDescent="0.3">
      <c r="A289" s="143" t="s">
        <v>870</v>
      </c>
      <c r="B289" s="153" t="s">
        <v>871</v>
      </c>
      <c r="C289" s="154"/>
      <c r="D289" s="154"/>
      <c r="E289" s="154" t="s">
        <v>872</v>
      </c>
      <c r="F289" s="154"/>
      <c r="G289" s="154" t="s">
        <v>440</v>
      </c>
      <c r="H289" s="180">
        <v>16.66</v>
      </c>
      <c r="I289" s="154" t="s">
        <v>328</v>
      </c>
      <c r="J289" s="154">
        <v>35.322059000000003</v>
      </c>
      <c r="K289" s="154">
        <v>-118.8113</v>
      </c>
      <c r="L289" s="154"/>
      <c r="M289" s="158"/>
      <c r="N289" s="158"/>
      <c r="O289" s="200">
        <v>2.33</v>
      </c>
      <c r="P289" s="200">
        <v>1.85</v>
      </c>
      <c r="Q289" s="200">
        <v>1.85</v>
      </c>
      <c r="R289" s="200">
        <v>1.85</v>
      </c>
      <c r="S289" s="200">
        <v>1.85</v>
      </c>
      <c r="T289" s="200">
        <v>1.85</v>
      </c>
      <c r="U289" s="200">
        <v>1.85</v>
      </c>
      <c r="V289" s="200">
        <v>1.85</v>
      </c>
      <c r="W289" s="200">
        <v>1.85</v>
      </c>
      <c r="X289" s="200">
        <v>1.85</v>
      </c>
      <c r="Y289" s="200">
        <v>1.85</v>
      </c>
      <c r="Z289" s="200">
        <v>1.85</v>
      </c>
      <c r="AB289" s="190">
        <v>27.584029109999999</v>
      </c>
      <c r="AC289" s="190">
        <v>21.97053206</v>
      </c>
      <c r="AD289" s="190">
        <v>23.785890370239361</v>
      </c>
      <c r="AE289" s="190">
        <v>26.801676491988822</v>
      </c>
      <c r="AF289" s="190">
        <v>26.715242904922039</v>
      </c>
      <c r="AG289" s="190">
        <v>26.536700115927186</v>
      </c>
      <c r="AH289" s="190">
        <v>26.411855736309452</v>
      </c>
      <c r="AI289" s="190">
        <v>26.102344001811062</v>
      </c>
      <c r="AJ289" s="190">
        <v>25.802964244064878</v>
      </c>
      <c r="AK289" s="190">
        <v>25.673949422257788</v>
      </c>
      <c r="AL289" s="190">
        <v>25.608301631652271</v>
      </c>
      <c r="AM289" s="190">
        <v>25.417851776744978</v>
      </c>
    </row>
    <row r="290" spans="1:39" s="147" customFormat="1" ht="14" x14ac:dyDescent="0.3">
      <c r="A290" s="143" t="s">
        <v>873</v>
      </c>
      <c r="B290" s="153" t="s">
        <v>874</v>
      </c>
      <c r="C290" s="154"/>
      <c r="D290" s="154"/>
      <c r="E290" s="154" t="s">
        <v>875</v>
      </c>
      <c r="F290" s="154"/>
      <c r="G290" s="154" t="s">
        <v>440</v>
      </c>
      <c r="H290" s="180">
        <v>3</v>
      </c>
      <c r="I290" s="154" t="s">
        <v>328</v>
      </c>
      <c r="J290" s="154">
        <v>34.705770749999999</v>
      </c>
      <c r="K290" s="154">
        <v>-118.3016193</v>
      </c>
      <c r="L290" s="154"/>
      <c r="M290" s="158"/>
      <c r="N290" s="158"/>
      <c r="O290" s="200">
        <v>0.42</v>
      </c>
      <c r="P290" s="200">
        <v>0.33</v>
      </c>
      <c r="Q290" s="200">
        <v>0.33</v>
      </c>
      <c r="R290" s="200">
        <v>0.33</v>
      </c>
      <c r="S290" s="200">
        <v>0.33</v>
      </c>
      <c r="T290" s="200">
        <v>0.33</v>
      </c>
      <c r="U290" s="200">
        <v>0.33</v>
      </c>
      <c r="V290" s="200">
        <v>0.33</v>
      </c>
      <c r="W290" s="200">
        <v>0.33</v>
      </c>
      <c r="X290" s="200">
        <v>0.33</v>
      </c>
      <c r="Y290" s="200">
        <v>0.33</v>
      </c>
      <c r="Z290" s="200">
        <v>0.33</v>
      </c>
      <c r="AB290" s="190">
        <v>8.0593459989999996</v>
      </c>
      <c r="AC290" s="190">
        <v>7.2315240840000001</v>
      </c>
      <c r="AD290" s="190">
        <v>6.1875646059763847</v>
      </c>
      <c r="AE290" s="190">
        <v>6.2065140942884902</v>
      </c>
      <c r="AF290" s="190">
        <v>6.188972204759116</v>
      </c>
      <c r="AG290" s="190">
        <v>6.1482571740374077</v>
      </c>
      <c r="AH290" s="190">
        <v>6.1185483311356768</v>
      </c>
      <c r="AI290" s="190">
        <v>6.0438695292761935</v>
      </c>
      <c r="AJ290" s="190">
        <v>5.9721319246303963</v>
      </c>
      <c r="AK290" s="190">
        <v>5.9422712650072445</v>
      </c>
      <c r="AL290" s="190">
        <v>5.9286869215105549</v>
      </c>
      <c r="AM290" s="190">
        <v>5.8829971091387971</v>
      </c>
    </row>
    <row r="291" spans="1:39" s="147" customFormat="1" ht="14" x14ac:dyDescent="0.3">
      <c r="A291" s="143" t="s">
        <v>876</v>
      </c>
      <c r="B291" s="153" t="s">
        <v>877</v>
      </c>
      <c r="C291" s="154"/>
      <c r="D291" s="154"/>
      <c r="E291" s="154" t="s">
        <v>878</v>
      </c>
      <c r="F291" s="154"/>
      <c r="G291" s="154" t="s">
        <v>440</v>
      </c>
      <c r="H291" s="180">
        <v>5</v>
      </c>
      <c r="I291" s="154" t="s">
        <v>328</v>
      </c>
      <c r="J291" s="154">
        <v>34.6031622</v>
      </c>
      <c r="K291" s="154">
        <v>-117.9411827</v>
      </c>
      <c r="L291" s="154"/>
      <c r="M291" s="158"/>
      <c r="N291" s="158"/>
      <c r="O291" s="200">
        <v>0.7</v>
      </c>
      <c r="P291" s="200">
        <v>0.56000000000000005</v>
      </c>
      <c r="Q291" s="200">
        <v>0.56000000000000005</v>
      </c>
      <c r="R291" s="200">
        <v>0.56000000000000005</v>
      </c>
      <c r="S291" s="200">
        <v>0.56000000000000005</v>
      </c>
      <c r="T291" s="200">
        <v>0.56000000000000005</v>
      </c>
      <c r="U291" s="200">
        <v>0.56000000000000005</v>
      </c>
      <c r="V291" s="200">
        <v>0.56000000000000005</v>
      </c>
      <c r="W291" s="200">
        <v>0.56000000000000005</v>
      </c>
      <c r="X291" s="200">
        <v>0.56000000000000005</v>
      </c>
      <c r="Y291" s="200">
        <v>0.56000000000000005</v>
      </c>
      <c r="Z291" s="200">
        <v>0.56000000000000005</v>
      </c>
      <c r="AB291" s="190">
        <v>7.1081377769999996</v>
      </c>
      <c r="AC291" s="190">
        <v>6.5353269210000002</v>
      </c>
      <c r="AD291" s="190">
        <v>7.4263815810193421</v>
      </c>
      <c r="AE291" s="190">
        <v>8.3745801024071564</v>
      </c>
      <c r="AF291" s="190">
        <v>8.3491618866633814</v>
      </c>
      <c r="AG291" s="190">
        <v>8.2966282539127203</v>
      </c>
      <c r="AH291" s="190">
        <v>8.2616671401584547</v>
      </c>
      <c r="AI291" s="190">
        <v>8.1628148718429507</v>
      </c>
      <c r="AJ291" s="190">
        <v>8.0712522850244621</v>
      </c>
      <c r="AK291" s="190">
        <v>8.030896023534476</v>
      </c>
      <c r="AL291" s="190">
        <v>8.0155980598848053</v>
      </c>
      <c r="AM291" s="190">
        <v>7.9507878356834008</v>
      </c>
    </row>
    <row r="292" spans="1:39" s="147" customFormat="1" ht="14" x14ac:dyDescent="0.3">
      <c r="A292" s="143" t="s">
        <v>879</v>
      </c>
      <c r="B292" s="153" t="s">
        <v>880</v>
      </c>
      <c r="C292" s="154"/>
      <c r="D292" s="154"/>
      <c r="E292" s="154" t="s">
        <v>881</v>
      </c>
      <c r="F292" s="154"/>
      <c r="G292" s="154" t="s">
        <v>440</v>
      </c>
      <c r="H292" s="180">
        <v>20</v>
      </c>
      <c r="I292" s="154" t="s">
        <v>328</v>
      </c>
      <c r="J292" s="154">
        <v>34.649000000000001</v>
      </c>
      <c r="K292" s="154">
        <v>-118.081</v>
      </c>
      <c r="L292" s="154"/>
      <c r="M292" s="158"/>
      <c r="N292" s="158"/>
      <c r="O292" s="200">
        <v>2.8</v>
      </c>
      <c r="P292" s="200">
        <v>2.2200000000000002</v>
      </c>
      <c r="Q292" s="200">
        <v>0</v>
      </c>
      <c r="R292" s="200">
        <v>0</v>
      </c>
      <c r="S292" s="200">
        <v>0</v>
      </c>
      <c r="T292" s="200">
        <v>0</v>
      </c>
      <c r="U292" s="200">
        <v>0</v>
      </c>
      <c r="V292" s="200">
        <v>0</v>
      </c>
      <c r="W292" s="200">
        <v>0</v>
      </c>
      <c r="X292" s="200">
        <v>0</v>
      </c>
      <c r="Y292" s="200">
        <v>0</v>
      </c>
      <c r="Z292" s="200">
        <v>0</v>
      </c>
      <c r="AB292" s="190">
        <v>54.927627649999998</v>
      </c>
      <c r="AC292" s="190">
        <v>40.939853710000001</v>
      </c>
      <c r="AD292" s="190">
        <v>39.60032984653354</v>
      </c>
      <c r="AE292" s="190">
        <v>44.554211229571663</v>
      </c>
      <c r="AF292" s="190">
        <v>44.309135924910599</v>
      </c>
      <c r="AG292" s="190">
        <v>43.907605972196897</v>
      </c>
      <c r="AH292" s="190">
        <v>43.593945831501244</v>
      </c>
      <c r="AI292" s="190">
        <v>42.962632573375984</v>
      </c>
      <c r="AJ292" s="190">
        <v>42.355619904943794</v>
      </c>
      <c r="AK292" s="190">
        <v>42.03795275560033</v>
      </c>
      <c r="AL292" s="190">
        <v>41.836779678318393</v>
      </c>
      <c r="AM292" s="190">
        <v>41.409748099048123</v>
      </c>
    </row>
    <row r="293" spans="1:39" s="147" customFormat="1" ht="14" x14ac:dyDescent="0.3">
      <c r="A293" s="143" t="s">
        <v>882</v>
      </c>
      <c r="B293" s="153" t="s">
        <v>883</v>
      </c>
      <c r="C293" s="154"/>
      <c r="D293" s="154"/>
      <c r="E293" s="154" t="s">
        <v>884</v>
      </c>
      <c r="F293" s="154"/>
      <c r="G293" s="154" t="s">
        <v>440</v>
      </c>
      <c r="H293" s="180">
        <v>20</v>
      </c>
      <c r="I293" s="154" t="s">
        <v>328</v>
      </c>
      <c r="J293" s="154">
        <v>35.815694209999997</v>
      </c>
      <c r="K293" s="154">
        <v>-119.45951220000001</v>
      </c>
      <c r="L293" s="154"/>
      <c r="M293" s="158"/>
      <c r="N293" s="158"/>
      <c r="O293" s="200">
        <v>2.8</v>
      </c>
      <c r="P293" s="200">
        <v>2.2200000000000002</v>
      </c>
      <c r="Q293" s="200">
        <v>2.2200000000000002</v>
      </c>
      <c r="R293" s="200">
        <v>2.2200000000000002</v>
      </c>
      <c r="S293" s="200">
        <v>2.2200000000000002</v>
      </c>
      <c r="T293" s="200">
        <v>2.2200000000000002</v>
      </c>
      <c r="U293" s="200">
        <v>2.2200000000000002</v>
      </c>
      <c r="V293" s="200">
        <v>2.2200000000000002</v>
      </c>
      <c r="W293" s="200">
        <v>2.2200000000000002</v>
      </c>
      <c r="X293" s="200">
        <v>2.2200000000000002</v>
      </c>
      <c r="Y293" s="200">
        <v>2.2200000000000002</v>
      </c>
      <c r="Z293" s="200">
        <v>2.2200000000000002</v>
      </c>
      <c r="AB293" s="190">
        <v>44.141419769999999</v>
      </c>
      <c r="AC293" s="190">
        <v>36.418384629999998</v>
      </c>
      <c r="AD293" s="190">
        <v>30.286882337078435</v>
      </c>
      <c r="AE293" s="190">
        <v>33.996033675752621</v>
      </c>
      <c r="AF293" s="190">
        <v>33.79668434064731</v>
      </c>
      <c r="AG293" s="190">
        <v>33.493304665971735</v>
      </c>
      <c r="AH293" s="190">
        <v>33.274642338354376</v>
      </c>
      <c r="AI293" s="190">
        <v>32.799607740515725</v>
      </c>
      <c r="AJ293" s="190">
        <v>32.352801001810732</v>
      </c>
      <c r="AK293" s="190">
        <v>32.110154994659396</v>
      </c>
      <c r="AL293" s="190">
        <v>31.962784776028418</v>
      </c>
      <c r="AM293" s="190">
        <v>31.630308866218286</v>
      </c>
    </row>
    <row r="294" spans="1:39" s="147" customFormat="1" ht="14" x14ac:dyDescent="0.3">
      <c r="A294" s="143" t="s">
        <v>885</v>
      </c>
      <c r="B294" s="153" t="s">
        <v>886</v>
      </c>
      <c r="C294" s="154"/>
      <c r="D294" s="154"/>
      <c r="E294" s="154" t="s">
        <v>887</v>
      </c>
      <c r="F294" s="154"/>
      <c r="G294" s="154" t="s">
        <v>440</v>
      </c>
      <c r="H294" s="180">
        <v>20</v>
      </c>
      <c r="I294" s="154" t="s">
        <v>328</v>
      </c>
      <c r="J294" s="154">
        <v>35.020903660000002</v>
      </c>
      <c r="K294" s="154">
        <v>-118.27901230000001</v>
      </c>
      <c r="L294" s="154"/>
      <c r="M294" s="158"/>
      <c r="N294" s="158"/>
      <c r="O294" s="200">
        <v>2.8</v>
      </c>
      <c r="P294" s="200">
        <v>2.2200000000000002</v>
      </c>
      <c r="Q294" s="200">
        <v>2.2200000000000002</v>
      </c>
      <c r="R294" s="200">
        <v>2.2200000000000002</v>
      </c>
      <c r="S294" s="200">
        <v>2.2200000000000002</v>
      </c>
      <c r="T294" s="200">
        <v>2.2200000000000002</v>
      </c>
      <c r="U294" s="200">
        <v>2.2200000000000002</v>
      </c>
      <c r="V294" s="200">
        <v>2.2200000000000002</v>
      </c>
      <c r="W294" s="200">
        <v>2.2200000000000002</v>
      </c>
      <c r="X294" s="200">
        <v>2.2200000000000002</v>
      </c>
      <c r="Y294" s="200">
        <v>2.2200000000000002</v>
      </c>
      <c r="Z294" s="200">
        <v>2.2200000000000002</v>
      </c>
      <c r="AB294" s="190">
        <v>56.4058803</v>
      </c>
      <c r="AC294" s="190">
        <v>41.534456970000001</v>
      </c>
      <c r="AD294" s="190">
        <v>41.044927912991433</v>
      </c>
      <c r="AE294" s="190">
        <v>46.199984775611625</v>
      </c>
      <c r="AF294" s="190">
        <v>45.968558696604731</v>
      </c>
      <c r="AG294" s="190">
        <v>45.571925834848741</v>
      </c>
      <c r="AH294" s="190">
        <v>45.26331112974804</v>
      </c>
      <c r="AI294" s="190">
        <v>44.631871808063273</v>
      </c>
      <c r="AJ294" s="190">
        <v>44.020993728386379</v>
      </c>
      <c r="AK294" s="190">
        <v>43.712846772406024</v>
      </c>
      <c r="AL294" s="190">
        <v>43.519947221089886</v>
      </c>
      <c r="AM294" s="190">
        <v>43.103008847080531</v>
      </c>
    </row>
    <row r="295" spans="1:39" s="147" customFormat="1" ht="14" x14ac:dyDescent="0.3">
      <c r="A295" s="143" t="s">
        <v>888</v>
      </c>
      <c r="B295" s="153" t="s">
        <v>889</v>
      </c>
      <c r="C295" s="154"/>
      <c r="D295" s="154"/>
      <c r="E295" s="154" t="s">
        <v>890</v>
      </c>
      <c r="F295" s="154"/>
      <c r="G295" s="154" t="s">
        <v>440</v>
      </c>
      <c r="H295" s="180">
        <v>20</v>
      </c>
      <c r="I295" s="154" t="s">
        <v>328</v>
      </c>
      <c r="J295" s="154">
        <v>37.115427699999998</v>
      </c>
      <c r="K295" s="154">
        <v>-120.32807149999999</v>
      </c>
      <c r="L295" s="154"/>
      <c r="M295" s="158"/>
      <c r="N295" s="158"/>
      <c r="O295" s="200">
        <v>0</v>
      </c>
      <c r="P295" s="200">
        <v>0</v>
      </c>
      <c r="Q295" s="200">
        <v>0</v>
      </c>
      <c r="R295" s="200">
        <v>0</v>
      </c>
      <c r="S295" s="200">
        <v>0</v>
      </c>
      <c r="T295" s="200">
        <v>0</v>
      </c>
      <c r="U295" s="200">
        <v>0</v>
      </c>
      <c r="V295" s="200">
        <v>0</v>
      </c>
      <c r="W295" s="200">
        <v>0</v>
      </c>
      <c r="X295" s="200">
        <v>0</v>
      </c>
      <c r="Y295" s="200">
        <v>0</v>
      </c>
      <c r="Z295" s="200">
        <v>0</v>
      </c>
      <c r="AB295" s="190">
        <v>26.527536529999999</v>
      </c>
      <c r="AC295" s="190">
        <v>21.62200988</v>
      </c>
      <c r="AD295" s="190">
        <v>22.856057191690905</v>
      </c>
      <c r="AE295" s="190">
        <v>25.805255885899602</v>
      </c>
      <c r="AF295" s="190">
        <v>25.755327988375228</v>
      </c>
      <c r="AG295" s="190">
        <v>25.621889292527825</v>
      </c>
      <c r="AH295" s="190">
        <v>25.561256756179834</v>
      </c>
      <c r="AI295" s="190">
        <v>25.258394677417861</v>
      </c>
      <c r="AJ295" s="190">
        <v>24.994351240285646</v>
      </c>
      <c r="AK295" s="190">
        <v>24.894373835668574</v>
      </c>
      <c r="AL295" s="190">
        <v>24.896831956132829</v>
      </c>
      <c r="AM295" s="190">
        <v>24.695617154862219</v>
      </c>
    </row>
    <row r="296" spans="1:39" s="147" customFormat="1" ht="14" x14ac:dyDescent="0.3">
      <c r="A296" s="143" t="s">
        <v>891</v>
      </c>
      <c r="B296" s="153" t="s">
        <v>892</v>
      </c>
      <c r="C296" s="154"/>
      <c r="D296" s="154"/>
      <c r="E296" s="154" t="s">
        <v>893</v>
      </c>
      <c r="F296" s="154"/>
      <c r="G296" s="154" t="s">
        <v>440</v>
      </c>
      <c r="H296" s="180">
        <v>1.944</v>
      </c>
      <c r="I296" s="154" t="s">
        <v>328</v>
      </c>
      <c r="J296" s="154">
        <v>33.896338999999998</v>
      </c>
      <c r="K296" s="154">
        <v>-117.284136</v>
      </c>
      <c r="L296" s="154"/>
      <c r="M296" s="158"/>
      <c r="N296" s="158"/>
      <c r="O296" s="200">
        <v>0</v>
      </c>
      <c r="P296" s="200">
        <v>0</v>
      </c>
      <c r="Q296" s="200">
        <v>0</v>
      </c>
      <c r="R296" s="200">
        <v>0</v>
      </c>
      <c r="S296" s="200">
        <v>0</v>
      </c>
      <c r="T296" s="200">
        <v>0</v>
      </c>
      <c r="U296" s="200">
        <v>0</v>
      </c>
      <c r="V296" s="200">
        <v>0</v>
      </c>
      <c r="W296" s="200">
        <v>0</v>
      </c>
      <c r="X296" s="200">
        <v>0</v>
      </c>
      <c r="Y296" s="200">
        <v>0</v>
      </c>
      <c r="Z296" s="200">
        <v>0</v>
      </c>
      <c r="AB296" s="190">
        <v>2.6507469600000002</v>
      </c>
      <c r="AC296" s="190">
        <v>1.9087791750000001</v>
      </c>
      <c r="AD296" s="190">
        <v>2.1986242973123375</v>
      </c>
      <c r="AE296" s="190">
        <v>2.4870156071825869</v>
      </c>
      <c r="AF296" s="190">
        <v>2.492234256269481</v>
      </c>
      <c r="AG296" s="190">
        <v>2.4883868333635419</v>
      </c>
      <c r="AH296" s="190">
        <v>2.4892566496406276</v>
      </c>
      <c r="AI296" s="190">
        <v>2.4713000070858073</v>
      </c>
      <c r="AJ296" s="190">
        <v>2.4546376744156126</v>
      </c>
      <c r="AK296" s="190">
        <v>2.4546376744156126</v>
      </c>
      <c r="AL296" s="190">
        <v>2.4616339051685858</v>
      </c>
      <c r="AM296" s="190">
        <v>2.4546376744156126</v>
      </c>
    </row>
    <row r="297" spans="1:39" s="147" customFormat="1" ht="14" x14ac:dyDescent="0.3">
      <c r="A297" s="143" t="s">
        <v>894</v>
      </c>
      <c r="B297" s="153" t="s">
        <v>892</v>
      </c>
      <c r="C297" s="154"/>
      <c r="D297" s="154"/>
      <c r="E297" s="154" t="s">
        <v>895</v>
      </c>
      <c r="F297" s="154"/>
      <c r="G297" s="154" t="s">
        <v>440</v>
      </c>
      <c r="H297" s="180">
        <v>1.944</v>
      </c>
      <c r="I297" s="154" t="s">
        <v>328</v>
      </c>
      <c r="J297" s="154">
        <v>34.039453000000002</v>
      </c>
      <c r="K297" s="154">
        <v>-117.604308</v>
      </c>
      <c r="L297" s="154"/>
      <c r="M297" s="158"/>
      <c r="N297" s="158"/>
      <c r="O297" s="200">
        <v>0</v>
      </c>
      <c r="P297" s="200">
        <v>0</v>
      </c>
      <c r="Q297" s="200">
        <v>0</v>
      </c>
      <c r="R297" s="200">
        <v>0</v>
      </c>
      <c r="S297" s="200">
        <v>0</v>
      </c>
      <c r="T297" s="200">
        <v>0</v>
      </c>
      <c r="U297" s="200">
        <v>0</v>
      </c>
      <c r="V297" s="200">
        <v>0</v>
      </c>
      <c r="W297" s="200">
        <v>0</v>
      </c>
      <c r="X297" s="200">
        <v>0</v>
      </c>
      <c r="Y297" s="200">
        <v>0</v>
      </c>
      <c r="Z297" s="200">
        <v>0</v>
      </c>
      <c r="AB297" s="190">
        <v>2.55710712</v>
      </c>
      <c r="AC297" s="190">
        <v>1.455901527</v>
      </c>
      <c r="AD297" s="190">
        <v>2.0190876360215486</v>
      </c>
      <c r="AE297" s="190">
        <v>2.2855596229542749</v>
      </c>
      <c r="AF297" s="190">
        <v>2.2906014935966996</v>
      </c>
      <c r="AG297" s="190">
        <v>2.2872984710404047</v>
      </c>
      <c r="AH297" s="190">
        <v>2.2882622958205094</v>
      </c>
      <c r="AI297" s="190">
        <v>2.2710990867270557</v>
      </c>
      <c r="AJ297" s="190">
        <v>2.2557488215361472</v>
      </c>
      <c r="AK297" s="190">
        <v>2.2557488215361472</v>
      </c>
      <c r="AL297" s="190">
        <v>2.2627396172745846</v>
      </c>
      <c r="AM297" s="190">
        <v>2.2557488215361472</v>
      </c>
    </row>
    <row r="298" spans="1:39" s="147" customFormat="1" ht="14" x14ac:dyDescent="0.3">
      <c r="A298" s="143" t="s">
        <v>896</v>
      </c>
      <c r="B298" s="153" t="s">
        <v>892</v>
      </c>
      <c r="C298" s="154"/>
      <c r="D298" s="154"/>
      <c r="E298" s="154" t="s">
        <v>897</v>
      </c>
      <c r="F298" s="154"/>
      <c r="G298" s="154" t="s">
        <v>440</v>
      </c>
      <c r="H298" s="180">
        <v>2.2679999999999998</v>
      </c>
      <c r="I298" s="154" t="s">
        <v>328</v>
      </c>
      <c r="J298" s="154">
        <v>34.100290000000001</v>
      </c>
      <c r="K298" s="154">
        <v>-117.55235</v>
      </c>
      <c r="L298" s="154"/>
      <c r="M298" s="158"/>
      <c r="N298" s="158"/>
      <c r="O298" s="200">
        <v>0</v>
      </c>
      <c r="P298" s="200">
        <v>0</v>
      </c>
      <c r="Q298" s="200">
        <v>0</v>
      </c>
      <c r="R298" s="200">
        <v>0</v>
      </c>
      <c r="S298" s="200">
        <v>0</v>
      </c>
      <c r="T298" s="200">
        <v>0</v>
      </c>
      <c r="U298" s="200">
        <v>0</v>
      </c>
      <c r="V298" s="200">
        <v>0</v>
      </c>
      <c r="W298" s="200">
        <v>0</v>
      </c>
      <c r="X298" s="200">
        <v>0</v>
      </c>
      <c r="Y298" s="200">
        <v>0</v>
      </c>
      <c r="Z298" s="200">
        <v>0</v>
      </c>
      <c r="AB298" s="190">
        <v>3.3522859999999999</v>
      </c>
      <c r="AC298" s="190">
        <v>2.3308602879999998</v>
      </c>
      <c r="AD298" s="190">
        <v>2.5312431197146932</v>
      </c>
      <c r="AE298" s="190">
        <v>2.8629964070137199</v>
      </c>
      <c r="AF298" s="190">
        <v>2.8690768583448012</v>
      </c>
      <c r="AG298" s="190">
        <v>2.8645539370819866</v>
      </c>
      <c r="AH298" s="190">
        <v>2.8654422848749337</v>
      </c>
      <c r="AI298" s="190">
        <v>2.8446395687397965</v>
      </c>
      <c r="AJ298" s="190">
        <v>2.8251647230546792</v>
      </c>
      <c r="AK298" s="190">
        <v>2.8251647230546792</v>
      </c>
      <c r="AL298" s="190">
        <v>2.8331988582496903</v>
      </c>
      <c r="AM298" s="190">
        <v>2.8251647230546792</v>
      </c>
    </row>
    <row r="299" spans="1:39" s="147" customFormat="1" ht="14" x14ac:dyDescent="0.3">
      <c r="A299" s="143" t="s">
        <v>898</v>
      </c>
      <c r="B299" s="153" t="s">
        <v>899</v>
      </c>
      <c r="C299" s="154"/>
      <c r="D299" s="154"/>
      <c r="E299" s="154" t="s">
        <v>900</v>
      </c>
      <c r="F299" s="154"/>
      <c r="G299" s="154" t="s">
        <v>440</v>
      </c>
      <c r="H299" s="180">
        <v>3.75</v>
      </c>
      <c r="I299" s="154" t="s">
        <v>328</v>
      </c>
      <c r="J299" s="154">
        <v>34.747185999999999</v>
      </c>
      <c r="K299" s="154">
        <v>-117.9721</v>
      </c>
      <c r="L299" s="154"/>
      <c r="M299" s="158"/>
      <c r="N299" s="158"/>
      <c r="O299" s="200">
        <v>0.53</v>
      </c>
      <c r="P299" s="200">
        <v>0.41625000000000001</v>
      </c>
      <c r="Q299" s="200">
        <v>0.42</v>
      </c>
      <c r="R299" s="200">
        <v>0.42</v>
      </c>
      <c r="S299" s="200">
        <v>0.42</v>
      </c>
      <c r="T299" s="200">
        <v>0.42</v>
      </c>
      <c r="U299" s="200">
        <v>0.42</v>
      </c>
      <c r="V299" s="200">
        <v>0.42</v>
      </c>
      <c r="W299" s="200">
        <v>0.42</v>
      </c>
      <c r="X299" s="200">
        <v>0.42</v>
      </c>
      <c r="Y299" s="200">
        <v>0.42</v>
      </c>
      <c r="Z299" s="200">
        <v>0.42</v>
      </c>
      <c r="AB299" s="190">
        <v>9.2864442539999992</v>
      </c>
      <c r="AC299" s="190">
        <v>4.0149266819999996</v>
      </c>
      <c r="AD299" s="190">
        <v>6.4876987017946144</v>
      </c>
      <c r="AE299" s="190">
        <v>7.3399342769292488</v>
      </c>
      <c r="AF299" s="190">
        <v>7.3560598644687634</v>
      </c>
      <c r="AG299" s="190">
        <v>7.3458136611221381</v>
      </c>
      <c r="AH299" s="190">
        <v>7.3470643916890888</v>
      </c>
      <c r="AI299" s="190">
        <v>7.2954053613683136</v>
      </c>
      <c r="AJ299" s="190">
        <v>7.2471905603435527</v>
      </c>
      <c r="AK299" s="190">
        <v>7.2471905603435527</v>
      </c>
      <c r="AL299" s="190">
        <v>7.2670670297613338</v>
      </c>
      <c r="AM299" s="190">
        <v>7.2471905603435527</v>
      </c>
    </row>
    <row r="300" spans="1:39" s="147" customFormat="1" ht="14" x14ac:dyDescent="0.3">
      <c r="A300" s="143" t="s">
        <v>901</v>
      </c>
      <c r="B300" s="153" t="s">
        <v>902</v>
      </c>
      <c r="C300" s="154"/>
      <c r="D300" s="154"/>
      <c r="E300" s="154" t="s">
        <v>903</v>
      </c>
      <c r="F300" s="154"/>
      <c r="G300" s="154" t="s">
        <v>440</v>
      </c>
      <c r="H300" s="180">
        <v>1</v>
      </c>
      <c r="I300" s="154" t="s">
        <v>328</v>
      </c>
      <c r="J300" s="154">
        <v>34.097643570000002</v>
      </c>
      <c r="K300" s="154">
        <v>-117.5444811</v>
      </c>
      <c r="L300" s="154"/>
      <c r="M300" s="158"/>
      <c r="N300" s="158"/>
      <c r="O300" s="200">
        <v>0</v>
      </c>
      <c r="P300" s="200">
        <v>0</v>
      </c>
      <c r="Q300" s="200">
        <v>0</v>
      </c>
      <c r="R300" s="200">
        <v>0</v>
      </c>
      <c r="S300" s="200">
        <v>0</v>
      </c>
      <c r="T300" s="200">
        <v>0</v>
      </c>
      <c r="U300" s="200">
        <v>0</v>
      </c>
      <c r="V300" s="200">
        <v>0</v>
      </c>
      <c r="W300" s="200">
        <v>0</v>
      </c>
      <c r="X300" s="200">
        <v>0</v>
      </c>
      <c r="Y300" s="200">
        <v>0</v>
      </c>
      <c r="Z300" s="200">
        <v>0</v>
      </c>
      <c r="AB300" s="190">
        <v>1.2764519999999999</v>
      </c>
      <c r="AC300" s="190">
        <v>0.74078477700000001</v>
      </c>
      <c r="AD300" s="190">
        <v>0.98596151312085756</v>
      </c>
      <c r="AE300" s="190">
        <v>1.1156797638868756</v>
      </c>
      <c r="AF300" s="190">
        <v>1.1179941702581888</v>
      </c>
      <c r="AG300" s="190">
        <v>1.1161342433558255</v>
      </c>
      <c r="AH300" s="190">
        <v>1.1159937735129821</v>
      </c>
      <c r="AI300" s="190">
        <v>1.1082758485711126</v>
      </c>
      <c r="AJ300" s="190">
        <v>1.1006904466745699</v>
      </c>
      <c r="AK300" s="190">
        <v>1.1006904466745699</v>
      </c>
      <c r="AL300" s="190">
        <v>1.1033213438759968</v>
      </c>
      <c r="AM300" s="190">
        <v>1.1006904466745699</v>
      </c>
    </row>
    <row r="301" spans="1:39" s="147" customFormat="1" ht="14" x14ac:dyDescent="0.3">
      <c r="A301" s="143" t="s">
        <v>904</v>
      </c>
      <c r="B301" s="153" t="s">
        <v>902</v>
      </c>
      <c r="C301" s="154"/>
      <c r="D301" s="154"/>
      <c r="E301" s="154" t="s">
        <v>905</v>
      </c>
      <c r="F301" s="154"/>
      <c r="G301" s="154" t="s">
        <v>440</v>
      </c>
      <c r="H301" s="180">
        <v>1</v>
      </c>
      <c r="I301" s="154" t="s">
        <v>328</v>
      </c>
      <c r="J301" s="154">
        <v>34.035270089999997</v>
      </c>
      <c r="K301" s="154">
        <v>-117.5341738</v>
      </c>
      <c r="L301" s="154"/>
      <c r="M301" s="158"/>
      <c r="N301" s="158"/>
      <c r="O301" s="200">
        <v>0</v>
      </c>
      <c r="P301" s="200">
        <v>0</v>
      </c>
      <c r="Q301" s="200">
        <v>0</v>
      </c>
      <c r="R301" s="200">
        <v>0</v>
      </c>
      <c r="S301" s="200">
        <v>0</v>
      </c>
      <c r="T301" s="200">
        <v>0</v>
      </c>
      <c r="U301" s="200">
        <v>0</v>
      </c>
      <c r="V301" s="200">
        <v>0</v>
      </c>
      <c r="W301" s="200">
        <v>0</v>
      </c>
      <c r="X301" s="200">
        <v>0</v>
      </c>
      <c r="Y301" s="200">
        <v>0</v>
      </c>
      <c r="Z301" s="200">
        <v>0</v>
      </c>
      <c r="AB301" s="190">
        <v>1.604484</v>
      </c>
      <c r="AC301" s="190">
        <v>0.85963534799999997</v>
      </c>
      <c r="AD301" s="190">
        <v>1.2605171172170697</v>
      </c>
      <c r="AE301" s="190">
        <v>1.4253435572937423</v>
      </c>
      <c r="AF301" s="190">
        <v>1.4282629728304288</v>
      </c>
      <c r="AG301" s="190">
        <v>1.4259006890688393</v>
      </c>
      <c r="AH301" s="190">
        <v>1.4268751564741693</v>
      </c>
      <c r="AI301" s="190">
        <v>1.4161353425431402</v>
      </c>
      <c r="AJ301" s="190">
        <v>1.4066400823702232</v>
      </c>
      <c r="AK301" s="190">
        <v>1.4066400823702232</v>
      </c>
      <c r="AL301" s="190">
        <v>1.4110003985826536</v>
      </c>
      <c r="AM301" s="190">
        <v>1.4066400823702232</v>
      </c>
    </row>
    <row r="302" spans="1:39" s="147" customFormat="1" ht="14" x14ac:dyDescent="0.3">
      <c r="A302" s="143" t="s">
        <v>906</v>
      </c>
      <c r="B302" s="153" t="s">
        <v>902</v>
      </c>
      <c r="C302" s="154"/>
      <c r="D302" s="154"/>
      <c r="E302" s="154" t="s">
        <v>907</v>
      </c>
      <c r="F302" s="154"/>
      <c r="G302" s="154" t="s">
        <v>440</v>
      </c>
      <c r="H302" s="180">
        <v>0.9</v>
      </c>
      <c r="I302" s="154" t="s">
        <v>328</v>
      </c>
      <c r="J302" s="154">
        <v>33.982053999999998</v>
      </c>
      <c r="K302" s="154">
        <v>-118.103464</v>
      </c>
      <c r="L302" s="154"/>
      <c r="M302" s="158"/>
      <c r="N302" s="158"/>
      <c r="O302" s="200">
        <v>0</v>
      </c>
      <c r="P302" s="200">
        <v>0</v>
      </c>
      <c r="Q302" s="200">
        <v>0</v>
      </c>
      <c r="R302" s="200">
        <v>0</v>
      </c>
      <c r="S302" s="200">
        <v>0</v>
      </c>
      <c r="T302" s="200">
        <v>0</v>
      </c>
      <c r="U302" s="200">
        <v>0</v>
      </c>
      <c r="V302" s="200">
        <v>0</v>
      </c>
      <c r="W302" s="200">
        <v>0</v>
      </c>
      <c r="X302" s="200">
        <v>0</v>
      </c>
      <c r="Y302" s="200">
        <v>0</v>
      </c>
      <c r="Z302" s="200">
        <v>0</v>
      </c>
      <c r="AB302" s="190">
        <v>1.74576</v>
      </c>
      <c r="AC302" s="190">
        <v>1.2572041350000001</v>
      </c>
      <c r="AD302" s="190">
        <v>1.3044214645173005</v>
      </c>
      <c r="AE302" s="190">
        <v>1.4755179298517078</v>
      </c>
      <c r="AF302" s="190">
        <v>1.4787507834343085</v>
      </c>
      <c r="AG302" s="190">
        <v>1.4764638915575321</v>
      </c>
      <c r="AH302" s="190">
        <v>1.4769451039124379</v>
      </c>
      <c r="AI302" s="190">
        <v>1.4661604847663292</v>
      </c>
      <c r="AJ302" s="190">
        <v>1.4559119629773591</v>
      </c>
      <c r="AK302" s="190">
        <v>1.4559119629773591</v>
      </c>
      <c r="AL302" s="190">
        <v>1.4601266050792332</v>
      </c>
      <c r="AM302" s="190">
        <v>1.4559119629773591</v>
      </c>
    </row>
    <row r="303" spans="1:39" s="147" customFormat="1" ht="14" x14ac:dyDescent="0.3">
      <c r="A303" s="143" t="s">
        <v>908</v>
      </c>
      <c r="B303" s="153" t="s">
        <v>909</v>
      </c>
      <c r="C303" s="154"/>
      <c r="D303" s="154"/>
      <c r="E303" s="154" t="s">
        <v>910</v>
      </c>
      <c r="F303" s="154"/>
      <c r="G303" s="154" t="s">
        <v>440</v>
      </c>
      <c r="H303" s="180">
        <v>1.9510000000000001</v>
      </c>
      <c r="I303" s="154" t="s">
        <v>328</v>
      </c>
      <c r="J303" s="154">
        <v>33.910913659999999</v>
      </c>
      <c r="K303" s="154">
        <v>-118.0488414</v>
      </c>
      <c r="L303" s="154"/>
      <c r="M303" s="158"/>
      <c r="N303" s="158"/>
      <c r="O303" s="200">
        <v>0.21</v>
      </c>
      <c r="P303" s="200">
        <v>0.17</v>
      </c>
      <c r="Q303" s="200">
        <v>0.17</v>
      </c>
      <c r="R303" s="200">
        <v>0.17</v>
      </c>
      <c r="S303" s="200">
        <v>0.17</v>
      </c>
      <c r="T303" s="200">
        <v>0.17</v>
      </c>
      <c r="U303" s="200">
        <v>0.17</v>
      </c>
      <c r="V303" s="200">
        <v>0.17</v>
      </c>
      <c r="W303" s="200">
        <v>0.17</v>
      </c>
      <c r="X303" s="200">
        <v>0.17</v>
      </c>
      <c r="Y303" s="200">
        <v>0.17</v>
      </c>
      <c r="Z303" s="200">
        <v>0.17</v>
      </c>
      <c r="AB303" s="190">
        <v>2.6558579999999998</v>
      </c>
      <c r="AC303" s="190">
        <v>1.722225213</v>
      </c>
      <c r="AD303" s="190">
        <v>2.0939303221456509</v>
      </c>
      <c r="AE303" s="190">
        <v>2.3692975989375022</v>
      </c>
      <c r="AF303" s="190">
        <v>2.3745519472623045</v>
      </c>
      <c r="AG303" s="190">
        <v>2.3706973898628725</v>
      </c>
      <c r="AH303" s="190">
        <v>2.3711726017388295</v>
      </c>
      <c r="AI303" s="190">
        <v>2.3536790321061489</v>
      </c>
      <c r="AJ303" s="190">
        <v>2.3371303795682916</v>
      </c>
      <c r="AK303" s="190">
        <v>2.3371303795682916</v>
      </c>
      <c r="AL303" s="190">
        <v>2.3437397377347873</v>
      </c>
      <c r="AM303" s="190">
        <v>2.3371303795682916</v>
      </c>
    </row>
    <row r="304" spans="1:39" s="147" customFormat="1" ht="14" x14ac:dyDescent="0.3">
      <c r="A304" s="143" t="s">
        <v>911</v>
      </c>
      <c r="B304" s="153" t="s">
        <v>912</v>
      </c>
      <c r="C304" s="154"/>
      <c r="D304" s="154"/>
      <c r="E304" s="154" t="s">
        <v>913</v>
      </c>
      <c r="F304" s="154"/>
      <c r="G304" s="154" t="s">
        <v>440</v>
      </c>
      <c r="H304" s="180">
        <v>2.2749999999999999</v>
      </c>
      <c r="I304" s="154" t="s">
        <v>328</v>
      </c>
      <c r="J304" s="154">
        <v>33.910812190000001</v>
      </c>
      <c r="K304" s="154">
        <v>-118.04435650000001</v>
      </c>
      <c r="L304" s="154"/>
      <c r="M304" s="158"/>
      <c r="N304" s="158"/>
      <c r="O304" s="200">
        <v>0.25</v>
      </c>
      <c r="P304" s="200">
        <v>0.19</v>
      </c>
      <c r="Q304" s="200">
        <v>0.19</v>
      </c>
      <c r="R304" s="200">
        <v>0.19</v>
      </c>
      <c r="S304" s="200">
        <v>0.19</v>
      </c>
      <c r="T304" s="200">
        <v>0.19</v>
      </c>
      <c r="U304" s="200">
        <v>0.19</v>
      </c>
      <c r="V304" s="200">
        <v>0.19</v>
      </c>
      <c r="W304" s="200">
        <v>0.19</v>
      </c>
      <c r="X304" s="200">
        <v>0.19</v>
      </c>
      <c r="Y304" s="200">
        <v>0.19</v>
      </c>
      <c r="Z304" s="200">
        <v>0.19</v>
      </c>
      <c r="AB304" s="190">
        <v>2.9674128</v>
      </c>
      <c r="AC304" s="190">
        <v>1.854761093</v>
      </c>
      <c r="AD304" s="190">
        <v>2.3548828668691306</v>
      </c>
      <c r="AE304" s="190">
        <v>2.6641366555885306</v>
      </c>
      <c r="AF304" s="190">
        <v>2.6700701475658351</v>
      </c>
      <c r="AG304" s="190">
        <v>2.6657226368136628</v>
      </c>
      <c r="AH304" s="190">
        <v>2.6662770556642772</v>
      </c>
      <c r="AI304" s="190">
        <v>2.6464218943632023</v>
      </c>
      <c r="AJ304" s="190">
        <v>2.627553374189413</v>
      </c>
      <c r="AK304" s="190">
        <v>2.627553374189413</v>
      </c>
      <c r="AL304" s="190">
        <v>2.6350665014908983</v>
      </c>
      <c r="AM304" s="190">
        <v>2.627553374189413</v>
      </c>
    </row>
    <row r="305" spans="1:39" s="147" customFormat="1" ht="14" x14ac:dyDescent="0.3">
      <c r="A305" s="143" t="s">
        <v>914</v>
      </c>
      <c r="B305" s="153" t="s">
        <v>915</v>
      </c>
      <c r="C305" s="154"/>
      <c r="D305" s="154"/>
      <c r="E305" s="154" t="s">
        <v>916</v>
      </c>
      <c r="F305" s="154"/>
      <c r="G305" s="154" t="s">
        <v>440</v>
      </c>
      <c r="H305" s="180">
        <v>7</v>
      </c>
      <c r="I305" s="154" t="s">
        <v>328</v>
      </c>
      <c r="J305" s="154">
        <v>34.554020000000001</v>
      </c>
      <c r="K305" s="154">
        <v>-117.37058</v>
      </c>
      <c r="L305" s="154"/>
      <c r="M305" s="158"/>
      <c r="N305" s="158"/>
      <c r="O305" s="200">
        <v>0.98</v>
      </c>
      <c r="P305" s="200">
        <v>0.78</v>
      </c>
      <c r="Q305" s="200">
        <v>0.78</v>
      </c>
      <c r="R305" s="200">
        <v>0.78</v>
      </c>
      <c r="S305" s="200">
        <v>0.78</v>
      </c>
      <c r="T305" s="200">
        <v>0.78</v>
      </c>
      <c r="U305" s="200">
        <v>0.78</v>
      </c>
      <c r="V305" s="200">
        <v>0.78</v>
      </c>
      <c r="W305" s="200">
        <v>0.78</v>
      </c>
      <c r="X305" s="200">
        <v>0.78</v>
      </c>
      <c r="Y305" s="200">
        <v>0.78</v>
      </c>
      <c r="Z305" s="200">
        <v>0.78</v>
      </c>
      <c r="AB305" s="190">
        <v>15.968988</v>
      </c>
      <c r="AC305" s="190">
        <v>13.394323249999999</v>
      </c>
      <c r="AD305" s="190">
        <v>12.447513090926956</v>
      </c>
      <c r="AE305" s="190">
        <v>13.990763334785633</v>
      </c>
      <c r="AF305" s="190">
        <v>13.946609063402624</v>
      </c>
      <c r="AG305" s="190">
        <v>13.854744727470781</v>
      </c>
      <c r="AH305" s="190">
        <v>13.78667420147811</v>
      </c>
      <c r="AI305" s="190">
        <v>13.628204483695823</v>
      </c>
      <c r="AJ305" s="190">
        <v>13.472772546813076</v>
      </c>
      <c r="AK305" s="190">
        <v>13.405408684420749</v>
      </c>
      <c r="AL305" s="190">
        <v>13.36888689032801</v>
      </c>
      <c r="AM305" s="190">
        <v>13.27168973283819</v>
      </c>
    </row>
    <row r="306" spans="1:39" s="147" customFormat="1" ht="14" x14ac:dyDescent="0.3">
      <c r="A306" s="143" t="s">
        <v>917</v>
      </c>
      <c r="B306" s="153" t="s">
        <v>918</v>
      </c>
      <c r="C306" s="154"/>
      <c r="D306" s="154"/>
      <c r="E306" s="154" t="s">
        <v>919</v>
      </c>
      <c r="F306" s="154"/>
      <c r="G306" s="154" t="s">
        <v>440</v>
      </c>
      <c r="H306" s="180">
        <v>93.6</v>
      </c>
      <c r="I306" s="154" t="s">
        <v>328</v>
      </c>
      <c r="J306" s="154">
        <v>35.89262325</v>
      </c>
      <c r="K306" s="154">
        <v>-114.95476669999999</v>
      </c>
      <c r="L306" s="154"/>
      <c r="M306" s="158"/>
      <c r="N306" s="158"/>
      <c r="O306" s="200">
        <v>12.88</v>
      </c>
      <c r="P306" s="200">
        <v>10.210000000000001</v>
      </c>
      <c r="Q306" s="200">
        <v>10.210000000000001</v>
      </c>
      <c r="R306" s="200">
        <v>10.210000000000001</v>
      </c>
      <c r="S306" s="200">
        <v>10.210000000000001</v>
      </c>
      <c r="T306" s="200">
        <v>10.210000000000001</v>
      </c>
      <c r="U306" s="200">
        <v>10.210000000000001</v>
      </c>
      <c r="V306" s="200">
        <v>10.210000000000001</v>
      </c>
      <c r="W306" s="200">
        <v>10.210000000000001</v>
      </c>
      <c r="X306" s="200">
        <v>10.210000000000001</v>
      </c>
      <c r="Y306" s="200">
        <v>10.210000000000001</v>
      </c>
      <c r="Z306" s="200">
        <v>10.210000000000001</v>
      </c>
      <c r="AB306" s="190">
        <v>119.085474</v>
      </c>
      <c r="AC306" s="190">
        <v>169.007789</v>
      </c>
      <c r="AD306" s="190">
        <v>184.53460220398318</v>
      </c>
      <c r="AE306" s="190">
        <v>206.86850562942229</v>
      </c>
      <c r="AF306" s="190">
        <v>205.67178537187166</v>
      </c>
      <c r="AG306" s="190">
        <v>203.81443023206413</v>
      </c>
      <c r="AH306" s="190">
        <v>202.36522539840615</v>
      </c>
      <c r="AI306" s="190">
        <v>199.51915941443872</v>
      </c>
      <c r="AJ306" s="190">
        <v>196.79709997693115</v>
      </c>
      <c r="AK306" s="190">
        <v>195.32112172866925</v>
      </c>
      <c r="AL306" s="190">
        <v>194.34234018057032</v>
      </c>
      <c r="AM306" s="190">
        <v>192.40229170920483</v>
      </c>
    </row>
    <row r="307" spans="1:39" s="147" customFormat="1" ht="14" x14ac:dyDescent="0.3">
      <c r="A307" s="143" t="s">
        <v>920</v>
      </c>
      <c r="B307" s="153" t="s">
        <v>921</v>
      </c>
      <c r="C307" s="154"/>
      <c r="D307" s="154"/>
      <c r="E307" s="154" t="s">
        <v>922</v>
      </c>
      <c r="F307" s="154"/>
      <c r="G307" s="154" t="s">
        <v>440</v>
      </c>
      <c r="H307" s="180">
        <v>153.52000000000001</v>
      </c>
      <c r="I307" s="154" t="s">
        <v>328</v>
      </c>
      <c r="J307" s="154">
        <v>32.668117940000002</v>
      </c>
      <c r="K307" s="154">
        <v>-115.6428992</v>
      </c>
      <c r="L307" s="154"/>
      <c r="M307" s="158"/>
      <c r="N307" s="158"/>
      <c r="O307" s="200">
        <v>21.000000000000004</v>
      </c>
      <c r="P307" s="200">
        <v>16.649999999999999</v>
      </c>
      <c r="Q307" s="200">
        <v>16.649999999999999</v>
      </c>
      <c r="R307" s="200">
        <v>16.649999999999999</v>
      </c>
      <c r="S307" s="200">
        <v>16.649999999999999</v>
      </c>
      <c r="T307" s="200">
        <v>16.649999999999999</v>
      </c>
      <c r="U307" s="200">
        <v>16.649999999999999</v>
      </c>
      <c r="V307" s="200">
        <v>16.649999999999999</v>
      </c>
      <c r="W307" s="200">
        <v>16.649999999999999</v>
      </c>
      <c r="X307" s="200">
        <v>16.649999999999999</v>
      </c>
      <c r="Y307" s="200">
        <v>16.649999999999999</v>
      </c>
      <c r="Z307" s="200">
        <v>16.649999999999999</v>
      </c>
      <c r="AB307" s="190">
        <v>155.62852889999999</v>
      </c>
      <c r="AC307" s="190">
        <v>286.49226679999998</v>
      </c>
      <c r="AD307" s="190">
        <v>282.11651507882709</v>
      </c>
      <c r="AE307" s="190">
        <v>316.9186217730765</v>
      </c>
      <c r="AF307" s="190">
        <v>315.89092310773731</v>
      </c>
      <c r="AG307" s="190">
        <v>313.85131879376479</v>
      </c>
      <c r="AH307" s="190">
        <v>312.49435740400406</v>
      </c>
      <c r="AI307" s="190">
        <v>308.83881635557572</v>
      </c>
      <c r="AJ307" s="190">
        <v>305.38959433210886</v>
      </c>
      <c r="AK307" s="190">
        <v>303.86264635981428</v>
      </c>
      <c r="AL307" s="190">
        <v>303.18080923825755</v>
      </c>
      <c r="AM307" s="190">
        <v>300.83161646178144</v>
      </c>
    </row>
    <row r="308" spans="1:39" s="147" customFormat="1" ht="14" x14ac:dyDescent="0.3">
      <c r="A308" s="143" t="s">
        <v>923</v>
      </c>
      <c r="B308" s="153" t="s">
        <v>924</v>
      </c>
      <c r="C308" s="154"/>
      <c r="D308" s="154"/>
      <c r="E308" s="154" t="s">
        <v>925</v>
      </c>
      <c r="F308" s="154"/>
      <c r="G308" s="154" t="s">
        <v>440</v>
      </c>
      <c r="H308" s="180">
        <v>252.32</v>
      </c>
      <c r="I308" s="154" t="s">
        <v>328</v>
      </c>
      <c r="J308" s="154">
        <v>32.668334700000003</v>
      </c>
      <c r="K308" s="154">
        <v>-115.64311379999999</v>
      </c>
      <c r="L308" s="154"/>
      <c r="M308" s="158"/>
      <c r="N308" s="158"/>
      <c r="O308" s="200">
        <v>35</v>
      </c>
      <c r="P308" s="200">
        <v>27.75</v>
      </c>
      <c r="Q308" s="200">
        <v>27.75</v>
      </c>
      <c r="R308" s="200">
        <v>27.75</v>
      </c>
      <c r="S308" s="200">
        <v>27.75</v>
      </c>
      <c r="T308" s="200">
        <v>27.75</v>
      </c>
      <c r="U308" s="200">
        <v>27.75</v>
      </c>
      <c r="V308" s="200">
        <v>27.75</v>
      </c>
      <c r="W308" s="200">
        <v>27.75</v>
      </c>
      <c r="X308" s="200">
        <v>27.75</v>
      </c>
      <c r="Y308" s="200">
        <v>27.75</v>
      </c>
      <c r="Z308" s="200">
        <v>27.75</v>
      </c>
      <c r="AB308" s="190">
        <v>270.52380110000001</v>
      </c>
      <c r="AC308" s="190">
        <v>503.79305770000002</v>
      </c>
      <c r="AD308" s="190">
        <v>469.73401163589688</v>
      </c>
      <c r="AE308" s="190">
        <v>527.8522532885662</v>
      </c>
      <c r="AF308" s="190">
        <v>526.12421271412563</v>
      </c>
      <c r="AG308" s="190">
        <v>522.61724340632418</v>
      </c>
      <c r="AH308" s="190">
        <v>520.1557795378385</v>
      </c>
      <c r="AI308" s="190">
        <v>514.13707610893277</v>
      </c>
      <c r="AJ308" s="190">
        <v>508.34863427125748</v>
      </c>
      <c r="AK308" s="190">
        <v>505.8068910991683</v>
      </c>
      <c r="AL308" s="190">
        <v>504.47320302733431</v>
      </c>
      <c r="AM308" s="190">
        <v>500.76146736325984</v>
      </c>
    </row>
    <row r="309" spans="1:39" s="147" customFormat="1" ht="14" x14ac:dyDescent="0.3">
      <c r="A309" s="143" t="s">
        <v>926</v>
      </c>
      <c r="B309" s="153" t="s">
        <v>927</v>
      </c>
      <c r="C309" s="154"/>
      <c r="D309" s="154"/>
      <c r="E309" s="154" t="s">
        <v>928</v>
      </c>
      <c r="F309" s="154"/>
      <c r="G309" s="154" t="s">
        <v>440</v>
      </c>
      <c r="H309" s="180">
        <v>51.295999999999999</v>
      </c>
      <c r="I309" s="154" t="s">
        <v>328</v>
      </c>
      <c r="J309" s="154">
        <v>36.941265510000001</v>
      </c>
      <c r="K309" s="154">
        <v>-119.96065489999999</v>
      </c>
      <c r="L309" s="154"/>
      <c r="M309" s="158"/>
      <c r="N309" s="158"/>
      <c r="O309" s="200">
        <v>7</v>
      </c>
      <c r="P309" s="200">
        <v>5.55</v>
      </c>
      <c r="Q309" s="200">
        <v>5.55</v>
      </c>
      <c r="R309" s="200">
        <v>5.55</v>
      </c>
      <c r="S309" s="200">
        <v>5.55</v>
      </c>
      <c r="T309" s="200">
        <v>5.55</v>
      </c>
      <c r="U309" s="200">
        <v>5.55</v>
      </c>
      <c r="V309" s="200">
        <v>5.55</v>
      </c>
      <c r="W309" s="200">
        <v>5.55</v>
      </c>
      <c r="X309" s="200">
        <v>5.55</v>
      </c>
      <c r="Y309" s="200">
        <v>5.55</v>
      </c>
      <c r="Z309" s="200">
        <v>5.55</v>
      </c>
      <c r="AB309" s="190">
        <v>77.701215120000001</v>
      </c>
      <c r="AC309" s="190">
        <v>94.539992310000002</v>
      </c>
      <c r="AD309" s="190">
        <v>90.367830929854534</v>
      </c>
      <c r="AE309" s="190">
        <v>101.64749611078685</v>
      </c>
      <c r="AF309" s="190">
        <v>101.3326821649848</v>
      </c>
      <c r="AG309" s="190">
        <v>100.65064550088321</v>
      </c>
      <c r="AH309" s="190">
        <v>100.15380406645369</v>
      </c>
      <c r="AI309" s="190">
        <v>98.967426565836917</v>
      </c>
      <c r="AJ309" s="190">
        <v>97.806885403632094</v>
      </c>
      <c r="AK309" s="190">
        <v>97.317850974149451</v>
      </c>
      <c r="AL309" s="190">
        <v>97.062128525315273</v>
      </c>
      <c r="AM309" s="190">
        <v>96.347105415872477</v>
      </c>
    </row>
    <row r="310" spans="1:39" s="147" customFormat="1" ht="14" x14ac:dyDescent="0.3">
      <c r="A310" s="143" t="s">
        <v>929</v>
      </c>
      <c r="B310" s="153" t="s">
        <v>930</v>
      </c>
      <c r="C310" s="154"/>
      <c r="D310" s="154"/>
      <c r="E310" s="154" t="s">
        <v>931</v>
      </c>
      <c r="F310" s="154"/>
      <c r="G310" s="154" t="s">
        <v>440</v>
      </c>
      <c r="H310" s="180">
        <v>206</v>
      </c>
      <c r="I310" s="154" t="s">
        <v>328</v>
      </c>
      <c r="J310" s="154">
        <v>36.576942080000002</v>
      </c>
      <c r="K310" s="154">
        <v>-120.3942254</v>
      </c>
      <c r="L310" s="154"/>
      <c r="M310" s="158"/>
      <c r="N310" s="158"/>
      <c r="O310" s="200">
        <v>22.52</v>
      </c>
      <c r="P310" s="200">
        <v>17.82</v>
      </c>
      <c r="Q310" s="200">
        <v>17.82</v>
      </c>
      <c r="R310" s="200">
        <v>17.82</v>
      </c>
      <c r="S310" s="200">
        <v>17.82</v>
      </c>
      <c r="T310" s="200">
        <v>17.82</v>
      </c>
      <c r="U310" s="200">
        <v>17.82</v>
      </c>
      <c r="V310" s="200">
        <v>17.82</v>
      </c>
      <c r="W310" s="200">
        <v>17.82</v>
      </c>
      <c r="X310" s="200">
        <v>17.82</v>
      </c>
      <c r="Y310" s="200">
        <v>17.82</v>
      </c>
      <c r="Z310" s="200">
        <v>17.82</v>
      </c>
      <c r="AB310" s="190">
        <v>205.492062</v>
      </c>
      <c r="AC310" s="190">
        <v>361.68818270000003</v>
      </c>
      <c r="AD310" s="190">
        <v>340.90230151977119</v>
      </c>
      <c r="AE310" s="190">
        <v>382.78085495574391</v>
      </c>
      <c r="AF310" s="190">
        <v>381.45680551081182</v>
      </c>
      <c r="AG310" s="190">
        <v>378.80067636748583</v>
      </c>
      <c r="AH310" s="190">
        <v>377.01888339872528</v>
      </c>
      <c r="AI310" s="190">
        <v>372.45334181735137</v>
      </c>
      <c r="AJ310" s="190">
        <v>368.06272354719027</v>
      </c>
      <c r="AK310" s="190">
        <v>366.14879738423463</v>
      </c>
      <c r="AL310" s="190">
        <v>365.19271344779423</v>
      </c>
      <c r="AM310" s="190">
        <v>362.35075055802969</v>
      </c>
    </row>
    <row r="311" spans="1:39" s="147" customFormat="1" ht="14" x14ac:dyDescent="0.3">
      <c r="A311" s="143" t="s">
        <v>932</v>
      </c>
      <c r="B311" s="153" t="s">
        <v>933</v>
      </c>
      <c r="C311" s="154"/>
      <c r="D311" s="154"/>
      <c r="E311" s="154" t="s">
        <v>934</v>
      </c>
      <c r="F311" s="154"/>
      <c r="G311" s="154" t="s">
        <v>440</v>
      </c>
      <c r="H311" s="180">
        <v>151.05000000000001</v>
      </c>
      <c r="I311" s="154" t="s">
        <v>328</v>
      </c>
      <c r="J311" s="154">
        <v>34.86</v>
      </c>
      <c r="K311" s="154">
        <v>-118.35</v>
      </c>
      <c r="L311" s="154"/>
      <c r="M311" s="158"/>
      <c r="N311" s="158"/>
      <c r="O311" s="200">
        <v>21</v>
      </c>
      <c r="P311" s="200">
        <v>16.649999999999999</v>
      </c>
      <c r="Q311" s="200">
        <v>16.649999999999999</v>
      </c>
      <c r="R311" s="200">
        <v>16.649999999999999</v>
      </c>
      <c r="S311" s="200">
        <v>16.649999999999999</v>
      </c>
      <c r="T311" s="200">
        <v>16.649999999999999</v>
      </c>
      <c r="U311" s="200">
        <v>16.649999999999999</v>
      </c>
      <c r="V311" s="200">
        <v>16.649999999999999</v>
      </c>
      <c r="W311" s="200">
        <v>16.649999999999999</v>
      </c>
      <c r="X311" s="200">
        <v>16.649999999999999</v>
      </c>
      <c r="Y311" s="200">
        <v>16.649999999999999</v>
      </c>
      <c r="Z311" s="200">
        <v>16.649999999999999</v>
      </c>
      <c r="AB311" s="190">
        <v>143.3779342</v>
      </c>
      <c r="AC311" s="190">
        <v>270.87594899999999</v>
      </c>
      <c r="AD311" s="190">
        <v>266.80903073429675</v>
      </c>
      <c r="AE311" s="190">
        <v>298.28843867562364</v>
      </c>
      <c r="AF311" s="190">
        <v>297.24570471580984</v>
      </c>
      <c r="AG311" s="190">
        <v>295.21835259346011</v>
      </c>
      <c r="AH311" s="190">
        <v>293.786311335768</v>
      </c>
      <c r="AI311" s="190">
        <v>290.33165878356061</v>
      </c>
      <c r="AJ311" s="190">
        <v>286.99632208579067</v>
      </c>
      <c r="AK311" s="190">
        <v>285.50394121053347</v>
      </c>
      <c r="AL311" s="190">
        <v>284.71256921842178</v>
      </c>
      <c r="AM311" s="190">
        <v>282.54242025199278</v>
      </c>
    </row>
    <row r="312" spans="1:39" s="147" customFormat="1" ht="14" x14ac:dyDescent="0.3">
      <c r="A312" s="143" t="s">
        <v>935</v>
      </c>
      <c r="B312" s="153" t="s">
        <v>936</v>
      </c>
      <c r="C312" s="154"/>
      <c r="D312" s="154"/>
      <c r="E312" s="154" t="s">
        <v>937</v>
      </c>
      <c r="F312" s="154"/>
      <c r="G312" s="154" t="s">
        <v>440</v>
      </c>
      <c r="H312" s="180">
        <v>140</v>
      </c>
      <c r="I312" s="154" t="s">
        <v>328</v>
      </c>
      <c r="J312" s="154">
        <v>36.630482469999997</v>
      </c>
      <c r="K312" s="154">
        <v>-120.87661749999999</v>
      </c>
      <c r="L312" s="154"/>
      <c r="M312" s="158"/>
      <c r="N312" s="158"/>
      <c r="O312" s="200">
        <v>19.600000000000001</v>
      </c>
      <c r="P312" s="200">
        <v>15.54</v>
      </c>
      <c r="Q312" s="200">
        <v>15.54</v>
      </c>
      <c r="R312" s="200">
        <v>15.54</v>
      </c>
      <c r="S312" s="200">
        <v>15.54</v>
      </c>
      <c r="T312" s="200">
        <v>15.54</v>
      </c>
      <c r="U312" s="200">
        <v>15.54</v>
      </c>
      <c r="V312" s="200">
        <v>15.54</v>
      </c>
      <c r="W312" s="200">
        <v>15.54</v>
      </c>
      <c r="X312" s="200">
        <v>15.54</v>
      </c>
      <c r="Y312" s="200">
        <v>15.54</v>
      </c>
      <c r="Z312" s="200">
        <v>15.54</v>
      </c>
      <c r="AB312" s="190">
        <v>259.17052460000002</v>
      </c>
      <c r="AC312" s="190">
        <v>232.4896948</v>
      </c>
      <c r="AD312" s="190">
        <v>250.38083671835</v>
      </c>
      <c r="AE312" s="190">
        <v>281.05914086041412</v>
      </c>
      <c r="AF312" s="190">
        <v>280.09637960663878</v>
      </c>
      <c r="AG312" s="190">
        <v>278.25404917295936</v>
      </c>
      <c r="AH312" s="190">
        <v>277.0826657659299</v>
      </c>
      <c r="AI312" s="190">
        <v>273.84961864538326</v>
      </c>
      <c r="AJ312" s="190">
        <v>270.80313809972671</v>
      </c>
      <c r="AK312" s="190">
        <v>269.44912240577105</v>
      </c>
      <c r="AL312" s="190">
        <v>268.8360025266025</v>
      </c>
      <c r="AM312" s="190">
        <v>266.76136741334494</v>
      </c>
    </row>
    <row r="313" spans="1:39" s="147" customFormat="1" ht="14" x14ac:dyDescent="0.3">
      <c r="A313" s="143" t="s">
        <v>938</v>
      </c>
      <c r="B313" s="153" t="s">
        <v>939</v>
      </c>
      <c r="C313" s="154"/>
      <c r="D313" s="154"/>
      <c r="E313" s="154" t="s">
        <v>940</v>
      </c>
      <c r="F313" s="154"/>
      <c r="G313" s="154" t="s">
        <v>440</v>
      </c>
      <c r="H313" s="180">
        <v>20</v>
      </c>
      <c r="I313" s="154" t="s">
        <v>328</v>
      </c>
      <c r="J313" s="154">
        <v>34.903842019999999</v>
      </c>
      <c r="K313" s="154">
        <v>-117.1026803</v>
      </c>
      <c r="L313" s="154"/>
      <c r="M313" s="158"/>
      <c r="N313" s="158"/>
      <c r="O313" s="200">
        <v>2.8</v>
      </c>
      <c r="P313" s="200">
        <v>2.2200000000000002</v>
      </c>
      <c r="Q313" s="200">
        <v>2.2200000000000002</v>
      </c>
      <c r="R313" s="200">
        <v>2.2200000000000002</v>
      </c>
      <c r="S313" s="200">
        <v>2.2200000000000002</v>
      </c>
      <c r="T313" s="200">
        <v>2.2200000000000002</v>
      </c>
      <c r="U313" s="200">
        <v>2.2200000000000002</v>
      </c>
      <c r="V313" s="200">
        <v>2.2200000000000002</v>
      </c>
      <c r="W313" s="200">
        <v>2.2200000000000002</v>
      </c>
      <c r="X313" s="200">
        <v>2.2200000000000002</v>
      </c>
      <c r="Y313" s="200">
        <v>2.2200000000000002</v>
      </c>
      <c r="Z313" s="200">
        <v>2.2200000000000002</v>
      </c>
      <c r="AB313" s="190">
        <v>37.873374079999998</v>
      </c>
      <c r="AC313" s="190">
        <v>19.894285969999999</v>
      </c>
      <c r="AD313" s="190">
        <v>35.50399922177273</v>
      </c>
      <c r="AE313" s="190">
        <v>39.908342361202372</v>
      </c>
      <c r="AF313" s="190">
        <v>39.764062897557359</v>
      </c>
      <c r="AG313" s="190">
        <v>39.483403941434396</v>
      </c>
      <c r="AH313" s="190">
        <v>39.273443097868423</v>
      </c>
      <c r="AI313" s="190">
        <v>38.797682692828779</v>
      </c>
      <c r="AJ313" s="190">
        <v>38.33424780900998</v>
      </c>
      <c r="AK313" s="190">
        <v>38.123409445956518</v>
      </c>
      <c r="AL313" s="190">
        <v>38.006411762764905</v>
      </c>
      <c r="AM313" s="190">
        <v>37.705205175281186</v>
      </c>
    </row>
    <row r="314" spans="1:39" s="147" customFormat="1" ht="14" x14ac:dyDescent="0.3">
      <c r="A314" s="143" t="s">
        <v>941</v>
      </c>
      <c r="B314" s="153" t="s">
        <v>942</v>
      </c>
      <c r="C314" s="154"/>
      <c r="D314" s="154"/>
      <c r="E314" s="154" t="s">
        <v>943</v>
      </c>
      <c r="F314" s="154"/>
      <c r="G314" s="154" t="s">
        <v>440</v>
      </c>
      <c r="H314" s="180">
        <v>10</v>
      </c>
      <c r="I314" s="154" t="s">
        <v>328</v>
      </c>
      <c r="J314" s="154">
        <v>35.129550209999998</v>
      </c>
      <c r="K314" s="154">
        <v>-119.2489049</v>
      </c>
      <c r="L314" s="154"/>
      <c r="M314" s="158"/>
      <c r="N314" s="158"/>
      <c r="O314" s="200">
        <v>1.4</v>
      </c>
      <c r="P314" s="200">
        <v>1.1100000000000001</v>
      </c>
      <c r="Q314" s="200">
        <v>1.1100000000000001</v>
      </c>
      <c r="R314" s="200">
        <v>1.1100000000000001</v>
      </c>
      <c r="S314" s="200">
        <v>1.1100000000000001</v>
      </c>
      <c r="T314" s="200">
        <v>1.1100000000000001</v>
      </c>
      <c r="U314" s="200">
        <v>1.1100000000000001</v>
      </c>
      <c r="V314" s="200">
        <v>1.1100000000000001</v>
      </c>
      <c r="W314" s="200">
        <v>1.1100000000000001</v>
      </c>
      <c r="X314" s="200">
        <v>1.1100000000000001</v>
      </c>
      <c r="Y314" s="200">
        <v>1.1100000000000001</v>
      </c>
      <c r="Z314" s="200">
        <v>1.1100000000000001</v>
      </c>
      <c r="AB314" s="190">
        <v>18.873277600000002</v>
      </c>
      <c r="AC314" s="190">
        <v>14.009803120000001</v>
      </c>
      <c r="AD314" s="190">
        <v>14.110891626571975</v>
      </c>
      <c r="AE314" s="190">
        <v>15.845751617799245</v>
      </c>
      <c r="AF314" s="190">
        <v>15.791371549012432</v>
      </c>
      <c r="AG314" s="190">
        <v>15.686095637783669</v>
      </c>
      <c r="AH314" s="190">
        <v>15.615918654222734</v>
      </c>
      <c r="AI314" s="190">
        <v>15.434721395418709</v>
      </c>
      <c r="AJ314" s="190">
        <v>15.261306894726786</v>
      </c>
      <c r="AK314" s="190">
        <v>15.185000360577062</v>
      </c>
      <c r="AL314" s="190">
        <v>15.147050279320077</v>
      </c>
      <c r="AM314" s="190">
        <v>15.033529982046693</v>
      </c>
    </row>
    <row r="315" spans="1:39" s="147" customFormat="1" ht="14" x14ac:dyDescent="0.3">
      <c r="A315" s="143" t="s">
        <v>944</v>
      </c>
      <c r="B315" s="153" t="s">
        <v>945</v>
      </c>
      <c r="C315" s="154"/>
      <c r="D315" s="154"/>
      <c r="E315" s="154" t="s">
        <v>946</v>
      </c>
      <c r="F315" s="154"/>
      <c r="G315" s="154" t="s">
        <v>440</v>
      </c>
      <c r="H315" s="180">
        <v>20</v>
      </c>
      <c r="I315" s="154" t="s">
        <v>328</v>
      </c>
      <c r="J315" s="154">
        <v>34.716673669999999</v>
      </c>
      <c r="K315" s="154">
        <v>-118.2799445</v>
      </c>
      <c r="L315" s="154"/>
      <c r="M315" s="158"/>
      <c r="N315" s="158"/>
      <c r="O315" s="200">
        <v>2.8</v>
      </c>
      <c r="P315" s="200">
        <v>2.2200000000000002</v>
      </c>
      <c r="Q315" s="200">
        <v>2.2200000000000002</v>
      </c>
      <c r="R315" s="200">
        <v>2.2200000000000002</v>
      </c>
      <c r="S315" s="200">
        <v>2.2200000000000002</v>
      </c>
      <c r="T315" s="200">
        <v>2.2200000000000002</v>
      </c>
      <c r="U315" s="200">
        <v>2.2200000000000002</v>
      </c>
      <c r="V315" s="200">
        <v>2.2200000000000002</v>
      </c>
      <c r="W315" s="200">
        <v>2.2200000000000002</v>
      </c>
      <c r="X315" s="200">
        <v>2.2200000000000002</v>
      </c>
      <c r="Y315" s="200">
        <v>2.2200000000000002</v>
      </c>
      <c r="Z315" s="200">
        <v>2.2200000000000002</v>
      </c>
      <c r="AB315" s="190">
        <v>40.750003</v>
      </c>
      <c r="AC315" s="190">
        <v>30.366112510000001</v>
      </c>
      <c r="AD315" s="190">
        <v>33.739246981603209</v>
      </c>
      <c r="AE315" s="190">
        <v>37.881498462209038</v>
      </c>
      <c r="AF315" s="190">
        <v>37.751696525704375</v>
      </c>
      <c r="AG315" s="190">
        <v>37.50521005190182</v>
      </c>
      <c r="AH315" s="190">
        <v>37.338002646642124</v>
      </c>
      <c r="AI315" s="190">
        <v>36.913038104015939</v>
      </c>
      <c r="AJ315" s="190">
        <v>36.509962186758045</v>
      </c>
      <c r="AK315" s="190">
        <v>36.327412375600389</v>
      </c>
      <c r="AL315" s="190">
        <v>36.234959615629791</v>
      </c>
      <c r="AM315" s="190">
        <v>35.965046437370312</v>
      </c>
    </row>
    <row r="316" spans="1:39" s="147" customFormat="1" ht="14" x14ac:dyDescent="0.3">
      <c r="A316" s="143" t="s">
        <v>947</v>
      </c>
      <c r="B316" s="153" t="s">
        <v>948</v>
      </c>
      <c r="C316" s="154"/>
      <c r="D316" s="154"/>
      <c r="E316" s="154" t="s">
        <v>949</v>
      </c>
      <c r="F316" s="154"/>
      <c r="G316" s="154" t="s">
        <v>440</v>
      </c>
      <c r="H316" s="180">
        <v>25.722000000000001</v>
      </c>
      <c r="I316" s="154" t="s">
        <v>328</v>
      </c>
      <c r="J316" s="154">
        <v>35.415957890000001</v>
      </c>
      <c r="K316" s="154">
        <v>-119.62949039999999</v>
      </c>
      <c r="L316" s="154"/>
      <c r="M316" s="158"/>
      <c r="N316" s="158"/>
      <c r="O316" s="200">
        <v>2.8</v>
      </c>
      <c r="P316" s="200">
        <v>2.2200000000000002</v>
      </c>
      <c r="Q316" s="200">
        <v>2.2200000000000002</v>
      </c>
      <c r="R316" s="200">
        <v>2.2200000000000002</v>
      </c>
      <c r="S316" s="200">
        <v>2.2200000000000002</v>
      </c>
      <c r="T316" s="200">
        <v>2.2200000000000002</v>
      </c>
      <c r="U316" s="200">
        <v>2.2200000000000002</v>
      </c>
      <c r="V316" s="200">
        <v>2.2200000000000002</v>
      </c>
      <c r="W316" s="200">
        <v>2.2200000000000002</v>
      </c>
      <c r="X316" s="200">
        <v>2.2200000000000002</v>
      </c>
      <c r="Y316" s="200">
        <v>2.2200000000000002</v>
      </c>
      <c r="Z316" s="200">
        <v>2.2200000000000002</v>
      </c>
      <c r="AB316" s="190">
        <v>46.742033280000001</v>
      </c>
      <c r="AC316" s="190">
        <v>36.879963289999999</v>
      </c>
      <c r="AD316" s="190">
        <v>35.127366898691378</v>
      </c>
      <c r="AE316" s="190">
        <v>39.44608412529481</v>
      </c>
      <c r="AF316" s="190">
        <v>39.314059093491309</v>
      </c>
      <c r="AG316" s="190">
        <v>39.050084888114156</v>
      </c>
      <c r="AH316" s="190">
        <v>38.871352532140335</v>
      </c>
      <c r="AI316" s="190">
        <v>38.420016630109743</v>
      </c>
      <c r="AJ316" s="190">
        <v>37.982718249210997</v>
      </c>
      <c r="AK316" s="190">
        <v>37.792804657902543</v>
      </c>
      <c r="AL316" s="190">
        <v>37.695288455548621</v>
      </c>
      <c r="AM316" s="190">
        <v>37.415821431593073</v>
      </c>
    </row>
    <row r="317" spans="1:39" s="147" customFormat="1" ht="14" x14ac:dyDescent="0.3">
      <c r="A317" s="143" t="s">
        <v>950</v>
      </c>
      <c r="B317" s="153" t="s">
        <v>951</v>
      </c>
      <c r="C317" s="154"/>
      <c r="D317" s="154"/>
      <c r="E317" s="154" t="s">
        <v>952</v>
      </c>
      <c r="F317" s="154"/>
      <c r="G317" s="154" t="s">
        <v>440</v>
      </c>
      <c r="H317" s="180">
        <v>25.722000000000001</v>
      </c>
      <c r="I317" s="154" t="s">
        <v>328</v>
      </c>
      <c r="J317" s="154">
        <v>35.423425969999997</v>
      </c>
      <c r="K317" s="154">
        <v>-119.6293972</v>
      </c>
      <c r="L317" s="154"/>
      <c r="M317" s="158"/>
      <c r="N317" s="158"/>
      <c r="O317" s="200">
        <v>2.8</v>
      </c>
      <c r="P317" s="200">
        <v>2.2200000000000002</v>
      </c>
      <c r="Q317" s="200">
        <v>2.2200000000000002</v>
      </c>
      <c r="R317" s="200">
        <v>2.2200000000000002</v>
      </c>
      <c r="S317" s="200">
        <v>2.2200000000000002</v>
      </c>
      <c r="T317" s="200">
        <v>2.2200000000000002</v>
      </c>
      <c r="U317" s="200">
        <v>2.2200000000000002</v>
      </c>
      <c r="V317" s="200">
        <v>2.2200000000000002</v>
      </c>
      <c r="W317" s="200">
        <v>2.2200000000000002</v>
      </c>
      <c r="X317" s="200">
        <v>2.2200000000000002</v>
      </c>
      <c r="Y317" s="200">
        <v>2.2200000000000002</v>
      </c>
      <c r="Z317" s="200">
        <v>2.2200000000000002</v>
      </c>
      <c r="AB317" s="190">
        <v>47.283059960000003</v>
      </c>
      <c r="AC317" s="190">
        <v>37.777918890000002</v>
      </c>
      <c r="AD317" s="190">
        <v>35.70672866403784</v>
      </c>
      <c r="AE317" s="190">
        <v>40.097829499427</v>
      </c>
      <c r="AF317" s="190">
        <v>39.963582884838772</v>
      </c>
      <c r="AG317" s="190">
        <v>39.695059273065418</v>
      </c>
      <c r="AH317" s="190">
        <v>39.511124541385001</v>
      </c>
      <c r="AI317" s="190">
        <v>39.05403084128492</v>
      </c>
      <c r="AJ317" s="190">
        <v>38.609356802809387</v>
      </c>
      <c r="AK317" s="190">
        <v>38.416310018810208</v>
      </c>
      <c r="AL317" s="190">
        <v>38.315207219230508</v>
      </c>
      <c r="AM317" s="190">
        <v>38.033107326737941</v>
      </c>
    </row>
    <row r="318" spans="1:39" s="147" customFormat="1" ht="14" x14ac:dyDescent="0.3">
      <c r="A318" s="143" t="s">
        <v>953</v>
      </c>
      <c r="B318" s="153" t="s">
        <v>954</v>
      </c>
      <c r="C318" s="154"/>
      <c r="D318" s="154"/>
      <c r="E318" s="154" t="s">
        <v>955</v>
      </c>
      <c r="F318" s="154"/>
      <c r="G318" s="154" t="s">
        <v>440</v>
      </c>
      <c r="H318" s="180">
        <v>20.614999999999998</v>
      </c>
      <c r="I318" s="154" t="s">
        <v>328</v>
      </c>
      <c r="J318" s="154">
        <v>35.626561680000002</v>
      </c>
      <c r="K318" s="154">
        <v>-119.57346099999999</v>
      </c>
      <c r="L318" s="154"/>
      <c r="M318" s="158"/>
      <c r="N318" s="158"/>
      <c r="O318" s="200">
        <v>2.1</v>
      </c>
      <c r="P318" s="200">
        <v>1.665</v>
      </c>
      <c r="Q318" s="200">
        <v>1.67</v>
      </c>
      <c r="R318" s="200">
        <v>1.67</v>
      </c>
      <c r="S318" s="200">
        <v>1.67</v>
      </c>
      <c r="T318" s="200">
        <v>1.67</v>
      </c>
      <c r="U318" s="200">
        <v>1.67</v>
      </c>
      <c r="V318" s="200">
        <v>1.67</v>
      </c>
      <c r="W318" s="200">
        <v>1.67</v>
      </c>
      <c r="X318" s="200">
        <v>1.67</v>
      </c>
      <c r="Y318" s="200">
        <v>1.67</v>
      </c>
      <c r="Z318" s="200">
        <v>1.67</v>
      </c>
      <c r="AB318" s="190">
        <v>36.784276509999998</v>
      </c>
      <c r="AC318" s="190">
        <v>28.765841479999999</v>
      </c>
      <c r="AD318" s="190">
        <v>28.025787140807765</v>
      </c>
      <c r="AE318" s="190">
        <v>31.471972430011924</v>
      </c>
      <c r="AF318" s="190">
        <v>31.365797011119064</v>
      </c>
      <c r="AG318" s="190">
        <v>31.156090096614374</v>
      </c>
      <c r="AH318" s="190">
        <v>31.017182780703184</v>
      </c>
      <c r="AI318" s="190">
        <v>30.654745054011492</v>
      </c>
      <c r="AJ318" s="190">
        <v>30.308225137167284</v>
      </c>
      <c r="AK318" s="190">
        <v>30.156684011243719</v>
      </c>
      <c r="AL318" s="190">
        <v>30.082191305084201</v>
      </c>
      <c r="AM318" s="190">
        <v>29.855871088333981</v>
      </c>
    </row>
    <row r="319" spans="1:39" s="147" customFormat="1" ht="14" x14ac:dyDescent="0.3">
      <c r="A319" s="143" t="s">
        <v>956</v>
      </c>
      <c r="B319" s="153" t="s">
        <v>957</v>
      </c>
      <c r="C319" s="154"/>
      <c r="D319" s="154"/>
      <c r="E319" s="154" t="s">
        <v>958</v>
      </c>
      <c r="F319" s="154"/>
      <c r="G319" s="154" t="s">
        <v>440</v>
      </c>
      <c r="H319" s="180">
        <v>20</v>
      </c>
      <c r="I319" s="154" t="s">
        <v>328</v>
      </c>
      <c r="J319" s="154">
        <v>32.623470060000002</v>
      </c>
      <c r="K319" s="154">
        <v>-116.12579839999999</v>
      </c>
      <c r="L319" s="154"/>
      <c r="M319" s="158"/>
      <c r="N319" s="158"/>
      <c r="O319" s="200">
        <v>2.8</v>
      </c>
      <c r="P319" s="200">
        <v>2.2200000000000002</v>
      </c>
      <c r="Q319" s="200">
        <v>2.2200000000000002</v>
      </c>
      <c r="R319" s="200">
        <v>2.2200000000000002</v>
      </c>
      <c r="S319" s="200">
        <v>2.2200000000000002</v>
      </c>
      <c r="T319" s="200">
        <v>2.2200000000000002</v>
      </c>
      <c r="U319" s="200">
        <v>2.2200000000000002</v>
      </c>
      <c r="V319" s="200">
        <v>2.2200000000000002</v>
      </c>
      <c r="W319" s="200">
        <v>2.2200000000000002</v>
      </c>
      <c r="X319" s="200">
        <v>2.2200000000000002</v>
      </c>
      <c r="Y319" s="200">
        <v>2.2200000000000002</v>
      </c>
      <c r="Z319" s="200">
        <v>2.2200000000000002</v>
      </c>
      <c r="AB319" s="190">
        <v>39.963389390000003</v>
      </c>
      <c r="AC319" s="190">
        <v>34.13069016</v>
      </c>
      <c r="AD319" s="190">
        <v>30.273493269766067</v>
      </c>
      <c r="AE319" s="190">
        <v>33.963887988393239</v>
      </c>
      <c r="AF319" s="190">
        <v>33.827367799119173</v>
      </c>
      <c r="AG319" s="190">
        <v>33.593484299144905</v>
      </c>
      <c r="AH319" s="190">
        <v>33.436074370467459</v>
      </c>
      <c r="AI319" s="190">
        <v>33.04284041243784</v>
      </c>
      <c r="AJ319" s="190">
        <v>32.678896875250452</v>
      </c>
      <c r="AK319" s="190">
        <v>32.499162942350395</v>
      </c>
      <c r="AL319" s="190">
        <v>32.404679521058902</v>
      </c>
      <c r="AM319" s="190">
        <v>32.142655249751677</v>
      </c>
    </row>
    <row r="320" spans="1:39" s="147" customFormat="1" ht="14" x14ac:dyDescent="0.3">
      <c r="A320" s="143" t="s">
        <v>959</v>
      </c>
      <c r="B320" s="153" t="s">
        <v>960</v>
      </c>
      <c r="C320" s="154"/>
      <c r="D320" s="154"/>
      <c r="E320" s="154" t="s">
        <v>961</v>
      </c>
      <c r="F320" s="154"/>
      <c r="G320" s="154" t="s">
        <v>440</v>
      </c>
      <c r="H320" s="180">
        <v>20</v>
      </c>
      <c r="I320" s="154" t="s">
        <v>328</v>
      </c>
      <c r="J320" s="154">
        <v>34.821452999999998</v>
      </c>
      <c r="K320" s="154">
        <v>-118.497406</v>
      </c>
      <c r="L320" s="154"/>
      <c r="M320" s="158"/>
      <c r="N320" s="158"/>
      <c r="O320" s="200">
        <v>2.8</v>
      </c>
      <c r="P320" s="200">
        <v>2.2200000000000002</v>
      </c>
      <c r="Q320" s="200">
        <v>2.2200000000000002</v>
      </c>
      <c r="R320" s="200">
        <v>2.2200000000000002</v>
      </c>
      <c r="S320" s="200">
        <v>2.2200000000000002</v>
      </c>
      <c r="T320" s="200">
        <v>2.2200000000000002</v>
      </c>
      <c r="U320" s="200">
        <v>2.2200000000000002</v>
      </c>
      <c r="V320" s="200">
        <v>2.2200000000000002</v>
      </c>
      <c r="W320" s="200">
        <v>2.2200000000000002</v>
      </c>
      <c r="X320" s="200">
        <v>2.2200000000000002</v>
      </c>
      <c r="Y320" s="200">
        <v>2.2200000000000002</v>
      </c>
      <c r="Z320" s="200">
        <v>2.2200000000000002</v>
      </c>
      <c r="AB320" s="190">
        <v>48.373944600000002</v>
      </c>
      <c r="AC320" s="190">
        <v>37.736166670000003</v>
      </c>
      <c r="AD320" s="190">
        <v>38.832757186131943</v>
      </c>
      <c r="AE320" s="190">
        <v>43.591783943981781</v>
      </c>
      <c r="AF320" s="190">
        <v>43.433493059590617</v>
      </c>
      <c r="AG320" s="190">
        <v>43.137351735089631</v>
      </c>
      <c r="AH320" s="190">
        <v>42.936222525449942</v>
      </c>
      <c r="AI320" s="190">
        <v>42.431513692927041</v>
      </c>
      <c r="AJ320" s="190">
        <v>41.950527816583765</v>
      </c>
      <c r="AK320" s="190">
        <v>41.730707050735489</v>
      </c>
      <c r="AL320" s="190">
        <v>41.617555176635491</v>
      </c>
      <c r="AM320" s="190">
        <v>41.294515065812973</v>
      </c>
    </row>
    <row r="321" spans="1:39" s="147" customFormat="1" ht="14" x14ac:dyDescent="0.3">
      <c r="A321" s="143" t="s">
        <v>962</v>
      </c>
      <c r="B321" s="153" t="s">
        <v>963</v>
      </c>
      <c r="C321" s="154"/>
      <c r="D321" s="154"/>
      <c r="E321" s="154" t="s">
        <v>964</v>
      </c>
      <c r="F321" s="154"/>
      <c r="G321" s="154" t="s">
        <v>440</v>
      </c>
      <c r="H321" s="180">
        <v>20</v>
      </c>
      <c r="I321" s="154" t="s">
        <v>328</v>
      </c>
      <c r="J321" s="154">
        <v>35.856497249999997</v>
      </c>
      <c r="K321" s="154">
        <v>-119.06740840000001</v>
      </c>
      <c r="L321" s="154"/>
      <c r="M321" s="158"/>
      <c r="N321" s="158"/>
      <c r="O321" s="200">
        <v>0</v>
      </c>
      <c r="P321" s="200">
        <v>0</v>
      </c>
      <c r="Q321" s="200">
        <v>0</v>
      </c>
      <c r="R321" s="200">
        <v>0</v>
      </c>
      <c r="S321" s="200">
        <v>0</v>
      </c>
      <c r="T321" s="200">
        <v>0</v>
      </c>
      <c r="U321" s="200">
        <v>0</v>
      </c>
      <c r="V321" s="200">
        <v>0</v>
      </c>
      <c r="W321" s="200">
        <v>0</v>
      </c>
      <c r="X321" s="200">
        <v>0</v>
      </c>
      <c r="Y321" s="200">
        <v>0</v>
      </c>
      <c r="Z321" s="200">
        <v>0</v>
      </c>
      <c r="AB321" s="190">
        <v>29.5224875</v>
      </c>
      <c r="AC321" s="190">
        <v>23.797080709999999</v>
      </c>
      <c r="AD321" s="190">
        <v>34.644240643756426</v>
      </c>
      <c r="AE321" s="190">
        <v>38.861043750350504</v>
      </c>
      <c r="AF321" s="190">
        <v>38.659586839664783</v>
      </c>
      <c r="AG321" s="190">
        <v>38.322500979044079</v>
      </c>
      <c r="AH321" s="190">
        <v>38.055644609484361</v>
      </c>
      <c r="AI321" s="190">
        <v>37.538082072218529</v>
      </c>
      <c r="AJ321" s="190">
        <v>37.028257704512711</v>
      </c>
      <c r="AK321" s="190">
        <v>36.76905990035587</v>
      </c>
      <c r="AL321" s="190">
        <v>36.593486466265247</v>
      </c>
      <c r="AM321" s="190">
        <v>36.256094745701731</v>
      </c>
    </row>
    <row r="322" spans="1:39" s="147" customFormat="1" ht="14" x14ac:dyDescent="0.3">
      <c r="A322" s="143" t="s">
        <v>965</v>
      </c>
      <c r="B322" s="153" t="s">
        <v>966</v>
      </c>
      <c r="C322" s="154"/>
      <c r="D322" s="154"/>
      <c r="E322" s="154" t="s">
        <v>967</v>
      </c>
      <c r="F322" s="154"/>
      <c r="G322" s="154" t="s">
        <v>440</v>
      </c>
      <c r="H322" s="180">
        <v>20</v>
      </c>
      <c r="I322" s="154" t="s">
        <v>328</v>
      </c>
      <c r="J322" s="154">
        <v>35.844650809999997</v>
      </c>
      <c r="K322" s="154">
        <v>-119.0669578</v>
      </c>
      <c r="L322" s="154"/>
      <c r="M322" s="158"/>
      <c r="N322" s="158"/>
      <c r="O322" s="200">
        <v>0</v>
      </c>
      <c r="P322" s="200">
        <v>0</v>
      </c>
      <c r="Q322" s="200">
        <v>0</v>
      </c>
      <c r="R322" s="200">
        <v>0</v>
      </c>
      <c r="S322" s="200">
        <v>0</v>
      </c>
      <c r="T322" s="200">
        <v>0</v>
      </c>
      <c r="U322" s="200">
        <v>0</v>
      </c>
      <c r="V322" s="200">
        <v>0</v>
      </c>
      <c r="W322" s="200">
        <v>0</v>
      </c>
      <c r="X322" s="200">
        <v>0</v>
      </c>
      <c r="Y322" s="200">
        <v>0</v>
      </c>
      <c r="Z322" s="200">
        <v>0</v>
      </c>
      <c r="AB322" s="190">
        <v>30.16892357</v>
      </c>
      <c r="AC322" s="190">
        <v>23.797494100000002</v>
      </c>
      <c r="AD322" s="190">
        <v>34.859534118182282</v>
      </c>
      <c r="AE322" s="190">
        <v>39.103536337171221</v>
      </c>
      <c r="AF322" s="190">
        <v>38.900634454566841</v>
      </c>
      <c r="AG322" s="190">
        <v>38.561094152280454</v>
      </c>
      <c r="AH322" s="190">
        <v>38.291549337038632</v>
      </c>
      <c r="AI322" s="190">
        <v>37.771085070785624</v>
      </c>
      <c r="AJ322" s="190">
        <v>37.258313472639784</v>
      </c>
      <c r="AK322" s="190">
        <v>36.997505278331502</v>
      </c>
      <c r="AL322" s="190">
        <v>36.819915337886243</v>
      </c>
      <c r="AM322" s="190">
        <v>36.481353082813648</v>
      </c>
    </row>
    <row r="323" spans="1:39" s="147" customFormat="1" ht="14" x14ac:dyDescent="0.3">
      <c r="A323" s="143" t="s">
        <v>968</v>
      </c>
      <c r="B323" s="153" t="s">
        <v>969</v>
      </c>
      <c r="C323" s="154"/>
      <c r="D323" s="154"/>
      <c r="E323" s="154" t="s">
        <v>970</v>
      </c>
      <c r="F323" s="154"/>
      <c r="G323" s="154" t="s">
        <v>440</v>
      </c>
      <c r="H323" s="180">
        <v>20</v>
      </c>
      <c r="I323" s="154" t="s">
        <v>328</v>
      </c>
      <c r="J323" s="154">
        <v>35.850231389999998</v>
      </c>
      <c r="K323" s="154">
        <v>-119.03180159999999</v>
      </c>
      <c r="L323" s="154"/>
      <c r="M323" s="158"/>
      <c r="N323" s="158"/>
      <c r="O323" s="200">
        <v>0</v>
      </c>
      <c r="P323" s="200">
        <v>0</v>
      </c>
      <c r="Q323" s="200">
        <v>0</v>
      </c>
      <c r="R323" s="200">
        <v>0</v>
      </c>
      <c r="S323" s="200">
        <v>0</v>
      </c>
      <c r="T323" s="200">
        <v>0</v>
      </c>
      <c r="U323" s="200">
        <v>0</v>
      </c>
      <c r="V323" s="200">
        <v>0</v>
      </c>
      <c r="W323" s="200">
        <v>0</v>
      </c>
      <c r="X323" s="200">
        <v>0</v>
      </c>
      <c r="Y323" s="200">
        <v>0</v>
      </c>
      <c r="Z323" s="200">
        <v>0</v>
      </c>
      <c r="AB323" s="190">
        <v>45.854011</v>
      </c>
      <c r="AC323" s="190">
        <v>37.299841110000003</v>
      </c>
      <c r="AD323" s="190">
        <v>34.345987855854027</v>
      </c>
      <c r="AE323" s="190">
        <v>38.520973538445162</v>
      </c>
      <c r="AF323" s="190">
        <v>38.320148843063954</v>
      </c>
      <c r="AG323" s="190">
        <v>37.986196225118</v>
      </c>
      <c r="AH323" s="190">
        <v>37.71683674061277</v>
      </c>
      <c r="AI323" s="190">
        <v>37.210704502779159</v>
      </c>
      <c r="AJ323" s="190">
        <v>36.706900662246944</v>
      </c>
      <c r="AK323" s="190">
        <v>36.449952357581303</v>
      </c>
      <c r="AL323" s="190">
        <v>36.270189392721072</v>
      </c>
      <c r="AM323" s="190">
        <v>35.941439071898479</v>
      </c>
    </row>
    <row r="324" spans="1:39" s="147" customFormat="1" ht="14" x14ac:dyDescent="0.3">
      <c r="A324" s="143" t="s">
        <v>971</v>
      </c>
      <c r="B324" s="153" t="s">
        <v>972</v>
      </c>
      <c r="C324" s="154"/>
      <c r="D324" s="154"/>
      <c r="E324" s="154" t="s">
        <v>973</v>
      </c>
      <c r="F324" s="154"/>
      <c r="G324" s="154" t="s">
        <v>440</v>
      </c>
      <c r="H324" s="180">
        <v>15</v>
      </c>
      <c r="I324" s="154" t="s">
        <v>328</v>
      </c>
      <c r="J324" s="154">
        <v>35.844600810000003</v>
      </c>
      <c r="K324" s="154">
        <v>-119.05959780000001</v>
      </c>
      <c r="L324" s="154"/>
      <c r="M324" s="158"/>
      <c r="N324" s="158"/>
      <c r="O324" s="200">
        <v>0</v>
      </c>
      <c r="P324" s="200">
        <v>0</v>
      </c>
      <c r="Q324" s="200">
        <v>0</v>
      </c>
      <c r="R324" s="200">
        <v>0</v>
      </c>
      <c r="S324" s="200">
        <v>0</v>
      </c>
      <c r="T324" s="200">
        <v>0</v>
      </c>
      <c r="U324" s="200">
        <v>0</v>
      </c>
      <c r="V324" s="200">
        <v>0</v>
      </c>
      <c r="W324" s="200">
        <v>0</v>
      </c>
      <c r="X324" s="200">
        <v>0</v>
      </c>
      <c r="Y324" s="200">
        <v>0</v>
      </c>
      <c r="Z324" s="200">
        <v>0</v>
      </c>
      <c r="AB324" s="190">
        <v>34.179473999999999</v>
      </c>
      <c r="AC324" s="190">
        <v>27.94573741</v>
      </c>
      <c r="AD324" s="190">
        <v>25.988802339586076</v>
      </c>
      <c r="AE324" s="190">
        <v>29.150083878048946</v>
      </c>
      <c r="AF324" s="190">
        <v>28.998477715093809</v>
      </c>
      <c r="AG324" s="190">
        <v>28.745115318406903</v>
      </c>
      <c r="AH324" s="190">
        <v>28.543151639605576</v>
      </c>
      <c r="AI324" s="190">
        <v>28.157092478553469</v>
      </c>
      <c r="AJ324" s="190">
        <v>27.774916448819486</v>
      </c>
      <c r="AK324" s="190">
        <v>27.580492033657741</v>
      </c>
      <c r="AL324" s="190">
        <v>27.446576319223674</v>
      </c>
      <c r="AM324" s="190">
        <v>27.195716589346098</v>
      </c>
    </row>
    <row r="325" spans="1:39" s="147" customFormat="1" ht="14" x14ac:dyDescent="0.3">
      <c r="A325" s="143" t="s">
        <v>974</v>
      </c>
      <c r="B325" s="153" t="s">
        <v>975</v>
      </c>
      <c r="C325" s="154"/>
      <c r="D325" s="154"/>
      <c r="E325" s="154" t="s">
        <v>976</v>
      </c>
      <c r="F325" s="154"/>
      <c r="G325" s="154" t="s">
        <v>440</v>
      </c>
      <c r="H325" s="180">
        <v>1.325</v>
      </c>
      <c r="I325" s="154" t="s">
        <v>328</v>
      </c>
      <c r="J325" s="154">
        <v>33.914053330000002</v>
      </c>
      <c r="K325" s="154">
        <v>-118.0487275</v>
      </c>
      <c r="L325" s="154"/>
      <c r="M325" s="158"/>
      <c r="N325" s="158"/>
      <c r="O325" s="200">
        <v>0.18</v>
      </c>
      <c r="P325" s="200">
        <v>0.14000000000000001</v>
      </c>
      <c r="Q325" s="200">
        <v>0.14000000000000001</v>
      </c>
      <c r="R325" s="200">
        <v>0.14000000000000001</v>
      </c>
      <c r="S325" s="200">
        <v>0.14000000000000001</v>
      </c>
      <c r="T325" s="200">
        <v>0.14000000000000001</v>
      </c>
      <c r="U325" s="200">
        <v>0.14000000000000001</v>
      </c>
      <c r="V325" s="200">
        <v>0.14000000000000001</v>
      </c>
      <c r="W325" s="200">
        <v>0.14000000000000001</v>
      </c>
      <c r="X325" s="200">
        <v>0.14000000000000001</v>
      </c>
      <c r="Y325" s="200">
        <v>0.14000000000000001</v>
      </c>
      <c r="Z325" s="200">
        <v>0.14000000000000001</v>
      </c>
      <c r="AB325" s="190">
        <v>1.9194979999999999</v>
      </c>
      <c r="AC325" s="190">
        <v>1.7881576969999999</v>
      </c>
      <c r="AD325" s="190">
        <v>1.6195643303455172</v>
      </c>
      <c r="AE325" s="190">
        <v>1.8116530224894081</v>
      </c>
      <c r="AF325" s="190">
        <v>1.8059406001746618</v>
      </c>
      <c r="AG325" s="190">
        <v>1.793786221411291</v>
      </c>
      <c r="AH325" s="190">
        <v>1.7852028581370236</v>
      </c>
      <c r="AI325" s="190">
        <v>1.7640288295778783</v>
      </c>
      <c r="AJ325" s="190">
        <v>1.7436790229758938</v>
      </c>
      <c r="AK325" s="190">
        <v>1.734960627546829</v>
      </c>
      <c r="AL325" s="190">
        <v>1.7305196611592351</v>
      </c>
      <c r="AM325" s="190">
        <v>1.7176543953997441</v>
      </c>
    </row>
    <row r="326" spans="1:39" s="147" customFormat="1" ht="14" x14ac:dyDescent="0.3">
      <c r="A326" s="143" t="s">
        <v>977</v>
      </c>
      <c r="B326" s="153" t="s">
        <v>975</v>
      </c>
      <c r="C326" s="154"/>
      <c r="D326" s="154"/>
      <c r="E326" s="154" t="s">
        <v>978</v>
      </c>
      <c r="F326" s="154"/>
      <c r="G326" s="154" t="s">
        <v>440</v>
      </c>
      <c r="H326" s="180">
        <v>1.248</v>
      </c>
      <c r="I326" s="154" t="s">
        <v>328</v>
      </c>
      <c r="J326" s="154">
        <v>33.912574020000001</v>
      </c>
      <c r="K326" s="154">
        <v>-118.04882809999999</v>
      </c>
      <c r="L326" s="154"/>
      <c r="M326" s="158"/>
      <c r="N326" s="158"/>
      <c r="O326" s="200">
        <v>0.18</v>
      </c>
      <c r="P326" s="200">
        <v>0.13875000000000001</v>
      </c>
      <c r="Q326" s="200">
        <v>0.14000000000000001</v>
      </c>
      <c r="R326" s="200">
        <v>0.14000000000000001</v>
      </c>
      <c r="S326" s="200">
        <v>0.14000000000000001</v>
      </c>
      <c r="T326" s="200">
        <v>0.14000000000000001</v>
      </c>
      <c r="U326" s="200">
        <v>0.14000000000000001</v>
      </c>
      <c r="V326" s="200">
        <v>0.14000000000000001</v>
      </c>
      <c r="W326" s="200">
        <v>0.14000000000000001</v>
      </c>
      <c r="X326" s="200">
        <v>0.14000000000000001</v>
      </c>
      <c r="Y326" s="200">
        <v>0.14000000000000001</v>
      </c>
      <c r="Z326" s="200">
        <v>0.14000000000000001</v>
      </c>
      <c r="AB326" s="190">
        <v>2.2660439999999999</v>
      </c>
      <c r="AC326" s="190">
        <v>1.658388566</v>
      </c>
      <c r="AD326" s="190">
        <v>1.7533293394703917</v>
      </c>
      <c r="AE326" s="190">
        <v>1.9628314468657586</v>
      </c>
      <c r="AF326" s="190">
        <v>1.9569006927671773</v>
      </c>
      <c r="AG326" s="190">
        <v>1.9441029183617369</v>
      </c>
      <c r="AH326" s="190">
        <v>1.935203660885269</v>
      </c>
      <c r="AI326" s="190">
        <v>1.9117700901982362</v>
      </c>
      <c r="AJ326" s="190">
        <v>1.889561195543674</v>
      </c>
      <c r="AK326" s="190">
        <v>1.8801133895232889</v>
      </c>
      <c r="AL326" s="190">
        <v>1.8760327505885619</v>
      </c>
      <c r="AM326" s="190">
        <v>1.8613592583524941</v>
      </c>
    </row>
    <row r="327" spans="1:39" s="147" customFormat="1" ht="14" x14ac:dyDescent="0.3">
      <c r="A327" s="143" t="s">
        <v>979</v>
      </c>
      <c r="B327" s="153" t="s">
        <v>975</v>
      </c>
      <c r="C327" s="154"/>
      <c r="D327" s="154"/>
      <c r="E327" s="154" t="s">
        <v>980</v>
      </c>
      <c r="F327" s="154"/>
      <c r="G327" s="154" t="s">
        <v>440</v>
      </c>
      <c r="H327" s="180">
        <v>1</v>
      </c>
      <c r="I327" s="154" t="s">
        <v>328</v>
      </c>
      <c r="J327" s="154">
        <v>33.91264417</v>
      </c>
      <c r="K327" s="154">
        <v>-118.04117170000001</v>
      </c>
      <c r="L327" s="154"/>
      <c r="M327" s="158"/>
      <c r="N327" s="158"/>
      <c r="O327" s="200">
        <v>0.14000000000000001</v>
      </c>
      <c r="P327" s="200">
        <v>0.11</v>
      </c>
      <c r="Q327" s="200">
        <v>0.11</v>
      </c>
      <c r="R327" s="200">
        <v>0.11</v>
      </c>
      <c r="S327" s="200">
        <v>0.11</v>
      </c>
      <c r="T327" s="200">
        <v>0.11</v>
      </c>
      <c r="U327" s="200">
        <v>0.11</v>
      </c>
      <c r="V327" s="200">
        <v>0.11</v>
      </c>
      <c r="W327" s="200">
        <v>0.11</v>
      </c>
      <c r="X327" s="200">
        <v>0.11</v>
      </c>
      <c r="Y327" s="200">
        <v>0.11</v>
      </c>
      <c r="Z327" s="200">
        <v>0.11</v>
      </c>
      <c r="AB327" s="190">
        <v>1.4064746669999999</v>
      </c>
      <c r="AC327" s="190">
        <v>0.71458538800000004</v>
      </c>
      <c r="AD327" s="190">
        <v>1.1609044897188108</v>
      </c>
      <c r="AE327" s="190">
        <v>1.2997552979175426</v>
      </c>
      <c r="AF327" s="190">
        <v>1.2958238424348854</v>
      </c>
      <c r="AG327" s="190">
        <v>1.2871071637676712</v>
      </c>
      <c r="AH327" s="190">
        <v>1.2803888634251057</v>
      </c>
      <c r="AI327" s="190">
        <v>1.2653384295034045</v>
      </c>
      <c r="AJ327" s="190">
        <v>1.2503505854616943</v>
      </c>
      <c r="AK327" s="190">
        <v>1.2440988326226294</v>
      </c>
      <c r="AL327" s="190">
        <v>1.2405913927624961</v>
      </c>
      <c r="AM327" s="190">
        <v>1.2316889466380245</v>
      </c>
    </row>
    <row r="328" spans="1:39" s="147" customFormat="1" ht="14" x14ac:dyDescent="0.3">
      <c r="A328" s="143" t="s">
        <v>981</v>
      </c>
      <c r="B328" s="153" t="s">
        <v>982</v>
      </c>
      <c r="C328" s="154"/>
      <c r="D328" s="154"/>
      <c r="E328" s="154" t="s">
        <v>983</v>
      </c>
      <c r="F328" s="154"/>
      <c r="G328" s="154" t="s">
        <v>440</v>
      </c>
      <c r="H328" s="180">
        <v>2</v>
      </c>
      <c r="I328" s="154" t="s">
        <v>328</v>
      </c>
      <c r="J328" s="154">
        <v>33.891105019999998</v>
      </c>
      <c r="K328" s="154">
        <v>-118.0367823</v>
      </c>
      <c r="L328" s="154"/>
      <c r="M328" s="158"/>
      <c r="N328" s="158"/>
      <c r="O328" s="200">
        <v>0.28000000000000003</v>
      </c>
      <c r="P328" s="200">
        <v>0.22</v>
      </c>
      <c r="Q328" s="200">
        <v>0.22</v>
      </c>
      <c r="R328" s="200">
        <v>0.22</v>
      </c>
      <c r="S328" s="200">
        <v>0.22</v>
      </c>
      <c r="T328" s="200">
        <v>0.22</v>
      </c>
      <c r="U328" s="200">
        <v>0.22</v>
      </c>
      <c r="V328" s="200">
        <v>0.22</v>
      </c>
      <c r="W328" s="200">
        <v>0.22</v>
      </c>
      <c r="X328" s="200">
        <v>0.22</v>
      </c>
      <c r="Y328" s="200">
        <v>0.22</v>
      </c>
      <c r="Z328" s="200">
        <v>0.22</v>
      </c>
      <c r="AB328" s="190">
        <v>1.872477333</v>
      </c>
      <c r="AC328" s="190">
        <v>1.310517116</v>
      </c>
      <c r="AD328" s="190">
        <v>2.0532098755641384</v>
      </c>
      <c r="AE328" s="190">
        <v>2.3011540831690747</v>
      </c>
      <c r="AF328" s="190">
        <v>2.2949538369595048</v>
      </c>
      <c r="AG328" s="190">
        <v>2.2794802905753468</v>
      </c>
      <c r="AH328" s="190">
        <v>2.2678293303275532</v>
      </c>
      <c r="AI328" s="190">
        <v>2.2401101095274085</v>
      </c>
      <c r="AJ328" s="190">
        <v>2.2121515631733324</v>
      </c>
      <c r="AK328" s="190">
        <v>2.2010908051683726</v>
      </c>
      <c r="AL328" s="190">
        <v>2.195738366049945</v>
      </c>
      <c r="AM328" s="190">
        <v>2.1791349240812004</v>
      </c>
    </row>
    <row r="329" spans="1:39" s="147" customFormat="1" ht="14" x14ac:dyDescent="0.3">
      <c r="A329" s="143" t="s">
        <v>984</v>
      </c>
      <c r="B329" s="153" t="s">
        <v>985</v>
      </c>
      <c r="C329" s="154"/>
      <c r="D329" s="154"/>
      <c r="E329" s="154" t="s">
        <v>986</v>
      </c>
      <c r="F329" s="154"/>
      <c r="G329" s="154" t="s">
        <v>440</v>
      </c>
      <c r="H329" s="180">
        <v>2</v>
      </c>
      <c r="I329" s="154" t="s">
        <v>328</v>
      </c>
      <c r="J329" s="154">
        <v>34.029216259999998</v>
      </c>
      <c r="K329" s="154">
        <v>-117.5168036</v>
      </c>
      <c r="L329" s="154"/>
      <c r="M329" s="158"/>
      <c r="N329" s="158"/>
      <c r="O329" s="200">
        <v>0</v>
      </c>
      <c r="P329" s="200">
        <v>0</v>
      </c>
      <c r="Q329" s="200">
        <v>0</v>
      </c>
      <c r="R329" s="200">
        <v>0</v>
      </c>
      <c r="S329" s="200">
        <v>0</v>
      </c>
      <c r="T329" s="200">
        <v>0</v>
      </c>
      <c r="U329" s="200">
        <v>0</v>
      </c>
      <c r="V329" s="200">
        <v>0</v>
      </c>
      <c r="W329" s="200">
        <v>0</v>
      </c>
      <c r="X329" s="200">
        <v>0</v>
      </c>
      <c r="Y329" s="200">
        <v>0</v>
      </c>
      <c r="Z329" s="200">
        <v>0</v>
      </c>
      <c r="AB329" s="190">
        <v>3.0775329999999999</v>
      </c>
      <c r="AC329" s="190">
        <v>1.7817913649999999</v>
      </c>
      <c r="AD329" s="190">
        <v>2.3688828755817295</v>
      </c>
      <c r="AE329" s="190">
        <v>2.651483937429524</v>
      </c>
      <c r="AF329" s="190">
        <v>2.6434646172337244</v>
      </c>
      <c r="AG329" s="190">
        <v>2.6258860657139365</v>
      </c>
      <c r="AH329" s="190">
        <v>2.614327845253464</v>
      </c>
      <c r="AI329" s="190">
        <v>2.5819793219611977</v>
      </c>
      <c r="AJ329" s="190">
        <v>2.5516950944360728</v>
      </c>
      <c r="AK329" s="190">
        <v>2.5389366192315324</v>
      </c>
      <c r="AL329" s="190">
        <v>2.53381434271772</v>
      </c>
      <c r="AM329" s="190">
        <v>2.513610726348499</v>
      </c>
    </row>
    <row r="330" spans="1:39" s="147" customFormat="1" ht="14" x14ac:dyDescent="0.3">
      <c r="A330" s="143" t="s">
        <v>987</v>
      </c>
      <c r="B330" s="153" t="s">
        <v>988</v>
      </c>
      <c r="C330" s="154"/>
      <c r="D330" s="154"/>
      <c r="E330" s="154" t="s">
        <v>989</v>
      </c>
      <c r="F330" s="154"/>
      <c r="G330" s="154" t="s">
        <v>440</v>
      </c>
      <c r="H330" s="180">
        <v>100.815</v>
      </c>
      <c r="I330" s="154" t="s">
        <v>328</v>
      </c>
      <c r="J330" s="154">
        <v>33.333669999999998</v>
      </c>
      <c r="K330" s="154">
        <v>-112.920931</v>
      </c>
      <c r="L330" s="154"/>
      <c r="M330" s="158"/>
      <c r="N330" s="158"/>
      <c r="O330" s="200">
        <v>14.11</v>
      </c>
      <c r="P330" s="200">
        <v>11.19</v>
      </c>
      <c r="Q330" s="200">
        <v>11.19</v>
      </c>
      <c r="R330" s="200">
        <v>11.19</v>
      </c>
      <c r="S330" s="200">
        <v>11.19</v>
      </c>
      <c r="T330" s="200">
        <v>11.19</v>
      </c>
      <c r="U330" s="200">
        <v>11.19</v>
      </c>
      <c r="V330" s="200">
        <v>11.19</v>
      </c>
      <c r="W330" s="200">
        <v>11.19</v>
      </c>
      <c r="X330" s="200">
        <v>11.19</v>
      </c>
      <c r="Y330" s="200">
        <v>11.19</v>
      </c>
      <c r="Z330" s="200">
        <v>11.19</v>
      </c>
      <c r="AB330" s="190">
        <v>135.1706283</v>
      </c>
      <c r="AC330" s="190">
        <v>212.25869700000001</v>
      </c>
      <c r="AD330" s="190">
        <v>191.38594049094161</v>
      </c>
      <c r="AE330" s="190">
        <v>213.53455148456956</v>
      </c>
      <c r="AF330" s="190">
        <v>212.31207313252096</v>
      </c>
      <c r="AG330" s="190">
        <v>210.3797450879652</v>
      </c>
      <c r="AH330" s="190">
        <v>208.86238314078955</v>
      </c>
      <c r="AI330" s="190">
        <v>205.92360791865482</v>
      </c>
      <c r="AJ330" s="190">
        <v>203.09789047132634</v>
      </c>
      <c r="AK330" s="190">
        <v>201.5746562912496</v>
      </c>
      <c r="AL330" s="190">
        <v>200.54602694749425</v>
      </c>
      <c r="AM330" s="190">
        <v>198.562375026637</v>
      </c>
    </row>
    <row r="331" spans="1:39" s="147" customFormat="1" ht="14" x14ac:dyDescent="0.3">
      <c r="A331" s="143" t="s">
        <v>990</v>
      </c>
      <c r="B331" s="153" t="s">
        <v>991</v>
      </c>
      <c r="C331" s="154"/>
      <c r="D331" s="154"/>
      <c r="E331" s="154" t="s">
        <v>992</v>
      </c>
      <c r="F331" s="154"/>
      <c r="G331" s="154" t="s">
        <v>440</v>
      </c>
      <c r="H331" s="180">
        <v>160</v>
      </c>
      <c r="I331" s="154" t="s">
        <v>993</v>
      </c>
      <c r="J331" s="154">
        <v>33.357999999999997</v>
      </c>
      <c r="K331" s="154">
        <v>-112.83499999999999</v>
      </c>
      <c r="L331" s="154"/>
      <c r="M331" s="158"/>
      <c r="N331" s="158"/>
      <c r="O331" s="200">
        <v>21</v>
      </c>
      <c r="P331" s="200">
        <v>16.649999999999999</v>
      </c>
      <c r="Q331" s="200">
        <v>16.649999999999999</v>
      </c>
      <c r="R331" s="200">
        <v>16.649999999999999</v>
      </c>
      <c r="S331" s="200">
        <v>16.649999999999999</v>
      </c>
      <c r="T331" s="200">
        <v>16.649999999999999</v>
      </c>
      <c r="U331" s="200">
        <v>16.649999999999999</v>
      </c>
      <c r="V331" s="200">
        <v>16.649999999999999</v>
      </c>
      <c r="W331" s="200">
        <v>16.649999999999999</v>
      </c>
      <c r="X331" s="200">
        <v>16.649999999999999</v>
      </c>
      <c r="Y331" s="200">
        <v>16.649999999999999</v>
      </c>
      <c r="Z331" s="200">
        <v>16.649999999999999</v>
      </c>
      <c r="AB331" s="190">
        <v>409.50700000000001</v>
      </c>
      <c r="AC331" s="190">
        <v>306.697</v>
      </c>
      <c r="AD331" s="190">
        <v>312.96643066159606</v>
      </c>
      <c r="AE331" s="190">
        <v>350.70411543257433</v>
      </c>
      <c r="AF331" s="190">
        <v>349.65961061595499</v>
      </c>
      <c r="AG331" s="190">
        <v>347.28359179707502</v>
      </c>
      <c r="AH331" s="190">
        <v>345.49544156275755</v>
      </c>
      <c r="AI331" s="190">
        <v>341.2175760878992</v>
      </c>
      <c r="AJ331" s="190">
        <v>337.05114857223674</v>
      </c>
      <c r="AK331" s="190">
        <v>335.2984826020691</v>
      </c>
      <c r="AL331" s="190">
        <v>334.45079802932111</v>
      </c>
      <c r="AM331" s="190">
        <v>331.82044485130865</v>
      </c>
    </row>
    <row r="332" spans="1:39" s="147" customFormat="1" ht="14" x14ac:dyDescent="0.3">
      <c r="A332" s="143" t="s">
        <v>994</v>
      </c>
      <c r="B332" s="153" t="s">
        <v>995</v>
      </c>
      <c r="C332" s="154"/>
      <c r="D332" s="154"/>
      <c r="E332" s="154" t="s">
        <v>996</v>
      </c>
      <c r="F332" s="154"/>
      <c r="G332" s="154" t="s">
        <v>440</v>
      </c>
      <c r="H332" s="180">
        <v>107.92</v>
      </c>
      <c r="I332" s="154" t="s">
        <v>328</v>
      </c>
      <c r="J332" s="154">
        <v>34.840000000000003</v>
      </c>
      <c r="K332" s="154">
        <v>-118.325</v>
      </c>
      <c r="L332" s="154"/>
      <c r="M332" s="158"/>
      <c r="N332" s="158"/>
      <c r="O332" s="200">
        <v>14</v>
      </c>
      <c r="P332" s="200">
        <v>11.1</v>
      </c>
      <c r="Q332" s="200">
        <v>11.1</v>
      </c>
      <c r="R332" s="200">
        <v>11.1</v>
      </c>
      <c r="S332" s="200">
        <v>11.1</v>
      </c>
      <c r="T332" s="200">
        <v>11.1</v>
      </c>
      <c r="U332" s="200">
        <v>11.1</v>
      </c>
      <c r="V332" s="200">
        <v>11.1</v>
      </c>
      <c r="W332" s="200">
        <v>11.1</v>
      </c>
      <c r="X332" s="200">
        <v>11.1</v>
      </c>
      <c r="Y332" s="200">
        <v>11.1</v>
      </c>
      <c r="Z332" s="200">
        <v>11.1</v>
      </c>
      <c r="AB332" s="190">
        <v>133.40501370000001</v>
      </c>
      <c r="AC332" s="190">
        <v>189.00047000000001</v>
      </c>
      <c r="AD332" s="190">
        <v>194.49775886162607</v>
      </c>
      <c r="AE332" s="190">
        <v>217.30844534066171</v>
      </c>
      <c r="AF332" s="190">
        <v>216.52106347783837</v>
      </c>
      <c r="AG332" s="190">
        <v>215.05327335320214</v>
      </c>
      <c r="AH332" s="190">
        <v>214.04293382146568</v>
      </c>
      <c r="AI332" s="190">
        <v>211.55430006572607</v>
      </c>
      <c r="AJ332" s="190">
        <v>209.16899198403064</v>
      </c>
      <c r="AK332" s="190">
        <v>208.08131322703795</v>
      </c>
      <c r="AL332" s="190">
        <v>207.50818742267359</v>
      </c>
      <c r="AM332" s="190">
        <v>205.92289408743619</v>
      </c>
    </row>
    <row r="333" spans="1:39" s="147" customFormat="1" ht="14" x14ac:dyDescent="0.3">
      <c r="A333" s="143" t="s">
        <v>997</v>
      </c>
      <c r="B333" s="153" t="s">
        <v>998</v>
      </c>
      <c r="C333" s="154"/>
      <c r="D333" s="154"/>
      <c r="E333" s="154" t="s">
        <v>999</v>
      </c>
      <c r="F333" s="154"/>
      <c r="G333" s="154" t="s">
        <v>440</v>
      </c>
      <c r="H333" s="180">
        <v>103.488</v>
      </c>
      <c r="I333" s="154" t="s">
        <v>332</v>
      </c>
      <c r="J333" s="154">
        <v>36.5261</v>
      </c>
      <c r="K333" s="154">
        <v>-116.4944</v>
      </c>
      <c r="L333" s="154"/>
      <c r="M333" s="158"/>
      <c r="N333" s="158"/>
      <c r="O333" s="200">
        <v>14</v>
      </c>
      <c r="P333" s="200">
        <v>11.1</v>
      </c>
      <c r="Q333" s="200">
        <v>11.1</v>
      </c>
      <c r="R333" s="200">
        <v>11.1</v>
      </c>
      <c r="S333" s="200">
        <v>11.1</v>
      </c>
      <c r="T333" s="200">
        <v>11.1</v>
      </c>
      <c r="U333" s="200">
        <v>11.1</v>
      </c>
      <c r="V333" s="200">
        <v>11.1</v>
      </c>
      <c r="W333" s="200">
        <v>11.1</v>
      </c>
      <c r="X333" s="200">
        <v>11.1</v>
      </c>
      <c r="Y333" s="200">
        <v>11.1</v>
      </c>
      <c r="Z333" s="200">
        <v>11.1</v>
      </c>
      <c r="AB333" s="190">
        <v>137.18143420000001</v>
      </c>
      <c r="AC333" s="190">
        <v>174.9135828</v>
      </c>
      <c r="AD333" s="190">
        <v>164.85714214753389</v>
      </c>
      <c r="AE333" s="190">
        <v>184.33281074102254</v>
      </c>
      <c r="AF333" s="190">
        <v>183.69379053915091</v>
      </c>
      <c r="AG333" s="190">
        <v>182.46868659423032</v>
      </c>
      <c r="AH333" s="190">
        <v>181.58542084444571</v>
      </c>
      <c r="AI333" s="190">
        <v>179.47011389855825</v>
      </c>
      <c r="AJ333" s="190">
        <v>177.4602928690725</v>
      </c>
      <c r="AK333" s="190">
        <v>176.53749934759702</v>
      </c>
      <c r="AL333" s="190">
        <v>176.04823857540978</v>
      </c>
      <c r="AM333" s="190">
        <v>174.70628292700619</v>
      </c>
    </row>
    <row r="334" spans="1:39" s="147" customFormat="1" ht="14" x14ac:dyDescent="0.3">
      <c r="A334" s="143" t="s">
        <v>1000</v>
      </c>
      <c r="B334" s="153" t="s">
        <v>1001</v>
      </c>
      <c r="C334" s="154"/>
      <c r="D334" s="154"/>
      <c r="E334" s="154" t="s">
        <v>1002</v>
      </c>
      <c r="F334" s="154"/>
      <c r="G334" s="154" t="s">
        <v>440</v>
      </c>
      <c r="H334" s="180">
        <v>131.148</v>
      </c>
      <c r="I334" s="154" t="s">
        <v>328</v>
      </c>
      <c r="J334" s="154">
        <v>33.691853000000002</v>
      </c>
      <c r="K334" s="154">
        <v>-114.757356</v>
      </c>
      <c r="L334" s="154"/>
      <c r="M334" s="158"/>
      <c r="N334" s="158"/>
      <c r="O334" s="200">
        <v>0</v>
      </c>
      <c r="P334" s="200">
        <v>0</v>
      </c>
      <c r="Q334" s="200">
        <v>0</v>
      </c>
      <c r="R334" s="200">
        <v>0</v>
      </c>
      <c r="S334" s="200">
        <v>0</v>
      </c>
      <c r="T334" s="200">
        <v>0</v>
      </c>
      <c r="U334" s="200">
        <v>0</v>
      </c>
      <c r="V334" s="200">
        <v>0</v>
      </c>
      <c r="W334" s="200">
        <v>0</v>
      </c>
      <c r="X334" s="200">
        <v>0</v>
      </c>
      <c r="Y334" s="200">
        <v>0</v>
      </c>
      <c r="Z334" s="200">
        <v>0</v>
      </c>
      <c r="AB334" s="190">
        <v>287.58394070000003</v>
      </c>
      <c r="AC334" s="190">
        <v>257.79268339999999</v>
      </c>
      <c r="AD334" s="190">
        <v>229.25099266670978</v>
      </c>
      <c r="AE334" s="190">
        <v>256.44095453510181</v>
      </c>
      <c r="AF334" s="190">
        <v>255.52913109004214</v>
      </c>
      <c r="AG334" s="190">
        <v>253.67597992407727</v>
      </c>
      <c r="AH334" s="190">
        <v>252.2267909097267</v>
      </c>
      <c r="AI334" s="190">
        <v>249.17746444084739</v>
      </c>
      <c r="AJ334" s="190">
        <v>246.14079821840303</v>
      </c>
      <c r="AK334" s="190">
        <v>244.78702383107901</v>
      </c>
      <c r="AL334" s="190">
        <v>243.94913041981761</v>
      </c>
      <c r="AM334" s="190">
        <v>242.10177137409602</v>
      </c>
    </row>
    <row r="335" spans="1:39" s="147" customFormat="1" ht="14" x14ac:dyDescent="0.3">
      <c r="A335" s="143" t="s">
        <v>1003</v>
      </c>
      <c r="B335" s="153" t="s">
        <v>1004</v>
      </c>
      <c r="C335" s="154"/>
      <c r="D335" s="154"/>
      <c r="E335" s="154" t="s">
        <v>1005</v>
      </c>
      <c r="F335" s="154"/>
      <c r="G335" s="154" t="s">
        <v>440</v>
      </c>
      <c r="H335" s="180">
        <v>111.2</v>
      </c>
      <c r="I335" s="154" t="s">
        <v>328</v>
      </c>
      <c r="J335" s="154">
        <v>34.905999999999999</v>
      </c>
      <c r="K335" s="154">
        <v>-118.384</v>
      </c>
      <c r="L335" s="154"/>
      <c r="M335" s="158"/>
      <c r="N335" s="158"/>
      <c r="O335" s="200">
        <v>14</v>
      </c>
      <c r="P335" s="200">
        <v>11.1</v>
      </c>
      <c r="Q335" s="200">
        <v>11.1</v>
      </c>
      <c r="R335" s="200">
        <v>11.1</v>
      </c>
      <c r="S335" s="200">
        <v>11.1</v>
      </c>
      <c r="T335" s="200">
        <v>11.1</v>
      </c>
      <c r="U335" s="200">
        <v>11.1</v>
      </c>
      <c r="V335" s="200">
        <v>11.1</v>
      </c>
      <c r="W335" s="200">
        <v>11.1</v>
      </c>
      <c r="X335" s="200">
        <v>11.1</v>
      </c>
      <c r="Y335" s="200">
        <v>11.1</v>
      </c>
      <c r="Z335" s="200">
        <v>11.1</v>
      </c>
      <c r="AB335" s="190">
        <v>139.3638699</v>
      </c>
      <c r="AC335" s="190">
        <v>195.0882885</v>
      </c>
      <c r="AD335" s="190">
        <v>193.68005613265356</v>
      </c>
      <c r="AE335" s="190">
        <v>216.33765024559645</v>
      </c>
      <c r="AF335" s="190">
        <v>215.44744820561397</v>
      </c>
      <c r="AG335" s="190">
        <v>213.86542580941921</v>
      </c>
      <c r="AH335" s="190">
        <v>212.74644423347792</v>
      </c>
      <c r="AI335" s="190">
        <v>210.10714590056253</v>
      </c>
      <c r="AJ335" s="190">
        <v>207.58609561242875</v>
      </c>
      <c r="AK335" s="190">
        <v>206.3841721173934</v>
      </c>
      <c r="AL335" s="190">
        <v>205.72684452634559</v>
      </c>
      <c r="AM335" s="190">
        <v>204.00116225038053</v>
      </c>
    </row>
    <row r="336" spans="1:39" s="147" customFormat="1" ht="14" x14ac:dyDescent="0.3">
      <c r="A336" s="143" t="s">
        <v>1006</v>
      </c>
      <c r="B336" s="153" t="s">
        <v>1007</v>
      </c>
      <c r="C336" s="154"/>
      <c r="D336" s="154"/>
      <c r="E336" s="154" t="s">
        <v>1008</v>
      </c>
      <c r="F336" s="154"/>
      <c r="G336" s="154" t="s">
        <v>440</v>
      </c>
      <c r="H336" s="180">
        <v>185.13300000000001</v>
      </c>
      <c r="I336" s="154" t="s">
        <v>328</v>
      </c>
      <c r="J336" s="154">
        <v>34.825266999999997</v>
      </c>
      <c r="K336" s="154">
        <v>-118.52498900000001</v>
      </c>
      <c r="L336" s="154"/>
      <c r="M336" s="158"/>
      <c r="N336" s="158"/>
      <c r="O336" s="200">
        <v>19.62</v>
      </c>
      <c r="P336" s="200">
        <v>13.56</v>
      </c>
      <c r="Q336" s="200">
        <v>14.87</v>
      </c>
      <c r="R336" s="200">
        <v>14.87</v>
      </c>
      <c r="S336" s="200">
        <v>14.87</v>
      </c>
      <c r="T336" s="200">
        <v>14.87</v>
      </c>
      <c r="U336" s="200">
        <v>14.87</v>
      </c>
      <c r="V336" s="200">
        <v>14.87</v>
      </c>
      <c r="W336" s="200">
        <v>14.87</v>
      </c>
      <c r="X336" s="200">
        <v>14.87</v>
      </c>
      <c r="Y336" s="200">
        <v>14.87</v>
      </c>
      <c r="Z336" s="200">
        <v>14.87</v>
      </c>
      <c r="AB336" s="190">
        <v>196.00076290000001</v>
      </c>
      <c r="AC336" s="190">
        <v>311.65612659999999</v>
      </c>
      <c r="AD336" s="190">
        <v>357.43047903432904</v>
      </c>
      <c r="AE336" s="190">
        <v>474.76894092486424</v>
      </c>
      <c r="AF336" s="190">
        <v>473.16852225870451</v>
      </c>
      <c r="AG336" s="190">
        <v>469.97845729611765</v>
      </c>
      <c r="AH336" s="190">
        <v>467.76612126240144</v>
      </c>
      <c r="AI336" s="190">
        <v>462.18692433504214</v>
      </c>
      <c r="AJ336" s="190">
        <v>456.83395183613248</v>
      </c>
      <c r="AK336" s="190">
        <v>433.76346344220735</v>
      </c>
      <c r="AL336" s="190">
        <v>0</v>
      </c>
      <c r="AM336" s="190">
        <v>0</v>
      </c>
    </row>
    <row r="337" spans="1:39" s="147" customFormat="1" ht="14" x14ac:dyDescent="0.3">
      <c r="A337" s="143" t="s">
        <v>1009</v>
      </c>
      <c r="B337" s="153" t="s">
        <v>1010</v>
      </c>
      <c r="C337" s="154"/>
      <c r="D337" s="154"/>
      <c r="E337" s="154" t="s">
        <v>1011</v>
      </c>
      <c r="F337" s="154"/>
      <c r="G337" s="154" t="s">
        <v>440</v>
      </c>
      <c r="H337" s="180">
        <v>136.80000000000001</v>
      </c>
      <c r="I337" s="154" t="s">
        <v>328</v>
      </c>
      <c r="J337" s="154">
        <v>33.652000000000001</v>
      </c>
      <c r="K337" s="154">
        <v>-114.73399999999999</v>
      </c>
      <c r="L337" s="154"/>
      <c r="M337" s="158"/>
      <c r="N337" s="158"/>
      <c r="O337" s="200">
        <v>0</v>
      </c>
      <c r="P337" s="200">
        <v>0</v>
      </c>
      <c r="Q337" s="200">
        <v>0</v>
      </c>
      <c r="R337" s="200">
        <v>0</v>
      </c>
      <c r="S337" s="200">
        <v>0</v>
      </c>
      <c r="T337" s="200">
        <v>0</v>
      </c>
      <c r="U337" s="200">
        <v>0</v>
      </c>
      <c r="V337" s="200">
        <v>0</v>
      </c>
      <c r="W337" s="200">
        <v>0</v>
      </c>
      <c r="X337" s="200">
        <v>0</v>
      </c>
      <c r="Y337" s="200">
        <v>0</v>
      </c>
      <c r="Z337" s="200">
        <v>0</v>
      </c>
      <c r="AB337" s="190">
        <v>160.09662829999999</v>
      </c>
      <c r="AC337" s="190">
        <v>249.0445684</v>
      </c>
      <c r="AD337" s="190">
        <v>248.94780186012625</v>
      </c>
      <c r="AE337" s="190">
        <v>278.50095385596734</v>
      </c>
      <c r="AF337" s="190">
        <v>277.50644498119209</v>
      </c>
      <c r="AG337" s="190">
        <v>275.48924531253812</v>
      </c>
      <c r="AH337" s="190">
        <v>273.98910130623818</v>
      </c>
      <c r="AI337" s="190">
        <v>270.62352128492296</v>
      </c>
      <c r="AJ337" s="190">
        <v>267.34101131621668</v>
      </c>
      <c r="AK337" s="190">
        <v>265.87063575278864</v>
      </c>
      <c r="AL337" s="190">
        <v>265.01982137415564</v>
      </c>
      <c r="AM337" s="190">
        <v>262.95410134887652</v>
      </c>
    </row>
    <row r="338" spans="1:39" s="147" customFormat="1" ht="14" x14ac:dyDescent="0.3">
      <c r="A338" s="143" t="s">
        <v>1012</v>
      </c>
      <c r="B338" s="153" t="s">
        <v>1013</v>
      </c>
      <c r="C338" s="154"/>
      <c r="D338" s="154"/>
      <c r="E338" s="154" t="s">
        <v>1014</v>
      </c>
      <c r="F338" s="154"/>
      <c r="G338" s="154" t="s">
        <v>440</v>
      </c>
      <c r="H338" s="180">
        <v>2.99</v>
      </c>
      <c r="I338" s="154" t="s">
        <v>328</v>
      </c>
      <c r="J338" s="154">
        <v>35.141373999999999</v>
      </c>
      <c r="K338" s="154">
        <v>-117.965748</v>
      </c>
      <c r="L338" s="154"/>
      <c r="M338" s="158"/>
      <c r="N338" s="158"/>
      <c r="O338" s="200">
        <v>0.42000000000000004</v>
      </c>
      <c r="P338" s="200">
        <v>0.33</v>
      </c>
      <c r="Q338" s="200">
        <v>0.33</v>
      </c>
      <c r="R338" s="200">
        <v>0.33</v>
      </c>
      <c r="S338" s="200">
        <v>0.33</v>
      </c>
      <c r="T338" s="200">
        <v>0.33</v>
      </c>
      <c r="U338" s="200">
        <v>0.33</v>
      </c>
      <c r="V338" s="200">
        <v>0.33</v>
      </c>
      <c r="W338" s="200">
        <v>0.33</v>
      </c>
      <c r="X338" s="200">
        <v>0.33</v>
      </c>
      <c r="Y338" s="200">
        <v>0.33</v>
      </c>
      <c r="Z338" s="200">
        <v>0.33</v>
      </c>
      <c r="AB338" s="190">
        <v>7.4219999999999997</v>
      </c>
      <c r="AC338" s="190">
        <v>7.4367471260000002</v>
      </c>
      <c r="AD338" s="190">
        <v>6.0747663137995644</v>
      </c>
      <c r="AE338" s="190">
        <v>6.0918951761679123</v>
      </c>
      <c r="AF338" s="190">
        <v>6.0637426770942424</v>
      </c>
      <c r="AG338" s="190">
        <v>6.0111059761332939</v>
      </c>
      <c r="AH338" s="190">
        <v>5.9678554013928879</v>
      </c>
      <c r="AI338" s="190">
        <v>5.8815233530118531</v>
      </c>
      <c r="AJ338" s="190">
        <v>5.7972940536781756</v>
      </c>
      <c r="AK338" s="190">
        <v>5.7567129953024283</v>
      </c>
      <c r="AL338" s="190">
        <v>5.731834320631469</v>
      </c>
      <c r="AM338" s="190">
        <v>5.6764010923049648</v>
      </c>
    </row>
    <row r="339" spans="1:39" s="147" customFormat="1" ht="14" x14ac:dyDescent="0.3">
      <c r="A339" s="143" t="s">
        <v>1015</v>
      </c>
      <c r="B339" s="153" t="s">
        <v>1016</v>
      </c>
      <c r="C339" s="154"/>
      <c r="D339" s="154"/>
      <c r="E339" s="154" t="s">
        <v>1017</v>
      </c>
      <c r="F339" s="154"/>
      <c r="G339" s="154" t="s">
        <v>440</v>
      </c>
      <c r="H339" s="180">
        <v>106.688</v>
      </c>
      <c r="I339" s="154" t="s">
        <v>328</v>
      </c>
      <c r="J339" s="154">
        <v>32.672832999999997</v>
      </c>
      <c r="K339" s="154">
        <v>-115.617861</v>
      </c>
      <c r="L339" s="154"/>
      <c r="M339" s="158"/>
      <c r="N339" s="158"/>
      <c r="O339" s="200">
        <v>14</v>
      </c>
      <c r="P339" s="200">
        <v>11.1</v>
      </c>
      <c r="Q339" s="200">
        <v>11.1</v>
      </c>
      <c r="R339" s="200">
        <v>11.1</v>
      </c>
      <c r="S339" s="200">
        <v>11.1</v>
      </c>
      <c r="T339" s="200">
        <v>11.1</v>
      </c>
      <c r="U339" s="200">
        <v>11.1</v>
      </c>
      <c r="V339" s="200">
        <v>11.1</v>
      </c>
      <c r="W339" s="200">
        <v>11.1</v>
      </c>
      <c r="X339" s="200">
        <v>11.1</v>
      </c>
      <c r="Y339" s="200">
        <v>11.1</v>
      </c>
      <c r="Z339" s="200">
        <v>11.1</v>
      </c>
      <c r="AB339" s="190">
        <v>134.86238779999999</v>
      </c>
      <c r="AC339" s="190">
        <v>220.39866069999999</v>
      </c>
      <c r="AD339" s="190">
        <v>208.57420264222245</v>
      </c>
      <c r="AE339" s="190">
        <v>228.31103588457637</v>
      </c>
      <c r="AF339" s="190">
        <v>227.59356374030938</v>
      </c>
      <c r="AG339" s="190">
        <v>226.10369776177077</v>
      </c>
      <c r="AH339" s="190">
        <v>225.09810454032626</v>
      </c>
      <c r="AI339" s="190">
        <v>222.41051492406919</v>
      </c>
      <c r="AJ339" s="190">
        <v>219.88281378980022</v>
      </c>
      <c r="AK339" s="190">
        <v>218.78339972502545</v>
      </c>
      <c r="AL339" s="190">
        <v>218.29731013857912</v>
      </c>
      <c r="AM339" s="190">
        <v>216.60103530895867</v>
      </c>
    </row>
    <row r="340" spans="1:39" s="147" customFormat="1" ht="14" x14ac:dyDescent="0.3">
      <c r="A340" s="143" t="s">
        <v>1018</v>
      </c>
      <c r="B340" s="153" t="s">
        <v>1019</v>
      </c>
      <c r="C340" s="154"/>
      <c r="D340" s="154"/>
      <c r="E340" s="154" t="s">
        <v>1020</v>
      </c>
      <c r="F340" s="154"/>
      <c r="G340" s="154" t="s">
        <v>343</v>
      </c>
      <c r="H340" s="180">
        <v>49</v>
      </c>
      <c r="I340" s="154" t="s">
        <v>328</v>
      </c>
      <c r="J340" s="154">
        <v>33.883180000000003</v>
      </c>
      <c r="K340" s="154">
        <v>-116.562106</v>
      </c>
      <c r="L340" s="154"/>
      <c r="M340" s="158"/>
      <c r="N340" s="158"/>
      <c r="O340" s="200">
        <v>7.35</v>
      </c>
      <c r="P340" s="200">
        <v>5.51</v>
      </c>
      <c r="Q340" s="200">
        <v>5.51</v>
      </c>
      <c r="R340" s="200">
        <v>5.51</v>
      </c>
      <c r="S340" s="200">
        <v>5.51</v>
      </c>
      <c r="T340" s="200">
        <v>5.51</v>
      </c>
      <c r="U340" s="200">
        <v>5.51</v>
      </c>
      <c r="V340" s="200">
        <v>5.51</v>
      </c>
      <c r="W340" s="200">
        <v>5.51</v>
      </c>
      <c r="X340" s="200">
        <v>5.51</v>
      </c>
      <c r="Y340" s="200">
        <v>5.51</v>
      </c>
      <c r="Z340" s="200">
        <v>5.51</v>
      </c>
      <c r="AB340" s="190">
        <v>95.083084400000004</v>
      </c>
      <c r="AC340" s="190">
        <v>139.4096763</v>
      </c>
      <c r="AD340" s="190">
        <v>108.03502148861213</v>
      </c>
      <c r="AE340" s="190">
        <v>149.33046023260465</v>
      </c>
      <c r="AF340" s="190">
        <v>149.37902056464756</v>
      </c>
      <c r="AG340" s="190">
        <v>149.31628311585348</v>
      </c>
      <c r="AH340" s="190">
        <v>149.46712268359178</v>
      </c>
      <c r="AI340" s="190">
        <v>149.292725570991</v>
      </c>
      <c r="AJ340" s="190">
        <v>149.18107270793149</v>
      </c>
      <c r="AK340" s="190">
        <v>149.18107270793149</v>
      </c>
      <c r="AL340" s="190">
        <v>116.53166595896921</v>
      </c>
      <c r="AM340" s="190">
        <v>0</v>
      </c>
    </row>
    <row r="341" spans="1:39" s="147" customFormat="1" ht="14" x14ac:dyDescent="0.3">
      <c r="A341" s="143" t="s">
        <v>1021</v>
      </c>
      <c r="B341" s="153" t="s">
        <v>1022</v>
      </c>
      <c r="C341" s="154"/>
      <c r="D341" s="154"/>
      <c r="E341" s="154" t="s">
        <v>1023</v>
      </c>
      <c r="F341" s="154"/>
      <c r="G341" s="154" t="s">
        <v>343</v>
      </c>
      <c r="H341" s="180">
        <v>45</v>
      </c>
      <c r="I341" s="154" t="s">
        <v>328</v>
      </c>
      <c r="J341" s="154">
        <v>33.937266000000001</v>
      </c>
      <c r="K341" s="154">
        <v>-116.550118</v>
      </c>
      <c r="L341" s="154"/>
      <c r="M341" s="158"/>
      <c r="N341" s="158"/>
      <c r="O341" s="200">
        <v>6.75</v>
      </c>
      <c r="P341" s="200">
        <v>5.0599999999999996</v>
      </c>
      <c r="Q341" s="200">
        <v>5.0599999999999996</v>
      </c>
      <c r="R341" s="200">
        <v>5.0599999999999996</v>
      </c>
      <c r="S341" s="200">
        <v>5.0599999999999996</v>
      </c>
      <c r="T341" s="200">
        <v>5.0599999999999996</v>
      </c>
      <c r="U341" s="200">
        <v>5.0599999999999996</v>
      </c>
      <c r="V341" s="200">
        <v>0</v>
      </c>
      <c r="W341" s="200">
        <v>0</v>
      </c>
      <c r="X341" s="200">
        <v>0</v>
      </c>
      <c r="Y341" s="200">
        <v>0</v>
      </c>
      <c r="Z341" s="200">
        <v>0</v>
      </c>
      <c r="AB341" s="190">
        <v>99.962667150000001</v>
      </c>
      <c r="AC341" s="190">
        <v>117.027709</v>
      </c>
      <c r="AD341" s="190">
        <v>94.888230703242741</v>
      </c>
      <c r="AE341" s="190">
        <v>131.10358619345612</v>
      </c>
      <c r="AF341" s="190">
        <v>131.15370679597166</v>
      </c>
      <c r="AG341" s="190">
        <v>131.10044910797171</v>
      </c>
      <c r="AH341" s="190">
        <v>111.11223941750104</v>
      </c>
      <c r="AI341" s="190">
        <v>0</v>
      </c>
      <c r="AJ341" s="190">
        <v>0</v>
      </c>
      <c r="AK341" s="190">
        <v>0</v>
      </c>
      <c r="AL341" s="190">
        <v>0</v>
      </c>
      <c r="AM341" s="190">
        <v>0</v>
      </c>
    </row>
    <row r="342" spans="1:39" s="147" customFormat="1" ht="14" x14ac:dyDescent="0.3">
      <c r="A342" s="143" t="s">
        <v>1024</v>
      </c>
      <c r="B342" s="153" t="s">
        <v>1025</v>
      </c>
      <c r="C342" s="154"/>
      <c r="D342" s="154"/>
      <c r="E342" s="154" t="s">
        <v>1026</v>
      </c>
      <c r="F342" s="154"/>
      <c r="G342" s="154" t="s">
        <v>343</v>
      </c>
      <c r="H342" s="180">
        <v>120</v>
      </c>
      <c r="I342" s="154" t="s">
        <v>328</v>
      </c>
      <c r="J342" s="154">
        <v>35.03</v>
      </c>
      <c r="K342" s="154">
        <v>-118.22</v>
      </c>
      <c r="L342" s="154"/>
      <c r="M342" s="158"/>
      <c r="N342" s="158"/>
      <c r="O342" s="200">
        <v>18</v>
      </c>
      <c r="P342" s="200">
        <v>13.49</v>
      </c>
      <c r="Q342" s="200">
        <v>13.49</v>
      </c>
      <c r="R342" s="200">
        <v>13.49</v>
      </c>
      <c r="S342" s="200">
        <v>13.49</v>
      </c>
      <c r="T342" s="200">
        <v>13.49</v>
      </c>
      <c r="U342" s="200">
        <v>13.49</v>
      </c>
      <c r="V342" s="200">
        <v>13.49</v>
      </c>
      <c r="W342" s="200">
        <v>13.49</v>
      </c>
      <c r="X342" s="200">
        <v>13.49</v>
      </c>
      <c r="Y342" s="200">
        <v>13.49</v>
      </c>
      <c r="Z342" s="200">
        <v>13.49</v>
      </c>
      <c r="AB342" s="190">
        <v>206.56190159999997</v>
      </c>
      <c r="AC342" s="190">
        <v>143.60574480999998</v>
      </c>
      <c r="AD342" s="190">
        <v>177.3590645915524</v>
      </c>
      <c r="AE342" s="190">
        <v>216.18378611221894</v>
      </c>
      <c r="AF342" s="190">
        <v>216.26334531478687</v>
      </c>
      <c r="AG342" s="190">
        <v>216.17889852400072</v>
      </c>
      <c r="AH342" s="190">
        <v>216.63307462445701</v>
      </c>
      <c r="AI342" s="190">
        <v>216.14299215409815</v>
      </c>
      <c r="AJ342" s="190">
        <v>215.97804751258016</v>
      </c>
      <c r="AK342" s="190">
        <v>215.97804751258016</v>
      </c>
      <c r="AL342" s="190">
        <v>216.50176069730927</v>
      </c>
      <c r="AM342" s="190">
        <v>15.046733079047725</v>
      </c>
    </row>
    <row r="343" spans="1:39" s="147" customFormat="1" ht="14" x14ac:dyDescent="0.3">
      <c r="A343" s="143" t="s">
        <v>1027</v>
      </c>
      <c r="B343" s="153" t="s">
        <v>1028</v>
      </c>
      <c r="C343" s="154"/>
      <c r="D343" s="154"/>
      <c r="E343" s="154" t="s">
        <v>1029</v>
      </c>
      <c r="F343" s="154"/>
      <c r="G343" s="154" t="s">
        <v>343</v>
      </c>
      <c r="H343" s="180">
        <v>150</v>
      </c>
      <c r="I343" s="154" t="s">
        <v>328</v>
      </c>
      <c r="J343" s="154">
        <v>35.035375999999999</v>
      </c>
      <c r="K343" s="154">
        <v>-118.373704</v>
      </c>
      <c r="L343" s="154"/>
      <c r="M343" s="158"/>
      <c r="N343" s="158"/>
      <c r="O343" s="200">
        <v>22.5</v>
      </c>
      <c r="P343" s="200">
        <v>16.87</v>
      </c>
      <c r="Q343" s="200">
        <v>16.87</v>
      </c>
      <c r="R343" s="200">
        <v>16.87</v>
      </c>
      <c r="S343" s="200">
        <v>16.87</v>
      </c>
      <c r="T343" s="200">
        <v>16.87</v>
      </c>
      <c r="U343" s="200">
        <v>16.87</v>
      </c>
      <c r="V343" s="200">
        <v>16.87</v>
      </c>
      <c r="W343" s="200">
        <v>16.87</v>
      </c>
      <c r="X343" s="200">
        <v>16.87</v>
      </c>
      <c r="Y343" s="200">
        <v>16.87</v>
      </c>
      <c r="Z343" s="200">
        <v>16.87</v>
      </c>
      <c r="AB343" s="190">
        <v>178.68322559999999</v>
      </c>
      <c r="AC343" s="190">
        <v>278.95844840000001</v>
      </c>
      <c r="AD343" s="190">
        <v>272.18851998983268</v>
      </c>
      <c r="AE343" s="190">
        <v>309.62271511854999</v>
      </c>
      <c r="AF343" s="190">
        <v>309.73629783218826</v>
      </c>
      <c r="AG343" s="190">
        <v>309.60736369023607</v>
      </c>
      <c r="AH343" s="190">
        <v>310.19978479369809</v>
      </c>
      <c r="AI343" s="190">
        <v>309.5529086189573</v>
      </c>
      <c r="AJ343" s="190">
        <v>309.30770779445436</v>
      </c>
      <c r="AK343" s="190">
        <v>309.30770779445436</v>
      </c>
      <c r="AL343" s="190">
        <v>310.00208129164275</v>
      </c>
      <c r="AM343" s="190">
        <v>309.30770779445436</v>
      </c>
    </row>
    <row r="344" spans="1:39" s="147" customFormat="1" ht="14" x14ac:dyDescent="0.3">
      <c r="A344" s="143" t="s">
        <v>1030</v>
      </c>
      <c r="B344" s="153" t="s">
        <v>1031</v>
      </c>
      <c r="C344" s="154"/>
      <c r="D344" s="154"/>
      <c r="E344" s="154" t="s">
        <v>1032</v>
      </c>
      <c r="F344" s="154"/>
      <c r="G344" s="154" t="s">
        <v>343</v>
      </c>
      <c r="H344" s="180">
        <v>150</v>
      </c>
      <c r="I344" s="154" t="s">
        <v>328</v>
      </c>
      <c r="J344" s="154">
        <v>35.012971</v>
      </c>
      <c r="K344" s="154">
        <v>-118.30892299999999</v>
      </c>
      <c r="L344" s="154"/>
      <c r="M344" s="158"/>
      <c r="N344" s="158"/>
      <c r="O344" s="200">
        <v>22.5</v>
      </c>
      <c r="P344" s="200">
        <v>16.87</v>
      </c>
      <c r="Q344" s="200">
        <v>16.87</v>
      </c>
      <c r="R344" s="200">
        <v>16.87</v>
      </c>
      <c r="S344" s="200">
        <v>16.87</v>
      </c>
      <c r="T344" s="200">
        <v>16.87</v>
      </c>
      <c r="U344" s="200">
        <v>16.87</v>
      </c>
      <c r="V344" s="200">
        <v>16.87</v>
      </c>
      <c r="W344" s="200">
        <v>16.87</v>
      </c>
      <c r="X344" s="200">
        <v>16.87</v>
      </c>
      <c r="Y344" s="200">
        <v>16.87</v>
      </c>
      <c r="Z344" s="200">
        <v>16.87</v>
      </c>
      <c r="AB344" s="190">
        <v>167.62469970000001</v>
      </c>
      <c r="AC344" s="190">
        <v>231.06708810000001</v>
      </c>
      <c r="AD344" s="190">
        <v>237.01382523044464</v>
      </c>
      <c r="AE344" s="190">
        <v>269.63038341607324</v>
      </c>
      <c r="AF344" s="190">
        <v>269.72915071604251</v>
      </c>
      <c r="AG344" s="190">
        <v>269.61217273158087</v>
      </c>
      <c r="AH344" s="190">
        <v>270.09931740588308</v>
      </c>
      <c r="AI344" s="190">
        <v>269.56670548870943</v>
      </c>
      <c r="AJ344" s="190">
        <v>269.34772384780251</v>
      </c>
      <c r="AK344" s="190">
        <v>269.34772384780251</v>
      </c>
      <c r="AL344" s="190">
        <v>269.92355648401713</v>
      </c>
      <c r="AM344" s="190">
        <v>269.34772384780251</v>
      </c>
    </row>
    <row r="345" spans="1:39" s="147" customFormat="1" ht="14" x14ac:dyDescent="0.3">
      <c r="A345" s="143" t="s">
        <v>1033</v>
      </c>
      <c r="B345" s="153" t="s">
        <v>1034</v>
      </c>
      <c r="C345" s="154"/>
      <c r="D345" s="154"/>
      <c r="E345" s="154" t="s">
        <v>1035</v>
      </c>
      <c r="F345" s="154"/>
      <c r="G345" s="154" t="s">
        <v>343</v>
      </c>
      <c r="H345" s="180">
        <v>150</v>
      </c>
      <c r="I345" s="154" t="s">
        <v>328</v>
      </c>
      <c r="J345" s="154">
        <v>35.023293000000002</v>
      </c>
      <c r="K345" s="154">
        <v>-118.283219</v>
      </c>
      <c r="L345" s="154"/>
      <c r="M345" s="158"/>
      <c r="N345" s="158"/>
      <c r="O345" s="200">
        <v>22.5</v>
      </c>
      <c r="P345" s="200">
        <v>16.87</v>
      </c>
      <c r="Q345" s="200">
        <v>16.87</v>
      </c>
      <c r="R345" s="200">
        <v>16.87</v>
      </c>
      <c r="S345" s="200">
        <v>16.87</v>
      </c>
      <c r="T345" s="200">
        <v>16.87</v>
      </c>
      <c r="U345" s="200">
        <v>16.87</v>
      </c>
      <c r="V345" s="200">
        <v>16.87</v>
      </c>
      <c r="W345" s="200">
        <v>16.87</v>
      </c>
      <c r="X345" s="200">
        <v>16.87</v>
      </c>
      <c r="Y345" s="200">
        <v>16.87</v>
      </c>
      <c r="Z345" s="200">
        <v>16.87</v>
      </c>
      <c r="AB345" s="190">
        <v>168.2626841</v>
      </c>
      <c r="AC345" s="190">
        <v>233.5701607</v>
      </c>
      <c r="AD345" s="190">
        <v>240.66271644206691</v>
      </c>
      <c r="AE345" s="190">
        <v>273.7729532948677</v>
      </c>
      <c r="AF345" s="190">
        <v>273.87287427487541</v>
      </c>
      <c r="AG345" s="190">
        <v>273.75555607757741</v>
      </c>
      <c r="AH345" s="190">
        <v>274.25838837771687</v>
      </c>
      <c r="AI345" s="190">
        <v>273.70925647838226</v>
      </c>
      <c r="AJ345" s="190">
        <v>273.48899047650912</v>
      </c>
      <c r="AK345" s="190">
        <v>273.48899047650912</v>
      </c>
      <c r="AL345" s="190">
        <v>274.08152073137632</v>
      </c>
      <c r="AM345" s="190">
        <v>273.48899047650912</v>
      </c>
    </row>
    <row r="346" spans="1:39" s="147" customFormat="1" ht="14" x14ac:dyDescent="0.3">
      <c r="A346" s="143" t="s">
        <v>1036</v>
      </c>
      <c r="B346" s="153" t="s">
        <v>1037</v>
      </c>
      <c r="C346" s="154"/>
      <c r="D346" s="154"/>
      <c r="E346" s="154" t="s">
        <v>1038</v>
      </c>
      <c r="F346" s="154"/>
      <c r="G346" s="154" t="s">
        <v>343</v>
      </c>
      <c r="H346" s="180">
        <v>102</v>
      </c>
      <c r="I346" s="154" t="s">
        <v>328</v>
      </c>
      <c r="J346" s="154">
        <v>35.001089</v>
      </c>
      <c r="K346" s="154">
        <v>-118.252602</v>
      </c>
      <c r="L346" s="154"/>
      <c r="M346" s="158"/>
      <c r="N346" s="158"/>
      <c r="O346" s="200">
        <v>15.3</v>
      </c>
      <c r="P346" s="200">
        <v>11.47</v>
      </c>
      <c r="Q346" s="200">
        <v>11.47</v>
      </c>
      <c r="R346" s="200">
        <v>11.47</v>
      </c>
      <c r="S346" s="200">
        <v>11.47</v>
      </c>
      <c r="T346" s="200">
        <v>11.47</v>
      </c>
      <c r="U346" s="200">
        <v>11.47</v>
      </c>
      <c r="V346" s="200">
        <v>11.47</v>
      </c>
      <c r="W346" s="200">
        <v>11.47</v>
      </c>
      <c r="X346" s="200">
        <v>11.47</v>
      </c>
      <c r="Y346" s="200">
        <v>11.47</v>
      </c>
      <c r="Z346" s="200">
        <v>11.47</v>
      </c>
      <c r="AB346" s="190">
        <v>106.6263744</v>
      </c>
      <c r="AC346" s="190">
        <v>116.72087639999999</v>
      </c>
      <c r="AD346" s="190">
        <v>119.76587389392661</v>
      </c>
      <c r="AE346" s="190">
        <v>136.26256412450573</v>
      </c>
      <c r="AF346" s="190">
        <v>136.31630614971297</v>
      </c>
      <c r="AG346" s="190">
        <v>136.2558876808254</v>
      </c>
      <c r="AH346" s="190">
        <v>136.48893807667278</v>
      </c>
      <c r="AI346" s="190">
        <v>136.22962155296455</v>
      </c>
      <c r="AJ346" s="190">
        <v>136.11232034702974</v>
      </c>
      <c r="AK346" s="190">
        <v>136.11232034702974</v>
      </c>
      <c r="AL346" s="190">
        <v>136.39281575286179</v>
      </c>
      <c r="AM346" s="190">
        <v>136.11232034702974</v>
      </c>
    </row>
    <row r="347" spans="1:39" s="147" customFormat="1" ht="14" x14ac:dyDescent="0.3">
      <c r="A347" s="143" t="s">
        <v>1039</v>
      </c>
      <c r="B347" s="153" t="s">
        <v>1040</v>
      </c>
      <c r="C347" s="154"/>
      <c r="D347" s="154"/>
      <c r="E347" s="154" t="s">
        <v>1041</v>
      </c>
      <c r="F347" s="154"/>
      <c r="G347" s="154" t="s">
        <v>343</v>
      </c>
      <c r="H347" s="180">
        <v>168</v>
      </c>
      <c r="I347" s="154" t="s">
        <v>328</v>
      </c>
      <c r="J347" s="154">
        <v>35.004060000000003</v>
      </c>
      <c r="K347" s="154">
        <v>-118.235625</v>
      </c>
      <c r="L347" s="154"/>
      <c r="M347" s="158"/>
      <c r="N347" s="158"/>
      <c r="O347" s="200">
        <v>25.2</v>
      </c>
      <c r="P347" s="200">
        <v>18.89</v>
      </c>
      <c r="Q347" s="200">
        <v>18.89</v>
      </c>
      <c r="R347" s="200">
        <v>18.89</v>
      </c>
      <c r="S347" s="200">
        <v>18.89</v>
      </c>
      <c r="T347" s="200">
        <v>18.89</v>
      </c>
      <c r="U347" s="200">
        <v>18.89</v>
      </c>
      <c r="V347" s="200">
        <v>18.89</v>
      </c>
      <c r="W347" s="200">
        <v>18.89</v>
      </c>
      <c r="X347" s="200">
        <v>18.89</v>
      </c>
      <c r="Y347" s="200">
        <v>18.89</v>
      </c>
      <c r="Z347" s="200">
        <v>18.89</v>
      </c>
      <c r="AB347" s="190">
        <v>130.02081939999999</v>
      </c>
      <c r="AC347" s="190">
        <v>184.48421110000001</v>
      </c>
      <c r="AD347" s="190">
        <v>186.58586667300588</v>
      </c>
      <c r="AE347" s="190">
        <v>212.27428196291621</v>
      </c>
      <c r="AF347" s="190">
        <v>212.35844546010335</v>
      </c>
      <c r="AG347" s="190">
        <v>212.26627978681432</v>
      </c>
      <c r="AH347" s="190">
        <v>212.64684765744352</v>
      </c>
      <c r="AI347" s="190">
        <v>212.22443724855296</v>
      </c>
      <c r="AJ347" s="190">
        <v>212.04372855419328</v>
      </c>
      <c r="AK347" s="190">
        <v>212.04372855419328</v>
      </c>
      <c r="AL347" s="190">
        <v>212.49853053122138</v>
      </c>
      <c r="AM347" s="190">
        <v>212.04372855419328</v>
      </c>
    </row>
    <row r="348" spans="1:39" s="147" customFormat="1" ht="14" x14ac:dyDescent="0.3">
      <c r="A348" s="143" t="s">
        <v>1042</v>
      </c>
      <c r="B348" s="153" t="s">
        <v>1043</v>
      </c>
      <c r="C348" s="154"/>
      <c r="D348" s="154"/>
      <c r="E348" s="154" t="s">
        <v>1044</v>
      </c>
      <c r="F348" s="154"/>
      <c r="G348" s="154" t="s">
        <v>343</v>
      </c>
      <c r="H348" s="180">
        <v>150</v>
      </c>
      <c r="I348" s="154" t="s">
        <v>328</v>
      </c>
      <c r="J348" s="154">
        <v>35.059100000000001</v>
      </c>
      <c r="K348" s="154">
        <v>-118.17489999999999</v>
      </c>
      <c r="L348" s="154"/>
      <c r="M348" s="158"/>
      <c r="N348" s="158"/>
      <c r="O348" s="200">
        <v>22.5</v>
      </c>
      <c r="P348" s="200">
        <v>16.87</v>
      </c>
      <c r="Q348" s="200">
        <v>16.87</v>
      </c>
      <c r="R348" s="200">
        <v>16.87</v>
      </c>
      <c r="S348" s="200">
        <v>16.87</v>
      </c>
      <c r="T348" s="200">
        <v>16.87</v>
      </c>
      <c r="U348" s="200">
        <v>16.87</v>
      </c>
      <c r="V348" s="200">
        <v>16.87</v>
      </c>
      <c r="W348" s="200">
        <v>16.87</v>
      </c>
      <c r="X348" s="200">
        <v>16.87</v>
      </c>
      <c r="Y348" s="200">
        <v>16.87</v>
      </c>
      <c r="Z348" s="200">
        <v>16.87</v>
      </c>
      <c r="AB348" s="190">
        <v>145.55139059999999</v>
      </c>
      <c r="AC348" s="190">
        <v>193.2960889</v>
      </c>
      <c r="AD348" s="190">
        <v>200.27961157176316</v>
      </c>
      <c r="AE348" s="190">
        <v>225.94741642705441</v>
      </c>
      <c r="AF348" s="190">
        <v>226.03263748584928</v>
      </c>
      <c r="AG348" s="190">
        <v>225.93357422345554</v>
      </c>
      <c r="AH348" s="190">
        <v>226.34548770662565</v>
      </c>
      <c r="AI348" s="190">
        <v>225.89436456987039</v>
      </c>
      <c r="AJ348" s="190">
        <v>225.70701938038306</v>
      </c>
      <c r="AK348" s="190">
        <v>225.70701938038306</v>
      </c>
      <c r="AL348" s="190">
        <v>226.1948595581411</v>
      </c>
      <c r="AM348" s="190">
        <v>225.70701938038306</v>
      </c>
    </row>
    <row r="349" spans="1:39" s="147" customFormat="1" ht="14" x14ac:dyDescent="0.3">
      <c r="A349" s="143" t="s">
        <v>1045</v>
      </c>
      <c r="B349" s="153" t="s">
        <v>1046</v>
      </c>
      <c r="C349" s="154"/>
      <c r="D349" s="154"/>
      <c r="E349" s="154" t="s">
        <v>1047</v>
      </c>
      <c r="F349" s="154"/>
      <c r="G349" s="154" t="s">
        <v>343</v>
      </c>
      <c r="H349" s="180">
        <v>168</v>
      </c>
      <c r="I349" s="154" t="s">
        <v>328</v>
      </c>
      <c r="J349" s="154">
        <v>35.054432910000003</v>
      </c>
      <c r="K349" s="154">
        <v>-118.2214372</v>
      </c>
      <c r="L349" s="154"/>
      <c r="M349" s="158"/>
      <c r="N349" s="158"/>
      <c r="O349" s="200">
        <v>24.65</v>
      </c>
      <c r="P349" s="200">
        <v>18.48</v>
      </c>
      <c r="Q349" s="200">
        <v>0</v>
      </c>
      <c r="R349" s="200">
        <v>0</v>
      </c>
      <c r="S349" s="200">
        <v>0</v>
      </c>
      <c r="T349" s="200">
        <v>0</v>
      </c>
      <c r="U349" s="200">
        <v>0</v>
      </c>
      <c r="V349" s="200">
        <v>0</v>
      </c>
      <c r="W349" s="200">
        <v>0</v>
      </c>
      <c r="X349" s="200">
        <v>0</v>
      </c>
      <c r="Y349" s="200">
        <v>0</v>
      </c>
      <c r="Z349" s="200">
        <v>0</v>
      </c>
      <c r="AB349" s="190">
        <v>200.33966609999999</v>
      </c>
      <c r="AC349" s="190">
        <v>201.58502350000001</v>
      </c>
      <c r="AD349" s="190">
        <v>206.88217952992886</v>
      </c>
      <c r="AE349" s="190">
        <v>233.39973354687106</v>
      </c>
      <c r="AF349" s="190">
        <v>233.48630168868158</v>
      </c>
      <c r="AG349" s="190">
        <v>233.3867237418992</v>
      </c>
      <c r="AH349" s="190">
        <v>233.82019409802786</v>
      </c>
      <c r="AI349" s="190">
        <v>233.34426927638742</v>
      </c>
      <c r="AJ349" s="190">
        <v>233.15494859821058</v>
      </c>
      <c r="AK349" s="190">
        <v>233.15494859821058</v>
      </c>
      <c r="AL349" s="190">
        <v>233.66627527270549</v>
      </c>
      <c r="AM349" s="190">
        <v>233.15494859821058</v>
      </c>
    </row>
    <row r="350" spans="1:39" s="147" customFormat="1" ht="14" x14ac:dyDescent="0.3">
      <c r="A350" s="143" t="s">
        <v>1048</v>
      </c>
      <c r="B350" s="153" t="s">
        <v>1049</v>
      </c>
      <c r="C350" s="154"/>
      <c r="D350" s="154"/>
      <c r="E350" s="154" t="s">
        <v>1050</v>
      </c>
      <c r="F350" s="154"/>
      <c r="G350" s="154" t="s">
        <v>343</v>
      </c>
      <c r="H350" s="180">
        <v>150</v>
      </c>
      <c r="I350" s="154" t="s">
        <v>328</v>
      </c>
      <c r="J350" s="154">
        <v>35.023812999999997</v>
      </c>
      <c r="K350" s="154">
        <v>-118.236881</v>
      </c>
      <c r="L350" s="154"/>
      <c r="M350" s="158"/>
      <c r="N350" s="158"/>
      <c r="O350" s="200">
        <v>22.5</v>
      </c>
      <c r="P350" s="200">
        <v>16.87</v>
      </c>
      <c r="Q350" s="200">
        <v>16.87</v>
      </c>
      <c r="R350" s="200">
        <v>16.87</v>
      </c>
      <c r="S350" s="200">
        <v>16.87</v>
      </c>
      <c r="T350" s="200">
        <v>16.87</v>
      </c>
      <c r="U350" s="200">
        <v>16.87</v>
      </c>
      <c r="V350" s="200">
        <v>16.87</v>
      </c>
      <c r="W350" s="200">
        <v>16.87</v>
      </c>
      <c r="X350" s="200">
        <v>16.87</v>
      </c>
      <c r="Y350" s="200">
        <v>16.87</v>
      </c>
      <c r="Z350" s="200">
        <v>16.87</v>
      </c>
      <c r="AB350" s="190">
        <v>112.74508059999999</v>
      </c>
      <c r="AC350" s="190">
        <v>145.2094677</v>
      </c>
      <c r="AD350" s="190">
        <v>152.74383651457504</v>
      </c>
      <c r="AE350" s="190">
        <v>172.30979643245021</v>
      </c>
      <c r="AF350" s="190">
        <v>172.37506377940011</v>
      </c>
      <c r="AG350" s="190">
        <v>172.30271644909894</v>
      </c>
      <c r="AH350" s="190">
        <v>172.63454112739979</v>
      </c>
      <c r="AI350" s="190">
        <v>172.27113983907591</v>
      </c>
      <c r="AJ350" s="190">
        <v>172.132159790298</v>
      </c>
      <c r="AK350" s="190">
        <v>172.132159790298</v>
      </c>
      <c r="AL350" s="190">
        <v>172.5223642233378</v>
      </c>
      <c r="AM350" s="190">
        <v>172.132159790298</v>
      </c>
    </row>
    <row r="351" spans="1:39" s="147" customFormat="1" ht="14" x14ac:dyDescent="0.3">
      <c r="A351" s="143" t="s">
        <v>1051</v>
      </c>
      <c r="B351" s="153" t="s">
        <v>1052</v>
      </c>
      <c r="C351" s="154"/>
      <c r="D351" s="154"/>
      <c r="E351" s="154" t="s">
        <v>1053</v>
      </c>
      <c r="F351" s="154"/>
      <c r="G351" s="154" t="s">
        <v>343</v>
      </c>
      <c r="H351" s="180">
        <v>132</v>
      </c>
      <c r="I351" s="154" t="s">
        <v>328</v>
      </c>
      <c r="J351" s="154">
        <v>35.017277630000002</v>
      </c>
      <c r="K351" s="154">
        <v>-118.21571779999999</v>
      </c>
      <c r="L351" s="154"/>
      <c r="M351" s="158"/>
      <c r="N351" s="158"/>
      <c r="O351" s="200">
        <v>19.8</v>
      </c>
      <c r="P351" s="200">
        <v>14.84</v>
      </c>
      <c r="Q351" s="200">
        <v>14.84</v>
      </c>
      <c r="R351" s="200">
        <v>14.84</v>
      </c>
      <c r="S351" s="200">
        <v>14.84</v>
      </c>
      <c r="T351" s="200">
        <v>14.84</v>
      </c>
      <c r="U351" s="200">
        <v>14.84</v>
      </c>
      <c r="V351" s="200">
        <v>14.84</v>
      </c>
      <c r="W351" s="200">
        <v>14.84</v>
      </c>
      <c r="X351" s="200">
        <v>14.84</v>
      </c>
      <c r="Y351" s="200">
        <v>14.84</v>
      </c>
      <c r="Z351" s="200">
        <v>14.84</v>
      </c>
      <c r="AB351" s="190">
        <v>160.25765029999999</v>
      </c>
      <c r="AC351" s="190">
        <v>146.96263680000001</v>
      </c>
      <c r="AD351" s="190">
        <v>152.90456613805037</v>
      </c>
      <c r="AE351" s="190">
        <v>172.50054372710028</v>
      </c>
      <c r="AF351" s="190">
        <v>172.56737937788324</v>
      </c>
      <c r="AG351" s="190">
        <v>172.49252159765396</v>
      </c>
      <c r="AH351" s="190">
        <v>172.81316903205067</v>
      </c>
      <c r="AI351" s="190">
        <v>172.45973563139532</v>
      </c>
      <c r="AJ351" s="190">
        <v>172.31474629193616</v>
      </c>
      <c r="AK351" s="190">
        <v>172.31474629193616</v>
      </c>
      <c r="AL351" s="190">
        <v>172.69463808120054</v>
      </c>
      <c r="AM351" s="190">
        <v>172.31474629193616</v>
      </c>
    </row>
    <row r="352" spans="1:39" s="147" customFormat="1" ht="14" x14ac:dyDescent="0.3">
      <c r="A352" s="143" t="s">
        <v>1054</v>
      </c>
      <c r="B352" s="153" t="s">
        <v>1055</v>
      </c>
      <c r="C352" s="154"/>
      <c r="D352" s="154"/>
      <c r="E352" s="154" t="s">
        <v>1056</v>
      </c>
      <c r="F352" s="154"/>
      <c r="G352" s="154" t="s">
        <v>343</v>
      </c>
      <c r="H352" s="180">
        <v>136.80000000000001</v>
      </c>
      <c r="I352" s="154" t="s">
        <v>328</v>
      </c>
      <c r="J352" s="154">
        <v>35.103015999999997</v>
      </c>
      <c r="K352" s="154">
        <v>-118.22748</v>
      </c>
      <c r="L352" s="154"/>
      <c r="M352" s="158"/>
      <c r="N352" s="158"/>
      <c r="O352" s="200">
        <v>20.23</v>
      </c>
      <c r="P352" s="200">
        <v>15.16</v>
      </c>
      <c r="Q352" s="200">
        <v>15.16</v>
      </c>
      <c r="R352" s="200">
        <v>15.16</v>
      </c>
      <c r="S352" s="200">
        <v>15.16</v>
      </c>
      <c r="T352" s="200">
        <v>15.16</v>
      </c>
      <c r="U352" s="200">
        <v>15.16</v>
      </c>
      <c r="V352" s="200">
        <v>15.16</v>
      </c>
      <c r="W352" s="200">
        <v>15.16</v>
      </c>
      <c r="X352" s="200">
        <v>15.16</v>
      </c>
      <c r="Y352" s="200">
        <v>15.16</v>
      </c>
      <c r="Z352" s="200">
        <v>15.16</v>
      </c>
      <c r="AB352" s="190">
        <v>175.2929915</v>
      </c>
      <c r="AC352" s="190">
        <v>274.55429079999999</v>
      </c>
      <c r="AD352" s="190">
        <v>267.86812103663755</v>
      </c>
      <c r="AE352" s="190">
        <v>298.80669052575416</v>
      </c>
      <c r="AF352" s="190">
        <v>298.90602637453225</v>
      </c>
      <c r="AG352" s="190">
        <v>298.79227035026742</v>
      </c>
      <c r="AH352" s="190">
        <v>299.33453891593177</v>
      </c>
      <c r="AI352" s="190">
        <v>298.74505015853202</v>
      </c>
      <c r="AJ352" s="190">
        <v>298.53357138978964</v>
      </c>
      <c r="AK352" s="190">
        <v>298.53357138978964</v>
      </c>
      <c r="AL352" s="190">
        <v>299.16683204077759</v>
      </c>
      <c r="AM352" s="190">
        <v>298.53357138978964</v>
      </c>
    </row>
    <row r="353" spans="1:39" s="147" customFormat="1" ht="14" x14ac:dyDescent="0.3">
      <c r="A353" s="143" t="s">
        <v>1057</v>
      </c>
      <c r="B353" s="153" t="s">
        <v>1058</v>
      </c>
      <c r="C353" s="154"/>
      <c r="D353" s="154"/>
      <c r="E353" s="154" t="s">
        <v>1059</v>
      </c>
      <c r="F353" s="154"/>
      <c r="G353" s="154" t="s">
        <v>343</v>
      </c>
      <c r="H353" s="180">
        <v>89.65</v>
      </c>
      <c r="I353" s="154" t="s">
        <v>328</v>
      </c>
      <c r="J353" s="154">
        <v>35.103015999999997</v>
      </c>
      <c r="K353" s="154">
        <v>-118.22748</v>
      </c>
      <c r="L353" s="154"/>
      <c r="M353" s="158"/>
      <c r="N353" s="158"/>
      <c r="O353" s="200">
        <v>13.22</v>
      </c>
      <c r="P353" s="200">
        <v>9.91</v>
      </c>
      <c r="Q353" s="200">
        <v>9.91</v>
      </c>
      <c r="R353" s="200">
        <v>9.91</v>
      </c>
      <c r="S353" s="200">
        <v>9.91</v>
      </c>
      <c r="T353" s="200">
        <v>9.91</v>
      </c>
      <c r="U353" s="200">
        <v>9.91</v>
      </c>
      <c r="V353" s="200">
        <v>9.91</v>
      </c>
      <c r="W353" s="200">
        <v>9.91</v>
      </c>
      <c r="X353" s="200">
        <v>9.91</v>
      </c>
      <c r="Y353" s="200">
        <v>9.91</v>
      </c>
      <c r="Z353" s="200">
        <v>9.91</v>
      </c>
      <c r="AB353" s="190">
        <v>128.3580542</v>
      </c>
      <c r="AC353" s="190">
        <v>196.26262</v>
      </c>
      <c r="AD353" s="190">
        <v>191.53335071436501</v>
      </c>
      <c r="AE353" s="190">
        <v>213.55409405673515</v>
      </c>
      <c r="AF353" s="190">
        <v>213.63259282580498</v>
      </c>
      <c r="AG353" s="190">
        <v>213.54974257950536</v>
      </c>
      <c r="AH353" s="190">
        <v>214.03104069631792</v>
      </c>
      <c r="AI353" s="190">
        <v>213.51115021448391</v>
      </c>
      <c r="AJ353" s="190">
        <v>213.34750148283257</v>
      </c>
      <c r="AK353" s="190">
        <v>213.34750148283257</v>
      </c>
      <c r="AL353" s="190">
        <v>213.89786386187819</v>
      </c>
      <c r="AM353" s="190">
        <v>213.34750148283257</v>
      </c>
    </row>
    <row r="354" spans="1:39" s="147" customFormat="1" ht="14" x14ac:dyDescent="0.3">
      <c r="A354" s="143" t="s">
        <v>1060</v>
      </c>
      <c r="B354" s="153" t="s">
        <v>1726</v>
      </c>
      <c r="C354" s="154"/>
      <c r="D354" s="154">
        <v>57526</v>
      </c>
      <c r="E354" s="154" t="s">
        <v>393</v>
      </c>
      <c r="F354" s="154"/>
      <c r="G354" s="154" t="s">
        <v>332</v>
      </c>
      <c r="H354" s="180">
        <v>265</v>
      </c>
      <c r="I354" s="154" t="s">
        <v>1061</v>
      </c>
      <c r="J354" s="154">
        <v>45.702778000000002</v>
      </c>
      <c r="K354" s="154">
        <v>-120.15388900000001</v>
      </c>
      <c r="L354" s="154"/>
      <c r="M354" s="158"/>
      <c r="N354" s="158"/>
      <c r="O354" s="200">
        <v>0</v>
      </c>
      <c r="P354" s="200">
        <v>0</v>
      </c>
      <c r="Q354" s="200">
        <v>0</v>
      </c>
      <c r="R354" s="200">
        <v>0</v>
      </c>
      <c r="S354" s="200">
        <v>0</v>
      </c>
      <c r="T354" s="200">
        <v>0</v>
      </c>
      <c r="U354" s="200">
        <v>0</v>
      </c>
      <c r="V354" s="200">
        <v>0</v>
      </c>
      <c r="W354" s="200">
        <v>0</v>
      </c>
      <c r="X354" s="200">
        <v>0</v>
      </c>
      <c r="Y354" s="200">
        <v>0</v>
      </c>
      <c r="Z354" s="200">
        <v>0</v>
      </c>
      <c r="AB354" s="190">
        <v>518.59635905000005</v>
      </c>
      <c r="AC354" s="190">
        <v>611.37609999999995</v>
      </c>
      <c r="AD354" s="190">
        <v>389.13601304752069</v>
      </c>
      <c r="AE354" s="190">
        <v>534.68828616027304</v>
      </c>
      <c r="AF354" s="190">
        <v>534.68828616027304</v>
      </c>
      <c r="AG354" s="190">
        <v>534.68828616027304</v>
      </c>
      <c r="AH354" s="190">
        <v>536.74982488543674</v>
      </c>
      <c r="AI354" s="190">
        <v>534.68828616027304</v>
      </c>
      <c r="AJ354" s="190">
        <v>534.68828616027304</v>
      </c>
      <c r="AK354" s="190">
        <v>534.68828616027304</v>
      </c>
      <c r="AL354" s="190">
        <v>439.26074924354333</v>
      </c>
      <c r="AM354" s="190">
        <v>0</v>
      </c>
    </row>
    <row r="355" spans="1:39" s="147" customFormat="1" ht="14" x14ac:dyDescent="0.3">
      <c r="A355" s="143" t="s">
        <v>1062</v>
      </c>
      <c r="B355" s="153" t="s">
        <v>1727</v>
      </c>
      <c r="C355" s="154"/>
      <c r="D355" s="154">
        <v>57549</v>
      </c>
      <c r="E355" s="154" t="s">
        <v>393</v>
      </c>
      <c r="F355" s="154"/>
      <c r="G355" s="154" t="s">
        <v>332</v>
      </c>
      <c r="H355" s="180">
        <v>290</v>
      </c>
      <c r="I355" s="154" t="s">
        <v>1061</v>
      </c>
      <c r="J355" s="154">
        <v>45.718800000000002</v>
      </c>
      <c r="K355" s="154">
        <v>-120.11505</v>
      </c>
      <c r="L355" s="154"/>
      <c r="M355" s="158"/>
      <c r="N355" s="158"/>
      <c r="O355" s="200">
        <v>0</v>
      </c>
      <c r="P355" s="200">
        <v>0</v>
      </c>
      <c r="Q355" s="200">
        <v>0</v>
      </c>
      <c r="R355" s="200">
        <v>0</v>
      </c>
      <c r="S355" s="200">
        <v>0</v>
      </c>
      <c r="T355" s="200">
        <v>0</v>
      </c>
      <c r="U355" s="200">
        <v>0</v>
      </c>
      <c r="V355" s="200">
        <v>0</v>
      </c>
      <c r="W355" s="200">
        <v>0</v>
      </c>
      <c r="X355" s="200">
        <v>0</v>
      </c>
      <c r="Y355" s="200">
        <v>0</v>
      </c>
      <c r="Z355" s="200">
        <v>0</v>
      </c>
      <c r="AB355" s="190">
        <v>514.95770000000005</v>
      </c>
      <c r="AC355" s="190">
        <v>648.18389999999988</v>
      </c>
      <c r="AD355" s="190">
        <v>409.11630086408627</v>
      </c>
      <c r="AE355" s="190">
        <v>496.1843039233309</v>
      </c>
      <c r="AF355" s="190">
        <v>496.1843039233309</v>
      </c>
      <c r="AG355" s="190">
        <v>496.1843039233309</v>
      </c>
      <c r="AH355" s="190">
        <v>498.15124998794107</v>
      </c>
      <c r="AI355" s="190">
        <v>496.1843039233309</v>
      </c>
      <c r="AJ355" s="190">
        <v>496.1843039233309</v>
      </c>
      <c r="AK355" s="190">
        <v>496.1843039233309</v>
      </c>
      <c r="AL355" s="190">
        <v>498.15124998794107</v>
      </c>
      <c r="AM355" s="190">
        <v>80.414575928532784</v>
      </c>
    </row>
    <row r="356" spans="1:39" s="147" customFormat="1" ht="14" x14ac:dyDescent="0.3">
      <c r="A356" s="143" t="s">
        <v>1063</v>
      </c>
      <c r="B356" s="153" t="s">
        <v>1728</v>
      </c>
      <c r="C356" s="154"/>
      <c r="D356" s="154">
        <v>57550</v>
      </c>
      <c r="E356" s="154" t="s">
        <v>393</v>
      </c>
      <c r="F356" s="154"/>
      <c r="G356" s="154" t="s">
        <v>332</v>
      </c>
      <c r="H356" s="180">
        <v>290</v>
      </c>
      <c r="I356" s="154" t="s">
        <v>1061</v>
      </c>
      <c r="J356" s="154">
        <v>45.613100000000003</v>
      </c>
      <c r="K356" s="154">
        <v>-120.011072</v>
      </c>
      <c r="L356" s="154"/>
      <c r="M356" s="158"/>
      <c r="N356" s="158"/>
      <c r="O356" s="200">
        <v>0</v>
      </c>
      <c r="P356" s="200">
        <v>0</v>
      </c>
      <c r="Q356" s="200">
        <v>0</v>
      </c>
      <c r="R356" s="200">
        <v>0</v>
      </c>
      <c r="S356" s="200">
        <v>0</v>
      </c>
      <c r="T356" s="200">
        <v>0</v>
      </c>
      <c r="U356" s="200">
        <v>0</v>
      </c>
      <c r="V356" s="200">
        <v>0</v>
      </c>
      <c r="W356" s="200">
        <v>0</v>
      </c>
      <c r="X356" s="200">
        <v>0</v>
      </c>
      <c r="Y356" s="200">
        <v>0</v>
      </c>
      <c r="Z356" s="200">
        <v>0</v>
      </c>
      <c r="AB356" s="190">
        <v>497.39760000000001</v>
      </c>
      <c r="AC356" s="190">
        <v>641.31920000000002</v>
      </c>
      <c r="AD356" s="190">
        <v>400.59869687494898</v>
      </c>
      <c r="AE356" s="190">
        <v>485.83072177023757</v>
      </c>
      <c r="AF356" s="190">
        <v>485.83072177023757</v>
      </c>
      <c r="AG356" s="190">
        <v>485.83072177023757</v>
      </c>
      <c r="AH356" s="190">
        <v>487.77998131617625</v>
      </c>
      <c r="AI356" s="190">
        <v>485.83072177023757</v>
      </c>
      <c r="AJ356" s="190">
        <v>485.83072177023757</v>
      </c>
      <c r="AK356" s="190">
        <v>485.83072177023757</v>
      </c>
      <c r="AL356" s="190">
        <v>487.77998131617625</v>
      </c>
      <c r="AM356" s="190">
        <v>125.84455675064987</v>
      </c>
    </row>
    <row r="357" spans="1:39" s="147" customFormat="1" ht="14" x14ac:dyDescent="0.3">
      <c r="A357" s="143" t="s">
        <v>1064</v>
      </c>
      <c r="B357" s="153" t="s">
        <v>1065</v>
      </c>
      <c r="C357" s="154"/>
      <c r="D357" s="154">
        <v>57211</v>
      </c>
      <c r="E357" s="154" t="s">
        <v>393</v>
      </c>
      <c r="F357" s="154"/>
      <c r="G357" s="154" t="s">
        <v>1066</v>
      </c>
      <c r="H357" s="180">
        <v>124.5</v>
      </c>
      <c r="I357" s="154" t="s">
        <v>332</v>
      </c>
      <c r="J357" s="154">
        <v>43.443111000000002</v>
      </c>
      <c r="K357" s="154">
        <v>-111.839456</v>
      </c>
      <c r="L357" s="154"/>
      <c r="M357" s="158"/>
      <c r="N357" s="158"/>
      <c r="O357" s="200">
        <v>0</v>
      </c>
      <c r="P357" s="200">
        <v>0</v>
      </c>
      <c r="Q357" s="200">
        <v>0</v>
      </c>
      <c r="R357" s="200">
        <v>0</v>
      </c>
      <c r="S357" s="200">
        <v>0</v>
      </c>
      <c r="T357" s="200">
        <v>0</v>
      </c>
      <c r="U357" s="200">
        <v>0</v>
      </c>
      <c r="V357" s="200">
        <v>0</v>
      </c>
      <c r="W357" s="200">
        <v>0</v>
      </c>
      <c r="X357" s="200">
        <v>0</v>
      </c>
      <c r="Y357" s="200">
        <v>0</v>
      </c>
      <c r="Z357" s="200">
        <v>0</v>
      </c>
      <c r="AB357" s="190">
        <v>322.70100000000002</v>
      </c>
      <c r="AC357" s="190">
        <v>223.24500380000001</v>
      </c>
      <c r="AD357" s="190">
        <v>260.52910450180241</v>
      </c>
      <c r="AE357" s="190">
        <v>358.32072264261069</v>
      </c>
      <c r="AF357" s="190">
        <v>358.32072264261069</v>
      </c>
      <c r="AG357" s="190">
        <v>358.32072264261069</v>
      </c>
      <c r="AH357" s="190">
        <v>359.35751647530867</v>
      </c>
      <c r="AI357" s="190">
        <v>358.32072264261069</v>
      </c>
      <c r="AJ357" s="190">
        <v>358.32072264261069</v>
      </c>
      <c r="AK357" s="190">
        <v>90.939637226976515</v>
      </c>
      <c r="AL357" s="190">
        <v>0</v>
      </c>
      <c r="AM357" s="190">
        <v>0</v>
      </c>
    </row>
    <row r="358" spans="1:39" s="147" customFormat="1" ht="14" x14ac:dyDescent="0.3">
      <c r="A358" s="143" t="s">
        <v>1067</v>
      </c>
      <c r="B358" s="153" t="s">
        <v>1068</v>
      </c>
      <c r="C358" s="154"/>
      <c r="D358" s="154"/>
      <c r="E358" s="154" t="s">
        <v>1069</v>
      </c>
      <c r="F358" s="154"/>
      <c r="G358" s="154" t="s">
        <v>343</v>
      </c>
      <c r="H358" s="180">
        <v>3</v>
      </c>
      <c r="I358" s="154" t="s">
        <v>328</v>
      </c>
      <c r="J358" s="154">
        <v>35.077047649999997</v>
      </c>
      <c r="K358" s="154">
        <v>-118.3251327</v>
      </c>
      <c r="L358" s="154"/>
      <c r="M358" s="158"/>
      <c r="N358" s="158"/>
      <c r="O358" s="200">
        <v>0.45</v>
      </c>
      <c r="P358" s="200">
        <v>0.34</v>
      </c>
      <c r="Q358" s="200">
        <v>0.34</v>
      </c>
      <c r="R358" s="200">
        <v>0.34</v>
      </c>
      <c r="S358" s="200">
        <v>0</v>
      </c>
      <c r="T358" s="200">
        <v>0</v>
      </c>
      <c r="U358" s="200">
        <v>0</v>
      </c>
      <c r="V358" s="200">
        <v>0</v>
      </c>
      <c r="W358" s="200">
        <v>0</v>
      </c>
      <c r="X358" s="200">
        <v>0</v>
      </c>
      <c r="Y358" s="200">
        <v>0</v>
      </c>
      <c r="Z358" s="200">
        <v>0</v>
      </c>
      <c r="AB358" s="190">
        <v>2.7756619950000001</v>
      </c>
      <c r="AC358" s="190">
        <v>6.8658252190000004</v>
      </c>
      <c r="AD358" s="190">
        <v>5.1394346004804472</v>
      </c>
      <c r="AE358" s="190">
        <v>6.7858732923459399</v>
      </c>
      <c r="AF358" s="190">
        <v>0</v>
      </c>
      <c r="AG358" s="190">
        <v>0</v>
      </c>
      <c r="AH358" s="190">
        <v>0</v>
      </c>
      <c r="AI358" s="190">
        <v>0</v>
      </c>
      <c r="AJ358" s="190">
        <v>0</v>
      </c>
      <c r="AK358" s="190">
        <v>0</v>
      </c>
      <c r="AL358" s="190">
        <v>0</v>
      </c>
      <c r="AM358" s="190">
        <v>0</v>
      </c>
    </row>
    <row r="359" spans="1:39" s="147" customFormat="1" ht="14" x14ac:dyDescent="0.3">
      <c r="A359" s="143" t="s">
        <v>1070</v>
      </c>
      <c r="B359" s="153" t="s">
        <v>1071</v>
      </c>
      <c r="C359" s="154"/>
      <c r="D359" s="154"/>
      <c r="E359" s="154" t="s">
        <v>1072</v>
      </c>
      <c r="F359" s="154"/>
      <c r="G359" s="154" t="s">
        <v>343</v>
      </c>
      <c r="H359" s="180">
        <v>9.8000000000000007</v>
      </c>
      <c r="I359" s="154" t="s">
        <v>328</v>
      </c>
      <c r="J359" s="154">
        <v>33.904741659999999</v>
      </c>
      <c r="K359" s="154">
        <v>-116.5694888</v>
      </c>
      <c r="L359" s="154"/>
      <c r="M359" s="158"/>
      <c r="N359" s="158"/>
      <c r="O359" s="200">
        <v>1.47</v>
      </c>
      <c r="P359" s="200">
        <v>1.1000000000000001</v>
      </c>
      <c r="Q359" s="200">
        <v>1.1000000000000001</v>
      </c>
      <c r="R359" s="200">
        <v>1.1000000000000001</v>
      </c>
      <c r="S359" s="200">
        <v>1.1000000000000001</v>
      </c>
      <c r="T359" s="200">
        <v>1.1000000000000001</v>
      </c>
      <c r="U359" s="200">
        <v>1.1000000000000001</v>
      </c>
      <c r="V359" s="200">
        <v>1.1000000000000001</v>
      </c>
      <c r="W359" s="200">
        <v>1.1000000000000001</v>
      </c>
      <c r="X359" s="200">
        <v>0</v>
      </c>
      <c r="Y359" s="200">
        <v>0</v>
      </c>
      <c r="Z359" s="200">
        <v>0</v>
      </c>
      <c r="AB359" s="190">
        <v>21.311191640000001</v>
      </c>
      <c r="AC359" s="190">
        <v>20.401068899999999</v>
      </c>
      <c r="AD359" s="190">
        <v>17.54489065491742</v>
      </c>
      <c r="AE359" s="190">
        <v>23.187667938749968</v>
      </c>
      <c r="AF359" s="190">
        <v>23.195986510846168</v>
      </c>
      <c r="AG359" s="190">
        <v>23.186169899757623</v>
      </c>
      <c r="AH359" s="190">
        <v>23.216361714818682</v>
      </c>
      <c r="AI359" s="190">
        <v>23.182071028770316</v>
      </c>
      <c r="AJ359" s="190">
        <v>23.164012898750684</v>
      </c>
      <c r="AK359" s="190">
        <v>0</v>
      </c>
      <c r="AL359" s="190">
        <v>0</v>
      </c>
      <c r="AM359" s="190">
        <v>0</v>
      </c>
    </row>
    <row r="360" spans="1:39" s="147" customFormat="1" ht="14" x14ac:dyDescent="0.3">
      <c r="A360" s="143" t="s">
        <v>1073</v>
      </c>
      <c r="B360" s="153" t="s">
        <v>1074</v>
      </c>
      <c r="C360" s="154"/>
      <c r="D360" s="154"/>
      <c r="E360" s="154" t="s">
        <v>1075</v>
      </c>
      <c r="F360" s="154"/>
      <c r="G360" s="154" t="s">
        <v>343</v>
      </c>
      <c r="H360" s="180">
        <v>99</v>
      </c>
      <c r="I360" s="154" t="s">
        <v>328</v>
      </c>
      <c r="J360" s="154">
        <v>35.038249999999998</v>
      </c>
      <c r="K360" s="154">
        <v>-118.29473299999999</v>
      </c>
      <c r="L360" s="154"/>
      <c r="M360" s="158"/>
      <c r="N360" s="158"/>
      <c r="O360" s="200">
        <v>14.85</v>
      </c>
      <c r="P360" s="200">
        <v>11.13</v>
      </c>
      <c r="Q360" s="200">
        <v>11.13</v>
      </c>
      <c r="R360" s="200">
        <v>11.13</v>
      </c>
      <c r="S360" s="200">
        <v>11.13</v>
      </c>
      <c r="T360" s="200">
        <v>11.13</v>
      </c>
      <c r="U360" s="200">
        <v>11.13</v>
      </c>
      <c r="V360" s="200">
        <v>11.13</v>
      </c>
      <c r="W360" s="200">
        <v>11.13</v>
      </c>
      <c r="X360" s="200">
        <v>11.13</v>
      </c>
      <c r="Y360" s="200">
        <v>11.13</v>
      </c>
      <c r="Z360" s="200">
        <v>11.13</v>
      </c>
      <c r="AB360" s="190">
        <v>139.7786165</v>
      </c>
      <c r="AC360" s="190">
        <v>185.99637150000001</v>
      </c>
      <c r="AD360" s="190">
        <v>190.98744763974327</v>
      </c>
      <c r="AE360" s="190">
        <v>212.29575679515554</v>
      </c>
      <c r="AF360" s="190">
        <v>212.37339394265541</v>
      </c>
      <c r="AG360" s="190">
        <v>212.28717879913378</v>
      </c>
      <c r="AH360" s="190">
        <v>212.68579782504605</v>
      </c>
      <c r="AI360" s="190">
        <v>212.24843366741453</v>
      </c>
      <c r="AJ360" s="190">
        <v>212.08250974459395</v>
      </c>
      <c r="AK360" s="190">
        <v>212.08250974459395</v>
      </c>
      <c r="AL360" s="190">
        <v>212.55080701548576</v>
      </c>
      <c r="AM360" s="190">
        <v>212.08250974459395</v>
      </c>
    </row>
    <row r="361" spans="1:39" s="147" customFormat="1" ht="14" x14ac:dyDescent="0.3">
      <c r="A361" s="143" t="s">
        <v>1076</v>
      </c>
      <c r="B361" s="153" t="s">
        <v>1077</v>
      </c>
      <c r="C361" s="154"/>
      <c r="D361" s="154"/>
      <c r="E361" s="154" t="s">
        <v>1078</v>
      </c>
      <c r="F361" s="154"/>
      <c r="G361" s="154" t="s">
        <v>343</v>
      </c>
      <c r="H361" s="180">
        <v>79.2</v>
      </c>
      <c r="I361" s="154" t="s">
        <v>328</v>
      </c>
      <c r="J361" s="154">
        <v>35.067999999999998</v>
      </c>
      <c r="K361" s="154">
        <v>-118.23906700000001</v>
      </c>
      <c r="L361" s="154"/>
      <c r="M361" s="158"/>
      <c r="N361" s="158"/>
      <c r="O361" s="200">
        <v>11.88</v>
      </c>
      <c r="P361" s="200">
        <v>8.91</v>
      </c>
      <c r="Q361" s="200">
        <v>8.91</v>
      </c>
      <c r="R361" s="200">
        <v>8.91</v>
      </c>
      <c r="S361" s="200">
        <v>8.91</v>
      </c>
      <c r="T361" s="200">
        <v>8.91</v>
      </c>
      <c r="U361" s="200">
        <v>8.91</v>
      </c>
      <c r="V361" s="200">
        <v>8.91</v>
      </c>
      <c r="W361" s="200">
        <v>8.91</v>
      </c>
      <c r="X361" s="200">
        <v>8.91</v>
      </c>
      <c r="Y361" s="200">
        <v>8.91</v>
      </c>
      <c r="Z361" s="200">
        <v>8.91</v>
      </c>
      <c r="AB361" s="190">
        <v>146.1515723</v>
      </c>
      <c r="AC361" s="190">
        <v>169.8343773</v>
      </c>
      <c r="AD361" s="190">
        <v>172.54782352132054</v>
      </c>
      <c r="AE361" s="190">
        <v>191.34872188559905</v>
      </c>
      <c r="AF361" s="190">
        <v>191.41644404440615</v>
      </c>
      <c r="AG361" s="190">
        <v>191.34044975084512</v>
      </c>
      <c r="AH361" s="190">
        <v>191.69432456891661</v>
      </c>
      <c r="AI361" s="190">
        <v>191.30706768320243</v>
      </c>
      <c r="AJ361" s="190">
        <v>191.16178409059376</v>
      </c>
      <c r="AK361" s="190">
        <v>191.16178409059376</v>
      </c>
      <c r="AL361" s="190">
        <v>191.57653559347625</v>
      </c>
      <c r="AM361" s="190">
        <v>191.16178409059376</v>
      </c>
    </row>
    <row r="362" spans="1:39" s="147" customFormat="1" ht="14" x14ac:dyDescent="0.3">
      <c r="A362" s="143" t="s">
        <v>1079</v>
      </c>
      <c r="B362" s="153" t="s">
        <v>1080</v>
      </c>
      <c r="C362" s="154"/>
      <c r="D362" s="154"/>
      <c r="E362" s="154" t="s">
        <v>1081</v>
      </c>
      <c r="F362" s="154"/>
      <c r="G362" s="154" t="s">
        <v>1082</v>
      </c>
      <c r="H362" s="180">
        <v>142.6</v>
      </c>
      <c r="I362" s="154" t="s">
        <v>332</v>
      </c>
      <c r="J362" s="154">
        <v>34.748049999999999</v>
      </c>
      <c r="K362" s="154">
        <v>-103.325</v>
      </c>
      <c r="L362" s="154"/>
      <c r="M362" s="158"/>
      <c r="N362" s="158"/>
      <c r="O362" s="200">
        <v>19.5</v>
      </c>
      <c r="P362" s="200">
        <v>36.22</v>
      </c>
      <c r="Q362" s="200">
        <v>36.22</v>
      </c>
      <c r="R362" s="200">
        <v>36.22</v>
      </c>
      <c r="S362" s="200">
        <v>36.22</v>
      </c>
      <c r="T362" s="200">
        <v>36.22</v>
      </c>
      <c r="U362" s="200">
        <v>36.22</v>
      </c>
      <c r="V362" s="200">
        <v>36.22</v>
      </c>
      <c r="W362" s="200">
        <v>36.22</v>
      </c>
      <c r="X362" s="200">
        <v>36.22</v>
      </c>
      <c r="Y362" s="200">
        <v>36.22</v>
      </c>
      <c r="Z362" s="200">
        <v>36.22</v>
      </c>
      <c r="AB362" s="190">
        <v>549.25347350000004</v>
      </c>
      <c r="AC362" s="190">
        <v>437.77786750000001</v>
      </c>
      <c r="AD362" s="190">
        <v>422.052384907999</v>
      </c>
      <c r="AE362" s="190">
        <v>464.16148637720249</v>
      </c>
      <c r="AF362" s="190">
        <v>464.30068531864293</v>
      </c>
      <c r="AG362" s="190">
        <v>464.16376458759981</v>
      </c>
      <c r="AH362" s="190">
        <v>465.25802264316343</v>
      </c>
      <c r="AI362" s="190">
        <v>464.0784199248705</v>
      </c>
      <c r="AJ362" s="190">
        <v>463.80655011144989</v>
      </c>
      <c r="AK362" s="190">
        <v>463.80655011144989</v>
      </c>
      <c r="AL362" s="190">
        <v>465.03149318449624</v>
      </c>
      <c r="AM362" s="190">
        <v>463.80655011144989</v>
      </c>
    </row>
    <row r="363" spans="1:39" s="147" customFormat="1" ht="28" x14ac:dyDescent="0.3">
      <c r="A363" s="143" t="s">
        <v>1083</v>
      </c>
      <c r="B363" s="153" t="s">
        <v>1084</v>
      </c>
      <c r="C363" s="154"/>
      <c r="D363" s="154"/>
      <c r="E363" s="154" t="s">
        <v>1085</v>
      </c>
      <c r="F363" s="154"/>
      <c r="G363" s="154" t="s">
        <v>1082</v>
      </c>
      <c r="H363" s="180">
        <v>298</v>
      </c>
      <c r="I363" s="154" t="s">
        <v>332</v>
      </c>
      <c r="J363" s="154">
        <v>34.595500000000001</v>
      </c>
      <c r="K363" s="154">
        <v>-105.706</v>
      </c>
      <c r="L363" s="154"/>
      <c r="M363" s="158"/>
      <c r="N363" s="158"/>
      <c r="O363" s="200">
        <v>44.699999999999996</v>
      </c>
      <c r="P363" s="200">
        <v>83.03</v>
      </c>
      <c r="Q363" s="200">
        <v>83.03</v>
      </c>
      <c r="R363" s="200">
        <v>83.03</v>
      </c>
      <c r="S363" s="200">
        <v>83.03</v>
      </c>
      <c r="T363" s="200">
        <v>83.03</v>
      </c>
      <c r="U363" s="200">
        <v>83.03</v>
      </c>
      <c r="V363" s="200">
        <v>83.03</v>
      </c>
      <c r="W363" s="200">
        <v>83.03</v>
      </c>
      <c r="X363" s="200">
        <v>83.03</v>
      </c>
      <c r="Y363" s="200">
        <v>83.03</v>
      </c>
      <c r="Z363" s="200">
        <v>83.03</v>
      </c>
      <c r="AB363" s="190">
        <v>1064.631472</v>
      </c>
      <c r="AC363" s="190">
        <v>917.073983</v>
      </c>
      <c r="AD363" s="190">
        <v>830.40728213928537</v>
      </c>
      <c r="AE363" s="190">
        <v>912.42502542929731</v>
      </c>
      <c r="AF363" s="190">
        <v>912.70243441874447</v>
      </c>
      <c r="AG363" s="190">
        <v>912.44517770308676</v>
      </c>
      <c r="AH363" s="190">
        <v>915.45543068949189</v>
      </c>
      <c r="AI363" s="190">
        <v>912.29287497587313</v>
      </c>
      <c r="AJ363" s="190">
        <v>911.76158759952477</v>
      </c>
      <c r="AK363" s="190">
        <v>911.76158759952477</v>
      </c>
      <c r="AL363" s="190">
        <v>915.01861068341009</v>
      </c>
      <c r="AM363" s="190">
        <v>911.76158759952477</v>
      </c>
    </row>
    <row r="364" spans="1:39" s="147" customFormat="1" ht="14" x14ac:dyDescent="0.3">
      <c r="A364" s="143" t="s">
        <v>1086</v>
      </c>
      <c r="B364" s="153" t="s">
        <v>1087</v>
      </c>
      <c r="C364" s="154"/>
      <c r="D364" s="154"/>
      <c r="E364" s="154" t="s">
        <v>1088</v>
      </c>
      <c r="F364" s="154"/>
      <c r="G364" s="154" t="s">
        <v>343</v>
      </c>
      <c r="H364" s="180">
        <v>132</v>
      </c>
      <c r="I364" s="154" t="s">
        <v>328</v>
      </c>
      <c r="J364" s="154">
        <v>32.773000000000003</v>
      </c>
      <c r="K364" s="154">
        <v>-116.29</v>
      </c>
      <c r="L364" s="154"/>
      <c r="M364" s="158"/>
      <c r="N364" s="158"/>
      <c r="O364" s="200">
        <v>19.579999999999998</v>
      </c>
      <c r="P364" s="200">
        <v>14.68</v>
      </c>
      <c r="Q364" s="200">
        <v>14.68</v>
      </c>
      <c r="R364" s="200">
        <v>14.68</v>
      </c>
      <c r="S364" s="200">
        <v>14.68</v>
      </c>
      <c r="T364" s="200">
        <v>14.68</v>
      </c>
      <c r="U364" s="200">
        <v>14.68</v>
      </c>
      <c r="V364" s="200">
        <v>14.68</v>
      </c>
      <c r="W364" s="200">
        <v>14.68</v>
      </c>
      <c r="X364" s="200">
        <v>14.68</v>
      </c>
      <c r="Y364" s="200">
        <v>14.68</v>
      </c>
      <c r="Z364" s="200">
        <v>14.68</v>
      </c>
      <c r="AB364" s="190">
        <v>181.34952749999999</v>
      </c>
      <c r="AC364" s="190">
        <v>323.8916241</v>
      </c>
      <c r="AD364" s="190">
        <v>256.30522966624216</v>
      </c>
      <c r="AE364" s="190">
        <v>297.59415776783089</v>
      </c>
      <c r="AF364" s="190">
        <v>297.70408281086748</v>
      </c>
      <c r="AG364" s="190">
        <v>297.6125708169601</v>
      </c>
      <c r="AH364" s="190">
        <v>298.52317374672106</v>
      </c>
      <c r="AI364" s="190">
        <v>297.537871076464</v>
      </c>
      <c r="AJ364" s="190">
        <v>297.33428925003449</v>
      </c>
      <c r="AK364" s="190">
        <v>297.33428925003449</v>
      </c>
      <c r="AL364" s="190">
        <v>298.34445172382448</v>
      </c>
      <c r="AM364" s="190">
        <v>26.909375299807774</v>
      </c>
    </row>
    <row r="365" spans="1:39" s="147" customFormat="1" ht="14" x14ac:dyDescent="0.3">
      <c r="A365" s="143" t="s">
        <v>1089</v>
      </c>
      <c r="B365" s="153" t="s">
        <v>1090</v>
      </c>
      <c r="C365" s="154"/>
      <c r="D365" s="154"/>
      <c r="E365" s="154" t="s">
        <v>1091</v>
      </c>
      <c r="F365" s="154"/>
      <c r="G365" s="154" t="s">
        <v>1082</v>
      </c>
      <c r="H365" s="180">
        <v>181.7</v>
      </c>
      <c r="I365" s="154" t="s">
        <v>332</v>
      </c>
      <c r="J365" s="154">
        <v>34.792499999999997</v>
      </c>
      <c r="K365" s="154">
        <v>-103.05722</v>
      </c>
      <c r="L365" s="154"/>
      <c r="M365" s="158"/>
      <c r="N365" s="158"/>
      <c r="O365" s="200">
        <v>25.05</v>
      </c>
      <c r="P365" s="200">
        <v>46.53</v>
      </c>
      <c r="Q365" s="200">
        <v>46.53</v>
      </c>
      <c r="R365" s="200">
        <v>46.53</v>
      </c>
      <c r="S365" s="200">
        <v>46.53</v>
      </c>
      <c r="T365" s="200">
        <v>46.53</v>
      </c>
      <c r="U365" s="200">
        <v>46.53</v>
      </c>
      <c r="V365" s="200">
        <v>46.53</v>
      </c>
      <c r="W365" s="200">
        <v>46.53</v>
      </c>
      <c r="X365" s="200">
        <v>46.53</v>
      </c>
      <c r="Y365" s="200">
        <v>46.53</v>
      </c>
      <c r="Z365" s="200">
        <v>46.53</v>
      </c>
      <c r="AB365" s="190">
        <v>684.26591399999995</v>
      </c>
      <c r="AC365" s="190">
        <v>551.61652749999996</v>
      </c>
      <c r="AD365" s="190">
        <v>530.62597317789164</v>
      </c>
      <c r="AE365" s="190">
        <v>583.61461260019075</v>
      </c>
      <c r="AF365" s="190">
        <v>583.78938707222255</v>
      </c>
      <c r="AG365" s="190">
        <v>583.61575517182052</v>
      </c>
      <c r="AH365" s="190">
        <v>584.94151356448526</v>
      </c>
      <c r="AI365" s="190">
        <v>583.51016343636263</v>
      </c>
      <c r="AJ365" s="190">
        <v>583.16829291664146</v>
      </c>
      <c r="AK365" s="190">
        <v>583.16829291664146</v>
      </c>
      <c r="AL365" s="190">
        <v>584.65850607006098</v>
      </c>
      <c r="AM365" s="190">
        <v>583.16829291664146</v>
      </c>
    </row>
    <row r="366" spans="1:39" s="147" customFormat="1" ht="14" x14ac:dyDescent="0.3">
      <c r="A366" s="143" t="s">
        <v>1092</v>
      </c>
      <c r="B366" s="153" t="s">
        <v>1093</v>
      </c>
      <c r="C366" s="154"/>
      <c r="D366" s="154"/>
      <c r="E366" s="154" t="s">
        <v>1094</v>
      </c>
      <c r="F366" s="154"/>
      <c r="G366" s="154" t="s">
        <v>343</v>
      </c>
      <c r="H366" s="180">
        <v>132</v>
      </c>
      <c r="I366" s="154" t="s">
        <v>328</v>
      </c>
      <c r="J366" s="154">
        <v>35.052799999999998</v>
      </c>
      <c r="K366" s="154">
        <v>-118.310547</v>
      </c>
      <c r="L366" s="154"/>
      <c r="M366" s="158"/>
      <c r="N366" s="158"/>
      <c r="O366" s="200">
        <v>19.34</v>
      </c>
      <c r="P366" s="200">
        <v>14.5</v>
      </c>
      <c r="Q366" s="200">
        <v>14.5</v>
      </c>
      <c r="R366" s="200">
        <v>14.5</v>
      </c>
      <c r="S366" s="200">
        <v>14.5</v>
      </c>
      <c r="T366" s="200">
        <v>14.5</v>
      </c>
      <c r="U366" s="200">
        <v>14.5</v>
      </c>
      <c r="V366" s="200">
        <v>14.5</v>
      </c>
      <c r="W366" s="200">
        <v>14.5</v>
      </c>
      <c r="X366" s="200">
        <v>14.5</v>
      </c>
      <c r="Y366" s="200">
        <v>14.5</v>
      </c>
      <c r="Z366" s="200">
        <v>14.5</v>
      </c>
      <c r="AB366" s="190">
        <v>172.972161</v>
      </c>
      <c r="AC366" s="190">
        <v>259.36956300000003</v>
      </c>
      <c r="AD366" s="190">
        <v>284.3477553149969</v>
      </c>
      <c r="AE366" s="190">
        <v>312.91896615968761</v>
      </c>
      <c r="AF366" s="190">
        <v>313.02927171612521</v>
      </c>
      <c r="AG366" s="190">
        <v>312.9010968701246</v>
      </c>
      <c r="AH366" s="190">
        <v>313.50662216393613</v>
      </c>
      <c r="AI366" s="190">
        <v>312.84635315792417</v>
      </c>
      <c r="AJ366" s="190">
        <v>312.60548163769397</v>
      </c>
      <c r="AK366" s="190">
        <v>312.60548163769397</v>
      </c>
      <c r="AL366" s="190">
        <v>313.31154162934524</v>
      </c>
      <c r="AM366" s="190">
        <v>312.60548163769397</v>
      </c>
    </row>
    <row r="367" spans="1:39" s="147" customFormat="1" ht="14" x14ac:dyDescent="0.3">
      <c r="A367" s="143" t="s">
        <v>1095</v>
      </c>
      <c r="B367" s="153" t="s">
        <v>1096</v>
      </c>
      <c r="C367" s="154"/>
      <c r="D367" s="154"/>
      <c r="E367" s="154" t="s">
        <v>1097</v>
      </c>
      <c r="F367" s="154"/>
      <c r="G367" s="154" t="s">
        <v>343</v>
      </c>
      <c r="H367" s="180">
        <v>11.9</v>
      </c>
      <c r="I367" s="154" t="s">
        <v>328</v>
      </c>
      <c r="J367" s="154">
        <v>35.0711364</v>
      </c>
      <c r="K367" s="154">
        <v>-118.330596</v>
      </c>
      <c r="L367" s="154"/>
      <c r="M367" s="158"/>
      <c r="N367" s="158"/>
      <c r="O367" s="200">
        <v>1.79</v>
      </c>
      <c r="P367" s="200">
        <v>1.34</v>
      </c>
      <c r="Q367" s="200">
        <v>1.34</v>
      </c>
      <c r="R367" s="200">
        <v>1.34</v>
      </c>
      <c r="S367" s="200">
        <v>1.34</v>
      </c>
      <c r="T367" s="200">
        <v>1.34</v>
      </c>
      <c r="U367" s="200">
        <v>1.34</v>
      </c>
      <c r="V367" s="200">
        <v>1.34</v>
      </c>
      <c r="W367" s="200">
        <v>1.34</v>
      </c>
      <c r="X367" s="200">
        <v>0</v>
      </c>
      <c r="Y367" s="200">
        <v>0</v>
      </c>
      <c r="Z367" s="200">
        <v>0</v>
      </c>
      <c r="AB367" s="190">
        <v>28.775953600000001</v>
      </c>
      <c r="AC367" s="190">
        <v>17.63072863</v>
      </c>
      <c r="AD367" s="190">
        <v>23.280621566608534</v>
      </c>
      <c r="AE367" s="190">
        <v>30.738904434139481</v>
      </c>
      <c r="AF367" s="190">
        <v>30.749668973516982</v>
      </c>
      <c r="AG367" s="190">
        <v>30.737628517046861</v>
      </c>
      <c r="AH367" s="190">
        <v>30.80605040950206</v>
      </c>
      <c r="AI367" s="190">
        <v>30.732698663141129</v>
      </c>
      <c r="AJ367" s="190">
        <v>30.709832396728174</v>
      </c>
      <c r="AK367" s="190">
        <v>2.2446092323797333</v>
      </c>
      <c r="AL367" s="190">
        <v>0</v>
      </c>
      <c r="AM367" s="190">
        <v>0</v>
      </c>
    </row>
    <row r="368" spans="1:39" s="147" customFormat="1" ht="14" x14ac:dyDescent="0.3">
      <c r="A368" s="143" t="s">
        <v>1098</v>
      </c>
      <c r="B368" s="153" t="s">
        <v>1099</v>
      </c>
      <c r="C368" s="154"/>
      <c r="D368" s="154"/>
      <c r="E368" s="154" t="s">
        <v>1100</v>
      </c>
      <c r="F368" s="154"/>
      <c r="G368" s="154" t="s">
        <v>343</v>
      </c>
      <c r="H368" s="180">
        <v>3</v>
      </c>
      <c r="I368" s="154" t="s">
        <v>328</v>
      </c>
      <c r="J368" s="154">
        <v>33.891197991993501</v>
      </c>
      <c r="K368" s="154">
        <v>-116.54788792861901</v>
      </c>
      <c r="L368" s="154"/>
      <c r="M368" s="158"/>
      <c r="N368" s="158"/>
      <c r="O368" s="200">
        <v>0.45</v>
      </c>
      <c r="P368" s="200">
        <v>0.34</v>
      </c>
      <c r="Q368" s="200">
        <v>0.34</v>
      </c>
      <c r="R368" s="200">
        <v>0.34</v>
      </c>
      <c r="S368" s="200">
        <v>0.34</v>
      </c>
      <c r="T368" s="200">
        <v>0.34</v>
      </c>
      <c r="U368" s="200">
        <v>0.34</v>
      </c>
      <c r="V368" s="200">
        <v>0.34</v>
      </c>
      <c r="W368" s="200">
        <v>0.34</v>
      </c>
      <c r="X368" s="200">
        <v>0</v>
      </c>
      <c r="Y368" s="200">
        <v>0</v>
      </c>
      <c r="Z368" s="200">
        <v>0</v>
      </c>
      <c r="AB368" s="190">
        <v>5.5968239999999998</v>
      </c>
      <c r="AC368" s="190">
        <v>4.704465978</v>
      </c>
      <c r="AD368" s="190">
        <v>4.5082862727435433</v>
      </c>
      <c r="AE368" s="190">
        <v>4.4461369934198043</v>
      </c>
      <c r="AF368" s="190">
        <v>4.448056489610587</v>
      </c>
      <c r="AG368" s="190">
        <v>4.4459762897738839</v>
      </c>
      <c r="AH368" s="190">
        <v>4.4522407671053177</v>
      </c>
      <c r="AI368" s="190">
        <v>4.4451086520276348</v>
      </c>
      <c r="AJ368" s="190">
        <v>4.441098003849322</v>
      </c>
      <c r="AK368" s="190">
        <v>0.34969577157843734</v>
      </c>
      <c r="AL368" s="190">
        <v>0</v>
      </c>
      <c r="AM368" s="190">
        <v>0</v>
      </c>
    </row>
    <row r="369" spans="1:39" s="147" customFormat="1" ht="14" x14ac:dyDescent="0.3">
      <c r="A369" s="143"/>
      <c r="B369" s="153"/>
      <c r="C369" s="154"/>
      <c r="D369" s="154"/>
      <c r="E369" s="154"/>
      <c r="F369" s="154"/>
      <c r="G369" s="154"/>
      <c r="H369" s="180"/>
      <c r="I369" s="154"/>
      <c r="J369" s="154"/>
      <c r="K369" s="154"/>
      <c r="L369" s="154"/>
      <c r="M369" s="158"/>
      <c r="N369" s="158"/>
      <c r="O369" s="200"/>
      <c r="P369" s="200"/>
      <c r="Q369" s="200"/>
      <c r="R369" s="200"/>
      <c r="S369" s="200"/>
      <c r="T369" s="200"/>
      <c r="U369" s="200"/>
      <c r="V369" s="200"/>
      <c r="W369" s="200"/>
      <c r="X369" s="200"/>
      <c r="Y369" s="200"/>
      <c r="Z369" s="200"/>
      <c r="AB369" s="190"/>
      <c r="AC369" s="190"/>
      <c r="AD369" s="190"/>
      <c r="AE369" s="190"/>
      <c r="AF369" s="190"/>
      <c r="AG369" s="190"/>
      <c r="AH369" s="190"/>
      <c r="AI369" s="190"/>
      <c r="AJ369" s="190"/>
      <c r="AK369" s="190"/>
      <c r="AL369" s="190"/>
      <c r="AM369" s="190"/>
    </row>
    <row r="370" spans="1:39" s="147" customFormat="1" ht="14" x14ac:dyDescent="0.3">
      <c r="A370" s="143" t="s">
        <v>1101</v>
      </c>
      <c r="B370" s="150" t="s">
        <v>1102</v>
      </c>
      <c r="C370" s="151"/>
      <c r="D370" s="151"/>
      <c r="E370" s="151"/>
      <c r="F370" s="151"/>
      <c r="G370" s="151"/>
      <c r="H370" s="151"/>
      <c r="I370" s="151"/>
      <c r="J370" s="151"/>
      <c r="K370" s="151"/>
      <c r="L370" s="151"/>
      <c r="M370" s="151"/>
      <c r="N370" s="151"/>
      <c r="O370" s="207">
        <v>11060.469999999996</v>
      </c>
      <c r="P370" s="256"/>
      <c r="Q370" s="256"/>
      <c r="R370" s="256"/>
      <c r="S370" s="256"/>
      <c r="T370" s="256"/>
      <c r="U370" s="256"/>
      <c r="V370" s="256"/>
      <c r="W370" s="256"/>
      <c r="X370" s="256"/>
      <c r="Y370" s="256"/>
      <c r="Z370" s="256"/>
      <c r="AB370" s="190">
        <v>9435.3998668930453</v>
      </c>
      <c r="AC370" s="260"/>
      <c r="AD370" s="260"/>
      <c r="AE370" s="260"/>
      <c r="AF370" s="260"/>
      <c r="AG370" s="260"/>
      <c r="AH370" s="260"/>
      <c r="AI370" s="260"/>
      <c r="AJ370" s="260"/>
      <c r="AK370" s="260"/>
      <c r="AL370" s="260"/>
      <c r="AM370" s="260"/>
    </row>
    <row r="371" spans="1:39" s="147" customFormat="1" ht="14" x14ac:dyDescent="0.3">
      <c r="A371" s="143" t="s">
        <v>1103</v>
      </c>
      <c r="B371" s="156"/>
      <c r="C371" s="154"/>
      <c r="D371" s="154"/>
      <c r="E371" s="154"/>
      <c r="F371" s="154"/>
      <c r="G371" s="154"/>
      <c r="H371" s="180"/>
      <c r="I371" s="154"/>
      <c r="J371" s="154"/>
      <c r="K371" s="154"/>
      <c r="L371" s="154"/>
      <c r="M371" s="151"/>
      <c r="N371" s="151"/>
      <c r="O371" s="200"/>
      <c r="P371" s="200"/>
      <c r="Q371" s="200"/>
      <c r="R371" s="200"/>
      <c r="S371" s="200"/>
      <c r="T371" s="200"/>
      <c r="U371" s="200"/>
      <c r="V371" s="200"/>
      <c r="W371" s="200"/>
      <c r="X371" s="200"/>
      <c r="Y371" s="200"/>
      <c r="Z371" s="200"/>
      <c r="AB371" s="190"/>
      <c r="AC371" s="190"/>
      <c r="AD371" s="190"/>
      <c r="AE371" s="190"/>
      <c r="AF371" s="190"/>
      <c r="AG371" s="190"/>
      <c r="AH371" s="190"/>
      <c r="AI371" s="190"/>
      <c r="AJ371" s="190"/>
      <c r="AK371" s="190"/>
      <c r="AL371" s="190"/>
      <c r="AM371" s="190"/>
    </row>
    <row r="372" spans="1:39" s="147" customFormat="1" ht="14" x14ac:dyDescent="0.3">
      <c r="A372" s="143" t="s">
        <v>1104</v>
      </c>
      <c r="B372" s="153"/>
      <c r="C372" s="154"/>
      <c r="D372" s="154"/>
      <c r="E372" s="154"/>
      <c r="F372" s="154"/>
      <c r="G372" s="154"/>
      <c r="H372" s="180"/>
      <c r="I372" s="154"/>
      <c r="J372" s="154"/>
      <c r="K372" s="154"/>
      <c r="L372" s="154"/>
      <c r="M372" s="151"/>
      <c r="N372" s="151"/>
      <c r="O372" s="200"/>
      <c r="P372" s="200"/>
      <c r="Q372" s="200"/>
      <c r="R372" s="200"/>
      <c r="S372" s="200"/>
      <c r="T372" s="200"/>
      <c r="U372" s="200"/>
      <c r="V372" s="200"/>
      <c r="W372" s="200"/>
      <c r="X372" s="200"/>
      <c r="Y372" s="200"/>
      <c r="Z372" s="200"/>
      <c r="AB372" s="190"/>
      <c r="AC372" s="190"/>
      <c r="AD372" s="190"/>
      <c r="AE372" s="190"/>
      <c r="AF372" s="190"/>
      <c r="AG372" s="190"/>
      <c r="AH372" s="190"/>
      <c r="AI372" s="190"/>
      <c r="AJ372" s="190"/>
      <c r="AK372" s="190"/>
      <c r="AL372" s="190"/>
      <c r="AM372" s="190"/>
    </row>
    <row r="373" spans="1:39" s="147" customFormat="1" ht="14" x14ac:dyDescent="0.3">
      <c r="A373" s="143" t="s">
        <v>1105</v>
      </c>
      <c r="B373" s="153"/>
      <c r="C373" s="154"/>
      <c r="D373" s="154"/>
      <c r="E373" s="154"/>
      <c r="F373" s="154"/>
      <c r="G373" s="154"/>
      <c r="H373" s="180"/>
      <c r="I373" s="154"/>
      <c r="J373" s="154"/>
      <c r="K373" s="154"/>
      <c r="L373" s="154"/>
      <c r="M373" s="158"/>
      <c r="N373" s="158"/>
      <c r="O373" s="200"/>
      <c r="P373" s="200"/>
      <c r="Q373" s="200"/>
      <c r="R373" s="200"/>
      <c r="S373" s="200"/>
      <c r="T373" s="200"/>
      <c r="U373" s="200"/>
      <c r="V373" s="200"/>
      <c r="W373" s="200"/>
      <c r="X373" s="200"/>
      <c r="Y373" s="200"/>
      <c r="Z373" s="200"/>
      <c r="AB373" s="190"/>
      <c r="AC373" s="190"/>
      <c r="AD373" s="190"/>
      <c r="AE373" s="190"/>
      <c r="AF373" s="190"/>
      <c r="AG373" s="190"/>
      <c r="AH373" s="190"/>
      <c r="AI373" s="190"/>
      <c r="AJ373" s="190"/>
      <c r="AK373" s="190"/>
      <c r="AL373" s="190"/>
      <c r="AM373" s="190"/>
    </row>
    <row r="374" spans="1:39" s="147" customFormat="1" ht="14" x14ac:dyDescent="0.3">
      <c r="A374" s="143" t="s">
        <v>1106</v>
      </c>
      <c r="B374" s="153" t="s">
        <v>1107</v>
      </c>
      <c r="C374" s="154"/>
      <c r="D374" s="154"/>
      <c r="E374" s="154" t="s">
        <v>1108</v>
      </c>
      <c r="F374" s="154"/>
      <c r="G374" s="154" t="s">
        <v>346</v>
      </c>
      <c r="H374" s="180">
        <v>50</v>
      </c>
      <c r="I374" s="154" t="s">
        <v>328</v>
      </c>
      <c r="J374" s="154"/>
      <c r="K374" s="154"/>
      <c r="L374" s="154"/>
      <c r="M374" s="158"/>
      <c r="N374" s="158"/>
      <c r="O374" s="200">
        <v>49</v>
      </c>
      <c r="P374" s="257"/>
      <c r="Q374" s="257"/>
      <c r="R374" s="257"/>
      <c r="S374" s="257"/>
      <c r="T374" s="257"/>
      <c r="U374" s="257"/>
      <c r="V374" s="257"/>
      <c r="W374" s="257"/>
      <c r="X374" s="257"/>
      <c r="Y374" s="257"/>
      <c r="Z374" s="257"/>
      <c r="AB374" s="190">
        <v>0</v>
      </c>
      <c r="AC374" s="260"/>
      <c r="AD374" s="260"/>
      <c r="AE374" s="260"/>
      <c r="AF374" s="260"/>
      <c r="AG374" s="260"/>
      <c r="AH374" s="260"/>
      <c r="AI374" s="260"/>
      <c r="AJ374" s="260"/>
      <c r="AK374" s="260"/>
      <c r="AL374" s="260"/>
      <c r="AM374" s="260"/>
    </row>
    <row r="375" spans="1:39" s="147" customFormat="1" ht="14" x14ac:dyDescent="0.3">
      <c r="A375" s="143" t="s">
        <v>1106</v>
      </c>
      <c r="B375" s="153" t="s">
        <v>1107</v>
      </c>
      <c r="C375" s="154"/>
      <c r="D375" s="154"/>
      <c r="E375" s="154" t="s">
        <v>1109</v>
      </c>
      <c r="F375" s="154"/>
      <c r="G375" s="154" t="s">
        <v>346</v>
      </c>
      <c r="H375" s="180">
        <v>50</v>
      </c>
      <c r="I375" s="154" t="s">
        <v>328</v>
      </c>
      <c r="J375" s="154"/>
      <c r="K375" s="154"/>
      <c r="L375" s="154"/>
      <c r="M375" s="158"/>
      <c r="N375" s="158"/>
      <c r="O375" s="200">
        <v>49</v>
      </c>
      <c r="P375" s="257"/>
      <c r="Q375" s="257"/>
      <c r="R375" s="257"/>
      <c r="S375" s="257"/>
      <c r="T375" s="257"/>
      <c r="U375" s="257"/>
      <c r="V375" s="257"/>
      <c r="W375" s="257"/>
      <c r="X375" s="257"/>
      <c r="Y375" s="257"/>
      <c r="Z375" s="257"/>
      <c r="AB375" s="190">
        <v>0</v>
      </c>
      <c r="AC375" s="260"/>
      <c r="AD375" s="260"/>
      <c r="AE375" s="260"/>
      <c r="AF375" s="260"/>
      <c r="AG375" s="260"/>
      <c r="AH375" s="260"/>
      <c r="AI375" s="260"/>
      <c r="AJ375" s="260"/>
      <c r="AK375" s="260"/>
      <c r="AL375" s="260"/>
      <c r="AM375" s="260"/>
    </row>
    <row r="376" spans="1:39" s="147" customFormat="1" ht="14" x14ac:dyDescent="0.3">
      <c r="A376" s="143" t="s">
        <v>1110</v>
      </c>
      <c r="B376" s="153" t="s">
        <v>1111</v>
      </c>
      <c r="C376" s="154"/>
      <c r="D376" s="154"/>
      <c r="E376" s="154" t="s">
        <v>1112</v>
      </c>
      <c r="F376" s="154"/>
      <c r="G376" s="154" t="s">
        <v>346</v>
      </c>
      <c r="H376" s="180">
        <v>872.7</v>
      </c>
      <c r="I376" s="154" t="s">
        <v>328</v>
      </c>
      <c r="J376" s="154"/>
      <c r="K376" s="154"/>
      <c r="L376" s="154"/>
      <c r="M376" s="158"/>
      <c r="N376" s="158"/>
      <c r="O376" s="200">
        <v>250</v>
      </c>
      <c r="P376" s="257"/>
      <c r="Q376" s="257"/>
      <c r="R376" s="257"/>
      <c r="S376" s="257"/>
      <c r="T376" s="257"/>
      <c r="U376" s="257"/>
      <c r="V376" s="257"/>
      <c r="W376" s="257"/>
      <c r="X376" s="257"/>
      <c r="Y376" s="257"/>
      <c r="Z376" s="257"/>
      <c r="AB376" s="190">
        <v>0</v>
      </c>
      <c r="AC376" s="260"/>
      <c r="AD376" s="260"/>
      <c r="AE376" s="260"/>
      <c r="AF376" s="260"/>
      <c r="AG376" s="260"/>
      <c r="AH376" s="260"/>
      <c r="AI376" s="260"/>
      <c r="AJ376" s="260"/>
      <c r="AK376" s="260"/>
      <c r="AL376" s="260"/>
      <c r="AM376" s="260"/>
    </row>
    <row r="377" spans="1:39" s="147" customFormat="1" ht="14" x14ac:dyDescent="0.3">
      <c r="A377" s="143" t="s">
        <v>1113</v>
      </c>
      <c r="B377" s="153" t="s">
        <v>1111</v>
      </c>
      <c r="C377" s="154"/>
      <c r="D377" s="154"/>
      <c r="E377" s="154" t="s">
        <v>1114</v>
      </c>
      <c r="F377" s="154"/>
      <c r="G377" s="154" t="s">
        <v>346</v>
      </c>
      <c r="H377" s="180">
        <v>943.5</v>
      </c>
      <c r="I377" s="154" t="s">
        <v>328</v>
      </c>
      <c r="J377" s="154"/>
      <c r="K377" s="154"/>
      <c r="L377" s="154"/>
      <c r="M377" s="158"/>
      <c r="N377" s="158"/>
      <c r="O377" s="200">
        <v>0</v>
      </c>
      <c r="P377" s="257"/>
      <c r="Q377" s="257"/>
      <c r="R377" s="257"/>
      <c r="S377" s="257"/>
      <c r="T377" s="257"/>
      <c r="U377" s="257"/>
      <c r="V377" s="257"/>
      <c r="W377" s="257"/>
      <c r="X377" s="257"/>
      <c r="Y377" s="257"/>
      <c r="Z377" s="257"/>
      <c r="AB377" s="190">
        <v>0</v>
      </c>
      <c r="AC377" s="260"/>
      <c r="AD377" s="260"/>
      <c r="AE377" s="260"/>
      <c r="AF377" s="260"/>
      <c r="AG377" s="260"/>
      <c r="AH377" s="260"/>
      <c r="AI377" s="260"/>
      <c r="AJ377" s="260"/>
      <c r="AK377" s="260"/>
      <c r="AL377" s="260"/>
      <c r="AM377" s="260"/>
    </row>
    <row r="378" spans="1:39" s="147" customFormat="1" ht="14" x14ac:dyDescent="0.3">
      <c r="A378" s="143" t="s">
        <v>1113</v>
      </c>
      <c r="B378" s="153" t="s">
        <v>1111</v>
      </c>
      <c r="C378" s="154"/>
      <c r="D378" s="154"/>
      <c r="E378" s="154" t="s">
        <v>1112</v>
      </c>
      <c r="F378" s="154"/>
      <c r="G378" s="154" t="s">
        <v>346</v>
      </c>
      <c r="H378" s="180">
        <v>872.7</v>
      </c>
      <c r="I378" s="154" t="s">
        <v>328</v>
      </c>
      <c r="J378" s="154"/>
      <c r="K378" s="154"/>
      <c r="L378" s="154"/>
      <c r="M378" s="158"/>
      <c r="N378" s="158"/>
      <c r="O378" s="200">
        <v>0</v>
      </c>
      <c r="P378" s="257"/>
      <c r="Q378" s="257"/>
      <c r="R378" s="257"/>
      <c r="S378" s="257"/>
      <c r="T378" s="257"/>
      <c r="U378" s="257"/>
      <c r="V378" s="257"/>
      <c r="W378" s="257"/>
      <c r="X378" s="257"/>
      <c r="Y378" s="257"/>
      <c r="Z378" s="257"/>
      <c r="AB378" s="190">
        <v>0</v>
      </c>
      <c r="AC378" s="260"/>
      <c r="AD378" s="260"/>
      <c r="AE378" s="260"/>
      <c r="AF378" s="260"/>
      <c r="AG378" s="260"/>
      <c r="AH378" s="260"/>
      <c r="AI378" s="260"/>
      <c r="AJ378" s="260"/>
      <c r="AK378" s="260"/>
      <c r="AL378" s="260"/>
      <c r="AM378" s="260"/>
    </row>
    <row r="379" spans="1:39" s="147" customFormat="1" ht="14" x14ac:dyDescent="0.3">
      <c r="A379" s="143" t="s">
        <v>1113</v>
      </c>
      <c r="B379" s="153" t="s">
        <v>1111</v>
      </c>
      <c r="C379" s="154"/>
      <c r="D379" s="154"/>
      <c r="E379" s="154" t="s">
        <v>1115</v>
      </c>
      <c r="F379" s="154"/>
      <c r="G379" s="154" t="s">
        <v>346</v>
      </c>
      <c r="H379" s="180">
        <v>617</v>
      </c>
      <c r="I379" s="154" t="s">
        <v>328</v>
      </c>
      <c r="J379" s="154"/>
      <c r="K379" s="154"/>
      <c r="L379" s="154"/>
      <c r="M379" s="158"/>
      <c r="N379" s="158"/>
      <c r="O379" s="200">
        <v>0</v>
      </c>
      <c r="P379" s="257"/>
      <c r="Q379" s="257"/>
      <c r="R379" s="257"/>
      <c r="S379" s="257"/>
      <c r="T379" s="257"/>
      <c r="U379" s="257"/>
      <c r="V379" s="257"/>
      <c r="W379" s="257"/>
      <c r="X379" s="257"/>
      <c r="Y379" s="257"/>
      <c r="Z379" s="257"/>
      <c r="AB379" s="190">
        <v>0</v>
      </c>
      <c r="AC379" s="260"/>
      <c r="AD379" s="260"/>
      <c r="AE379" s="260"/>
      <c r="AF379" s="260"/>
      <c r="AG379" s="260"/>
      <c r="AH379" s="260"/>
      <c r="AI379" s="260"/>
      <c r="AJ379" s="260"/>
      <c r="AK379" s="260"/>
      <c r="AL379" s="260"/>
      <c r="AM379" s="260"/>
    </row>
    <row r="380" spans="1:39" s="147" customFormat="1" ht="14" x14ac:dyDescent="0.3">
      <c r="A380" s="143" t="s">
        <v>1116</v>
      </c>
      <c r="B380" s="153" t="s">
        <v>1111</v>
      </c>
      <c r="C380" s="154"/>
      <c r="D380" s="154"/>
      <c r="E380" s="154" t="s">
        <v>1117</v>
      </c>
      <c r="F380" s="154"/>
      <c r="G380" s="154" t="s">
        <v>346</v>
      </c>
      <c r="H380" s="180">
        <v>580</v>
      </c>
      <c r="I380" s="154" t="s">
        <v>328</v>
      </c>
      <c r="J380" s="154"/>
      <c r="K380" s="154"/>
      <c r="L380" s="154"/>
      <c r="M380" s="158"/>
      <c r="N380" s="158"/>
      <c r="O380" s="200">
        <v>0</v>
      </c>
      <c r="P380" s="257"/>
      <c r="Q380" s="257"/>
      <c r="R380" s="257"/>
      <c r="S380" s="257"/>
      <c r="T380" s="257"/>
      <c r="U380" s="257"/>
      <c r="V380" s="257"/>
      <c r="W380" s="257"/>
      <c r="X380" s="257"/>
      <c r="Y380" s="257"/>
      <c r="Z380" s="257"/>
      <c r="AB380" s="190">
        <v>0</v>
      </c>
      <c r="AC380" s="260"/>
      <c r="AD380" s="260"/>
      <c r="AE380" s="260"/>
      <c r="AF380" s="260"/>
      <c r="AG380" s="260"/>
      <c r="AH380" s="260"/>
      <c r="AI380" s="260"/>
      <c r="AJ380" s="260"/>
      <c r="AK380" s="260"/>
      <c r="AL380" s="260"/>
      <c r="AM380" s="260"/>
    </row>
    <row r="381" spans="1:39" s="147" customFormat="1" ht="14" x14ac:dyDescent="0.3">
      <c r="A381" s="143" t="s">
        <v>1116</v>
      </c>
      <c r="B381" s="153" t="s">
        <v>1111</v>
      </c>
      <c r="C381" s="154"/>
      <c r="D381" s="154"/>
      <c r="E381" s="154" t="s">
        <v>1118</v>
      </c>
      <c r="F381" s="154"/>
      <c r="G381" s="154" t="s">
        <v>1119</v>
      </c>
      <c r="H381" s="180">
        <v>220.7</v>
      </c>
      <c r="I381" s="154" t="s">
        <v>328</v>
      </c>
      <c r="J381" s="154"/>
      <c r="K381" s="154"/>
      <c r="L381" s="154"/>
      <c r="M381" s="158"/>
      <c r="N381" s="158"/>
      <c r="O381" s="200">
        <v>0</v>
      </c>
      <c r="P381" s="257"/>
      <c r="Q381" s="257"/>
      <c r="R381" s="257"/>
      <c r="S381" s="257"/>
      <c r="T381" s="257"/>
      <c r="U381" s="257"/>
      <c r="V381" s="257"/>
      <c r="W381" s="257"/>
      <c r="X381" s="257"/>
      <c r="Y381" s="257"/>
      <c r="Z381" s="257"/>
      <c r="AB381" s="190">
        <v>0</v>
      </c>
      <c r="AC381" s="260"/>
      <c r="AD381" s="260"/>
      <c r="AE381" s="260"/>
      <c r="AF381" s="260"/>
      <c r="AG381" s="260"/>
      <c r="AH381" s="260"/>
      <c r="AI381" s="260"/>
      <c r="AJ381" s="260"/>
      <c r="AK381" s="260"/>
      <c r="AL381" s="260"/>
      <c r="AM381" s="260"/>
    </row>
    <row r="382" spans="1:39" s="147" customFormat="1" ht="14" x14ac:dyDescent="0.3">
      <c r="A382" s="143" t="s">
        <v>1116</v>
      </c>
      <c r="B382" s="153" t="s">
        <v>1111</v>
      </c>
      <c r="C382" s="154"/>
      <c r="D382" s="154"/>
      <c r="E382" s="154" t="s">
        <v>1120</v>
      </c>
      <c r="F382" s="154"/>
      <c r="G382" s="154" t="s">
        <v>346</v>
      </c>
      <c r="H382" s="180">
        <v>600</v>
      </c>
      <c r="I382" s="154" t="s">
        <v>328</v>
      </c>
      <c r="J382" s="154"/>
      <c r="K382" s="154"/>
      <c r="L382" s="154"/>
      <c r="M382" s="158"/>
      <c r="N382" s="158"/>
      <c r="O382" s="200">
        <v>0</v>
      </c>
      <c r="P382" s="257"/>
      <c r="Q382" s="257"/>
      <c r="R382" s="257"/>
      <c r="S382" s="257"/>
      <c r="T382" s="257"/>
      <c r="U382" s="257"/>
      <c r="V382" s="257"/>
      <c r="W382" s="257"/>
      <c r="X382" s="257"/>
      <c r="Y382" s="257"/>
      <c r="Z382" s="257"/>
      <c r="AB382" s="190">
        <v>0</v>
      </c>
      <c r="AC382" s="260"/>
      <c r="AD382" s="260"/>
      <c r="AE382" s="260"/>
      <c r="AF382" s="260"/>
      <c r="AG382" s="260"/>
      <c r="AH382" s="260"/>
      <c r="AI382" s="260"/>
      <c r="AJ382" s="260"/>
      <c r="AK382" s="260"/>
      <c r="AL382" s="260"/>
      <c r="AM382" s="260"/>
    </row>
    <row r="383" spans="1:39" s="147" customFormat="1" ht="14" x14ac:dyDescent="0.3">
      <c r="A383" s="143" t="s">
        <v>1116</v>
      </c>
      <c r="B383" s="153" t="s">
        <v>1111</v>
      </c>
      <c r="C383" s="154"/>
      <c r="D383" s="154"/>
      <c r="E383" s="154" t="s">
        <v>1121</v>
      </c>
      <c r="F383" s="154"/>
      <c r="G383" s="154" t="s">
        <v>346</v>
      </c>
      <c r="H383" s="180">
        <v>668</v>
      </c>
      <c r="I383" s="154" t="s">
        <v>328</v>
      </c>
      <c r="J383" s="154"/>
      <c r="K383" s="154"/>
      <c r="L383" s="154"/>
      <c r="M383" s="158"/>
      <c r="N383" s="158"/>
      <c r="O383" s="200">
        <v>0</v>
      </c>
      <c r="P383" s="257"/>
      <c r="Q383" s="257"/>
      <c r="R383" s="257"/>
      <c r="S383" s="257"/>
      <c r="T383" s="257"/>
      <c r="U383" s="257"/>
      <c r="V383" s="257"/>
      <c r="W383" s="257"/>
      <c r="X383" s="257"/>
      <c r="Y383" s="257"/>
      <c r="Z383" s="257"/>
      <c r="AB383" s="190">
        <v>0</v>
      </c>
      <c r="AC383" s="260"/>
      <c r="AD383" s="260"/>
      <c r="AE383" s="260"/>
      <c r="AF383" s="260"/>
      <c r="AG383" s="260"/>
      <c r="AH383" s="260"/>
      <c r="AI383" s="260"/>
      <c r="AJ383" s="260"/>
      <c r="AK383" s="260"/>
      <c r="AL383" s="260"/>
      <c r="AM383" s="260"/>
    </row>
    <row r="384" spans="1:39" s="147" customFormat="1" ht="14" x14ac:dyDescent="0.3">
      <c r="A384" s="143" t="s">
        <v>1122</v>
      </c>
      <c r="B384" s="153" t="s">
        <v>1111</v>
      </c>
      <c r="C384" s="154"/>
      <c r="D384" s="154"/>
      <c r="E384" s="154" t="s">
        <v>1112</v>
      </c>
      <c r="F384" s="154"/>
      <c r="G384" s="154" t="s">
        <v>346</v>
      </c>
      <c r="H384" s="180">
        <v>872.7</v>
      </c>
      <c r="I384" s="154" t="s">
        <v>328</v>
      </c>
      <c r="J384" s="154"/>
      <c r="K384" s="154"/>
      <c r="L384" s="154"/>
      <c r="M384" s="158"/>
      <c r="N384" s="158"/>
      <c r="O384" s="200">
        <v>0</v>
      </c>
      <c r="P384" s="257"/>
      <c r="Q384" s="257"/>
      <c r="R384" s="257"/>
      <c r="S384" s="257"/>
      <c r="T384" s="257"/>
      <c r="U384" s="257"/>
      <c r="V384" s="257"/>
      <c r="W384" s="257"/>
      <c r="X384" s="257"/>
      <c r="Y384" s="257"/>
      <c r="Z384" s="257"/>
      <c r="AB384" s="190">
        <v>0</v>
      </c>
      <c r="AC384" s="260"/>
      <c r="AD384" s="260"/>
      <c r="AE384" s="260"/>
      <c r="AF384" s="260"/>
      <c r="AG384" s="260"/>
      <c r="AH384" s="260"/>
      <c r="AI384" s="260"/>
      <c r="AJ384" s="260"/>
      <c r="AK384" s="260"/>
      <c r="AL384" s="260"/>
      <c r="AM384" s="260"/>
    </row>
    <row r="385" spans="1:39" s="147" customFormat="1" ht="14" x14ac:dyDescent="0.3">
      <c r="A385" s="143" t="s">
        <v>1123</v>
      </c>
      <c r="B385" s="153" t="s">
        <v>1111</v>
      </c>
      <c r="C385" s="154"/>
      <c r="D385" s="154"/>
      <c r="E385" s="154" t="s">
        <v>1114</v>
      </c>
      <c r="F385" s="154"/>
      <c r="G385" s="154" t="s">
        <v>346</v>
      </c>
      <c r="H385" s="180">
        <v>943.5</v>
      </c>
      <c r="I385" s="154" t="s">
        <v>328</v>
      </c>
      <c r="J385" s="154"/>
      <c r="K385" s="154"/>
      <c r="L385" s="154"/>
      <c r="M385" s="158"/>
      <c r="N385" s="158"/>
      <c r="O385" s="200">
        <v>0</v>
      </c>
      <c r="P385" s="257"/>
      <c r="Q385" s="257"/>
      <c r="R385" s="257"/>
      <c r="S385" s="257"/>
      <c r="T385" s="257"/>
      <c r="U385" s="257"/>
      <c r="V385" s="257"/>
      <c r="W385" s="257"/>
      <c r="X385" s="257"/>
      <c r="Y385" s="257"/>
      <c r="Z385" s="257"/>
      <c r="AB385" s="190">
        <v>0</v>
      </c>
      <c r="AC385" s="260"/>
      <c r="AD385" s="260"/>
      <c r="AE385" s="260"/>
      <c r="AF385" s="260"/>
      <c r="AG385" s="260"/>
      <c r="AH385" s="260"/>
      <c r="AI385" s="260"/>
      <c r="AJ385" s="260"/>
      <c r="AK385" s="260"/>
      <c r="AL385" s="260"/>
      <c r="AM385" s="260"/>
    </row>
    <row r="386" spans="1:39" s="147" customFormat="1" ht="14" x14ac:dyDescent="0.3">
      <c r="A386" s="143" t="s">
        <v>1124</v>
      </c>
      <c r="B386" s="153" t="s">
        <v>1125</v>
      </c>
      <c r="C386" s="154"/>
      <c r="D386" s="154"/>
      <c r="E386" s="154" t="s">
        <v>1126</v>
      </c>
      <c r="F386" s="154"/>
      <c r="G386" s="154" t="s">
        <v>346</v>
      </c>
      <c r="H386" s="180">
        <v>550</v>
      </c>
      <c r="I386" s="154" t="s">
        <v>328</v>
      </c>
      <c r="J386" s="154"/>
      <c r="K386" s="154"/>
      <c r="L386" s="154"/>
      <c r="M386" s="158"/>
      <c r="N386" s="158"/>
      <c r="O386" s="200">
        <v>0</v>
      </c>
      <c r="P386" s="257"/>
      <c r="Q386" s="257"/>
      <c r="R386" s="257"/>
      <c r="S386" s="257"/>
      <c r="T386" s="257"/>
      <c r="U386" s="257"/>
      <c r="V386" s="257"/>
      <c r="W386" s="257"/>
      <c r="X386" s="257"/>
      <c r="Y386" s="257"/>
      <c r="Z386" s="257"/>
      <c r="AB386" s="190">
        <v>0</v>
      </c>
      <c r="AC386" s="260"/>
      <c r="AD386" s="260"/>
      <c r="AE386" s="260"/>
      <c r="AF386" s="260"/>
      <c r="AG386" s="260"/>
      <c r="AH386" s="260"/>
      <c r="AI386" s="260"/>
      <c r="AJ386" s="260"/>
      <c r="AK386" s="260"/>
      <c r="AL386" s="260"/>
      <c r="AM386" s="260"/>
    </row>
    <row r="387" spans="1:39" s="147" customFormat="1" ht="14" x14ac:dyDescent="0.3">
      <c r="A387" s="143" t="s">
        <v>1124</v>
      </c>
      <c r="B387" s="153" t="s">
        <v>1125</v>
      </c>
      <c r="C387" s="154"/>
      <c r="D387" s="154"/>
      <c r="E387" s="154" t="s">
        <v>1127</v>
      </c>
      <c r="F387" s="154"/>
      <c r="G387" s="154" t="s">
        <v>346</v>
      </c>
      <c r="H387" s="180">
        <v>550</v>
      </c>
      <c r="I387" s="154" t="s">
        <v>328</v>
      </c>
      <c r="J387" s="154"/>
      <c r="K387" s="154"/>
      <c r="L387" s="154"/>
      <c r="M387" s="158"/>
      <c r="N387" s="158"/>
      <c r="O387" s="200">
        <v>460</v>
      </c>
      <c r="P387" s="257"/>
      <c r="Q387" s="257"/>
      <c r="R387" s="257"/>
      <c r="S387" s="257"/>
      <c r="T387" s="257"/>
      <c r="U387" s="257"/>
      <c r="V387" s="257"/>
      <c r="W387" s="257"/>
      <c r="X387" s="257"/>
      <c r="Y387" s="257"/>
      <c r="Z387" s="257"/>
      <c r="AB387" s="190">
        <v>0</v>
      </c>
      <c r="AC387" s="260"/>
      <c r="AD387" s="260"/>
      <c r="AE387" s="260"/>
      <c r="AF387" s="260"/>
      <c r="AG387" s="260"/>
      <c r="AH387" s="260"/>
      <c r="AI387" s="260"/>
      <c r="AJ387" s="260"/>
      <c r="AK387" s="260"/>
      <c r="AL387" s="260"/>
      <c r="AM387" s="260"/>
    </row>
    <row r="388" spans="1:39" s="147" customFormat="1" ht="14" x14ac:dyDescent="0.3">
      <c r="A388" s="143" t="s">
        <v>1128</v>
      </c>
      <c r="B388" s="153" t="s">
        <v>1129</v>
      </c>
      <c r="C388" s="154"/>
      <c r="D388" s="154"/>
      <c r="E388" s="154" t="s">
        <v>1130</v>
      </c>
      <c r="F388" s="154"/>
      <c r="G388" s="154" t="s">
        <v>346</v>
      </c>
      <c r="H388" s="180">
        <v>561</v>
      </c>
      <c r="I388" s="154" t="s">
        <v>328</v>
      </c>
      <c r="J388" s="154"/>
      <c r="K388" s="154"/>
      <c r="L388" s="154"/>
      <c r="M388" s="158"/>
      <c r="N388" s="158"/>
      <c r="O388" s="200">
        <v>30</v>
      </c>
      <c r="P388" s="257"/>
      <c r="Q388" s="257"/>
      <c r="R388" s="257"/>
      <c r="S388" s="257"/>
      <c r="T388" s="257"/>
      <c r="U388" s="257"/>
      <c r="V388" s="257"/>
      <c r="W388" s="257"/>
      <c r="X388" s="257"/>
      <c r="Y388" s="257"/>
      <c r="Z388" s="257"/>
      <c r="AB388" s="190">
        <v>0</v>
      </c>
      <c r="AC388" s="260"/>
      <c r="AD388" s="260"/>
      <c r="AE388" s="260"/>
      <c r="AF388" s="260"/>
      <c r="AG388" s="260"/>
      <c r="AH388" s="260"/>
      <c r="AI388" s="260"/>
      <c r="AJ388" s="260"/>
      <c r="AK388" s="260"/>
      <c r="AL388" s="260"/>
      <c r="AM388" s="260"/>
    </row>
    <row r="389" spans="1:39" s="147" customFormat="1" ht="14" x14ac:dyDescent="0.3">
      <c r="A389" s="143" t="s">
        <v>1131</v>
      </c>
      <c r="B389" s="153" t="s">
        <v>1129</v>
      </c>
      <c r="C389" s="154"/>
      <c r="D389" s="154"/>
      <c r="E389" s="154" t="s">
        <v>1130</v>
      </c>
      <c r="F389" s="154"/>
      <c r="G389" s="154" t="s">
        <v>346</v>
      </c>
      <c r="H389" s="180">
        <v>561</v>
      </c>
      <c r="I389" s="154" t="s">
        <v>328</v>
      </c>
      <c r="J389" s="154"/>
      <c r="K389" s="154"/>
      <c r="L389" s="154"/>
      <c r="M389" s="158"/>
      <c r="N389" s="158"/>
      <c r="O389" s="200">
        <v>30</v>
      </c>
      <c r="P389" s="257"/>
      <c r="Q389" s="257"/>
      <c r="R389" s="257"/>
      <c r="S389" s="257"/>
      <c r="T389" s="257"/>
      <c r="U389" s="257"/>
      <c r="V389" s="257"/>
      <c r="W389" s="257"/>
      <c r="X389" s="257"/>
      <c r="Y389" s="257"/>
      <c r="Z389" s="257"/>
      <c r="AB389" s="190">
        <v>0</v>
      </c>
      <c r="AC389" s="260"/>
      <c r="AD389" s="260"/>
      <c r="AE389" s="260"/>
      <c r="AF389" s="260"/>
      <c r="AG389" s="260"/>
      <c r="AH389" s="260"/>
      <c r="AI389" s="260"/>
      <c r="AJ389" s="260"/>
      <c r="AK389" s="260"/>
      <c r="AL389" s="260"/>
      <c r="AM389" s="260"/>
    </row>
    <row r="390" spans="1:39" s="147" customFormat="1" ht="14" x14ac:dyDescent="0.3">
      <c r="A390" s="143" t="s">
        <v>1132</v>
      </c>
      <c r="B390" s="153" t="s">
        <v>1129</v>
      </c>
      <c r="C390" s="154"/>
      <c r="D390" s="154"/>
      <c r="E390" s="154" t="s">
        <v>1130</v>
      </c>
      <c r="F390" s="154"/>
      <c r="G390" s="154" t="s">
        <v>346</v>
      </c>
      <c r="H390" s="180">
        <v>561</v>
      </c>
      <c r="I390" s="154" t="s">
        <v>328</v>
      </c>
      <c r="J390" s="154"/>
      <c r="K390" s="154"/>
      <c r="L390" s="154"/>
      <c r="M390" s="158"/>
      <c r="N390" s="158"/>
      <c r="O390" s="200">
        <v>30</v>
      </c>
      <c r="P390" s="257"/>
      <c r="Q390" s="257"/>
      <c r="R390" s="257"/>
      <c r="S390" s="257"/>
      <c r="T390" s="257"/>
      <c r="U390" s="257"/>
      <c r="V390" s="257"/>
      <c r="W390" s="257"/>
      <c r="X390" s="257"/>
      <c r="Y390" s="257"/>
      <c r="Z390" s="257"/>
      <c r="AB390" s="190">
        <v>0</v>
      </c>
      <c r="AC390" s="260"/>
      <c r="AD390" s="260"/>
      <c r="AE390" s="260"/>
      <c r="AF390" s="260"/>
      <c r="AG390" s="260"/>
      <c r="AH390" s="260"/>
      <c r="AI390" s="260"/>
      <c r="AJ390" s="260"/>
      <c r="AK390" s="260"/>
      <c r="AL390" s="260"/>
      <c r="AM390" s="260"/>
    </row>
    <row r="391" spans="1:39" s="147" customFormat="1" ht="14" x14ac:dyDescent="0.3">
      <c r="A391" s="143" t="s">
        <v>1133</v>
      </c>
      <c r="B391" s="153" t="s">
        <v>1129</v>
      </c>
      <c r="C391" s="154"/>
      <c r="D391" s="154"/>
      <c r="E391" s="154" t="s">
        <v>1130</v>
      </c>
      <c r="F391" s="154"/>
      <c r="G391" s="154" t="s">
        <v>346</v>
      </c>
      <c r="H391" s="180">
        <v>561</v>
      </c>
      <c r="I391" s="154" t="s">
        <v>328</v>
      </c>
      <c r="J391" s="154"/>
      <c r="K391" s="154"/>
      <c r="L391" s="154"/>
      <c r="M391" s="158"/>
      <c r="N391" s="158"/>
      <c r="O391" s="200">
        <v>30</v>
      </c>
      <c r="P391" s="257"/>
      <c r="Q391" s="257"/>
      <c r="R391" s="257"/>
      <c r="S391" s="257"/>
      <c r="T391" s="257"/>
      <c r="U391" s="257"/>
      <c r="V391" s="257"/>
      <c r="W391" s="257"/>
      <c r="X391" s="257"/>
      <c r="Y391" s="257"/>
      <c r="Z391" s="257"/>
      <c r="AB391" s="190">
        <v>0</v>
      </c>
      <c r="AC391" s="260"/>
      <c r="AD391" s="260"/>
      <c r="AE391" s="260"/>
      <c r="AF391" s="260"/>
      <c r="AG391" s="260"/>
      <c r="AH391" s="260"/>
      <c r="AI391" s="260"/>
      <c r="AJ391" s="260"/>
      <c r="AK391" s="260"/>
      <c r="AL391" s="260"/>
      <c r="AM391" s="260"/>
    </row>
    <row r="392" spans="1:39" s="147" customFormat="1" ht="14" x14ac:dyDescent="0.3">
      <c r="A392" s="143" t="s">
        <v>1134</v>
      </c>
      <c r="B392" s="153" t="s">
        <v>1129</v>
      </c>
      <c r="C392" s="154"/>
      <c r="D392" s="154"/>
      <c r="E392" s="154" t="s">
        <v>1130</v>
      </c>
      <c r="F392" s="154"/>
      <c r="G392" s="154" t="s">
        <v>346</v>
      </c>
      <c r="H392" s="180">
        <v>561</v>
      </c>
      <c r="I392" s="154" t="s">
        <v>328</v>
      </c>
      <c r="J392" s="154"/>
      <c r="K392" s="154"/>
      <c r="L392" s="154"/>
      <c r="M392" s="158"/>
      <c r="N392" s="158"/>
      <c r="O392" s="200">
        <v>60</v>
      </c>
      <c r="P392" s="257"/>
      <c r="Q392" s="257"/>
      <c r="R392" s="257"/>
      <c r="S392" s="257"/>
      <c r="T392" s="257"/>
      <c r="U392" s="257"/>
      <c r="V392" s="257"/>
      <c r="W392" s="257"/>
      <c r="X392" s="257"/>
      <c r="Y392" s="257"/>
      <c r="Z392" s="257"/>
      <c r="AB392" s="190">
        <v>0</v>
      </c>
      <c r="AC392" s="260"/>
      <c r="AD392" s="260"/>
      <c r="AE392" s="260"/>
      <c r="AF392" s="260"/>
      <c r="AG392" s="260"/>
      <c r="AH392" s="260"/>
      <c r="AI392" s="260"/>
      <c r="AJ392" s="260"/>
      <c r="AK392" s="260"/>
      <c r="AL392" s="260"/>
      <c r="AM392" s="260"/>
    </row>
    <row r="393" spans="1:39" s="147" customFormat="1" ht="14" x14ac:dyDescent="0.3">
      <c r="A393" s="143" t="s">
        <v>1135</v>
      </c>
      <c r="B393" s="153" t="s">
        <v>1129</v>
      </c>
      <c r="C393" s="154"/>
      <c r="D393" s="154"/>
      <c r="E393" s="154" t="s">
        <v>1130</v>
      </c>
      <c r="F393" s="154"/>
      <c r="G393" s="154" t="s">
        <v>346</v>
      </c>
      <c r="H393" s="180">
        <v>561</v>
      </c>
      <c r="I393" s="154" t="s">
        <v>328</v>
      </c>
      <c r="J393" s="154"/>
      <c r="K393" s="154"/>
      <c r="L393" s="154"/>
      <c r="M393" s="158"/>
      <c r="N393" s="158"/>
      <c r="O393" s="200">
        <v>0</v>
      </c>
      <c r="P393" s="257"/>
      <c r="Q393" s="257"/>
      <c r="R393" s="257"/>
      <c r="S393" s="257"/>
      <c r="T393" s="257"/>
      <c r="U393" s="257"/>
      <c r="V393" s="257"/>
      <c r="W393" s="257"/>
      <c r="X393" s="257"/>
      <c r="Y393" s="257"/>
      <c r="Z393" s="257"/>
      <c r="AB393" s="190">
        <v>0</v>
      </c>
      <c r="AC393" s="260"/>
      <c r="AD393" s="260"/>
      <c r="AE393" s="260"/>
      <c r="AF393" s="260"/>
      <c r="AG393" s="260"/>
      <c r="AH393" s="260"/>
      <c r="AI393" s="260"/>
      <c r="AJ393" s="260"/>
      <c r="AK393" s="260"/>
      <c r="AL393" s="260"/>
      <c r="AM393" s="260"/>
    </row>
    <row r="394" spans="1:39" s="147" customFormat="1" ht="14" x14ac:dyDescent="0.3">
      <c r="A394" s="143" t="s">
        <v>1136</v>
      </c>
      <c r="B394" s="153" t="s">
        <v>1137</v>
      </c>
      <c r="C394" s="154"/>
      <c r="D394" s="154"/>
      <c r="E394" s="154" t="s">
        <v>1138</v>
      </c>
      <c r="F394" s="154"/>
      <c r="G394" s="154" t="s">
        <v>346</v>
      </c>
      <c r="H394" s="180">
        <v>56.9</v>
      </c>
      <c r="I394" s="154" t="s">
        <v>328</v>
      </c>
      <c r="J394" s="154"/>
      <c r="K394" s="154"/>
      <c r="L394" s="154"/>
      <c r="M394" s="158"/>
      <c r="N394" s="158"/>
      <c r="O394" s="200">
        <v>25</v>
      </c>
      <c r="P394" s="257"/>
      <c r="Q394" s="257"/>
      <c r="R394" s="257"/>
      <c r="S394" s="257"/>
      <c r="T394" s="257"/>
      <c r="U394" s="257"/>
      <c r="V394" s="257"/>
      <c r="W394" s="257"/>
      <c r="X394" s="257"/>
      <c r="Y394" s="257"/>
      <c r="Z394" s="257"/>
      <c r="AB394" s="190">
        <v>0</v>
      </c>
      <c r="AC394" s="260"/>
      <c r="AD394" s="260"/>
      <c r="AE394" s="260"/>
      <c r="AF394" s="260"/>
      <c r="AG394" s="260"/>
      <c r="AH394" s="260"/>
      <c r="AI394" s="260"/>
      <c r="AJ394" s="260"/>
      <c r="AK394" s="260"/>
      <c r="AL394" s="260"/>
      <c r="AM394" s="260"/>
    </row>
    <row r="395" spans="1:39" s="147" customFormat="1" ht="14" x14ac:dyDescent="0.3">
      <c r="A395" s="143" t="s">
        <v>1139</v>
      </c>
      <c r="B395" s="153" t="s">
        <v>1137</v>
      </c>
      <c r="C395" s="154"/>
      <c r="D395" s="154"/>
      <c r="E395" s="154" t="s">
        <v>1120</v>
      </c>
      <c r="F395" s="154"/>
      <c r="G395" s="154" t="s">
        <v>346</v>
      </c>
      <c r="H395" s="180">
        <v>600</v>
      </c>
      <c r="I395" s="154" t="s">
        <v>328</v>
      </c>
      <c r="J395" s="154"/>
      <c r="K395" s="154"/>
      <c r="L395" s="154"/>
      <c r="M395" s="158"/>
      <c r="N395" s="158"/>
      <c r="O395" s="200">
        <v>7</v>
      </c>
      <c r="P395" s="257"/>
      <c r="Q395" s="257"/>
      <c r="R395" s="257"/>
      <c r="S395" s="257"/>
      <c r="T395" s="257"/>
      <c r="U395" s="257"/>
      <c r="V395" s="257"/>
      <c r="W395" s="257"/>
      <c r="X395" s="257"/>
      <c r="Y395" s="257"/>
      <c r="Z395" s="257"/>
      <c r="AB395" s="190">
        <v>0</v>
      </c>
      <c r="AC395" s="260"/>
      <c r="AD395" s="260"/>
      <c r="AE395" s="260"/>
      <c r="AF395" s="260"/>
      <c r="AG395" s="260"/>
      <c r="AH395" s="260"/>
      <c r="AI395" s="260"/>
      <c r="AJ395" s="260"/>
      <c r="AK395" s="260"/>
      <c r="AL395" s="260"/>
      <c r="AM395" s="260"/>
    </row>
    <row r="396" spans="1:39" s="147" customFormat="1" ht="14" x14ac:dyDescent="0.3">
      <c r="A396" s="143" t="s">
        <v>1140</v>
      </c>
      <c r="B396" s="153" t="s">
        <v>1141</v>
      </c>
      <c r="C396" s="154"/>
      <c r="D396" s="154"/>
      <c r="E396" s="154" t="s">
        <v>1142</v>
      </c>
      <c r="F396" s="154"/>
      <c r="G396" s="154" t="s">
        <v>346</v>
      </c>
      <c r="H396" s="180">
        <v>854.9000000000002</v>
      </c>
      <c r="I396" s="154" t="s">
        <v>328</v>
      </c>
      <c r="J396" s="154"/>
      <c r="K396" s="154"/>
      <c r="L396" s="154"/>
      <c r="M396" s="158"/>
      <c r="N396" s="158"/>
      <c r="O396" s="200">
        <v>90</v>
      </c>
      <c r="P396" s="257"/>
      <c r="Q396" s="257"/>
      <c r="R396" s="257"/>
      <c r="S396" s="257"/>
      <c r="T396" s="257"/>
      <c r="U396" s="257"/>
      <c r="V396" s="257"/>
      <c r="W396" s="257"/>
      <c r="X396" s="257"/>
      <c r="Y396" s="257"/>
      <c r="Z396" s="257"/>
      <c r="AB396" s="190">
        <v>0</v>
      </c>
      <c r="AC396" s="260"/>
      <c r="AD396" s="260"/>
      <c r="AE396" s="260"/>
      <c r="AF396" s="260"/>
      <c r="AG396" s="260"/>
      <c r="AH396" s="260"/>
      <c r="AI396" s="260"/>
      <c r="AJ396" s="260"/>
      <c r="AK396" s="260"/>
      <c r="AL396" s="260"/>
      <c r="AM396" s="260"/>
    </row>
    <row r="397" spans="1:39" s="147" customFormat="1" ht="14" x14ac:dyDescent="0.3">
      <c r="A397" s="143" t="s">
        <v>1143</v>
      </c>
      <c r="B397" s="153" t="s">
        <v>1144</v>
      </c>
      <c r="C397" s="154"/>
      <c r="D397" s="154"/>
      <c r="E397" s="154" t="s">
        <v>1145</v>
      </c>
      <c r="F397" s="154"/>
      <c r="G397" s="154" t="s">
        <v>346</v>
      </c>
      <c r="H397" s="180">
        <v>295</v>
      </c>
      <c r="I397" s="154" t="s">
        <v>328</v>
      </c>
      <c r="J397" s="154"/>
      <c r="K397" s="154"/>
      <c r="L397" s="154"/>
      <c r="M397" s="158"/>
      <c r="N397" s="158"/>
      <c r="O397" s="200">
        <v>240</v>
      </c>
      <c r="P397" s="257"/>
      <c r="Q397" s="257"/>
      <c r="R397" s="257"/>
      <c r="S397" s="257"/>
      <c r="T397" s="257"/>
      <c r="U397" s="257"/>
      <c r="V397" s="257"/>
      <c r="W397" s="257"/>
      <c r="X397" s="257"/>
      <c r="Y397" s="257"/>
      <c r="Z397" s="257"/>
      <c r="AB397" s="190">
        <v>0</v>
      </c>
      <c r="AC397" s="260"/>
      <c r="AD397" s="260"/>
      <c r="AE397" s="260"/>
      <c r="AF397" s="260"/>
      <c r="AG397" s="260"/>
      <c r="AH397" s="260"/>
      <c r="AI397" s="260"/>
      <c r="AJ397" s="260"/>
      <c r="AK397" s="260"/>
      <c r="AL397" s="260"/>
      <c r="AM397" s="260"/>
    </row>
    <row r="398" spans="1:39" s="147" customFormat="1" ht="14" x14ac:dyDescent="0.3">
      <c r="A398" s="143" t="s">
        <v>1143</v>
      </c>
      <c r="B398" s="153" t="s">
        <v>1144</v>
      </c>
      <c r="C398" s="154"/>
      <c r="D398" s="154"/>
      <c r="E398" s="154" t="s">
        <v>1146</v>
      </c>
      <c r="F398" s="154"/>
      <c r="G398" s="154" t="s">
        <v>346</v>
      </c>
      <c r="H398" s="180">
        <v>295</v>
      </c>
      <c r="I398" s="154" t="s">
        <v>328</v>
      </c>
      <c r="J398" s="154"/>
      <c r="K398" s="154"/>
      <c r="L398" s="154"/>
      <c r="M398" s="158"/>
      <c r="N398" s="158"/>
      <c r="O398" s="200">
        <v>240</v>
      </c>
      <c r="P398" s="257"/>
      <c r="Q398" s="257"/>
      <c r="R398" s="257"/>
      <c r="S398" s="257"/>
      <c r="T398" s="257"/>
      <c r="U398" s="257"/>
      <c r="V398" s="257"/>
      <c r="W398" s="257"/>
      <c r="X398" s="257"/>
      <c r="Y398" s="257"/>
      <c r="Z398" s="257"/>
      <c r="AB398" s="190">
        <v>0</v>
      </c>
      <c r="AC398" s="260"/>
      <c r="AD398" s="260"/>
      <c r="AE398" s="260"/>
      <c r="AF398" s="260"/>
      <c r="AG398" s="260"/>
      <c r="AH398" s="260"/>
      <c r="AI398" s="260"/>
      <c r="AJ398" s="260"/>
      <c r="AK398" s="260"/>
      <c r="AL398" s="260"/>
      <c r="AM398" s="260"/>
    </row>
    <row r="399" spans="1:39" s="147" customFormat="1" ht="14" x14ac:dyDescent="0.3">
      <c r="A399" s="143" t="s">
        <v>1143</v>
      </c>
      <c r="B399" s="153" t="s">
        <v>1144</v>
      </c>
      <c r="C399" s="154"/>
      <c r="D399" s="154"/>
      <c r="E399" s="154" t="s">
        <v>1147</v>
      </c>
      <c r="F399" s="154"/>
      <c r="G399" s="154" t="s">
        <v>346</v>
      </c>
      <c r="H399" s="180">
        <v>295</v>
      </c>
      <c r="I399" s="154" t="s">
        <v>328</v>
      </c>
      <c r="J399" s="154"/>
      <c r="K399" s="154"/>
      <c r="L399" s="154"/>
      <c r="M399" s="158"/>
      <c r="N399" s="158"/>
      <c r="O399" s="200">
        <v>235</v>
      </c>
      <c r="P399" s="257"/>
      <c r="Q399" s="257"/>
      <c r="R399" s="257"/>
      <c r="S399" s="257"/>
      <c r="T399" s="257"/>
      <c r="U399" s="257"/>
      <c r="V399" s="257"/>
      <c r="W399" s="257"/>
      <c r="X399" s="257"/>
      <c r="Y399" s="257"/>
      <c r="Z399" s="257"/>
      <c r="AB399" s="190">
        <v>0</v>
      </c>
      <c r="AC399" s="260"/>
      <c r="AD399" s="260"/>
      <c r="AE399" s="260"/>
      <c r="AF399" s="260"/>
      <c r="AG399" s="260"/>
      <c r="AH399" s="260"/>
      <c r="AI399" s="260"/>
      <c r="AJ399" s="260"/>
      <c r="AK399" s="260"/>
      <c r="AL399" s="260"/>
      <c r="AM399" s="260"/>
    </row>
    <row r="400" spans="1:39" s="147" customFormat="1" ht="14" x14ac:dyDescent="0.3">
      <c r="A400" s="143" t="s">
        <v>1143</v>
      </c>
      <c r="B400" s="153" t="s">
        <v>1144</v>
      </c>
      <c r="C400" s="154"/>
      <c r="D400" s="154"/>
      <c r="E400" s="154" t="s">
        <v>1148</v>
      </c>
      <c r="F400" s="154"/>
      <c r="G400" s="154" t="s">
        <v>346</v>
      </c>
      <c r="H400" s="180">
        <v>295</v>
      </c>
      <c r="I400" s="154" t="s">
        <v>328</v>
      </c>
      <c r="J400" s="154"/>
      <c r="K400" s="154"/>
      <c r="L400" s="154"/>
      <c r="M400" s="158"/>
      <c r="N400" s="158"/>
      <c r="O400" s="200">
        <v>240</v>
      </c>
      <c r="P400" s="257"/>
      <c r="Q400" s="257"/>
      <c r="R400" s="257"/>
      <c r="S400" s="257"/>
      <c r="T400" s="257"/>
      <c r="U400" s="257"/>
      <c r="V400" s="257"/>
      <c r="W400" s="257"/>
      <c r="X400" s="257"/>
      <c r="Y400" s="257"/>
      <c r="Z400" s="257"/>
      <c r="AB400" s="190">
        <v>0</v>
      </c>
      <c r="AC400" s="260"/>
      <c r="AD400" s="260"/>
      <c r="AE400" s="260"/>
      <c r="AF400" s="260"/>
      <c r="AG400" s="260"/>
      <c r="AH400" s="260"/>
      <c r="AI400" s="260"/>
      <c r="AJ400" s="260"/>
      <c r="AK400" s="260"/>
      <c r="AL400" s="260"/>
      <c r="AM400" s="260"/>
    </row>
    <row r="401" spans="1:39" s="147" customFormat="1" ht="14" x14ac:dyDescent="0.3">
      <c r="A401" s="143" t="s">
        <v>1149</v>
      </c>
      <c r="B401" s="153" t="s">
        <v>1144</v>
      </c>
      <c r="C401" s="154"/>
      <c r="D401" s="154"/>
      <c r="E401" s="154" t="s">
        <v>1145</v>
      </c>
      <c r="F401" s="154"/>
      <c r="G401" s="154" t="s">
        <v>346</v>
      </c>
      <c r="H401" s="180">
        <v>295</v>
      </c>
      <c r="I401" s="154" t="s">
        <v>328</v>
      </c>
      <c r="J401" s="154"/>
      <c r="K401" s="154"/>
      <c r="L401" s="154"/>
      <c r="M401" s="158"/>
      <c r="N401" s="158"/>
      <c r="O401" s="200">
        <v>19</v>
      </c>
      <c r="P401" s="257"/>
      <c r="Q401" s="257"/>
      <c r="R401" s="257"/>
      <c r="S401" s="257"/>
      <c r="T401" s="257"/>
      <c r="U401" s="257"/>
      <c r="V401" s="257"/>
      <c r="W401" s="257"/>
      <c r="X401" s="257"/>
      <c r="Y401" s="257"/>
      <c r="Z401" s="257"/>
      <c r="AB401" s="190">
        <v>0</v>
      </c>
      <c r="AC401" s="260"/>
      <c r="AD401" s="260"/>
      <c r="AE401" s="260"/>
      <c r="AF401" s="260"/>
      <c r="AG401" s="260"/>
      <c r="AH401" s="260"/>
      <c r="AI401" s="260"/>
      <c r="AJ401" s="260"/>
      <c r="AK401" s="260"/>
      <c r="AL401" s="260"/>
      <c r="AM401" s="260"/>
    </row>
    <row r="402" spans="1:39" s="147" customFormat="1" ht="14" x14ac:dyDescent="0.3">
      <c r="A402" s="143" t="s">
        <v>1149</v>
      </c>
      <c r="B402" s="153" t="s">
        <v>1144</v>
      </c>
      <c r="C402" s="154"/>
      <c r="D402" s="154"/>
      <c r="E402" s="154" t="s">
        <v>1147</v>
      </c>
      <c r="F402" s="154"/>
      <c r="G402" s="154" t="s">
        <v>346</v>
      </c>
      <c r="H402" s="180">
        <v>295</v>
      </c>
      <c r="I402" s="154" t="s">
        <v>328</v>
      </c>
      <c r="J402" s="154"/>
      <c r="K402" s="154"/>
      <c r="L402" s="154"/>
      <c r="M402" s="158"/>
      <c r="N402" s="158"/>
      <c r="O402" s="200">
        <v>21</v>
      </c>
      <c r="P402" s="257"/>
      <c r="Q402" s="257"/>
      <c r="R402" s="257"/>
      <c r="S402" s="257"/>
      <c r="T402" s="257"/>
      <c r="U402" s="257"/>
      <c r="V402" s="257"/>
      <c r="W402" s="257"/>
      <c r="X402" s="257"/>
      <c r="Y402" s="257"/>
      <c r="Z402" s="257"/>
      <c r="AB402" s="190">
        <v>0</v>
      </c>
      <c r="AC402" s="260"/>
      <c r="AD402" s="260"/>
      <c r="AE402" s="260"/>
      <c r="AF402" s="260"/>
      <c r="AG402" s="260"/>
      <c r="AH402" s="260"/>
      <c r="AI402" s="260"/>
      <c r="AJ402" s="260"/>
      <c r="AK402" s="260"/>
      <c r="AL402" s="260"/>
      <c r="AM402" s="260"/>
    </row>
    <row r="403" spans="1:39" s="147" customFormat="1" ht="14" x14ac:dyDescent="0.3">
      <c r="A403" s="143" t="s">
        <v>1150</v>
      </c>
      <c r="B403" s="153" t="s">
        <v>1144</v>
      </c>
      <c r="C403" s="154"/>
      <c r="D403" s="154"/>
      <c r="E403" s="154" t="s">
        <v>1145</v>
      </c>
      <c r="F403" s="154"/>
      <c r="G403" s="154" t="s">
        <v>346</v>
      </c>
      <c r="H403" s="180">
        <v>295</v>
      </c>
      <c r="I403" s="154" t="s">
        <v>328</v>
      </c>
      <c r="J403" s="154"/>
      <c r="K403" s="154"/>
      <c r="L403" s="154"/>
      <c r="M403" s="158"/>
      <c r="N403" s="158"/>
      <c r="O403" s="200">
        <v>0</v>
      </c>
      <c r="P403" s="257"/>
      <c r="Q403" s="257"/>
      <c r="R403" s="257"/>
      <c r="S403" s="257"/>
      <c r="T403" s="257"/>
      <c r="U403" s="257"/>
      <c r="V403" s="257"/>
      <c r="W403" s="257"/>
      <c r="X403" s="257"/>
      <c r="Y403" s="257"/>
      <c r="Z403" s="257"/>
      <c r="AB403" s="190">
        <v>0</v>
      </c>
      <c r="AC403" s="260"/>
      <c r="AD403" s="260"/>
      <c r="AE403" s="260"/>
      <c r="AF403" s="260"/>
      <c r="AG403" s="260"/>
      <c r="AH403" s="260"/>
      <c r="AI403" s="260"/>
      <c r="AJ403" s="260"/>
      <c r="AK403" s="260"/>
      <c r="AL403" s="260"/>
      <c r="AM403" s="260"/>
    </row>
    <row r="404" spans="1:39" s="147" customFormat="1" ht="14" x14ac:dyDescent="0.3">
      <c r="A404" s="143" t="s">
        <v>1150</v>
      </c>
      <c r="B404" s="153" t="s">
        <v>1144</v>
      </c>
      <c r="C404" s="154"/>
      <c r="D404" s="154"/>
      <c r="E404" s="154" t="s">
        <v>1146</v>
      </c>
      <c r="F404" s="154"/>
      <c r="G404" s="154" t="s">
        <v>346</v>
      </c>
      <c r="H404" s="180">
        <v>295</v>
      </c>
      <c r="I404" s="154" t="s">
        <v>328</v>
      </c>
      <c r="J404" s="154"/>
      <c r="K404" s="154"/>
      <c r="L404" s="154"/>
      <c r="M404" s="158"/>
      <c r="N404" s="158"/>
      <c r="O404" s="200">
        <v>0</v>
      </c>
      <c r="P404" s="257"/>
      <c r="Q404" s="257"/>
      <c r="R404" s="257"/>
      <c r="S404" s="257"/>
      <c r="T404" s="257"/>
      <c r="U404" s="257"/>
      <c r="V404" s="257"/>
      <c r="W404" s="257"/>
      <c r="X404" s="257"/>
      <c r="Y404" s="257"/>
      <c r="Z404" s="257"/>
      <c r="AB404" s="190">
        <v>0</v>
      </c>
      <c r="AC404" s="260"/>
      <c r="AD404" s="260"/>
      <c r="AE404" s="260"/>
      <c r="AF404" s="260"/>
      <c r="AG404" s="260"/>
      <c r="AH404" s="260"/>
      <c r="AI404" s="260"/>
      <c r="AJ404" s="260"/>
      <c r="AK404" s="260"/>
      <c r="AL404" s="260"/>
      <c r="AM404" s="260"/>
    </row>
    <row r="405" spans="1:39" s="147" customFormat="1" ht="14" x14ac:dyDescent="0.3">
      <c r="A405" s="143" t="s">
        <v>1150</v>
      </c>
      <c r="B405" s="153" t="s">
        <v>1144</v>
      </c>
      <c r="C405" s="154"/>
      <c r="D405" s="154"/>
      <c r="E405" s="154" t="s">
        <v>1147</v>
      </c>
      <c r="F405" s="154"/>
      <c r="G405" s="154" t="s">
        <v>346</v>
      </c>
      <c r="H405" s="180">
        <v>295</v>
      </c>
      <c r="I405" s="154" t="s">
        <v>328</v>
      </c>
      <c r="J405" s="154"/>
      <c r="K405" s="154"/>
      <c r="L405" s="154"/>
      <c r="M405" s="158"/>
      <c r="N405" s="158"/>
      <c r="O405" s="200">
        <v>0</v>
      </c>
      <c r="P405" s="257"/>
      <c r="Q405" s="257"/>
      <c r="R405" s="257"/>
      <c r="S405" s="257"/>
      <c r="T405" s="257"/>
      <c r="U405" s="257"/>
      <c r="V405" s="257"/>
      <c r="W405" s="257"/>
      <c r="X405" s="257"/>
      <c r="Y405" s="257"/>
      <c r="Z405" s="257"/>
      <c r="AB405" s="190">
        <v>0</v>
      </c>
      <c r="AC405" s="260"/>
      <c r="AD405" s="260"/>
      <c r="AE405" s="260"/>
      <c r="AF405" s="260"/>
      <c r="AG405" s="260"/>
      <c r="AH405" s="260"/>
      <c r="AI405" s="260"/>
      <c r="AJ405" s="260"/>
      <c r="AK405" s="260"/>
      <c r="AL405" s="260"/>
      <c r="AM405" s="260"/>
    </row>
    <row r="406" spans="1:39" s="147" customFormat="1" ht="14" x14ac:dyDescent="0.3">
      <c r="A406" s="143" t="s">
        <v>1150</v>
      </c>
      <c r="B406" s="153" t="s">
        <v>1144</v>
      </c>
      <c r="C406" s="154"/>
      <c r="D406" s="154"/>
      <c r="E406" s="154" t="s">
        <v>1148</v>
      </c>
      <c r="F406" s="154"/>
      <c r="G406" s="154" t="s">
        <v>346</v>
      </c>
      <c r="H406" s="180">
        <v>295</v>
      </c>
      <c r="I406" s="154" t="s">
        <v>328</v>
      </c>
      <c r="J406" s="154"/>
      <c r="K406" s="154"/>
      <c r="L406" s="154"/>
      <c r="M406" s="158"/>
      <c r="N406" s="158"/>
      <c r="O406" s="200">
        <v>0</v>
      </c>
      <c r="P406" s="257"/>
      <c r="Q406" s="257"/>
      <c r="R406" s="257"/>
      <c r="S406" s="257"/>
      <c r="T406" s="257"/>
      <c r="U406" s="257"/>
      <c r="V406" s="257"/>
      <c r="W406" s="257"/>
      <c r="X406" s="257"/>
      <c r="Y406" s="257"/>
      <c r="Z406" s="257"/>
      <c r="AB406" s="190">
        <v>0</v>
      </c>
      <c r="AC406" s="260"/>
      <c r="AD406" s="260"/>
      <c r="AE406" s="260"/>
      <c r="AF406" s="260"/>
      <c r="AG406" s="260"/>
      <c r="AH406" s="260"/>
      <c r="AI406" s="260"/>
      <c r="AJ406" s="260"/>
      <c r="AK406" s="260"/>
      <c r="AL406" s="260"/>
      <c r="AM406" s="260"/>
    </row>
    <row r="407" spans="1:39" s="147" customFormat="1" ht="14" x14ac:dyDescent="0.3">
      <c r="A407" s="143" t="s">
        <v>1151</v>
      </c>
      <c r="B407" s="153" t="s">
        <v>1152</v>
      </c>
      <c r="C407" s="154"/>
      <c r="D407" s="154"/>
      <c r="E407" s="154" t="s">
        <v>1153</v>
      </c>
      <c r="F407" s="154"/>
      <c r="G407" s="154" t="s">
        <v>346</v>
      </c>
      <c r="H407" s="180">
        <v>36.799999999999997</v>
      </c>
      <c r="I407" s="154" t="s">
        <v>328</v>
      </c>
      <c r="J407" s="154"/>
      <c r="K407" s="154"/>
      <c r="L407" s="154"/>
      <c r="M407" s="158"/>
      <c r="N407" s="158"/>
      <c r="O407" s="200">
        <v>0</v>
      </c>
      <c r="P407" s="257"/>
      <c r="Q407" s="257"/>
      <c r="R407" s="257"/>
      <c r="S407" s="257"/>
      <c r="T407" s="257"/>
      <c r="U407" s="257"/>
      <c r="V407" s="257"/>
      <c r="W407" s="257"/>
      <c r="X407" s="257"/>
      <c r="Y407" s="257"/>
      <c r="Z407" s="257"/>
      <c r="AB407" s="190">
        <v>0</v>
      </c>
      <c r="AC407" s="260"/>
      <c r="AD407" s="260"/>
      <c r="AE407" s="260"/>
      <c r="AF407" s="260"/>
      <c r="AG407" s="260"/>
      <c r="AH407" s="260"/>
      <c r="AI407" s="260"/>
      <c r="AJ407" s="260"/>
      <c r="AK407" s="260"/>
      <c r="AL407" s="260"/>
      <c r="AM407" s="260"/>
    </row>
    <row r="408" spans="1:39" s="147" customFormat="1" ht="14" x14ac:dyDescent="0.3">
      <c r="A408" s="143" t="s">
        <v>1151</v>
      </c>
      <c r="B408" s="153" t="s">
        <v>1152</v>
      </c>
      <c r="C408" s="154"/>
      <c r="D408" s="154"/>
      <c r="E408" s="154" t="s">
        <v>1120</v>
      </c>
      <c r="F408" s="154"/>
      <c r="G408" s="154" t="s">
        <v>346</v>
      </c>
      <c r="H408" s="180">
        <v>600</v>
      </c>
      <c r="I408" s="154" t="s">
        <v>328</v>
      </c>
      <c r="J408" s="154"/>
      <c r="K408" s="154"/>
      <c r="L408" s="154"/>
      <c r="M408" s="158"/>
      <c r="N408" s="158"/>
      <c r="O408" s="200">
        <v>0</v>
      </c>
      <c r="P408" s="257"/>
      <c r="Q408" s="257"/>
      <c r="R408" s="257"/>
      <c r="S408" s="257"/>
      <c r="T408" s="257"/>
      <c r="U408" s="257"/>
      <c r="V408" s="257"/>
      <c r="W408" s="257"/>
      <c r="X408" s="257"/>
      <c r="Y408" s="257"/>
      <c r="Z408" s="257"/>
      <c r="AB408" s="190">
        <v>0</v>
      </c>
      <c r="AC408" s="260"/>
      <c r="AD408" s="260"/>
      <c r="AE408" s="260"/>
      <c r="AF408" s="260"/>
      <c r="AG408" s="260"/>
      <c r="AH408" s="260"/>
      <c r="AI408" s="260"/>
      <c r="AJ408" s="260"/>
      <c r="AK408" s="260"/>
      <c r="AL408" s="260"/>
      <c r="AM408" s="260"/>
    </row>
    <row r="409" spans="1:39" s="147" customFormat="1" ht="14" x14ac:dyDescent="0.3">
      <c r="A409" s="143" t="s">
        <v>1154</v>
      </c>
      <c r="B409" s="153" t="s">
        <v>1155</v>
      </c>
      <c r="C409" s="154"/>
      <c r="D409" s="154"/>
      <c r="E409" s="154" t="s">
        <v>1156</v>
      </c>
      <c r="F409" s="154"/>
      <c r="G409" s="154" t="s">
        <v>1119</v>
      </c>
      <c r="H409" s="180">
        <v>52.5</v>
      </c>
      <c r="I409" s="154" t="s">
        <v>328</v>
      </c>
      <c r="J409" s="154"/>
      <c r="K409" s="154"/>
      <c r="L409" s="154"/>
      <c r="M409" s="158"/>
      <c r="N409" s="158"/>
      <c r="O409" s="200">
        <v>0</v>
      </c>
      <c r="P409" s="257"/>
      <c r="Q409" s="257"/>
      <c r="R409" s="257"/>
      <c r="S409" s="257"/>
      <c r="T409" s="257"/>
      <c r="U409" s="257"/>
      <c r="V409" s="257"/>
      <c r="W409" s="257"/>
      <c r="X409" s="257"/>
      <c r="Y409" s="257"/>
      <c r="Z409" s="257"/>
      <c r="AB409" s="190">
        <v>0</v>
      </c>
      <c r="AC409" s="260"/>
      <c r="AD409" s="260"/>
      <c r="AE409" s="260"/>
      <c r="AF409" s="260"/>
      <c r="AG409" s="260"/>
      <c r="AH409" s="260"/>
      <c r="AI409" s="260"/>
      <c r="AJ409" s="260"/>
      <c r="AK409" s="260"/>
      <c r="AL409" s="260"/>
      <c r="AM409" s="260"/>
    </row>
    <row r="410" spans="1:39" s="147" customFormat="1" ht="14" x14ac:dyDescent="0.3">
      <c r="A410" s="143" t="s">
        <v>1154</v>
      </c>
      <c r="B410" s="153" t="s">
        <v>1155</v>
      </c>
      <c r="C410" s="154"/>
      <c r="D410" s="154"/>
      <c r="E410" s="154" t="s">
        <v>1157</v>
      </c>
      <c r="F410" s="154"/>
      <c r="G410" s="154" t="s">
        <v>1119</v>
      </c>
      <c r="H410" s="180">
        <v>84</v>
      </c>
      <c r="I410" s="154" t="s">
        <v>328</v>
      </c>
      <c r="J410" s="154"/>
      <c r="K410" s="154"/>
      <c r="L410" s="154"/>
      <c r="M410" s="158"/>
      <c r="N410" s="158"/>
      <c r="O410" s="200">
        <v>0</v>
      </c>
      <c r="P410" s="257"/>
      <c r="Q410" s="257"/>
      <c r="R410" s="257"/>
      <c r="S410" s="257"/>
      <c r="T410" s="257"/>
      <c r="U410" s="257"/>
      <c r="V410" s="257"/>
      <c r="W410" s="257"/>
      <c r="X410" s="257"/>
      <c r="Y410" s="257"/>
      <c r="Z410" s="257"/>
      <c r="AB410" s="190">
        <v>0</v>
      </c>
      <c r="AC410" s="260"/>
      <c r="AD410" s="260"/>
      <c r="AE410" s="260"/>
      <c r="AF410" s="260"/>
      <c r="AG410" s="260"/>
      <c r="AH410" s="260"/>
      <c r="AI410" s="260"/>
      <c r="AJ410" s="260"/>
      <c r="AK410" s="260"/>
      <c r="AL410" s="260"/>
      <c r="AM410" s="260"/>
    </row>
    <row r="411" spans="1:39" s="147" customFormat="1" ht="14" x14ac:dyDescent="0.3">
      <c r="A411" s="143" t="s">
        <v>1154</v>
      </c>
      <c r="B411" s="153" t="s">
        <v>1155</v>
      </c>
      <c r="C411" s="154"/>
      <c r="D411" s="154"/>
      <c r="E411" s="154" t="s">
        <v>1158</v>
      </c>
      <c r="F411" s="154"/>
      <c r="G411" s="154" t="s">
        <v>1119</v>
      </c>
      <c r="H411" s="180">
        <v>84.1</v>
      </c>
      <c r="I411" s="154" t="s">
        <v>328</v>
      </c>
      <c r="J411" s="154"/>
      <c r="K411" s="154"/>
      <c r="L411" s="154"/>
      <c r="M411" s="158"/>
      <c r="N411" s="158"/>
      <c r="O411" s="200">
        <v>0</v>
      </c>
      <c r="P411" s="257"/>
      <c r="Q411" s="257"/>
      <c r="R411" s="257"/>
      <c r="S411" s="257"/>
      <c r="T411" s="257"/>
      <c r="U411" s="257"/>
      <c r="V411" s="257"/>
      <c r="W411" s="257"/>
      <c r="X411" s="257"/>
      <c r="Y411" s="257"/>
      <c r="Z411" s="257"/>
      <c r="AB411" s="190">
        <v>0</v>
      </c>
      <c r="AC411" s="260"/>
      <c r="AD411" s="260"/>
      <c r="AE411" s="260"/>
      <c r="AF411" s="260"/>
      <c r="AG411" s="260"/>
      <c r="AH411" s="260"/>
      <c r="AI411" s="260"/>
      <c r="AJ411" s="260"/>
      <c r="AK411" s="260"/>
      <c r="AL411" s="260"/>
      <c r="AM411" s="260"/>
    </row>
    <row r="412" spans="1:39" s="147" customFormat="1" ht="14" x14ac:dyDescent="0.3">
      <c r="A412" s="143" t="s">
        <v>1154</v>
      </c>
      <c r="B412" s="153" t="s">
        <v>1155</v>
      </c>
      <c r="C412" s="154"/>
      <c r="D412" s="154"/>
      <c r="E412" s="154" t="s">
        <v>1159</v>
      </c>
      <c r="F412" s="154"/>
      <c r="G412" s="154" t="s">
        <v>1119</v>
      </c>
      <c r="H412" s="180">
        <v>41</v>
      </c>
      <c r="I412" s="154" t="s">
        <v>328</v>
      </c>
      <c r="J412" s="154"/>
      <c r="K412" s="154"/>
      <c r="L412" s="154"/>
      <c r="M412" s="158"/>
      <c r="N412" s="158"/>
      <c r="O412" s="200">
        <v>0</v>
      </c>
      <c r="P412" s="257"/>
      <c r="Q412" s="257"/>
      <c r="R412" s="257"/>
      <c r="S412" s="257"/>
      <c r="T412" s="257"/>
      <c r="U412" s="257"/>
      <c r="V412" s="257"/>
      <c r="W412" s="257"/>
      <c r="X412" s="257"/>
      <c r="Y412" s="257"/>
      <c r="Z412" s="257"/>
      <c r="AB412" s="190">
        <v>0</v>
      </c>
      <c r="AC412" s="260"/>
      <c r="AD412" s="260"/>
      <c r="AE412" s="260"/>
      <c r="AF412" s="260"/>
      <c r="AG412" s="260"/>
      <c r="AH412" s="260"/>
      <c r="AI412" s="260"/>
      <c r="AJ412" s="260"/>
      <c r="AK412" s="260"/>
      <c r="AL412" s="260"/>
      <c r="AM412" s="260"/>
    </row>
    <row r="413" spans="1:39" s="147" customFormat="1" ht="14" x14ac:dyDescent="0.3">
      <c r="A413" s="143" t="s">
        <v>1154</v>
      </c>
      <c r="B413" s="153" t="s">
        <v>1155</v>
      </c>
      <c r="C413" s="154"/>
      <c r="D413" s="154"/>
      <c r="E413" s="154" t="s">
        <v>1160</v>
      </c>
      <c r="F413" s="154"/>
      <c r="G413" s="154" t="s">
        <v>346</v>
      </c>
      <c r="H413" s="180">
        <v>838</v>
      </c>
      <c r="I413" s="154" t="s">
        <v>328</v>
      </c>
      <c r="J413" s="154"/>
      <c r="K413" s="154"/>
      <c r="L413" s="154"/>
      <c r="M413" s="158"/>
      <c r="N413" s="158"/>
      <c r="O413" s="200">
        <v>0</v>
      </c>
      <c r="P413" s="257"/>
      <c r="Q413" s="257"/>
      <c r="R413" s="257"/>
      <c r="S413" s="257"/>
      <c r="T413" s="257"/>
      <c r="U413" s="257"/>
      <c r="V413" s="257"/>
      <c r="W413" s="257"/>
      <c r="X413" s="257"/>
      <c r="Y413" s="257"/>
      <c r="Z413" s="257"/>
      <c r="AB413" s="190">
        <v>0</v>
      </c>
      <c r="AC413" s="260"/>
      <c r="AD413" s="260"/>
      <c r="AE413" s="260"/>
      <c r="AF413" s="260"/>
      <c r="AG413" s="260"/>
      <c r="AH413" s="260"/>
      <c r="AI413" s="260"/>
      <c r="AJ413" s="260"/>
      <c r="AK413" s="260"/>
      <c r="AL413" s="260"/>
      <c r="AM413" s="260"/>
    </row>
    <row r="414" spans="1:39" s="147" customFormat="1" ht="14" x14ac:dyDescent="0.3">
      <c r="A414" s="143" t="s">
        <v>1154</v>
      </c>
      <c r="B414" s="153" t="s">
        <v>1155</v>
      </c>
      <c r="C414" s="154"/>
      <c r="D414" s="154"/>
      <c r="E414" s="154" t="s">
        <v>1161</v>
      </c>
      <c r="F414" s="154"/>
      <c r="G414" s="154" t="s">
        <v>330</v>
      </c>
      <c r="H414" s="180">
        <v>85</v>
      </c>
      <c r="I414" s="154" t="s">
        <v>328</v>
      </c>
      <c r="J414" s="154"/>
      <c r="K414" s="154"/>
      <c r="L414" s="154"/>
      <c r="M414" s="158"/>
      <c r="N414" s="158"/>
      <c r="O414" s="200">
        <v>0</v>
      </c>
      <c r="P414" s="257"/>
      <c r="Q414" s="257"/>
      <c r="R414" s="257"/>
      <c r="S414" s="257"/>
      <c r="T414" s="257"/>
      <c r="U414" s="257"/>
      <c r="V414" s="257"/>
      <c r="W414" s="257"/>
      <c r="X414" s="257"/>
      <c r="Y414" s="257"/>
      <c r="Z414" s="257"/>
      <c r="AB414" s="190">
        <v>0</v>
      </c>
      <c r="AC414" s="260"/>
      <c r="AD414" s="260"/>
      <c r="AE414" s="260"/>
      <c r="AF414" s="260"/>
      <c r="AG414" s="260"/>
      <c r="AH414" s="260"/>
      <c r="AI414" s="260"/>
      <c r="AJ414" s="260"/>
      <c r="AK414" s="260"/>
      <c r="AL414" s="260"/>
      <c r="AM414" s="260"/>
    </row>
    <row r="415" spans="1:39" s="147" customFormat="1" ht="14" x14ac:dyDescent="0.3">
      <c r="A415" s="143" t="s">
        <v>1154</v>
      </c>
      <c r="B415" s="153" t="s">
        <v>1155</v>
      </c>
      <c r="C415" s="154"/>
      <c r="D415" s="154"/>
      <c r="E415" s="154" t="s">
        <v>1162</v>
      </c>
      <c r="F415" s="154"/>
      <c r="G415" s="154" t="s">
        <v>1163</v>
      </c>
      <c r="H415" s="180">
        <v>407</v>
      </c>
      <c r="I415" s="154" t="s">
        <v>328</v>
      </c>
      <c r="J415" s="154"/>
      <c r="K415" s="154"/>
      <c r="L415" s="154"/>
      <c r="M415" s="158"/>
      <c r="N415" s="158"/>
      <c r="O415" s="200">
        <v>0</v>
      </c>
      <c r="P415" s="257"/>
      <c r="Q415" s="257"/>
      <c r="R415" s="257"/>
      <c r="S415" s="257"/>
      <c r="T415" s="257"/>
      <c r="U415" s="257"/>
      <c r="V415" s="257"/>
      <c r="W415" s="257"/>
      <c r="X415" s="257"/>
      <c r="Y415" s="257"/>
      <c r="Z415" s="257"/>
      <c r="AB415" s="190">
        <v>0</v>
      </c>
      <c r="AC415" s="260"/>
      <c r="AD415" s="260"/>
      <c r="AE415" s="260"/>
      <c r="AF415" s="260"/>
      <c r="AG415" s="260"/>
      <c r="AH415" s="260"/>
      <c r="AI415" s="260"/>
      <c r="AJ415" s="260"/>
      <c r="AK415" s="260"/>
      <c r="AL415" s="260"/>
      <c r="AM415" s="260"/>
    </row>
    <row r="416" spans="1:39" s="147" customFormat="1" ht="14" x14ac:dyDescent="0.3">
      <c r="A416" s="143" t="s">
        <v>1154</v>
      </c>
      <c r="B416" s="153" t="s">
        <v>1155</v>
      </c>
      <c r="C416" s="154"/>
      <c r="D416" s="154"/>
      <c r="E416" s="154" t="s">
        <v>1164</v>
      </c>
      <c r="F416" s="154"/>
      <c r="G416" s="154" t="s">
        <v>1163</v>
      </c>
      <c r="H416" s="180">
        <v>407</v>
      </c>
      <c r="I416" s="154" t="s">
        <v>328</v>
      </c>
      <c r="J416" s="154"/>
      <c r="K416" s="154"/>
      <c r="L416" s="154"/>
      <c r="M416" s="158"/>
      <c r="N416" s="158"/>
      <c r="O416" s="200">
        <v>0</v>
      </c>
      <c r="P416" s="257"/>
      <c r="Q416" s="257"/>
      <c r="R416" s="257"/>
      <c r="S416" s="257"/>
      <c r="T416" s="257"/>
      <c r="U416" s="257"/>
      <c r="V416" s="257"/>
      <c r="W416" s="257"/>
      <c r="X416" s="257"/>
      <c r="Y416" s="257"/>
      <c r="Z416" s="257"/>
      <c r="AB416" s="190">
        <v>0</v>
      </c>
      <c r="AC416" s="260"/>
      <c r="AD416" s="260"/>
      <c r="AE416" s="260"/>
      <c r="AF416" s="260"/>
      <c r="AG416" s="260"/>
      <c r="AH416" s="260"/>
      <c r="AI416" s="260"/>
      <c r="AJ416" s="260"/>
      <c r="AK416" s="260"/>
      <c r="AL416" s="260"/>
      <c r="AM416" s="260"/>
    </row>
    <row r="417" spans="1:39" s="147" customFormat="1" ht="14" x14ac:dyDescent="0.3">
      <c r="A417" s="143" t="s">
        <v>1154</v>
      </c>
      <c r="B417" s="153" t="s">
        <v>1155</v>
      </c>
      <c r="C417" s="154"/>
      <c r="D417" s="154"/>
      <c r="E417" s="154" t="s">
        <v>1165</v>
      </c>
      <c r="F417" s="154"/>
      <c r="G417" s="154" t="s">
        <v>1163</v>
      </c>
      <c r="H417" s="180">
        <v>404</v>
      </c>
      <c r="I417" s="154" t="s">
        <v>328</v>
      </c>
      <c r="J417" s="154"/>
      <c r="K417" s="154"/>
      <c r="L417" s="154"/>
      <c r="M417" s="158"/>
      <c r="N417" s="158"/>
      <c r="O417" s="200">
        <v>117.96</v>
      </c>
      <c r="P417" s="257"/>
      <c r="Q417" s="257"/>
      <c r="R417" s="257"/>
      <c r="S417" s="257"/>
      <c r="T417" s="257"/>
      <c r="U417" s="257"/>
      <c r="V417" s="257"/>
      <c r="W417" s="257"/>
      <c r="X417" s="257"/>
      <c r="Y417" s="257"/>
      <c r="Z417" s="257"/>
      <c r="AB417" s="190">
        <v>0</v>
      </c>
      <c r="AC417" s="260"/>
      <c r="AD417" s="260"/>
      <c r="AE417" s="260"/>
      <c r="AF417" s="260"/>
      <c r="AG417" s="260"/>
      <c r="AH417" s="260"/>
      <c r="AI417" s="260"/>
      <c r="AJ417" s="260"/>
      <c r="AK417" s="260"/>
      <c r="AL417" s="260"/>
      <c r="AM417" s="260"/>
    </row>
    <row r="418" spans="1:39" s="147" customFormat="1" ht="14" x14ac:dyDescent="0.3">
      <c r="A418" s="143" t="s">
        <v>1154</v>
      </c>
      <c r="B418" s="153" t="s">
        <v>1155</v>
      </c>
      <c r="C418" s="154"/>
      <c r="D418" s="154"/>
      <c r="E418" s="154" t="s">
        <v>1166</v>
      </c>
      <c r="F418" s="154"/>
      <c r="G418" s="154" t="s">
        <v>1119</v>
      </c>
      <c r="H418" s="180">
        <v>40</v>
      </c>
      <c r="I418" s="154" t="s">
        <v>328</v>
      </c>
      <c r="J418" s="154"/>
      <c r="K418" s="154"/>
      <c r="L418" s="154"/>
      <c r="M418" s="158"/>
      <c r="N418" s="158"/>
      <c r="O418" s="200">
        <v>0</v>
      </c>
      <c r="P418" s="257"/>
      <c r="Q418" s="257"/>
      <c r="R418" s="257"/>
      <c r="S418" s="257"/>
      <c r="T418" s="257"/>
      <c r="U418" s="257"/>
      <c r="V418" s="257"/>
      <c r="W418" s="257"/>
      <c r="X418" s="257"/>
      <c r="Y418" s="257"/>
      <c r="Z418" s="257"/>
      <c r="AB418" s="190">
        <v>0</v>
      </c>
      <c r="AC418" s="260"/>
      <c r="AD418" s="260"/>
      <c r="AE418" s="260"/>
      <c r="AF418" s="260"/>
      <c r="AG418" s="260"/>
      <c r="AH418" s="260"/>
      <c r="AI418" s="260"/>
      <c r="AJ418" s="260"/>
      <c r="AK418" s="260"/>
      <c r="AL418" s="260"/>
      <c r="AM418" s="260"/>
    </row>
    <row r="419" spans="1:39" s="147" customFormat="1" ht="14" x14ac:dyDescent="0.3">
      <c r="A419" s="143" t="s">
        <v>1154</v>
      </c>
      <c r="B419" s="153" t="s">
        <v>1155</v>
      </c>
      <c r="C419" s="154"/>
      <c r="D419" s="154"/>
      <c r="E419" s="154" t="s">
        <v>1167</v>
      </c>
      <c r="F419" s="154"/>
      <c r="G419" s="154" t="s">
        <v>1119</v>
      </c>
      <c r="H419" s="180">
        <v>54.6</v>
      </c>
      <c r="I419" s="154" t="s">
        <v>328</v>
      </c>
      <c r="J419" s="154"/>
      <c r="K419" s="154"/>
      <c r="L419" s="154"/>
      <c r="M419" s="158"/>
      <c r="N419" s="158"/>
      <c r="O419" s="200">
        <v>0</v>
      </c>
      <c r="P419" s="257"/>
      <c r="Q419" s="257"/>
      <c r="R419" s="257"/>
      <c r="S419" s="257"/>
      <c r="T419" s="257"/>
      <c r="U419" s="257"/>
      <c r="V419" s="257"/>
      <c r="W419" s="257"/>
      <c r="X419" s="257"/>
      <c r="Y419" s="257"/>
      <c r="Z419" s="257"/>
      <c r="AB419" s="190">
        <v>0</v>
      </c>
      <c r="AC419" s="260"/>
      <c r="AD419" s="260"/>
      <c r="AE419" s="260"/>
      <c r="AF419" s="260"/>
      <c r="AG419" s="260"/>
      <c r="AH419" s="260"/>
      <c r="AI419" s="260"/>
      <c r="AJ419" s="260"/>
      <c r="AK419" s="260"/>
      <c r="AL419" s="260"/>
      <c r="AM419" s="260"/>
    </row>
    <row r="420" spans="1:39" s="147" customFormat="1" ht="14" x14ac:dyDescent="0.3">
      <c r="A420" s="143" t="s">
        <v>1154</v>
      </c>
      <c r="B420" s="153" t="s">
        <v>1155</v>
      </c>
      <c r="C420" s="154"/>
      <c r="D420" s="154"/>
      <c r="E420" s="154" t="s">
        <v>1168</v>
      </c>
      <c r="F420" s="154"/>
      <c r="G420" s="154" t="s">
        <v>346</v>
      </c>
      <c r="H420" s="180">
        <v>417</v>
      </c>
      <c r="I420" s="154" t="s">
        <v>328</v>
      </c>
      <c r="J420" s="154"/>
      <c r="K420" s="154"/>
      <c r="L420" s="154"/>
      <c r="M420" s="158"/>
      <c r="N420" s="158"/>
      <c r="O420" s="200">
        <v>0</v>
      </c>
      <c r="P420" s="257"/>
      <c r="Q420" s="257"/>
      <c r="R420" s="257"/>
      <c r="S420" s="257"/>
      <c r="T420" s="257"/>
      <c r="U420" s="257"/>
      <c r="V420" s="257"/>
      <c r="W420" s="257"/>
      <c r="X420" s="257"/>
      <c r="Y420" s="257"/>
      <c r="Z420" s="257"/>
      <c r="AB420" s="190">
        <v>0</v>
      </c>
      <c r="AC420" s="260"/>
      <c r="AD420" s="260"/>
      <c r="AE420" s="260"/>
      <c r="AF420" s="260"/>
      <c r="AG420" s="260"/>
      <c r="AH420" s="260"/>
      <c r="AI420" s="260"/>
      <c r="AJ420" s="260"/>
      <c r="AK420" s="260"/>
      <c r="AL420" s="260"/>
      <c r="AM420" s="260"/>
    </row>
    <row r="421" spans="1:39" s="147" customFormat="1" ht="14" x14ac:dyDescent="0.3">
      <c r="A421" s="143" t="s">
        <v>1169</v>
      </c>
      <c r="B421" s="153" t="s">
        <v>1155</v>
      </c>
      <c r="C421" s="154"/>
      <c r="D421" s="154"/>
      <c r="E421" s="154" t="s">
        <v>1170</v>
      </c>
      <c r="F421" s="154"/>
      <c r="G421" s="154" t="s">
        <v>440</v>
      </c>
      <c r="H421" s="180">
        <v>20</v>
      </c>
      <c r="I421" s="154" t="s">
        <v>328</v>
      </c>
      <c r="J421" s="154"/>
      <c r="K421" s="154"/>
      <c r="L421" s="154"/>
      <c r="M421" s="158"/>
      <c r="N421" s="158"/>
      <c r="O421" s="200">
        <v>2.8</v>
      </c>
      <c r="P421" s="257"/>
      <c r="Q421" s="257"/>
      <c r="R421" s="257"/>
      <c r="S421" s="257"/>
      <c r="T421" s="257"/>
      <c r="U421" s="257"/>
      <c r="V421" s="257"/>
      <c r="W421" s="257"/>
      <c r="X421" s="257"/>
      <c r="Y421" s="257"/>
      <c r="Z421" s="257"/>
      <c r="AB421" s="190">
        <v>0</v>
      </c>
      <c r="AC421" s="260"/>
      <c r="AD421" s="260"/>
      <c r="AE421" s="260"/>
      <c r="AF421" s="260"/>
      <c r="AG421" s="260"/>
      <c r="AH421" s="260"/>
      <c r="AI421" s="260"/>
      <c r="AJ421" s="260"/>
      <c r="AK421" s="260"/>
      <c r="AL421" s="260"/>
      <c r="AM421" s="260"/>
    </row>
    <row r="422" spans="1:39" s="147" customFormat="1" ht="14" x14ac:dyDescent="0.3">
      <c r="A422" s="143" t="s">
        <v>1169</v>
      </c>
      <c r="B422" s="153" t="s">
        <v>1155</v>
      </c>
      <c r="C422" s="154"/>
      <c r="D422" s="154"/>
      <c r="E422" s="154" t="s">
        <v>1171</v>
      </c>
      <c r="F422" s="154"/>
      <c r="G422" s="154" t="s">
        <v>440</v>
      </c>
      <c r="H422" s="180">
        <v>20</v>
      </c>
      <c r="I422" s="154" t="s">
        <v>328</v>
      </c>
      <c r="J422" s="154"/>
      <c r="K422" s="154"/>
      <c r="L422" s="154"/>
      <c r="M422" s="158"/>
      <c r="N422" s="158"/>
      <c r="O422" s="200">
        <v>2.8</v>
      </c>
      <c r="P422" s="257"/>
      <c r="Q422" s="257"/>
      <c r="R422" s="257"/>
      <c r="S422" s="257"/>
      <c r="T422" s="257"/>
      <c r="U422" s="257"/>
      <c r="V422" s="257"/>
      <c r="W422" s="257"/>
      <c r="X422" s="257"/>
      <c r="Y422" s="257"/>
      <c r="Z422" s="257"/>
      <c r="AB422" s="190">
        <v>0</v>
      </c>
      <c r="AC422" s="260"/>
      <c r="AD422" s="260"/>
      <c r="AE422" s="260"/>
      <c r="AF422" s="260"/>
      <c r="AG422" s="260"/>
      <c r="AH422" s="260"/>
      <c r="AI422" s="260"/>
      <c r="AJ422" s="260"/>
      <c r="AK422" s="260"/>
      <c r="AL422" s="260"/>
      <c r="AM422" s="260"/>
    </row>
    <row r="423" spans="1:39" s="147" customFormat="1" ht="14" x14ac:dyDescent="0.3">
      <c r="A423" s="143" t="s">
        <v>1169</v>
      </c>
      <c r="B423" s="153" t="s">
        <v>1155</v>
      </c>
      <c r="C423" s="154"/>
      <c r="D423" s="154"/>
      <c r="E423" s="154" t="s">
        <v>1172</v>
      </c>
      <c r="F423" s="154"/>
      <c r="G423" s="154" t="s">
        <v>440</v>
      </c>
      <c r="H423" s="180">
        <v>20</v>
      </c>
      <c r="I423" s="154" t="s">
        <v>328</v>
      </c>
      <c r="J423" s="154"/>
      <c r="K423" s="154"/>
      <c r="L423" s="154"/>
      <c r="M423" s="158"/>
      <c r="N423" s="158"/>
      <c r="O423" s="200">
        <v>2.8</v>
      </c>
      <c r="P423" s="257"/>
      <c r="Q423" s="257"/>
      <c r="R423" s="257"/>
      <c r="S423" s="257"/>
      <c r="T423" s="257"/>
      <c r="U423" s="257"/>
      <c r="V423" s="257"/>
      <c r="W423" s="257"/>
      <c r="X423" s="257"/>
      <c r="Y423" s="257"/>
      <c r="Z423" s="257"/>
      <c r="AB423" s="190">
        <v>0</v>
      </c>
      <c r="AC423" s="260"/>
      <c r="AD423" s="260"/>
      <c r="AE423" s="260"/>
      <c r="AF423" s="260"/>
      <c r="AG423" s="260"/>
      <c r="AH423" s="260"/>
      <c r="AI423" s="260"/>
      <c r="AJ423" s="260"/>
      <c r="AK423" s="260"/>
      <c r="AL423" s="260"/>
      <c r="AM423" s="260"/>
    </row>
    <row r="424" spans="1:39" s="147" customFormat="1" ht="14" x14ac:dyDescent="0.3">
      <c r="A424" s="143" t="s">
        <v>1169</v>
      </c>
      <c r="B424" s="153" t="s">
        <v>1155</v>
      </c>
      <c r="C424" s="154"/>
      <c r="D424" s="154"/>
      <c r="E424" s="154" t="s">
        <v>1173</v>
      </c>
      <c r="F424" s="154"/>
      <c r="G424" s="154" t="s">
        <v>440</v>
      </c>
      <c r="H424" s="180">
        <v>20</v>
      </c>
      <c r="I424" s="154" t="s">
        <v>328</v>
      </c>
      <c r="J424" s="154"/>
      <c r="K424" s="154"/>
      <c r="L424" s="154"/>
      <c r="M424" s="158"/>
      <c r="N424" s="158"/>
      <c r="O424" s="200">
        <v>2.8</v>
      </c>
      <c r="P424" s="257"/>
      <c r="Q424" s="257"/>
      <c r="R424" s="257"/>
      <c r="S424" s="257"/>
      <c r="T424" s="257"/>
      <c r="U424" s="257"/>
      <c r="V424" s="257"/>
      <c r="W424" s="257"/>
      <c r="X424" s="257"/>
      <c r="Y424" s="257"/>
      <c r="Z424" s="257"/>
      <c r="AB424" s="190">
        <v>0</v>
      </c>
      <c r="AC424" s="260"/>
      <c r="AD424" s="260"/>
      <c r="AE424" s="260"/>
      <c r="AF424" s="260"/>
      <c r="AG424" s="260"/>
      <c r="AH424" s="260"/>
      <c r="AI424" s="260"/>
      <c r="AJ424" s="260"/>
      <c r="AK424" s="260"/>
      <c r="AL424" s="260"/>
      <c r="AM424" s="260"/>
    </row>
    <row r="425" spans="1:39" s="147" customFormat="1" ht="14" x14ac:dyDescent="0.3">
      <c r="A425" s="143" t="s">
        <v>1169</v>
      </c>
      <c r="B425" s="153" t="s">
        <v>1155</v>
      </c>
      <c r="C425" s="154"/>
      <c r="D425" s="154"/>
      <c r="E425" s="154" t="s">
        <v>1174</v>
      </c>
      <c r="F425" s="154"/>
      <c r="G425" s="154" t="s">
        <v>440</v>
      </c>
      <c r="H425" s="180">
        <v>11.4</v>
      </c>
      <c r="I425" s="154" t="s">
        <v>328</v>
      </c>
      <c r="J425" s="154"/>
      <c r="K425" s="154"/>
      <c r="L425" s="154"/>
      <c r="M425" s="158"/>
      <c r="N425" s="158"/>
      <c r="O425" s="200">
        <v>1.6</v>
      </c>
      <c r="P425" s="257"/>
      <c r="Q425" s="257"/>
      <c r="R425" s="257"/>
      <c r="S425" s="257"/>
      <c r="T425" s="257"/>
      <c r="U425" s="257"/>
      <c r="V425" s="257"/>
      <c r="W425" s="257"/>
      <c r="X425" s="257"/>
      <c r="Y425" s="257"/>
      <c r="Z425" s="257"/>
      <c r="AB425" s="190">
        <v>0</v>
      </c>
      <c r="AC425" s="260"/>
      <c r="AD425" s="260"/>
      <c r="AE425" s="260"/>
      <c r="AF425" s="260"/>
      <c r="AG425" s="260"/>
      <c r="AH425" s="260"/>
      <c r="AI425" s="260"/>
      <c r="AJ425" s="260"/>
      <c r="AK425" s="260"/>
      <c r="AL425" s="260"/>
      <c r="AM425" s="260"/>
    </row>
    <row r="426" spans="1:39" s="147" customFormat="1" ht="14" x14ac:dyDescent="0.3">
      <c r="A426" s="143" t="s">
        <v>1169</v>
      </c>
      <c r="B426" s="153" t="s">
        <v>1155</v>
      </c>
      <c r="C426" s="154"/>
      <c r="D426" s="154"/>
      <c r="E426" s="154" t="s">
        <v>1175</v>
      </c>
      <c r="F426" s="154"/>
      <c r="G426" s="154" t="s">
        <v>440</v>
      </c>
      <c r="H426" s="180">
        <v>66</v>
      </c>
      <c r="I426" s="154" t="s">
        <v>328</v>
      </c>
      <c r="J426" s="154"/>
      <c r="K426" s="154"/>
      <c r="L426" s="154"/>
      <c r="M426" s="158"/>
      <c r="N426" s="158"/>
      <c r="O426" s="200">
        <v>9.24</v>
      </c>
      <c r="P426" s="257"/>
      <c r="Q426" s="257"/>
      <c r="R426" s="257"/>
      <c r="S426" s="257"/>
      <c r="T426" s="257"/>
      <c r="U426" s="257"/>
      <c r="V426" s="257"/>
      <c r="W426" s="257"/>
      <c r="X426" s="257"/>
      <c r="Y426" s="257"/>
      <c r="Z426" s="257"/>
      <c r="AB426" s="190">
        <v>0</v>
      </c>
      <c r="AC426" s="260"/>
      <c r="AD426" s="260"/>
      <c r="AE426" s="260"/>
      <c r="AF426" s="260"/>
      <c r="AG426" s="260"/>
      <c r="AH426" s="260"/>
      <c r="AI426" s="260"/>
      <c r="AJ426" s="260"/>
      <c r="AK426" s="260"/>
      <c r="AL426" s="260"/>
      <c r="AM426" s="260"/>
    </row>
    <row r="427" spans="1:39" s="147" customFormat="1" ht="14" x14ac:dyDescent="0.3">
      <c r="A427" s="143" t="s">
        <v>1169</v>
      </c>
      <c r="B427" s="153" t="s">
        <v>1155</v>
      </c>
      <c r="C427" s="154"/>
      <c r="D427" s="154"/>
      <c r="E427" s="154" t="s">
        <v>1176</v>
      </c>
      <c r="F427" s="154"/>
      <c r="G427" s="154" t="s">
        <v>326</v>
      </c>
      <c r="H427" s="180">
        <v>23</v>
      </c>
      <c r="I427" s="154" t="s">
        <v>328</v>
      </c>
      <c r="J427" s="154"/>
      <c r="K427" s="154"/>
      <c r="L427" s="154"/>
      <c r="M427" s="158"/>
      <c r="N427" s="158"/>
      <c r="O427" s="200">
        <v>10</v>
      </c>
      <c r="P427" s="257"/>
      <c r="Q427" s="257"/>
      <c r="R427" s="257"/>
      <c r="S427" s="257"/>
      <c r="T427" s="257"/>
      <c r="U427" s="257"/>
      <c r="V427" s="257"/>
      <c r="W427" s="257"/>
      <c r="X427" s="257"/>
      <c r="Y427" s="257"/>
      <c r="Z427" s="257"/>
      <c r="AB427" s="190">
        <v>0</v>
      </c>
      <c r="AC427" s="260"/>
      <c r="AD427" s="260"/>
      <c r="AE427" s="260"/>
      <c r="AF427" s="260"/>
      <c r="AG427" s="260"/>
      <c r="AH427" s="260"/>
      <c r="AI427" s="260"/>
      <c r="AJ427" s="260"/>
      <c r="AK427" s="260"/>
      <c r="AL427" s="260"/>
      <c r="AM427" s="260"/>
    </row>
    <row r="428" spans="1:39" s="147" customFormat="1" ht="14" x14ac:dyDescent="0.3">
      <c r="A428" s="143" t="s">
        <v>1177</v>
      </c>
      <c r="B428" s="153" t="s">
        <v>1155</v>
      </c>
      <c r="C428" s="154"/>
      <c r="D428" s="154"/>
      <c r="E428" s="154" t="s">
        <v>1178</v>
      </c>
      <c r="F428" s="154"/>
      <c r="G428" s="154" t="s">
        <v>346</v>
      </c>
      <c r="H428" s="180">
        <v>12.5</v>
      </c>
      <c r="I428" s="154" t="s">
        <v>328</v>
      </c>
      <c r="J428" s="154"/>
      <c r="K428" s="154"/>
      <c r="L428" s="154"/>
      <c r="M428" s="158"/>
      <c r="N428" s="158"/>
      <c r="O428" s="200">
        <v>0</v>
      </c>
      <c r="P428" s="257"/>
      <c r="Q428" s="257"/>
      <c r="R428" s="257"/>
      <c r="S428" s="257"/>
      <c r="T428" s="257"/>
      <c r="U428" s="257"/>
      <c r="V428" s="257"/>
      <c r="W428" s="257"/>
      <c r="X428" s="257"/>
      <c r="Y428" s="257"/>
      <c r="Z428" s="257"/>
      <c r="AB428" s="190">
        <v>0</v>
      </c>
      <c r="AC428" s="260"/>
      <c r="AD428" s="260"/>
      <c r="AE428" s="260"/>
      <c r="AF428" s="260"/>
      <c r="AG428" s="260"/>
      <c r="AH428" s="260"/>
      <c r="AI428" s="260"/>
      <c r="AJ428" s="260"/>
      <c r="AK428" s="260"/>
      <c r="AL428" s="260"/>
      <c r="AM428" s="260"/>
    </row>
    <row r="429" spans="1:39" s="147" customFormat="1" ht="14" x14ac:dyDescent="0.3">
      <c r="A429" s="143" t="s">
        <v>1177</v>
      </c>
      <c r="B429" s="153" t="s">
        <v>1155</v>
      </c>
      <c r="C429" s="154"/>
      <c r="D429" s="154"/>
      <c r="E429" s="154" t="s">
        <v>1162</v>
      </c>
      <c r="F429" s="154"/>
      <c r="G429" s="154" t="s">
        <v>1163</v>
      </c>
      <c r="H429" s="180">
        <v>407</v>
      </c>
      <c r="I429" s="154" t="s">
        <v>328</v>
      </c>
      <c r="J429" s="154"/>
      <c r="K429" s="154"/>
      <c r="L429" s="154"/>
      <c r="M429" s="158"/>
      <c r="N429" s="158"/>
      <c r="O429" s="200">
        <v>0</v>
      </c>
      <c r="P429" s="257"/>
      <c r="Q429" s="257"/>
      <c r="R429" s="257"/>
      <c r="S429" s="257"/>
      <c r="T429" s="257"/>
      <c r="U429" s="257"/>
      <c r="V429" s="257"/>
      <c r="W429" s="257"/>
      <c r="X429" s="257"/>
      <c r="Y429" s="257"/>
      <c r="Z429" s="257"/>
      <c r="AB429" s="190">
        <v>0</v>
      </c>
      <c r="AC429" s="260"/>
      <c r="AD429" s="260"/>
      <c r="AE429" s="260"/>
      <c r="AF429" s="260"/>
      <c r="AG429" s="260"/>
      <c r="AH429" s="260"/>
      <c r="AI429" s="260"/>
      <c r="AJ429" s="260"/>
      <c r="AK429" s="260"/>
      <c r="AL429" s="260"/>
      <c r="AM429" s="260"/>
    </row>
    <row r="430" spans="1:39" s="147" customFormat="1" ht="14" x14ac:dyDescent="0.3">
      <c r="A430" s="143" t="s">
        <v>1177</v>
      </c>
      <c r="B430" s="153" t="s">
        <v>1155</v>
      </c>
      <c r="C430" s="154"/>
      <c r="D430" s="154"/>
      <c r="E430" s="154" t="s">
        <v>1164</v>
      </c>
      <c r="F430" s="154"/>
      <c r="G430" s="154" t="s">
        <v>1163</v>
      </c>
      <c r="H430" s="180">
        <v>407</v>
      </c>
      <c r="I430" s="154" t="s">
        <v>328</v>
      </c>
      <c r="J430" s="154"/>
      <c r="K430" s="154"/>
      <c r="L430" s="154"/>
      <c r="M430" s="158"/>
      <c r="N430" s="158"/>
      <c r="O430" s="200">
        <v>0</v>
      </c>
      <c r="P430" s="257"/>
      <c r="Q430" s="257"/>
      <c r="R430" s="257"/>
      <c r="S430" s="257"/>
      <c r="T430" s="257"/>
      <c r="U430" s="257"/>
      <c r="V430" s="257"/>
      <c r="W430" s="257"/>
      <c r="X430" s="257"/>
      <c r="Y430" s="257"/>
      <c r="Z430" s="257"/>
      <c r="AB430" s="190">
        <v>0</v>
      </c>
      <c r="AC430" s="260"/>
      <c r="AD430" s="260"/>
      <c r="AE430" s="260"/>
      <c r="AF430" s="260"/>
      <c r="AG430" s="260"/>
      <c r="AH430" s="260"/>
      <c r="AI430" s="260"/>
      <c r="AJ430" s="260"/>
      <c r="AK430" s="260"/>
      <c r="AL430" s="260"/>
      <c r="AM430" s="260"/>
    </row>
    <row r="431" spans="1:39" s="147" customFormat="1" ht="14" x14ac:dyDescent="0.3">
      <c r="A431" s="143" t="s">
        <v>1177</v>
      </c>
      <c r="B431" s="153" t="s">
        <v>1155</v>
      </c>
      <c r="C431" s="154"/>
      <c r="D431" s="154"/>
      <c r="E431" s="154" t="s">
        <v>1165</v>
      </c>
      <c r="F431" s="154"/>
      <c r="G431" s="154" t="s">
        <v>1163</v>
      </c>
      <c r="H431" s="180">
        <v>404</v>
      </c>
      <c r="I431" s="154" t="s">
        <v>328</v>
      </c>
      <c r="J431" s="154"/>
      <c r="K431" s="154"/>
      <c r="L431" s="154"/>
      <c r="M431" s="158"/>
      <c r="N431" s="158"/>
      <c r="O431" s="200">
        <v>14.93</v>
      </c>
      <c r="P431" s="257"/>
      <c r="Q431" s="257"/>
      <c r="R431" s="257"/>
      <c r="S431" s="257"/>
      <c r="T431" s="257"/>
      <c r="U431" s="257"/>
      <c r="V431" s="257"/>
      <c r="W431" s="257"/>
      <c r="X431" s="257"/>
      <c r="Y431" s="257"/>
      <c r="Z431" s="257"/>
      <c r="AB431" s="190">
        <v>0</v>
      </c>
      <c r="AC431" s="260"/>
      <c r="AD431" s="260"/>
      <c r="AE431" s="260"/>
      <c r="AF431" s="260"/>
      <c r="AG431" s="260"/>
      <c r="AH431" s="260"/>
      <c r="AI431" s="260"/>
      <c r="AJ431" s="260"/>
      <c r="AK431" s="260"/>
      <c r="AL431" s="260"/>
      <c r="AM431" s="260"/>
    </row>
    <row r="432" spans="1:39" s="147" customFormat="1" ht="14" x14ac:dyDescent="0.3">
      <c r="A432" s="143" t="s">
        <v>1179</v>
      </c>
      <c r="B432" s="153" t="s">
        <v>1155</v>
      </c>
      <c r="C432" s="154"/>
      <c r="D432" s="154"/>
      <c r="E432" s="154" t="s">
        <v>1180</v>
      </c>
      <c r="F432" s="154"/>
      <c r="G432" s="154" t="s">
        <v>335</v>
      </c>
      <c r="H432" s="180">
        <v>23.9</v>
      </c>
      <c r="I432" s="154" t="s">
        <v>328</v>
      </c>
      <c r="J432" s="154"/>
      <c r="K432" s="154"/>
      <c r="L432" s="154"/>
      <c r="M432" s="158"/>
      <c r="N432" s="158"/>
      <c r="O432" s="200">
        <v>0</v>
      </c>
      <c r="P432" s="257"/>
      <c r="Q432" s="257"/>
      <c r="R432" s="257"/>
      <c r="S432" s="257"/>
      <c r="T432" s="257"/>
      <c r="U432" s="257"/>
      <c r="V432" s="257"/>
      <c r="W432" s="257"/>
      <c r="X432" s="257"/>
      <c r="Y432" s="257"/>
      <c r="Z432" s="257"/>
      <c r="AB432" s="190">
        <v>0</v>
      </c>
      <c r="AC432" s="260"/>
      <c r="AD432" s="260"/>
      <c r="AE432" s="260"/>
      <c r="AF432" s="260"/>
      <c r="AG432" s="260"/>
      <c r="AH432" s="260"/>
      <c r="AI432" s="260"/>
      <c r="AJ432" s="260"/>
      <c r="AK432" s="260"/>
      <c r="AL432" s="260"/>
      <c r="AM432" s="260"/>
    </row>
    <row r="433" spans="1:39" s="147" customFormat="1" ht="14" x14ac:dyDescent="0.3">
      <c r="A433" s="143" t="s">
        <v>1181</v>
      </c>
      <c r="B433" s="153" t="s">
        <v>1155</v>
      </c>
      <c r="C433" s="154"/>
      <c r="D433" s="154"/>
      <c r="E433" s="154" t="s">
        <v>1182</v>
      </c>
      <c r="F433" s="154"/>
      <c r="G433" s="154" t="s">
        <v>440</v>
      </c>
      <c r="H433" s="180">
        <v>19</v>
      </c>
      <c r="I433" s="154" t="s">
        <v>328</v>
      </c>
      <c r="J433" s="154"/>
      <c r="K433" s="154"/>
      <c r="L433" s="154"/>
      <c r="M433" s="158"/>
      <c r="N433" s="158"/>
      <c r="O433" s="200">
        <v>2.2000000000000002</v>
      </c>
      <c r="P433" s="257"/>
      <c r="Q433" s="257"/>
      <c r="R433" s="257"/>
      <c r="S433" s="257"/>
      <c r="T433" s="257"/>
      <c r="U433" s="257"/>
      <c r="V433" s="257"/>
      <c r="W433" s="257"/>
      <c r="X433" s="257"/>
      <c r="Y433" s="257"/>
      <c r="Z433" s="257"/>
      <c r="AB433" s="190">
        <v>0</v>
      </c>
      <c r="AC433" s="260"/>
      <c r="AD433" s="260"/>
      <c r="AE433" s="260"/>
      <c r="AF433" s="260"/>
      <c r="AG433" s="260"/>
      <c r="AH433" s="260"/>
      <c r="AI433" s="260"/>
      <c r="AJ433" s="260"/>
      <c r="AK433" s="260"/>
      <c r="AL433" s="260"/>
      <c r="AM433" s="260"/>
    </row>
    <row r="434" spans="1:39" s="147" customFormat="1" ht="14" x14ac:dyDescent="0.3">
      <c r="A434" s="143" t="s">
        <v>1181</v>
      </c>
      <c r="B434" s="153" t="s">
        <v>1155</v>
      </c>
      <c r="C434" s="154"/>
      <c r="D434" s="154"/>
      <c r="E434" s="154" t="s">
        <v>1183</v>
      </c>
      <c r="F434" s="154"/>
      <c r="G434" s="154" t="s">
        <v>440</v>
      </c>
      <c r="H434" s="180">
        <v>20</v>
      </c>
      <c r="I434" s="154" t="s">
        <v>328</v>
      </c>
      <c r="J434" s="154"/>
      <c r="K434" s="154"/>
      <c r="L434" s="154"/>
      <c r="M434" s="158"/>
      <c r="N434" s="158"/>
      <c r="O434" s="200">
        <v>2.8</v>
      </c>
      <c r="P434" s="257"/>
      <c r="Q434" s="257"/>
      <c r="R434" s="257"/>
      <c r="S434" s="257"/>
      <c r="T434" s="257"/>
      <c r="U434" s="257"/>
      <c r="V434" s="257"/>
      <c r="W434" s="257"/>
      <c r="X434" s="257"/>
      <c r="Y434" s="257"/>
      <c r="Z434" s="257"/>
      <c r="AB434" s="190">
        <v>0</v>
      </c>
      <c r="AC434" s="260"/>
      <c r="AD434" s="260"/>
      <c r="AE434" s="260"/>
      <c r="AF434" s="260"/>
      <c r="AG434" s="260"/>
      <c r="AH434" s="260"/>
      <c r="AI434" s="260"/>
      <c r="AJ434" s="260"/>
      <c r="AK434" s="260"/>
      <c r="AL434" s="260"/>
      <c r="AM434" s="260"/>
    </row>
    <row r="435" spans="1:39" s="147" customFormat="1" ht="14" x14ac:dyDescent="0.3">
      <c r="A435" s="143" t="s">
        <v>1181</v>
      </c>
      <c r="B435" s="153" t="s">
        <v>1155</v>
      </c>
      <c r="C435" s="154"/>
      <c r="D435" s="154"/>
      <c r="E435" s="154" t="s">
        <v>1184</v>
      </c>
      <c r="F435" s="154"/>
      <c r="G435" s="154" t="s">
        <v>440</v>
      </c>
      <c r="H435" s="180">
        <v>250</v>
      </c>
      <c r="I435" s="154" t="s">
        <v>328</v>
      </c>
      <c r="J435" s="154"/>
      <c r="K435" s="154"/>
      <c r="L435" s="154"/>
      <c r="M435" s="158"/>
      <c r="N435" s="158"/>
      <c r="O435" s="200">
        <v>0</v>
      </c>
      <c r="P435" s="257"/>
      <c r="Q435" s="257"/>
      <c r="R435" s="257"/>
      <c r="S435" s="257"/>
      <c r="T435" s="257"/>
      <c r="U435" s="257"/>
      <c r="V435" s="257"/>
      <c r="W435" s="257"/>
      <c r="X435" s="257"/>
      <c r="Y435" s="257"/>
      <c r="Z435" s="257"/>
      <c r="AB435" s="190">
        <v>0</v>
      </c>
      <c r="AC435" s="260"/>
      <c r="AD435" s="260"/>
      <c r="AE435" s="260"/>
      <c r="AF435" s="260"/>
      <c r="AG435" s="260"/>
      <c r="AH435" s="260"/>
      <c r="AI435" s="260"/>
      <c r="AJ435" s="260"/>
      <c r="AK435" s="260"/>
      <c r="AL435" s="260"/>
      <c r="AM435" s="260"/>
    </row>
    <row r="436" spans="1:39" s="147" customFormat="1" ht="14" x14ac:dyDescent="0.3">
      <c r="A436" s="143" t="s">
        <v>1181</v>
      </c>
      <c r="B436" s="153" t="s">
        <v>1155</v>
      </c>
      <c r="C436" s="154"/>
      <c r="D436" s="154"/>
      <c r="E436" s="154" t="s">
        <v>1160</v>
      </c>
      <c r="F436" s="154"/>
      <c r="G436" s="154" t="s">
        <v>346</v>
      </c>
      <c r="H436" s="180">
        <v>838</v>
      </c>
      <c r="I436" s="154" t="s">
        <v>328</v>
      </c>
      <c r="J436" s="154"/>
      <c r="K436" s="154"/>
      <c r="L436" s="154"/>
      <c r="M436" s="158"/>
      <c r="N436" s="158"/>
      <c r="O436" s="200">
        <v>0</v>
      </c>
      <c r="P436" s="257"/>
      <c r="Q436" s="257"/>
      <c r="R436" s="257"/>
      <c r="S436" s="257"/>
      <c r="T436" s="257"/>
      <c r="U436" s="257"/>
      <c r="V436" s="257"/>
      <c r="W436" s="257"/>
      <c r="X436" s="257"/>
      <c r="Y436" s="257"/>
      <c r="Z436" s="257"/>
      <c r="AB436" s="190">
        <v>0</v>
      </c>
      <c r="AC436" s="260"/>
      <c r="AD436" s="260"/>
      <c r="AE436" s="260"/>
      <c r="AF436" s="260"/>
      <c r="AG436" s="260"/>
      <c r="AH436" s="260"/>
      <c r="AI436" s="260"/>
      <c r="AJ436" s="260"/>
      <c r="AK436" s="260"/>
      <c r="AL436" s="260"/>
      <c r="AM436" s="260"/>
    </row>
    <row r="437" spans="1:39" s="147" customFormat="1" ht="14" x14ac:dyDescent="0.3">
      <c r="A437" s="143" t="s">
        <v>1181</v>
      </c>
      <c r="B437" s="153" t="s">
        <v>1155</v>
      </c>
      <c r="C437" s="154"/>
      <c r="D437" s="154"/>
      <c r="E437" s="154" t="s">
        <v>1185</v>
      </c>
      <c r="F437" s="154"/>
      <c r="G437" s="154" t="s">
        <v>1119</v>
      </c>
      <c r="H437" s="180">
        <v>101.5</v>
      </c>
      <c r="I437" s="154" t="s">
        <v>328</v>
      </c>
      <c r="J437" s="154"/>
      <c r="K437" s="154"/>
      <c r="L437" s="154"/>
      <c r="M437" s="158"/>
      <c r="N437" s="158"/>
      <c r="O437" s="200">
        <v>0</v>
      </c>
      <c r="P437" s="257"/>
      <c r="Q437" s="257"/>
      <c r="R437" s="257"/>
      <c r="S437" s="257"/>
      <c r="T437" s="257"/>
      <c r="U437" s="257"/>
      <c r="V437" s="257"/>
      <c r="W437" s="257"/>
      <c r="X437" s="257"/>
      <c r="Y437" s="257"/>
      <c r="Z437" s="257"/>
      <c r="AB437" s="190">
        <v>0</v>
      </c>
      <c r="AC437" s="260"/>
      <c r="AD437" s="260"/>
      <c r="AE437" s="260"/>
      <c r="AF437" s="260"/>
      <c r="AG437" s="260"/>
      <c r="AH437" s="260"/>
      <c r="AI437" s="260"/>
      <c r="AJ437" s="260"/>
      <c r="AK437" s="260"/>
      <c r="AL437" s="260"/>
      <c r="AM437" s="260"/>
    </row>
    <row r="438" spans="1:39" s="147" customFormat="1" ht="14" x14ac:dyDescent="0.3">
      <c r="A438" s="143" t="s">
        <v>1181</v>
      </c>
      <c r="B438" s="153" t="s">
        <v>1155</v>
      </c>
      <c r="C438" s="154"/>
      <c r="D438" s="154"/>
      <c r="E438" s="154" t="s">
        <v>1165</v>
      </c>
      <c r="F438" s="154"/>
      <c r="G438" s="154" t="s">
        <v>1163</v>
      </c>
      <c r="H438" s="180">
        <v>404</v>
      </c>
      <c r="I438" s="154" t="s">
        <v>328</v>
      </c>
      <c r="J438" s="154"/>
      <c r="K438" s="154"/>
      <c r="L438" s="154"/>
      <c r="M438" s="158"/>
      <c r="N438" s="158"/>
      <c r="O438" s="200">
        <v>55</v>
      </c>
      <c r="P438" s="257"/>
      <c r="Q438" s="257"/>
      <c r="R438" s="257"/>
      <c r="S438" s="257"/>
      <c r="T438" s="257"/>
      <c r="U438" s="257"/>
      <c r="V438" s="257"/>
      <c r="W438" s="257"/>
      <c r="X438" s="257"/>
      <c r="Y438" s="257"/>
      <c r="Z438" s="257"/>
      <c r="AB438" s="190">
        <v>0</v>
      </c>
      <c r="AC438" s="260"/>
      <c r="AD438" s="260"/>
      <c r="AE438" s="260"/>
      <c r="AF438" s="260"/>
      <c r="AG438" s="260"/>
      <c r="AH438" s="260"/>
      <c r="AI438" s="260"/>
      <c r="AJ438" s="260"/>
      <c r="AK438" s="260"/>
      <c r="AL438" s="260"/>
      <c r="AM438" s="260"/>
    </row>
    <row r="439" spans="1:39" s="147" customFormat="1" ht="14" x14ac:dyDescent="0.3">
      <c r="A439" s="143" t="s">
        <v>1181</v>
      </c>
      <c r="B439" s="153" t="s">
        <v>1155</v>
      </c>
      <c r="C439" s="154"/>
      <c r="D439" s="154"/>
      <c r="E439" s="154" t="s">
        <v>1186</v>
      </c>
      <c r="F439" s="154"/>
      <c r="G439" s="154" t="s">
        <v>440</v>
      </c>
      <c r="H439" s="180">
        <v>550</v>
      </c>
      <c r="I439" s="154" t="s">
        <v>328</v>
      </c>
      <c r="J439" s="154"/>
      <c r="K439" s="154"/>
      <c r="L439" s="154"/>
      <c r="M439" s="158"/>
      <c r="N439" s="158"/>
      <c r="O439" s="200">
        <v>0</v>
      </c>
      <c r="P439" s="257"/>
      <c r="Q439" s="257"/>
      <c r="R439" s="257"/>
      <c r="S439" s="257"/>
      <c r="T439" s="257"/>
      <c r="U439" s="257"/>
      <c r="V439" s="257"/>
      <c r="W439" s="257"/>
      <c r="X439" s="257"/>
      <c r="Y439" s="257"/>
      <c r="Z439" s="257"/>
      <c r="AB439" s="190">
        <v>0</v>
      </c>
      <c r="AC439" s="260"/>
      <c r="AD439" s="260"/>
      <c r="AE439" s="260"/>
      <c r="AF439" s="260"/>
      <c r="AG439" s="260"/>
      <c r="AH439" s="260"/>
      <c r="AI439" s="260"/>
      <c r="AJ439" s="260"/>
      <c r="AK439" s="260"/>
      <c r="AL439" s="260"/>
      <c r="AM439" s="260"/>
    </row>
    <row r="440" spans="1:39" s="147" customFormat="1" ht="14" x14ac:dyDescent="0.3">
      <c r="A440" s="143" t="s">
        <v>1187</v>
      </c>
      <c r="B440" s="153" t="s">
        <v>1155</v>
      </c>
      <c r="C440" s="154"/>
      <c r="D440" s="154"/>
      <c r="E440" s="154" t="s">
        <v>1184</v>
      </c>
      <c r="F440" s="154"/>
      <c r="G440" s="154" t="s">
        <v>440</v>
      </c>
      <c r="H440" s="180">
        <v>250</v>
      </c>
      <c r="I440" s="154" t="s">
        <v>328</v>
      </c>
      <c r="J440" s="154"/>
      <c r="K440" s="154"/>
      <c r="L440" s="154"/>
      <c r="M440" s="158"/>
      <c r="N440" s="158"/>
      <c r="O440" s="200">
        <v>0</v>
      </c>
      <c r="P440" s="257"/>
      <c r="Q440" s="257"/>
      <c r="R440" s="257"/>
      <c r="S440" s="257"/>
      <c r="T440" s="257"/>
      <c r="U440" s="257"/>
      <c r="V440" s="257"/>
      <c r="W440" s="257"/>
      <c r="X440" s="257"/>
      <c r="Y440" s="257"/>
      <c r="Z440" s="257"/>
      <c r="AB440" s="190">
        <v>0</v>
      </c>
      <c r="AC440" s="260"/>
      <c r="AD440" s="260"/>
      <c r="AE440" s="260"/>
      <c r="AF440" s="260"/>
      <c r="AG440" s="260"/>
      <c r="AH440" s="260"/>
      <c r="AI440" s="260"/>
      <c r="AJ440" s="260"/>
      <c r="AK440" s="260"/>
      <c r="AL440" s="260"/>
      <c r="AM440" s="260"/>
    </row>
    <row r="441" spans="1:39" s="147" customFormat="1" ht="14" x14ac:dyDescent="0.3">
      <c r="A441" s="143" t="s">
        <v>1187</v>
      </c>
      <c r="B441" s="153" t="s">
        <v>1155</v>
      </c>
      <c r="C441" s="154"/>
      <c r="D441" s="154"/>
      <c r="E441" s="154" t="s">
        <v>1160</v>
      </c>
      <c r="F441" s="154"/>
      <c r="G441" s="154" t="s">
        <v>346</v>
      </c>
      <c r="H441" s="180">
        <v>838</v>
      </c>
      <c r="I441" s="154" t="s">
        <v>328</v>
      </c>
      <c r="J441" s="154"/>
      <c r="K441" s="154"/>
      <c r="L441" s="154"/>
      <c r="M441" s="158"/>
      <c r="N441" s="158"/>
      <c r="O441" s="200">
        <v>110</v>
      </c>
      <c r="P441" s="257"/>
      <c r="Q441" s="257"/>
      <c r="R441" s="257"/>
      <c r="S441" s="257"/>
      <c r="T441" s="257"/>
      <c r="U441" s="257"/>
      <c r="V441" s="257"/>
      <c r="W441" s="257"/>
      <c r="X441" s="257"/>
      <c r="Y441" s="257"/>
      <c r="Z441" s="257"/>
      <c r="AB441" s="190">
        <v>0</v>
      </c>
      <c r="AC441" s="260"/>
      <c r="AD441" s="260"/>
      <c r="AE441" s="260"/>
      <c r="AF441" s="260"/>
      <c r="AG441" s="260"/>
      <c r="AH441" s="260"/>
      <c r="AI441" s="260"/>
      <c r="AJ441" s="260"/>
      <c r="AK441" s="260"/>
      <c r="AL441" s="260"/>
      <c r="AM441" s="260"/>
    </row>
    <row r="442" spans="1:39" s="147" customFormat="1" ht="14" x14ac:dyDescent="0.3">
      <c r="A442" s="143" t="s">
        <v>1187</v>
      </c>
      <c r="B442" s="153" t="s">
        <v>1155</v>
      </c>
      <c r="C442" s="154"/>
      <c r="D442" s="154"/>
      <c r="E442" s="154" t="s">
        <v>1188</v>
      </c>
      <c r="F442" s="154"/>
      <c r="G442" s="154" t="s">
        <v>1119</v>
      </c>
      <c r="H442" s="180">
        <v>75</v>
      </c>
      <c r="I442" s="154" t="s">
        <v>328</v>
      </c>
      <c r="J442" s="154"/>
      <c r="K442" s="154"/>
      <c r="L442" s="154"/>
      <c r="M442" s="158"/>
      <c r="N442" s="158"/>
      <c r="O442" s="200">
        <v>11.17</v>
      </c>
      <c r="P442" s="257"/>
      <c r="Q442" s="257"/>
      <c r="R442" s="257"/>
      <c r="S442" s="257"/>
      <c r="T442" s="257"/>
      <c r="U442" s="257"/>
      <c r="V442" s="257"/>
      <c r="W442" s="257"/>
      <c r="X442" s="257"/>
      <c r="Y442" s="257"/>
      <c r="Z442" s="257"/>
      <c r="AB442" s="190">
        <v>0</v>
      </c>
      <c r="AC442" s="260"/>
      <c r="AD442" s="260"/>
      <c r="AE442" s="260"/>
      <c r="AF442" s="260"/>
      <c r="AG442" s="260"/>
      <c r="AH442" s="260"/>
      <c r="AI442" s="260"/>
      <c r="AJ442" s="260"/>
      <c r="AK442" s="260"/>
      <c r="AL442" s="260"/>
      <c r="AM442" s="260"/>
    </row>
    <row r="443" spans="1:39" s="147" customFormat="1" ht="14" x14ac:dyDescent="0.3">
      <c r="A443" s="143" t="s">
        <v>1187</v>
      </c>
      <c r="B443" s="153" t="s">
        <v>1155</v>
      </c>
      <c r="C443" s="154"/>
      <c r="D443" s="154"/>
      <c r="E443" s="154" t="s">
        <v>1189</v>
      </c>
      <c r="F443" s="154"/>
      <c r="G443" s="154" t="s">
        <v>1119</v>
      </c>
      <c r="H443" s="180">
        <v>102</v>
      </c>
      <c r="I443" s="154" t="s">
        <v>328</v>
      </c>
      <c r="J443" s="154"/>
      <c r="K443" s="154"/>
      <c r="L443" s="154"/>
      <c r="M443" s="158"/>
      <c r="N443" s="158"/>
      <c r="O443" s="200">
        <v>22</v>
      </c>
      <c r="P443" s="257"/>
      <c r="Q443" s="257"/>
      <c r="R443" s="257"/>
      <c r="S443" s="257"/>
      <c r="T443" s="257"/>
      <c r="U443" s="257"/>
      <c r="V443" s="257"/>
      <c r="W443" s="257"/>
      <c r="X443" s="257"/>
      <c r="Y443" s="257"/>
      <c r="Z443" s="257"/>
      <c r="AB443" s="190">
        <v>0</v>
      </c>
      <c r="AC443" s="260"/>
      <c r="AD443" s="260"/>
      <c r="AE443" s="260"/>
      <c r="AF443" s="260"/>
      <c r="AG443" s="260"/>
      <c r="AH443" s="260"/>
      <c r="AI443" s="260"/>
      <c r="AJ443" s="260"/>
      <c r="AK443" s="260"/>
      <c r="AL443" s="260"/>
      <c r="AM443" s="260"/>
    </row>
    <row r="444" spans="1:39" s="147" customFormat="1" ht="14" x14ac:dyDescent="0.3">
      <c r="A444" s="143" t="s">
        <v>1187</v>
      </c>
      <c r="B444" s="153" t="s">
        <v>1155</v>
      </c>
      <c r="C444" s="154"/>
      <c r="D444" s="154"/>
      <c r="E444" s="154" t="s">
        <v>1190</v>
      </c>
      <c r="F444" s="154"/>
      <c r="G444" s="154" t="s">
        <v>1119</v>
      </c>
      <c r="H444" s="180">
        <v>82</v>
      </c>
      <c r="I444" s="154" t="s">
        <v>328</v>
      </c>
      <c r="J444" s="154"/>
      <c r="K444" s="154"/>
      <c r="L444" s="154"/>
      <c r="M444" s="158"/>
      <c r="N444" s="158"/>
      <c r="O444" s="200">
        <v>16</v>
      </c>
      <c r="P444" s="257"/>
      <c r="Q444" s="257"/>
      <c r="R444" s="257"/>
      <c r="S444" s="257"/>
      <c r="T444" s="257"/>
      <c r="U444" s="257"/>
      <c r="V444" s="257"/>
      <c r="W444" s="257"/>
      <c r="X444" s="257"/>
      <c r="Y444" s="257"/>
      <c r="Z444" s="257"/>
      <c r="AB444" s="190">
        <v>0</v>
      </c>
      <c r="AC444" s="260"/>
      <c r="AD444" s="260"/>
      <c r="AE444" s="260"/>
      <c r="AF444" s="260"/>
      <c r="AG444" s="260"/>
      <c r="AH444" s="260"/>
      <c r="AI444" s="260"/>
      <c r="AJ444" s="260"/>
      <c r="AK444" s="260"/>
      <c r="AL444" s="260"/>
      <c r="AM444" s="260"/>
    </row>
    <row r="445" spans="1:39" s="147" customFormat="1" ht="14" x14ac:dyDescent="0.3">
      <c r="A445" s="143" t="s">
        <v>1187</v>
      </c>
      <c r="B445" s="153" t="s">
        <v>1155</v>
      </c>
      <c r="C445" s="154"/>
      <c r="D445" s="154"/>
      <c r="E445" s="154" t="s">
        <v>1191</v>
      </c>
      <c r="F445" s="154"/>
      <c r="G445" s="154" t="s">
        <v>1119</v>
      </c>
      <c r="H445" s="180">
        <v>82</v>
      </c>
      <c r="I445" s="154" t="s">
        <v>328</v>
      </c>
      <c r="J445" s="154"/>
      <c r="K445" s="154"/>
      <c r="L445" s="154"/>
      <c r="M445" s="158"/>
      <c r="N445" s="158"/>
      <c r="O445" s="200">
        <v>17.600000000000001</v>
      </c>
      <c r="P445" s="257"/>
      <c r="Q445" s="257"/>
      <c r="R445" s="257"/>
      <c r="S445" s="257"/>
      <c r="T445" s="257"/>
      <c r="U445" s="257"/>
      <c r="V445" s="257"/>
      <c r="W445" s="257"/>
      <c r="X445" s="257"/>
      <c r="Y445" s="257"/>
      <c r="Z445" s="257"/>
      <c r="AB445" s="190">
        <v>0</v>
      </c>
      <c r="AC445" s="260"/>
      <c r="AD445" s="260"/>
      <c r="AE445" s="260"/>
      <c r="AF445" s="260"/>
      <c r="AG445" s="260"/>
      <c r="AH445" s="260"/>
      <c r="AI445" s="260"/>
      <c r="AJ445" s="260"/>
      <c r="AK445" s="260"/>
      <c r="AL445" s="260"/>
      <c r="AM445" s="260"/>
    </row>
    <row r="446" spans="1:39" s="147" customFormat="1" ht="14" x14ac:dyDescent="0.3">
      <c r="A446" s="143" t="s">
        <v>1192</v>
      </c>
      <c r="B446" s="153" t="s">
        <v>1155</v>
      </c>
      <c r="C446" s="154"/>
      <c r="D446" s="154"/>
      <c r="E446" s="154" t="s">
        <v>1193</v>
      </c>
      <c r="F446" s="154"/>
      <c r="G446" s="154" t="s">
        <v>440</v>
      </c>
      <c r="H446" s="180">
        <v>20</v>
      </c>
      <c r="I446" s="154" t="s">
        <v>328</v>
      </c>
      <c r="J446" s="154"/>
      <c r="K446" s="154"/>
      <c r="L446" s="154"/>
      <c r="M446" s="158"/>
      <c r="N446" s="158"/>
      <c r="O446" s="200">
        <v>0</v>
      </c>
      <c r="P446" s="257"/>
      <c r="Q446" s="257"/>
      <c r="R446" s="257"/>
      <c r="S446" s="257"/>
      <c r="T446" s="257"/>
      <c r="U446" s="257"/>
      <c r="V446" s="257"/>
      <c r="W446" s="257"/>
      <c r="X446" s="257"/>
      <c r="Y446" s="257"/>
      <c r="Z446" s="257"/>
      <c r="AB446" s="190">
        <v>0</v>
      </c>
      <c r="AC446" s="260"/>
      <c r="AD446" s="260"/>
      <c r="AE446" s="260"/>
      <c r="AF446" s="260"/>
      <c r="AG446" s="260"/>
      <c r="AH446" s="260"/>
      <c r="AI446" s="260"/>
      <c r="AJ446" s="260"/>
      <c r="AK446" s="260"/>
      <c r="AL446" s="260"/>
      <c r="AM446" s="260"/>
    </row>
    <row r="447" spans="1:39" s="147" customFormat="1" ht="14" x14ac:dyDescent="0.3">
      <c r="A447" s="143" t="s">
        <v>1192</v>
      </c>
      <c r="B447" s="153" t="s">
        <v>1155</v>
      </c>
      <c r="C447" s="154"/>
      <c r="D447" s="154"/>
      <c r="E447" s="154" t="s">
        <v>1194</v>
      </c>
      <c r="F447" s="154"/>
      <c r="G447" s="154" t="s">
        <v>440</v>
      </c>
      <c r="H447" s="180">
        <v>50</v>
      </c>
      <c r="I447" s="154" t="s">
        <v>328</v>
      </c>
      <c r="J447" s="154"/>
      <c r="K447" s="154"/>
      <c r="L447" s="154"/>
      <c r="M447" s="158"/>
      <c r="N447" s="158"/>
      <c r="O447" s="200">
        <v>0</v>
      </c>
      <c r="P447" s="257"/>
      <c r="Q447" s="257"/>
      <c r="R447" s="257"/>
      <c r="S447" s="257"/>
      <c r="T447" s="257"/>
      <c r="U447" s="257"/>
      <c r="V447" s="257"/>
      <c r="W447" s="257"/>
      <c r="X447" s="257"/>
      <c r="Y447" s="257"/>
      <c r="Z447" s="257"/>
      <c r="AB447" s="190">
        <v>0</v>
      </c>
      <c r="AC447" s="260"/>
      <c r="AD447" s="260"/>
      <c r="AE447" s="260"/>
      <c r="AF447" s="260"/>
      <c r="AG447" s="260"/>
      <c r="AH447" s="260"/>
      <c r="AI447" s="260"/>
      <c r="AJ447" s="260"/>
      <c r="AK447" s="260"/>
      <c r="AL447" s="260"/>
      <c r="AM447" s="260"/>
    </row>
    <row r="448" spans="1:39" s="147" customFormat="1" ht="14" x14ac:dyDescent="0.3">
      <c r="A448" s="143" t="s">
        <v>1192</v>
      </c>
      <c r="B448" s="153" t="s">
        <v>1155</v>
      </c>
      <c r="C448" s="154"/>
      <c r="D448" s="154"/>
      <c r="E448" s="154" t="s">
        <v>1195</v>
      </c>
      <c r="F448" s="154"/>
      <c r="G448" s="154" t="s">
        <v>343</v>
      </c>
      <c r="H448" s="180">
        <v>21.8</v>
      </c>
      <c r="I448" s="154" t="s">
        <v>328</v>
      </c>
      <c r="J448" s="154"/>
      <c r="K448" s="154"/>
      <c r="L448" s="154"/>
      <c r="M448" s="158"/>
      <c r="N448" s="158"/>
      <c r="O448" s="200">
        <v>0</v>
      </c>
      <c r="P448" s="257"/>
      <c r="Q448" s="257"/>
      <c r="R448" s="257"/>
      <c r="S448" s="257"/>
      <c r="T448" s="257"/>
      <c r="U448" s="257"/>
      <c r="V448" s="257"/>
      <c r="W448" s="257"/>
      <c r="X448" s="257"/>
      <c r="Y448" s="257"/>
      <c r="Z448" s="257"/>
      <c r="AB448" s="190">
        <v>0</v>
      </c>
      <c r="AC448" s="260"/>
      <c r="AD448" s="260"/>
      <c r="AE448" s="260"/>
      <c r="AF448" s="260"/>
      <c r="AG448" s="260"/>
      <c r="AH448" s="260"/>
      <c r="AI448" s="260"/>
      <c r="AJ448" s="260"/>
      <c r="AK448" s="260"/>
      <c r="AL448" s="260"/>
      <c r="AM448" s="260"/>
    </row>
    <row r="449" spans="1:39" s="147" customFormat="1" ht="14" x14ac:dyDescent="0.3">
      <c r="A449" s="143" t="s">
        <v>1192</v>
      </c>
      <c r="B449" s="153" t="s">
        <v>1155</v>
      </c>
      <c r="C449" s="154"/>
      <c r="D449" s="154"/>
      <c r="E449" s="154" t="s">
        <v>1196</v>
      </c>
      <c r="F449" s="154"/>
      <c r="G449" s="154" t="s">
        <v>440</v>
      </c>
      <c r="H449" s="180">
        <v>100</v>
      </c>
      <c r="I449" s="154" t="s">
        <v>328</v>
      </c>
      <c r="J449" s="154"/>
      <c r="K449" s="154"/>
      <c r="L449" s="154"/>
      <c r="M449" s="158"/>
      <c r="N449" s="158"/>
      <c r="O449" s="200">
        <v>0</v>
      </c>
      <c r="P449" s="257"/>
      <c r="Q449" s="257"/>
      <c r="R449" s="257"/>
      <c r="S449" s="257"/>
      <c r="T449" s="257"/>
      <c r="U449" s="257"/>
      <c r="V449" s="257"/>
      <c r="W449" s="257"/>
      <c r="X449" s="257"/>
      <c r="Y449" s="257"/>
      <c r="Z449" s="257"/>
      <c r="AB449" s="190">
        <v>0</v>
      </c>
      <c r="AC449" s="260"/>
      <c r="AD449" s="260"/>
      <c r="AE449" s="260"/>
      <c r="AF449" s="260"/>
      <c r="AG449" s="260"/>
      <c r="AH449" s="260"/>
      <c r="AI449" s="260"/>
      <c r="AJ449" s="260"/>
      <c r="AK449" s="260"/>
      <c r="AL449" s="260"/>
      <c r="AM449" s="260"/>
    </row>
    <row r="450" spans="1:39" s="147" customFormat="1" ht="14" x14ac:dyDescent="0.3">
      <c r="A450" s="143" t="s">
        <v>1192</v>
      </c>
      <c r="B450" s="153" t="s">
        <v>1155</v>
      </c>
      <c r="C450" s="154"/>
      <c r="D450" s="154"/>
      <c r="E450" s="154" t="s">
        <v>1184</v>
      </c>
      <c r="F450" s="154"/>
      <c r="G450" s="154" t="s">
        <v>440</v>
      </c>
      <c r="H450" s="180">
        <v>250</v>
      </c>
      <c r="I450" s="154" t="s">
        <v>328</v>
      </c>
      <c r="J450" s="154"/>
      <c r="K450" s="154"/>
      <c r="L450" s="154"/>
      <c r="M450" s="158"/>
      <c r="N450" s="158"/>
      <c r="O450" s="200">
        <v>0</v>
      </c>
      <c r="P450" s="257"/>
      <c r="Q450" s="257"/>
      <c r="R450" s="257"/>
      <c r="S450" s="257"/>
      <c r="T450" s="257"/>
      <c r="U450" s="257"/>
      <c r="V450" s="257"/>
      <c r="W450" s="257"/>
      <c r="X450" s="257"/>
      <c r="Y450" s="257"/>
      <c r="Z450" s="257"/>
      <c r="AB450" s="190">
        <v>0</v>
      </c>
      <c r="AC450" s="260"/>
      <c r="AD450" s="260"/>
      <c r="AE450" s="260"/>
      <c r="AF450" s="260"/>
      <c r="AG450" s="260"/>
      <c r="AH450" s="260"/>
      <c r="AI450" s="260"/>
      <c r="AJ450" s="260"/>
      <c r="AK450" s="260"/>
      <c r="AL450" s="260"/>
      <c r="AM450" s="260"/>
    </row>
    <row r="451" spans="1:39" s="147" customFormat="1" ht="14" x14ac:dyDescent="0.3">
      <c r="A451" s="143" t="s">
        <v>1192</v>
      </c>
      <c r="B451" s="153" t="s">
        <v>1155</v>
      </c>
      <c r="C451" s="154"/>
      <c r="D451" s="154"/>
      <c r="E451" s="154" t="s">
        <v>1197</v>
      </c>
      <c r="F451" s="154"/>
      <c r="G451" s="154" t="s">
        <v>343</v>
      </c>
      <c r="H451" s="180">
        <v>102</v>
      </c>
      <c r="I451" s="154" t="s">
        <v>328</v>
      </c>
      <c r="J451" s="154"/>
      <c r="K451" s="154"/>
      <c r="L451" s="154"/>
      <c r="M451" s="158"/>
      <c r="N451" s="158"/>
      <c r="O451" s="200">
        <v>0</v>
      </c>
      <c r="P451" s="257"/>
      <c r="Q451" s="257"/>
      <c r="R451" s="257"/>
      <c r="S451" s="257"/>
      <c r="T451" s="257"/>
      <c r="U451" s="257"/>
      <c r="V451" s="257"/>
      <c r="W451" s="257"/>
      <c r="X451" s="257"/>
      <c r="Y451" s="257"/>
      <c r="Z451" s="257"/>
      <c r="AB451" s="190">
        <v>0</v>
      </c>
      <c r="AC451" s="260"/>
      <c r="AD451" s="260"/>
      <c r="AE451" s="260"/>
      <c r="AF451" s="260"/>
      <c r="AG451" s="260"/>
      <c r="AH451" s="260"/>
      <c r="AI451" s="260"/>
      <c r="AJ451" s="260"/>
      <c r="AK451" s="260"/>
      <c r="AL451" s="260"/>
      <c r="AM451" s="260"/>
    </row>
    <row r="452" spans="1:39" s="147" customFormat="1" ht="14" x14ac:dyDescent="0.3">
      <c r="A452" s="143" t="s">
        <v>1192</v>
      </c>
      <c r="B452" s="153" t="s">
        <v>1155</v>
      </c>
      <c r="C452" s="154"/>
      <c r="D452" s="154"/>
      <c r="E452" s="154" t="s">
        <v>1198</v>
      </c>
      <c r="F452" s="154"/>
      <c r="G452" s="154" t="s">
        <v>440</v>
      </c>
      <c r="H452" s="180">
        <v>150</v>
      </c>
      <c r="I452" s="154" t="s">
        <v>328</v>
      </c>
      <c r="J452" s="154"/>
      <c r="K452" s="154"/>
      <c r="L452" s="154"/>
      <c r="M452" s="158"/>
      <c r="N452" s="158"/>
      <c r="O452" s="200">
        <v>0</v>
      </c>
      <c r="P452" s="257"/>
      <c r="Q452" s="257"/>
      <c r="R452" s="257"/>
      <c r="S452" s="257"/>
      <c r="T452" s="257"/>
      <c r="U452" s="257"/>
      <c r="V452" s="257"/>
      <c r="W452" s="257"/>
      <c r="X452" s="257"/>
      <c r="Y452" s="257"/>
      <c r="Z452" s="257"/>
      <c r="AB452" s="190">
        <v>0</v>
      </c>
      <c r="AC452" s="260"/>
      <c r="AD452" s="260"/>
      <c r="AE452" s="260"/>
      <c r="AF452" s="260"/>
      <c r="AG452" s="260"/>
      <c r="AH452" s="260"/>
      <c r="AI452" s="260"/>
      <c r="AJ452" s="260"/>
      <c r="AK452" s="260"/>
      <c r="AL452" s="260"/>
      <c r="AM452" s="260"/>
    </row>
    <row r="453" spans="1:39" s="147" customFormat="1" ht="14" x14ac:dyDescent="0.3">
      <c r="A453" s="143" t="s">
        <v>1192</v>
      </c>
      <c r="B453" s="153" t="s">
        <v>1155</v>
      </c>
      <c r="C453" s="154"/>
      <c r="D453" s="154"/>
      <c r="E453" s="154" t="s">
        <v>1199</v>
      </c>
      <c r="F453" s="154"/>
      <c r="G453" s="154" t="s">
        <v>440</v>
      </c>
      <c r="H453" s="180">
        <v>313.8</v>
      </c>
      <c r="I453" s="154" t="s">
        <v>328</v>
      </c>
      <c r="J453" s="154"/>
      <c r="K453" s="154"/>
      <c r="L453" s="154"/>
      <c r="M453" s="158"/>
      <c r="N453" s="158"/>
      <c r="O453" s="200">
        <v>42</v>
      </c>
      <c r="P453" s="257"/>
      <c r="Q453" s="257"/>
      <c r="R453" s="257"/>
      <c r="S453" s="257"/>
      <c r="T453" s="257"/>
      <c r="U453" s="257"/>
      <c r="V453" s="257"/>
      <c r="W453" s="257"/>
      <c r="X453" s="257"/>
      <c r="Y453" s="257"/>
      <c r="Z453" s="257"/>
      <c r="AB453" s="190">
        <v>0</v>
      </c>
      <c r="AC453" s="260"/>
      <c r="AD453" s="260"/>
      <c r="AE453" s="260"/>
      <c r="AF453" s="260"/>
      <c r="AG453" s="260"/>
      <c r="AH453" s="260"/>
      <c r="AI453" s="260"/>
      <c r="AJ453" s="260"/>
      <c r="AK453" s="260"/>
      <c r="AL453" s="260"/>
      <c r="AM453" s="260"/>
    </row>
    <row r="454" spans="1:39" s="147" customFormat="1" ht="14" x14ac:dyDescent="0.3">
      <c r="A454" s="143" t="s">
        <v>1192</v>
      </c>
      <c r="B454" s="153" t="s">
        <v>1155</v>
      </c>
      <c r="C454" s="154"/>
      <c r="D454" s="154"/>
      <c r="E454" s="154" t="s">
        <v>1200</v>
      </c>
      <c r="F454" s="154"/>
      <c r="G454" s="154" t="s">
        <v>1201</v>
      </c>
      <c r="H454" s="180">
        <v>280</v>
      </c>
      <c r="I454" s="154" t="s">
        <v>328</v>
      </c>
      <c r="J454" s="154"/>
      <c r="K454" s="154"/>
      <c r="L454" s="154"/>
      <c r="M454" s="158"/>
      <c r="N454" s="158"/>
      <c r="O454" s="200">
        <v>35</v>
      </c>
      <c r="P454" s="257"/>
      <c r="Q454" s="257"/>
      <c r="R454" s="257"/>
      <c r="S454" s="257"/>
      <c r="T454" s="257"/>
      <c r="U454" s="257"/>
      <c r="V454" s="257"/>
      <c r="W454" s="257"/>
      <c r="X454" s="257"/>
      <c r="Y454" s="257"/>
      <c r="Z454" s="257"/>
      <c r="AB454" s="190">
        <v>0</v>
      </c>
      <c r="AC454" s="260"/>
      <c r="AD454" s="260"/>
      <c r="AE454" s="260"/>
      <c r="AF454" s="260"/>
      <c r="AG454" s="260"/>
      <c r="AH454" s="260"/>
      <c r="AI454" s="260"/>
      <c r="AJ454" s="260"/>
      <c r="AK454" s="260"/>
      <c r="AL454" s="260"/>
      <c r="AM454" s="260"/>
    </row>
    <row r="455" spans="1:39" s="147" customFormat="1" ht="14" x14ac:dyDescent="0.3">
      <c r="A455" s="143" t="s">
        <v>1192</v>
      </c>
      <c r="B455" s="153" t="s">
        <v>1155</v>
      </c>
      <c r="C455" s="154"/>
      <c r="D455" s="154"/>
      <c r="E455" s="154" t="s">
        <v>1202</v>
      </c>
      <c r="F455" s="154"/>
      <c r="G455" s="154" t="s">
        <v>1201</v>
      </c>
      <c r="H455" s="180">
        <v>126</v>
      </c>
      <c r="I455" s="154" t="s">
        <v>328</v>
      </c>
      <c r="J455" s="154"/>
      <c r="K455" s="154"/>
      <c r="L455" s="154"/>
      <c r="M455" s="158"/>
      <c r="N455" s="158"/>
      <c r="O455" s="200">
        <v>0</v>
      </c>
      <c r="P455" s="257"/>
      <c r="Q455" s="257"/>
      <c r="R455" s="257"/>
      <c r="S455" s="257"/>
      <c r="T455" s="257"/>
      <c r="U455" s="257"/>
      <c r="V455" s="257"/>
      <c r="W455" s="257"/>
      <c r="X455" s="257"/>
      <c r="Y455" s="257"/>
      <c r="Z455" s="257"/>
      <c r="AB455" s="190">
        <v>0</v>
      </c>
      <c r="AC455" s="260"/>
      <c r="AD455" s="260"/>
      <c r="AE455" s="260"/>
      <c r="AF455" s="260"/>
      <c r="AG455" s="260"/>
      <c r="AH455" s="260"/>
      <c r="AI455" s="260"/>
      <c r="AJ455" s="260"/>
      <c r="AK455" s="260"/>
      <c r="AL455" s="260"/>
      <c r="AM455" s="260"/>
    </row>
    <row r="456" spans="1:39" s="147" customFormat="1" ht="14" x14ac:dyDescent="0.3">
      <c r="A456" s="143" t="s">
        <v>1192</v>
      </c>
      <c r="B456" s="153" t="s">
        <v>1155</v>
      </c>
      <c r="C456" s="154"/>
      <c r="D456" s="154"/>
      <c r="E456" s="154" t="s">
        <v>1203</v>
      </c>
      <c r="F456" s="154"/>
      <c r="G456" s="154" t="s">
        <v>1201</v>
      </c>
      <c r="H456" s="180">
        <v>133.4</v>
      </c>
      <c r="I456" s="154" t="s">
        <v>328</v>
      </c>
      <c r="J456" s="154"/>
      <c r="K456" s="154"/>
      <c r="L456" s="154"/>
      <c r="M456" s="158"/>
      <c r="N456" s="158"/>
      <c r="O456" s="200">
        <v>15.78</v>
      </c>
      <c r="P456" s="257"/>
      <c r="Q456" s="257"/>
      <c r="R456" s="257"/>
      <c r="S456" s="257"/>
      <c r="T456" s="257"/>
      <c r="U456" s="257"/>
      <c r="V456" s="257"/>
      <c r="W456" s="257"/>
      <c r="X456" s="257"/>
      <c r="Y456" s="257"/>
      <c r="Z456" s="257"/>
      <c r="AB456" s="190">
        <v>0</v>
      </c>
      <c r="AC456" s="260"/>
      <c r="AD456" s="260"/>
      <c r="AE456" s="260"/>
      <c r="AF456" s="260"/>
      <c r="AG456" s="260"/>
      <c r="AH456" s="260"/>
      <c r="AI456" s="260"/>
      <c r="AJ456" s="260"/>
      <c r="AK456" s="260"/>
      <c r="AL456" s="260"/>
      <c r="AM456" s="260"/>
    </row>
    <row r="457" spans="1:39" s="147" customFormat="1" ht="14" x14ac:dyDescent="0.3">
      <c r="A457" s="143" t="s">
        <v>1192</v>
      </c>
      <c r="B457" s="153" t="s">
        <v>1155</v>
      </c>
      <c r="C457" s="154"/>
      <c r="D457" s="154"/>
      <c r="E457" s="154" t="s">
        <v>1204</v>
      </c>
      <c r="F457" s="154"/>
      <c r="G457" s="154" t="s">
        <v>343</v>
      </c>
      <c r="H457" s="180">
        <v>162</v>
      </c>
      <c r="I457" s="154" t="s">
        <v>328</v>
      </c>
      <c r="J457" s="154"/>
      <c r="K457" s="154"/>
      <c r="L457" s="154"/>
      <c r="M457" s="158"/>
      <c r="N457" s="158"/>
      <c r="O457" s="200">
        <v>0</v>
      </c>
      <c r="P457" s="257"/>
      <c r="Q457" s="257"/>
      <c r="R457" s="257"/>
      <c r="S457" s="257"/>
      <c r="T457" s="257"/>
      <c r="U457" s="257"/>
      <c r="V457" s="257"/>
      <c r="W457" s="257"/>
      <c r="X457" s="257"/>
      <c r="Y457" s="257"/>
      <c r="Z457" s="257"/>
      <c r="AB457" s="190">
        <v>0</v>
      </c>
      <c r="AC457" s="260"/>
      <c r="AD457" s="260"/>
      <c r="AE457" s="260"/>
      <c r="AF457" s="260"/>
      <c r="AG457" s="260"/>
      <c r="AH457" s="260"/>
      <c r="AI457" s="260"/>
      <c r="AJ457" s="260"/>
      <c r="AK457" s="260"/>
      <c r="AL457" s="260"/>
      <c r="AM457" s="260"/>
    </row>
    <row r="458" spans="1:39" s="147" customFormat="1" ht="14" x14ac:dyDescent="0.3">
      <c r="A458" s="143" t="s">
        <v>1192</v>
      </c>
      <c r="B458" s="153" t="s">
        <v>1155</v>
      </c>
      <c r="C458" s="154"/>
      <c r="D458" s="154"/>
      <c r="E458" s="154" t="s">
        <v>1205</v>
      </c>
      <c r="F458" s="154"/>
      <c r="G458" s="154" t="s">
        <v>440</v>
      </c>
      <c r="H458" s="180">
        <v>20</v>
      </c>
      <c r="I458" s="154" t="s">
        <v>328</v>
      </c>
      <c r="J458" s="154"/>
      <c r="K458" s="154"/>
      <c r="L458" s="154"/>
      <c r="M458" s="158"/>
      <c r="N458" s="158"/>
      <c r="O458" s="200">
        <v>0</v>
      </c>
      <c r="P458" s="257"/>
      <c r="Q458" s="257"/>
      <c r="R458" s="257"/>
      <c r="S458" s="257"/>
      <c r="T458" s="257"/>
      <c r="U458" s="257"/>
      <c r="V458" s="257"/>
      <c r="W458" s="257"/>
      <c r="X458" s="257"/>
      <c r="Y458" s="257"/>
      <c r="Z458" s="257"/>
      <c r="AB458" s="190">
        <v>0</v>
      </c>
      <c r="AC458" s="260"/>
      <c r="AD458" s="260"/>
      <c r="AE458" s="260"/>
      <c r="AF458" s="260"/>
      <c r="AG458" s="260"/>
      <c r="AH458" s="260"/>
      <c r="AI458" s="260"/>
      <c r="AJ458" s="260"/>
      <c r="AK458" s="260"/>
      <c r="AL458" s="260"/>
      <c r="AM458" s="260"/>
    </row>
    <row r="459" spans="1:39" s="147" customFormat="1" ht="14" x14ac:dyDescent="0.3">
      <c r="A459" s="143" t="s">
        <v>1192</v>
      </c>
      <c r="B459" s="153" t="s">
        <v>1155</v>
      </c>
      <c r="C459" s="154"/>
      <c r="D459" s="154"/>
      <c r="E459" s="154" t="s">
        <v>1206</v>
      </c>
      <c r="F459" s="154"/>
      <c r="G459" s="154" t="s">
        <v>326</v>
      </c>
      <c r="H459" s="180">
        <v>8</v>
      </c>
      <c r="I459" s="154" t="s">
        <v>328</v>
      </c>
      <c r="J459" s="154"/>
      <c r="K459" s="154"/>
      <c r="L459" s="154"/>
      <c r="M459" s="158"/>
      <c r="N459" s="158"/>
      <c r="O459" s="200">
        <v>0</v>
      </c>
      <c r="P459" s="257"/>
      <c r="Q459" s="257"/>
      <c r="R459" s="257"/>
      <c r="S459" s="257"/>
      <c r="T459" s="257"/>
      <c r="U459" s="257"/>
      <c r="V459" s="257"/>
      <c r="W459" s="257"/>
      <c r="X459" s="257"/>
      <c r="Y459" s="257"/>
      <c r="Z459" s="257"/>
      <c r="AB459" s="190">
        <v>0</v>
      </c>
      <c r="AC459" s="260"/>
      <c r="AD459" s="260"/>
      <c r="AE459" s="260"/>
      <c r="AF459" s="260"/>
      <c r="AG459" s="260"/>
      <c r="AH459" s="260"/>
      <c r="AI459" s="260"/>
      <c r="AJ459" s="260"/>
      <c r="AK459" s="260"/>
      <c r="AL459" s="260"/>
      <c r="AM459" s="260"/>
    </row>
    <row r="460" spans="1:39" s="147" customFormat="1" ht="14" x14ac:dyDescent="0.3">
      <c r="A460" s="143" t="s">
        <v>1192</v>
      </c>
      <c r="B460" s="153" t="s">
        <v>1155</v>
      </c>
      <c r="C460" s="154"/>
      <c r="D460" s="154"/>
      <c r="E460" s="154" t="s">
        <v>1207</v>
      </c>
      <c r="F460" s="154"/>
      <c r="G460" s="154" t="s">
        <v>1201</v>
      </c>
      <c r="H460" s="180">
        <v>275</v>
      </c>
      <c r="I460" s="154" t="s">
        <v>328</v>
      </c>
      <c r="J460" s="154"/>
      <c r="K460" s="154"/>
      <c r="L460" s="154"/>
      <c r="M460" s="158"/>
      <c r="N460" s="158"/>
      <c r="O460" s="200">
        <v>38.5</v>
      </c>
      <c r="P460" s="257"/>
      <c r="Q460" s="257"/>
      <c r="R460" s="257"/>
      <c r="S460" s="257"/>
      <c r="T460" s="257"/>
      <c r="U460" s="257"/>
      <c r="V460" s="257"/>
      <c r="W460" s="257"/>
      <c r="X460" s="257"/>
      <c r="Y460" s="257"/>
      <c r="Z460" s="257"/>
      <c r="AB460" s="190">
        <v>0</v>
      </c>
      <c r="AC460" s="260"/>
      <c r="AD460" s="260"/>
      <c r="AE460" s="260"/>
      <c r="AF460" s="260"/>
      <c r="AG460" s="260"/>
      <c r="AH460" s="260"/>
      <c r="AI460" s="260"/>
      <c r="AJ460" s="260"/>
      <c r="AK460" s="260"/>
      <c r="AL460" s="260"/>
      <c r="AM460" s="260"/>
    </row>
    <row r="461" spans="1:39" s="147" customFormat="1" ht="14" x14ac:dyDescent="0.3">
      <c r="A461" s="143" t="s">
        <v>1192</v>
      </c>
      <c r="B461" s="153" t="s">
        <v>1155</v>
      </c>
      <c r="C461" s="154"/>
      <c r="D461" s="154"/>
      <c r="E461" s="154" t="s">
        <v>1208</v>
      </c>
      <c r="F461" s="154"/>
      <c r="G461" s="154" t="s">
        <v>326</v>
      </c>
      <c r="H461" s="180">
        <v>22</v>
      </c>
      <c r="I461" s="154" t="s">
        <v>328</v>
      </c>
      <c r="J461" s="154"/>
      <c r="K461" s="154"/>
      <c r="L461" s="154"/>
      <c r="M461" s="158"/>
      <c r="N461" s="158"/>
      <c r="O461" s="200">
        <v>0</v>
      </c>
      <c r="P461" s="257"/>
      <c r="Q461" s="257"/>
      <c r="R461" s="257"/>
      <c r="S461" s="257"/>
      <c r="T461" s="257"/>
      <c r="U461" s="257"/>
      <c r="V461" s="257"/>
      <c r="W461" s="257"/>
      <c r="X461" s="257"/>
      <c r="Y461" s="257"/>
      <c r="Z461" s="257"/>
      <c r="AB461" s="190">
        <v>0</v>
      </c>
      <c r="AC461" s="260"/>
      <c r="AD461" s="260"/>
      <c r="AE461" s="260"/>
      <c r="AF461" s="260"/>
      <c r="AG461" s="260"/>
      <c r="AH461" s="260"/>
      <c r="AI461" s="260"/>
      <c r="AJ461" s="260"/>
      <c r="AK461" s="260"/>
      <c r="AL461" s="260"/>
      <c r="AM461" s="260"/>
    </row>
    <row r="462" spans="1:39" s="147" customFormat="1" ht="14" x14ac:dyDescent="0.3">
      <c r="A462" s="143" t="s">
        <v>1192</v>
      </c>
      <c r="B462" s="153" t="s">
        <v>1155</v>
      </c>
      <c r="C462" s="154"/>
      <c r="D462" s="154"/>
      <c r="E462" s="154" t="s">
        <v>1209</v>
      </c>
      <c r="F462" s="154"/>
      <c r="G462" s="154" t="s">
        <v>326</v>
      </c>
      <c r="H462" s="180">
        <v>30.1</v>
      </c>
      <c r="I462" s="154" t="s">
        <v>328</v>
      </c>
      <c r="J462" s="154"/>
      <c r="K462" s="154"/>
      <c r="L462" s="154"/>
      <c r="M462" s="158"/>
      <c r="N462" s="158"/>
      <c r="O462" s="200">
        <v>0</v>
      </c>
      <c r="P462" s="257"/>
      <c r="Q462" s="257"/>
      <c r="R462" s="257"/>
      <c r="S462" s="257"/>
      <c r="T462" s="257"/>
      <c r="U462" s="257"/>
      <c r="V462" s="257"/>
      <c r="W462" s="257"/>
      <c r="X462" s="257"/>
      <c r="Y462" s="257"/>
      <c r="Z462" s="257"/>
      <c r="AB462" s="190">
        <v>0</v>
      </c>
      <c r="AC462" s="260"/>
      <c r="AD462" s="260"/>
      <c r="AE462" s="260"/>
      <c r="AF462" s="260"/>
      <c r="AG462" s="260"/>
      <c r="AH462" s="260"/>
      <c r="AI462" s="260"/>
      <c r="AJ462" s="260"/>
      <c r="AK462" s="260"/>
      <c r="AL462" s="260"/>
      <c r="AM462" s="260"/>
    </row>
    <row r="463" spans="1:39" s="147" customFormat="1" ht="14" x14ac:dyDescent="0.3">
      <c r="A463" s="143" t="s">
        <v>1192</v>
      </c>
      <c r="B463" s="153" t="s">
        <v>1155</v>
      </c>
      <c r="C463" s="154"/>
      <c r="D463" s="154"/>
      <c r="E463" s="154" t="s">
        <v>1210</v>
      </c>
      <c r="F463" s="154"/>
      <c r="G463" s="154" t="s">
        <v>326</v>
      </c>
      <c r="H463" s="180">
        <v>24</v>
      </c>
      <c r="I463" s="154" t="s">
        <v>328</v>
      </c>
      <c r="J463" s="154"/>
      <c r="K463" s="154"/>
      <c r="L463" s="154"/>
      <c r="M463" s="158"/>
      <c r="N463" s="158"/>
      <c r="O463" s="200">
        <v>0</v>
      </c>
      <c r="P463" s="257"/>
      <c r="Q463" s="257"/>
      <c r="R463" s="257"/>
      <c r="S463" s="257"/>
      <c r="T463" s="257"/>
      <c r="U463" s="257"/>
      <c r="V463" s="257"/>
      <c r="W463" s="257"/>
      <c r="X463" s="257"/>
      <c r="Y463" s="257"/>
      <c r="Z463" s="257"/>
      <c r="AB463" s="190">
        <v>0</v>
      </c>
      <c r="AC463" s="260"/>
      <c r="AD463" s="260"/>
      <c r="AE463" s="260"/>
      <c r="AF463" s="260"/>
      <c r="AG463" s="260"/>
      <c r="AH463" s="260"/>
      <c r="AI463" s="260"/>
      <c r="AJ463" s="260"/>
      <c r="AK463" s="260"/>
      <c r="AL463" s="260"/>
      <c r="AM463" s="260"/>
    </row>
    <row r="464" spans="1:39" s="147" customFormat="1" ht="14" x14ac:dyDescent="0.3">
      <c r="A464" s="143" t="s">
        <v>1192</v>
      </c>
      <c r="B464" s="153" t="s">
        <v>1155</v>
      </c>
      <c r="C464" s="154"/>
      <c r="D464" s="154"/>
      <c r="E464" s="154" t="s">
        <v>1186</v>
      </c>
      <c r="F464" s="154"/>
      <c r="G464" s="154" t="s">
        <v>440</v>
      </c>
      <c r="H464" s="180">
        <v>550</v>
      </c>
      <c r="I464" s="154" t="s">
        <v>328</v>
      </c>
      <c r="J464" s="154"/>
      <c r="K464" s="154"/>
      <c r="L464" s="154"/>
      <c r="M464" s="158"/>
      <c r="N464" s="158"/>
      <c r="O464" s="200">
        <v>0</v>
      </c>
      <c r="P464" s="257"/>
      <c r="Q464" s="257"/>
      <c r="R464" s="257"/>
      <c r="S464" s="257"/>
      <c r="T464" s="257"/>
      <c r="U464" s="257"/>
      <c r="V464" s="257"/>
      <c r="W464" s="257"/>
      <c r="X464" s="257"/>
      <c r="Y464" s="257"/>
      <c r="Z464" s="257"/>
      <c r="AB464" s="190">
        <v>0</v>
      </c>
      <c r="AC464" s="260"/>
      <c r="AD464" s="260"/>
      <c r="AE464" s="260"/>
      <c r="AF464" s="260"/>
      <c r="AG464" s="260"/>
      <c r="AH464" s="260"/>
      <c r="AI464" s="260"/>
      <c r="AJ464" s="260"/>
      <c r="AK464" s="260"/>
      <c r="AL464" s="260"/>
      <c r="AM464" s="260"/>
    </row>
    <row r="465" spans="1:39" s="147" customFormat="1" ht="14" x14ac:dyDescent="0.3">
      <c r="A465" s="143" t="s">
        <v>1211</v>
      </c>
      <c r="B465" s="153" t="s">
        <v>1155</v>
      </c>
      <c r="C465" s="154"/>
      <c r="D465" s="154"/>
      <c r="E465" s="154" t="s">
        <v>1212</v>
      </c>
      <c r="F465" s="154"/>
      <c r="G465" s="154" t="s">
        <v>1213</v>
      </c>
      <c r="H465" s="180">
        <v>150</v>
      </c>
      <c r="I465" s="154" t="s">
        <v>328</v>
      </c>
      <c r="J465" s="154"/>
      <c r="K465" s="154"/>
      <c r="L465" s="154"/>
      <c r="M465" s="158"/>
      <c r="N465" s="158"/>
      <c r="O465" s="200">
        <v>0</v>
      </c>
      <c r="P465" s="257"/>
      <c r="Q465" s="257"/>
      <c r="R465" s="257"/>
      <c r="S465" s="257"/>
      <c r="T465" s="257"/>
      <c r="U465" s="257"/>
      <c r="V465" s="257"/>
      <c r="W465" s="257"/>
      <c r="X465" s="257"/>
      <c r="Y465" s="257"/>
      <c r="Z465" s="257"/>
      <c r="AB465" s="190">
        <v>0</v>
      </c>
      <c r="AC465" s="260"/>
      <c r="AD465" s="260"/>
      <c r="AE465" s="260"/>
      <c r="AF465" s="260"/>
      <c r="AG465" s="260"/>
      <c r="AH465" s="260"/>
      <c r="AI465" s="260"/>
      <c r="AJ465" s="260"/>
      <c r="AK465" s="260"/>
      <c r="AL465" s="260"/>
      <c r="AM465" s="260"/>
    </row>
    <row r="466" spans="1:39" s="147" customFormat="1" ht="14" x14ac:dyDescent="0.3">
      <c r="A466" s="143" t="s">
        <v>1211</v>
      </c>
      <c r="B466" s="153" t="s">
        <v>1155</v>
      </c>
      <c r="C466" s="154"/>
      <c r="D466" s="154"/>
      <c r="E466" s="154" t="s">
        <v>1214</v>
      </c>
      <c r="F466" s="154"/>
      <c r="G466" s="154" t="s">
        <v>1213</v>
      </c>
      <c r="H466" s="180">
        <v>169</v>
      </c>
      <c r="I466" s="154" t="s">
        <v>328</v>
      </c>
      <c r="J466" s="154"/>
      <c r="K466" s="154"/>
      <c r="L466" s="154"/>
      <c r="M466" s="158"/>
      <c r="N466" s="158"/>
      <c r="O466" s="200">
        <v>0</v>
      </c>
      <c r="P466" s="257"/>
      <c r="Q466" s="257"/>
      <c r="R466" s="257"/>
      <c r="S466" s="257"/>
      <c r="T466" s="257"/>
      <c r="U466" s="257"/>
      <c r="V466" s="257"/>
      <c r="W466" s="257"/>
      <c r="X466" s="257"/>
      <c r="Y466" s="257"/>
      <c r="Z466" s="257"/>
      <c r="AB466" s="190">
        <v>0</v>
      </c>
      <c r="AC466" s="260"/>
      <c r="AD466" s="260"/>
      <c r="AE466" s="260"/>
      <c r="AF466" s="260"/>
      <c r="AG466" s="260"/>
      <c r="AH466" s="260"/>
      <c r="AI466" s="260"/>
      <c r="AJ466" s="260"/>
      <c r="AK466" s="260"/>
      <c r="AL466" s="260"/>
      <c r="AM466" s="260"/>
    </row>
    <row r="467" spans="1:39" s="147" customFormat="1" ht="14" x14ac:dyDescent="0.3">
      <c r="A467" s="143" t="s">
        <v>1211</v>
      </c>
      <c r="B467" s="153" t="s">
        <v>1155</v>
      </c>
      <c r="C467" s="154"/>
      <c r="D467" s="154"/>
      <c r="E467" s="154" t="s">
        <v>1215</v>
      </c>
      <c r="F467" s="154"/>
      <c r="G467" s="154" t="s">
        <v>1213</v>
      </c>
      <c r="H467" s="180">
        <v>63</v>
      </c>
      <c r="I467" s="154" t="s">
        <v>328</v>
      </c>
      <c r="J467" s="154"/>
      <c r="K467" s="154"/>
      <c r="L467" s="154"/>
      <c r="M467" s="158"/>
      <c r="N467" s="158"/>
      <c r="O467" s="200">
        <v>0</v>
      </c>
      <c r="P467" s="257"/>
      <c r="Q467" s="257"/>
      <c r="R467" s="257"/>
      <c r="S467" s="257"/>
      <c r="T467" s="257"/>
      <c r="U467" s="257"/>
      <c r="V467" s="257"/>
      <c r="W467" s="257"/>
      <c r="X467" s="257"/>
      <c r="Y467" s="257"/>
      <c r="Z467" s="257"/>
      <c r="AB467" s="190">
        <v>0</v>
      </c>
      <c r="AC467" s="260"/>
      <c r="AD467" s="260"/>
      <c r="AE467" s="260"/>
      <c r="AF467" s="260"/>
      <c r="AG467" s="260"/>
      <c r="AH467" s="260"/>
      <c r="AI467" s="260"/>
      <c r="AJ467" s="260"/>
      <c r="AK467" s="260"/>
      <c r="AL467" s="260"/>
      <c r="AM467" s="260"/>
    </row>
    <row r="468" spans="1:39" s="147" customFormat="1" ht="14" x14ac:dyDescent="0.3">
      <c r="A468" s="143" t="s">
        <v>1211</v>
      </c>
      <c r="B468" s="153" t="s">
        <v>1155</v>
      </c>
      <c r="C468" s="154"/>
      <c r="D468" s="154"/>
      <c r="E468" s="154" t="s">
        <v>1216</v>
      </c>
      <c r="F468" s="154"/>
      <c r="G468" s="154" t="s">
        <v>1213</v>
      </c>
      <c r="H468" s="180">
        <v>100.4</v>
      </c>
      <c r="I468" s="154" t="s">
        <v>328</v>
      </c>
      <c r="J468" s="154"/>
      <c r="K468" s="154"/>
      <c r="L468" s="154"/>
      <c r="M468" s="158"/>
      <c r="N468" s="158"/>
      <c r="O468" s="200">
        <v>0</v>
      </c>
      <c r="P468" s="257"/>
      <c r="Q468" s="257"/>
      <c r="R468" s="257"/>
      <c r="S468" s="257"/>
      <c r="T468" s="257"/>
      <c r="U468" s="257"/>
      <c r="V468" s="257"/>
      <c r="W468" s="257"/>
      <c r="X468" s="257"/>
      <c r="Y468" s="257"/>
      <c r="Z468" s="257"/>
      <c r="AB468" s="190">
        <v>0</v>
      </c>
      <c r="AC468" s="260"/>
      <c r="AD468" s="260"/>
      <c r="AE468" s="260"/>
      <c r="AF468" s="260"/>
      <c r="AG468" s="260"/>
      <c r="AH468" s="260"/>
      <c r="AI468" s="260"/>
      <c r="AJ468" s="260"/>
      <c r="AK468" s="260"/>
      <c r="AL468" s="260"/>
      <c r="AM468" s="260"/>
    </row>
    <row r="469" spans="1:39" s="147" customFormat="1" ht="14" x14ac:dyDescent="0.3">
      <c r="A469" s="143" t="s">
        <v>1211</v>
      </c>
      <c r="B469" s="153" t="s">
        <v>1155</v>
      </c>
      <c r="C469" s="154"/>
      <c r="D469" s="154"/>
      <c r="E469" s="154" t="s">
        <v>1217</v>
      </c>
      <c r="F469" s="154"/>
      <c r="G469" s="154" t="s">
        <v>1213</v>
      </c>
      <c r="H469" s="180">
        <v>100.4</v>
      </c>
      <c r="I469" s="154" t="s">
        <v>328</v>
      </c>
      <c r="J469" s="154"/>
      <c r="K469" s="154"/>
      <c r="L469" s="154"/>
      <c r="M469" s="158"/>
      <c r="N469" s="158"/>
      <c r="O469" s="200">
        <v>0</v>
      </c>
      <c r="P469" s="257"/>
      <c r="Q469" s="257"/>
      <c r="R469" s="257"/>
      <c r="S469" s="257"/>
      <c r="T469" s="257"/>
      <c r="U469" s="257"/>
      <c r="V469" s="257"/>
      <c r="W469" s="257"/>
      <c r="X469" s="257"/>
      <c r="Y469" s="257"/>
      <c r="Z469" s="257"/>
      <c r="AB469" s="190">
        <v>0</v>
      </c>
      <c r="AC469" s="260"/>
      <c r="AD469" s="260"/>
      <c r="AE469" s="260"/>
      <c r="AF469" s="260"/>
      <c r="AG469" s="260"/>
      <c r="AH469" s="260"/>
      <c r="AI469" s="260"/>
      <c r="AJ469" s="260"/>
      <c r="AK469" s="260"/>
      <c r="AL469" s="260"/>
      <c r="AM469" s="260"/>
    </row>
    <row r="470" spans="1:39" s="147" customFormat="1" ht="14" x14ac:dyDescent="0.3">
      <c r="A470" s="143" t="s">
        <v>1211</v>
      </c>
      <c r="B470" s="153" t="s">
        <v>1155</v>
      </c>
      <c r="C470" s="154"/>
      <c r="D470" s="154"/>
      <c r="E470" s="154" t="s">
        <v>1218</v>
      </c>
      <c r="F470" s="154"/>
      <c r="G470" s="154" t="s">
        <v>1213</v>
      </c>
      <c r="H470" s="180">
        <v>74.599999999999994</v>
      </c>
      <c r="I470" s="154" t="s">
        <v>328</v>
      </c>
      <c r="J470" s="154"/>
      <c r="K470" s="154"/>
      <c r="L470" s="154"/>
      <c r="M470" s="158"/>
      <c r="N470" s="158"/>
      <c r="O470" s="200">
        <v>0</v>
      </c>
      <c r="P470" s="257"/>
      <c r="Q470" s="257"/>
      <c r="R470" s="257"/>
      <c r="S470" s="257"/>
      <c r="T470" s="257"/>
      <c r="U470" s="257"/>
      <c r="V470" s="257"/>
      <c r="W470" s="257"/>
      <c r="X470" s="257"/>
      <c r="Y470" s="257"/>
      <c r="Z470" s="257"/>
      <c r="AB470" s="190">
        <v>0</v>
      </c>
      <c r="AC470" s="260"/>
      <c r="AD470" s="260"/>
      <c r="AE470" s="260"/>
      <c r="AF470" s="260"/>
      <c r="AG470" s="260"/>
      <c r="AH470" s="260"/>
      <c r="AI470" s="260"/>
      <c r="AJ470" s="260"/>
      <c r="AK470" s="260"/>
      <c r="AL470" s="260"/>
      <c r="AM470" s="260"/>
    </row>
    <row r="471" spans="1:39" s="147" customFormat="1" ht="14" x14ac:dyDescent="0.3">
      <c r="A471" s="143" t="s">
        <v>1219</v>
      </c>
      <c r="B471" s="153" t="s">
        <v>1220</v>
      </c>
      <c r="C471" s="154"/>
      <c r="D471" s="154"/>
      <c r="E471" s="154" t="s">
        <v>1221</v>
      </c>
      <c r="F471" s="154"/>
      <c r="G471" s="154" t="s">
        <v>1119</v>
      </c>
      <c r="H471" s="180">
        <v>175.7</v>
      </c>
      <c r="I471" s="154" t="s">
        <v>328</v>
      </c>
      <c r="J471" s="154"/>
      <c r="K471" s="154"/>
      <c r="L471" s="154"/>
      <c r="M471" s="158"/>
      <c r="N471" s="158"/>
      <c r="O471" s="200">
        <v>0</v>
      </c>
      <c r="P471" s="257"/>
      <c r="Q471" s="257"/>
      <c r="R471" s="257"/>
      <c r="S471" s="257"/>
      <c r="T471" s="257"/>
      <c r="U471" s="257"/>
      <c r="V471" s="257"/>
      <c r="W471" s="257"/>
      <c r="X471" s="257"/>
      <c r="Y471" s="257"/>
      <c r="Z471" s="257"/>
      <c r="AB471" s="190">
        <v>0</v>
      </c>
      <c r="AC471" s="260"/>
      <c r="AD471" s="260"/>
      <c r="AE471" s="260"/>
      <c r="AF471" s="260"/>
      <c r="AG471" s="260"/>
      <c r="AH471" s="260"/>
      <c r="AI471" s="260"/>
      <c r="AJ471" s="260"/>
      <c r="AK471" s="260"/>
      <c r="AL471" s="260"/>
      <c r="AM471" s="260"/>
    </row>
    <row r="472" spans="1:39" s="147" customFormat="1" ht="14" x14ac:dyDescent="0.3">
      <c r="A472" s="143" t="s">
        <v>1219</v>
      </c>
      <c r="B472" s="153" t="s">
        <v>1220</v>
      </c>
      <c r="C472" s="154"/>
      <c r="D472" s="154"/>
      <c r="E472" s="154" t="s">
        <v>1222</v>
      </c>
      <c r="F472" s="154"/>
      <c r="G472" s="154" t="s">
        <v>346</v>
      </c>
      <c r="H472" s="180">
        <v>85</v>
      </c>
      <c r="I472" s="154" t="s">
        <v>328</v>
      </c>
      <c r="J472" s="154"/>
      <c r="K472" s="154"/>
      <c r="L472" s="154"/>
      <c r="M472" s="158"/>
      <c r="N472" s="158"/>
      <c r="O472" s="200">
        <v>0</v>
      </c>
      <c r="P472" s="257"/>
      <c r="Q472" s="257"/>
      <c r="R472" s="257"/>
      <c r="S472" s="257"/>
      <c r="T472" s="257"/>
      <c r="U472" s="257"/>
      <c r="V472" s="257"/>
      <c r="W472" s="257"/>
      <c r="X472" s="257"/>
      <c r="Y472" s="257"/>
      <c r="Z472" s="257"/>
      <c r="AB472" s="190">
        <v>0</v>
      </c>
      <c r="AC472" s="260"/>
      <c r="AD472" s="260"/>
      <c r="AE472" s="260"/>
      <c r="AF472" s="260"/>
      <c r="AG472" s="260"/>
      <c r="AH472" s="260"/>
      <c r="AI472" s="260"/>
      <c r="AJ472" s="260"/>
      <c r="AK472" s="260"/>
      <c r="AL472" s="260"/>
      <c r="AM472" s="260"/>
    </row>
    <row r="473" spans="1:39" s="147" customFormat="1" ht="14" x14ac:dyDescent="0.3">
      <c r="A473" s="143" t="s">
        <v>1219</v>
      </c>
      <c r="B473" s="153" t="s">
        <v>1220</v>
      </c>
      <c r="C473" s="154"/>
      <c r="D473" s="154"/>
      <c r="E473" s="154" t="s">
        <v>1120</v>
      </c>
      <c r="F473" s="154"/>
      <c r="G473" s="154" t="s">
        <v>346</v>
      </c>
      <c r="H473" s="180">
        <v>600</v>
      </c>
      <c r="I473" s="154" t="s">
        <v>328</v>
      </c>
      <c r="J473" s="154"/>
      <c r="K473" s="154"/>
      <c r="L473" s="154"/>
      <c r="M473" s="158"/>
      <c r="N473" s="158"/>
      <c r="O473" s="200">
        <v>0</v>
      </c>
      <c r="P473" s="257"/>
      <c r="Q473" s="257"/>
      <c r="R473" s="257"/>
      <c r="S473" s="257"/>
      <c r="T473" s="257"/>
      <c r="U473" s="257"/>
      <c r="V473" s="257"/>
      <c r="W473" s="257"/>
      <c r="X473" s="257"/>
      <c r="Y473" s="257"/>
      <c r="Z473" s="257"/>
      <c r="AB473" s="190">
        <v>0</v>
      </c>
      <c r="AC473" s="260"/>
      <c r="AD473" s="260"/>
      <c r="AE473" s="260"/>
      <c r="AF473" s="260"/>
      <c r="AG473" s="260"/>
      <c r="AH473" s="260"/>
      <c r="AI473" s="260"/>
      <c r="AJ473" s="260"/>
      <c r="AK473" s="260"/>
      <c r="AL473" s="260"/>
      <c r="AM473" s="260"/>
    </row>
    <row r="474" spans="1:39" s="147" customFormat="1" ht="14" x14ac:dyDescent="0.3">
      <c r="A474" s="143" t="s">
        <v>1219</v>
      </c>
      <c r="B474" s="153" t="s">
        <v>1220</v>
      </c>
      <c r="C474" s="154"/>
      <c r="D474" s="154"/>
      <c r="E474" s="154" t="s">
        <v>1121</v>
      </c>
      <c r="F474" s="154"/>
      <c r="G474" s="154" t="s">
        <v>346</v>
      </c>
      <c r="H474" s="180">
        <v>668</v>
      </c>
      <c r="I474" s="154" t="s">
        <v>328</v>
      </c>
      <c r="J474" s="154"/>
      <c r="K474" s="154"/>
      <c r="L474" s="154"/>
      <c r="M474" s="158"/>
      <c r="N474" s="158"/>
      <c r="O474" s="200">
        <v>10</v>
      </c>
      <c r="P474" s="257"/>
      <c r="Q474" s="257"/>
      <c r="R474" s="257"/>
      <c r="S474" s="257"/>
      <c r="T474" s="257"/>
      <c r="U474" s="257"/>
      <c r="V474" s="257"/>
      <c r="W474" s="257"/>
      <c r="X474" s="257"/>
      <c r="Y474" s="257"/>
      <c r="Z474" s="257"/>
      <c r="AB474" s="190">
        <v>0</v>
      </c>
      <c r="AC474" s="260"/>
      <c r="AD474" s="260"/>
      <c r="AE474" s="260"/>
      <c r="AF474" s="260"/>
      <c r="AG474" s="260"/>
      <c r="AH474" s="260"/>
      <c r="AI474" s="260"/>
      <c r="AJ474" s="260"/>
      <c r="AK474" s="260"/>
      <c r="AL474" s="260"/>
      <c r="AM474" s="260"/>
    </row>
    <row r="475" spans="1:39" s="147" customFormat="1" ht="14" x14ac:dyDescent="0.3">
      <c r="A475" s="143" t="s">
        <v>1223</v>
      </c>
      <c r="B475" s="153" t="s">
        <v>1224</v>
      </c>
      <c r="C475" s="154"/>
      <c r="D475" s="154"/>
      <c r="E475" s="154" t="s">
        <v>1225</v>
      </c>
      <c r="F475" s="154"/>
      <c r="G475" s="154" t="s">
        <v>346</v>
      </c>
      <c r="H475" s="180">
        <v>31.6</v>
      </c>
      <c r="I475" s="154" t="s">
        <v>328</v>
      </c>
      <c r="J475" s="154"/>
      <c r="K475" s="154"/>
      <c r="L475" s="154"/>
      <c r="M475" s="158"/>
      <c r="N475" s="158"/>
      <c r="O475" s="200">
        <v>26</v>
      </c>
      <c r="P475" s="257"/>
      <c r="Q475" s="257"/>
      <c r="R475" s="257"/>
      <c r="S475" s="257"/>
      <c r="T475" s="257"/>
      <c r="U475" s="257"/>
      <c r="V475" s="257"/>
      <c r="W475" s="257"/>
      <c r="X475" s="257"/>
      <c r="Y475" s="257"/>
      <c r="Z475" s="257"/>
      <c r="AB475" s="190">
        <v>6.2638650620340321</v>
      </c>
      <c r="AC475" s="260"/>
      <c r="AD475" s="260"/>
      <c r="AE475" s="260"/>
      <c r="AF475" s="260"/>
      <c r="AG475" s="260"/>
      <c r="AH475" s="260"/>
      <c r="AI475" s="260"/>
      <c r="AJ475" s="260"/>
      <c r="AK475" s="260"/>
      <c r="AL475" s="260"/>
      <c r="AM475" s="260"/>
    </row>
    <row r="476" spans="1:39" s="147" customFormat="1" ht="14" x14ac:dyDescent="0.3">
      <c r="A476" s="143" t="s">
        <v>1226</v>
      </c>
      <c r="B476" s="153" t="s">
        <v>1227</v>
      </c>
      <c r="C476" s="154"/>
      <c r="D476" s="154"/>
      <c r="E476" s="154" t="s">
        <v>1228</v>
      </c>
      <c r="F476" s="154"/>
      <c r="G476" s="154" t="s">
        <v>326</v>
      </c>
      <c r="H476" s="180">
        <v>50.4</v>
      </c>
      <c r="I476" s="154" t="s">
        <v>328</v>
      </c>
      <c r="J476" s="154"/>
      <c r="K476" s="154"/>
      <c r="L476" s="154"/>
      <c r="M476" s="158"/>
      <c r="N476" s="158"/>
      <c r="O476" s="200">
        <v>14.47</v>
      </c>
      <c r="P476" s="257"/>
      <c r="Q476" s="257"/>
      <c r="R476" s="257"/>
      <c r="S476" s="257"/>
      <c r="T476" s="257"/>
      <c r="U476" s="257"/>
      <c r="V476" s="257"/>
      <c r="W476" s="257"/>
      <c r="X476" s="257"/>
      <c r="Y476" s="257"/>
      <c r="Z476" s="257"/>
      <c r="AB476" s="190">
        <v>0</v>
      </c>
      <c r="AC476" s="260"/>
      <c r="AD476" s="260"/>
      <c r="AE476" s="260"/>
      <c r="AF476" s="260"/>
      <c r="AG476" s="260"/>
      <c r="AH476" s="260"/>
      <c r="AI476" s="260"/>
      <c r="AJ476" s="260"/>
      <c r="AK476" s="260"/>
      <c r="AL476" s="260"/>
      <c r="AM476" s="260"/>
    </row>
    <row r="477" spans="1:39" s="147" customFormat="1" ht="14" x14ac:dyDescent="0.3">
      <c r="A477" s="143" t="s">
        <v>1229</v>
      </c>
      <c r="B477" s="153" t="s">
        <v>1227</v>
      </c>
      <c r="C477" s="154"/>
      <c r="D477" s="154"/>
      <c r="E477" s="154" t="s">
        <v>1228</v>
      </c>
      <c r="F477" s="154"/>
      <c r="G477" s="154" t="s">
        <v>326</v>
      </c>
      <c r="H477" s="180">
        <v>50.4</v>
      </c>
      <c r="I477" s="154" t="s">
        <v>328</v>
      </c>
      <c r="J477" s="154"/>
      <c r="K477" s="154"/>
      <c r="L477" s="154"/>
      <c r="M477" s="158"/>
      <c r="N477" s="158"/>
      <c r="O477" s="200">
        <v>24</v>
      </c>
      <c r="P477" s="257"/>
      <c r="Q477" s="257"/>
      <c r="R477" s="257"/>
      <c r="S477" s="257"/>
      <c r="T477" s="257"/>
      <c r="U477" s="257"/>
      <c r="V477" s="257"/>
      <c r="W477" s="257"/>
      <c r="X477" s="257"/>
      <c r="Y477" s="257"/>
      <c r="Z477" s="257"/>
      <c r="AB477" s="190">
        <v>0</v>
      </c>
      <c r="AC477" s="260"/>
      <c r="AD477" s="260"/>
      <c r="AE477" s="260"/>
      <c r="AF477" s="260"/>
      <c r="AG477" s="260"/>
      <c r="AH477" s="260"/>
      <c r="AI477" s="260"/>
      <c r="AJ477" s="260"/>
      <c r="AK477" s="260"/>
      <c r="AL477" s="260"/>
      <c r="AM477" s="260"/>
    </row>
    <row r="478" spans="1:39" s="147" customFormat="1" ht="14" x14ac:dyDescent="0.3">
      <c r="A478" s="143" t="s">
        <v>1230</v>
      </c>
      <c r="B478" s="153" t="s">
        <v>1231</v>
      </c>
      <c r="C478" s="154"/>
      <c r="D478" s="154"/>
      <c r="E478" s="154" t="s">
        <v>1232</v>
      </c>
      <c r="F478" s="154"/>
      <c r="G478" s="154"/>
      <c r="H478" s="180"/>
      <c r="I478" s="154"/>
      <c r="J478" s="154"/>
      <c r="K478" s="154"/>
      <c r="L478" s="154"/>
      <c r="M478" s="158"/>
      <c r="N478" s="158"/>
      <c r="O478" s="200">
        <v>0</v>
      </c>
      <c r="P478" s="257"/>
      <c r="Q478" s="257"/>
      <c r="R478" s="257"/>
      <c r="S478" s="257"/>
      <c r="T478" s="257"/>
      <c r="U478" s="257"/>
      <c r="V478" s="257"/>
      <c r="W478" s="257"/>
      <c r="X478" s="257"/>
      <c r="Y478" s="257"/>
      <c r="Z478" s="257"/>
      <c r="AB478" s="190">
        <v>0</v>
      </c>
      <c r="AC478" s="260"/>
      <c r="AD478" s="260"/>
      <c r="AE478" s="260"/>
      <c r="AF478" s="260"/>
      <c r="AG478" s="260"/>
      <c r="AH478" s="260"/>
      <c r="AI478" s="260"/>
      <c r="AJ478" s="260"/>
      <c r="AK478" s="260"/>
      <c r="AL478" s="260"/>
      <c r="AM478" s="260"/>
    </row>
    <row r="479" spans="1:39" s="147" customFormat="1" ht="14" x14ac:dyDescent="0.3">
      <c r="A479" s="143" t="s">
        <v>1233</v>
      </c>
      <c r="B479" s="153" t="s">
        <v>1234</v>
      </c>
      <c r="C479" s="154"/>
      <c r="D479" s="154"/>
      <c r="E479" s="154" t="s">
        <v>1117</v>
      </c>
      <c r="F479" s="154"/>
      <c r="G479" s="154" t="s">
        <v>346</v>
      </c>
      <c r="H479" s="180">
        <v>580</v>
      </c>
      <c r="I479" s="154" t="s">
        <v>328</v>
      </c>
      <c r="J479" s="154"/>
      <c r="K479" s="154"/>
      <c r="L479" s="154"/>
      <c r="M479" s="158"/>
      <c r="N479" s="158"/>
      <c r="O479" s="200">
        <v>5</v>
      </c>
      <c r="P479" s="257"/>
      <c r="Q479" s="257"/>
      <c r="R479" s="257"/>
      <c r="S479" s="257"/>
      <c r="T479" s="257"/>
      <c r="U479" s="257"/>
      <c r="V479" s="257"/>
      <c r="W479" s="257"/>
      <c r="X479" s="257"/>
      <c r="Y479" s="257"/>
      <c r="Z479" s="257"/>
      <c r="AB479" s="190">
        <v>0</v>
      </c>
      <c r="AC479" s="260"/>
      <c r="AD479" s="260"/>
      <c r="AE479" s="260"/>
      <c r="AF479" s="260"/>
      <c r="AG479" s="260"/>
      <c r="AH479" s="260"/>
      <c r="AI479" s="260"/>
      <c r="AJ479" s="260"/>
      <c r="AK479" s="260"/>
      <c r="AL479" s="260"/>
      <c r="AM479" s="260"/>
    </row>
    <row r="480" spans="1:39" s="147" customFormat="1" ht="14" x14ac:dyDescent="0.3">
      <c r="A480" s="143" t="s">
        <v>1235</v>
      </c>
      <c r="B480" s="153" t="s">
        <v>1236</v>
      </c>
      <c r="C480" s="154"/>
      <c r="D480" s="154"/>
      <c r="E480" s="154" t="s">
        <v>1053</v>
      </c>
      <c r="F480" s="154"/>
      <c r="G480" s="154" t="s">
        <v>343</v>
      </c>
      <c r="H480" s="180">
        <v>132</v>
      </c>
      <c r="I480" s="154" t="s">
        <v>328</v>
      </c>
      <c r="J480" s="154"/>
      <c r="K480" s="154"/>
      <c r="L480" s="154"/>
      <c r="M480" s="158"/>
      <c r="N480" s="158"/>
      <c r="O480" s="200">
        <v>0</v>
      </c>
      <c r="P480" s="257"/>
      <c r="Q480" s="257"/>
      <c r="R480" s="257"/>
      <c r="S480" s="257"/>
      <c r="T480" s="257"/>
      <c r="U480" s="257"/>
      <c r="V480" s="257"/>
      <c r="W480" s="257"/>
      <c r="X480" s="257"/>
      <c r="Y480" s="257"/>
      <c r="Z480" s="257"/>
      <c r="AB480" s="190">
        <v>0</v>
      </c>
      <c r="AC480" s="260"/>
      <c r="AD480" s="260"/>
      <c r="AE480" s="260"/>
      <c r="AF480" s="260"/>
      <c r="AG480" s="260"/>
      <c r="AH480" s="260"/>
      <c r="AI480" s="260"/>
      <c r="AJ480" s="260"/>
      <c r="AK480" s="260"/>
      <c r="AL480" s="260"/>
      <c r="AM480" s="260"/>
    </row>
    <row r="481" spans="1:39" s="147" customFormat="1" ht="14" x14ac:dyDescent="0.3">
      <c r="A481" s="143" t="s">
        <v>1235</v>
      </c>
      <c r="B481" s="153" t="s">
        <v>1236</v>
      </c>
      <c r="C481" s="154"/>
      <c r="D481" s="154"/>
      <c r="E481" s="154" t="s">
        <v>1044</v>
      </c>
      <c r="F481" s="154"/>
      <c r="G481" s="154" t="s">
        <v>343</v>
      </c>
      <c r="H481" s="180">
        <v>150</v>
      </c>
      <c r="I481" s="154" t="s">
        <v>328</v>
      </c>
      <c r="J481" s="154"/>
      <c r="K481" s="154"/>
      <c r="L481" s="154"/>
      <c r="M481" s="158"/>
      <c r="N481" s="158"/>
      <c r="O481" s="200">
        <v>0</v>
      </c>
      <c r="P481" s="257"/>
      <c r="Q481" s="257"/>
      <c r="R481" s="257"/>
      <c r="S481" s="257"/>
      <c r="T481" s="257"/>
      <c r="U481" s="257"/>
      <c r="V481" s="257"/>
      <c r="W481" s="257"/>
      <c r="X481" s="257"/>
      <c r="Y481" s="257"/>
      <c r="Z481" s="257"/>
      <c r="AB481" s="190">
        <v>0</v>
      </c>
      <c r="AC481" s="260"/>
      <c r="AD481" s="260"/>
      <c r="AE481" s="260"/>
      <c r="AF481" s="260"/>
      <c r="AG481" s="260"/>
      <c r="AH481" s="260"/>
      <c r="AI481" s="260"/>
      <c r="AJ481" s="260"/>
      <c r="AK481" s="260"/>
      <c r="AL481" s="260"/>
      <c r="AM481" s="260"/>
    </row>
    <row r="482" spans="1:39" s="147" customFormat="1" ht="14" x14ac:dyDescent="0.3">
      <c r="A482" s="143" t="s">
        <v>1235</v>
      </c>
      <c r="B482" s="153" t="s">
        <v>1236</v>
      </c>
      <c r="C482" s="154"/>
      <c r="D482" s="154"/>
      <c r="E482" s="154" t="s">
        <v>1237</v>
      </c>
      <c r="F482" s="154"/>
      <c r="G482" s="154" t="s">
        <v>346</v>
      </c>
      <c r="H482" s="180">
        <v>120</v>
      </c>
      <c r="I482" s="154" t="s">
        <v>328</v>
      </c>
      <c r="J482" s="154"/>
      <c r="K482" s="154"/>
      <c r="L482" s="154"/>
      <c r="M482" s="158"/>
      <c r="N482" s="158"/>
      <c r="O482" s="200">
        <v>15</v>
      </c>
      <c r="P482" s="257"/>
      <c r="Q482" s="257"/>
      <c r="R482" s="257"/>
      <c r="S482" s="257"/>
      <c r="T482" s="257"/>
      <c r="U482" s="257"/>
      <c r="V482" s="257"/>
      <c r="W482" s="257"/>
      <c r="X482" s="257"/>
      <c r="Y482" s="257"/>
      <c r="Z482" s="257"/>
      <c r="AB482" s="190">
        <v>0</v>
      </c>
      <c r="AC482" s="260"/>
      <c r="AD482" s="260"/>
      <c r="AE482" s="260"/>
      <c r="AF482" s="260"/>
      <c r="AG482" s="260"/>
      <c r="AH482" s="260"/>
      <c r="AI482" s="260"/>
      <c r="AJ482" s="260"/>
      <c r="AK482" s="260"/>
      <c r="AL482" s="260"/>
      <c r="AM482" s="260"/>
    </row>
    <row r="483" spans="1:39" s="147" customFormat="1" ht="14" x14ac:dyDescent="0.3">
      <c r="A483" s="143" t="s">
        <v>1235</v>
      </c>
      <c r="B483" s="153" t="s">
        <v>1236</v>
      </c>
      <c r="C483" s="154"/>
      <c r="D483" s="154"/>
      <c r="E483" s="154" t="s">
        <v>1238</v>
      </c>
      <c r="F483" s="154"/>
      <c r="G483" s="154" t="s">
        <v>346</v>
      </c>
      <c r="H483" s="180">
        <v>4</v>
      </c>
      <c r="I483" s="154" t="s">
        <v>328</v>
      </c>
      <c r="J483" s="154"/>
      <c r="K483" s="154"/>
      <c r="L483" s="154"/>
      <c r="M483" s="158"/>
      <c r="N483" s="158"/>
      <c r="O483" s="200">
        <v>0</v>
      </c>
      <c r="P483" s="257"/>
      <c r="Q483" s="257"/>
      <c r="R483" s="257"/>
      <c r="S483" s="257"/>
      <c r="T483" s="257"/>
      <c r="U483" s="257"/>
      <c r="V483" s="257"/>
      <c r="W483" s="257"/>
      <c r="X483" s="257"/>
      <c r="Y483" s="257"/>
      <c r="Z483" s="257"/>
      <c r="AB483" s="190">
        <v>0</v>
      </c>
      <c r="AC483" s="260"/>
      <c r="AD483" s="260"/>
      <c r="AE483" s="260"/>
      <c r="AF483" s="260"/>
      <c r="AG483" s="260"/>
      <c r="AH483" s="260"/>
      <c r="AI483" s="260"/>
      <c r="AJ483" s="260"/>
      <c r="AK483" s="260"/>
      <c r="AL483" s="260"/>
      <c r="AM483" s="260"/>
    </row>
    <row r="484" spans="1:39" s="147" customFormat="1" ht="14" x14ac:dyDescent="0.3">
      <c r="A484" s="143" t="s">
        <v>1235</v>
      </c>
      <c r="B484" s="153" t="s">
        <v>1236</v>
      </c>
      <c r="C484" s="154"/>
      <c r="D484" s="154"/>
      <c r="E484" s="154" t="s">
        <v>1114</v>
      </c>
      <c r="F484" s="154"/>
      <c r="G484" s="154" t="s">
        <v>346</v>
      </c>
      <c r="H484" s="180">
        <v>943.5</v>
      </c>
      <c r="I484" s="154" t="s">
        <v>328</v>
      </c>
      <c r="J484" s="154"/>
      <c r="K484" s="154"/>
      <c r="L484" s="154"/>
      <c r="M484" s="158"/>
      <c r="N484" s="158"/>
      <c r="O484" s="200">
        <v>0</v>
      </c>
      <c r="P484" s="257"/>
      <c r="Q484" s="257"/>
      <c r="R484" s="257"/>
      <c r="S484" s="257"/>
      <c r="T484" s="257"/>
      <c r="U484" s="257"/>
      <c r="V484" s="257"/>
      <c r="W484" s="257"/>
      <c r="X484" s="257"/>
      <c r="Y484" s="257"/>
      <c r="Z484" s="257"/>
      <c r="AB484" s="190">
        <v>0</v>
      </c>
      <c r="AC484" s="260"/>
      <c r="AD484" s="260"/>
      <c r="AE484" s="260"/>
      <c r="AF484" s="260"/>
      <c r="AG484" s="260"/>
      <c r="AH484" s="260"/>
      <c r="AI484" s="260"/>
      <c r="AJ484" s="260"/>
      <c r="AK484" s="260"/>
      <c r="AL484" s="260"/>
      <c r="AM484" s="260"/>
    </row>
    <row r="485" spans="1:39" s="147" customFormat="1" ht="14" x14ac:dyDescent="0.3">
      <c r="A485" s="143" t="s">
        <v>1235</v>
      </c>
      <c r="B485" s="153" t="s">
        <v>1236</v>
      </c>
      <c r="C485" s="154"/>
      <c r="D485" s="154"/>
      <c r="E485" s="154" t="s">
        <v>481</v>
      </c>
      <c r="F485" s="154"/>
      <c r="G485" s="154" t="s">
        <v>440</v>
      </c>
      <c r="H485" s="180">
        <v>296.2</v>
      </c>
      <c r="I485" s="154" t="s">
        <v>328</v>
      </c>
      <c r="J485" s="154"/>
      <c r="K485" s="154"/>
      <c r="L485" s="154"/>
      <c r="M485" s="158"/>
      <c r="N485" s="158"/>
      <c r="O485" s="200">
        <v>0</v>
      </c>
      <c r="P485" s="257"/>
      <c r="Q485" s="257"/>
      <c r="R485" s="257"/>
      <c r="S485" s="257"/>
      <c r="T485" s="257"/>
      <c r="U485" s="257"/>
      <c r="V485" s="257"/>
      <c r="W485" s="257"/>
      <c r="X485" s="257"/>
      <c r="Y485" s="257"/>
      <c r="Z485" s="257"/>
      <c r="AB485" s="190">
        <v>0</v>
      </c>
      <c r="AC485" s="260"/>
      <c r="AD485" s="260"/>
      <c r="AE485" s="260"/>
      <c r="AF485" s="260"/>
      <c r="AG485" s="260"/>
      <c r="AH485" s="260"/>
      <c r="AI485" s="260"/>
      <c r="AJ485" s="260"/>
      <c r="AK485" s="260"/>
      <c r="AL485" s="260"/>
      <c r="AM485" s="260"/>
    </row>
    <row r="486" spans="1:39" s="147" customFormat="1" ht="14" x14ac:dyDescent="0.3">
      <c r="A486" s="143" t="s">
        <v>1235</v>
      </c>
      <c r="B486" s="153" t="s">
        <v>1236</v>
      </c>
      <c r="C486" s="154"/>
      <c r="D486" s="154"/>
      <c r="E486" s="154" t="s">
        <v>478</v>
      </c>
      <c r="F486" s="154"/>
      <c r="G486" s="154" t="s">
        <v>440</v>
      </c>
      <c r="H486" s="180">
        <v>259.60000000000002</v>
      </c>
      <c r="I486" s="154" t="s">
        <v>328</v>
      </c>
      <c r="J486" s="154"/>
      <c r="K486" s="154"/>
      <c r="L486" s="154"/>
      <c r="M486" s="158"/>
      <c r="N486" s="158"/>
      <c r="O486" s="200">
        <v>0</v>
      </c>
      <c r="P486" s="257"/>
      <c r="Q486" s="257"/>
      <c r="R486" s="257"/>
      <c r="S486" s="257"/>
      <c r="T486" s="257"/>
      <c r="U486" s="257"/>
      <c r="V486" s="257"/>
      <c r="W486" s="257"/>
      <c r="X486" s="257"/>
      <c r="Y486" s="257"/>
      <c r="Z486" s="257"/>
      <c r="AB486" s="190">
        <v>0</v>
      </c>
      <c r="AC486" s="260"/>
      <c r="AD486" s="260"/>
      <c r="AE486" s="260"/>
      <c r="AF486" s="260"/>
      <c r="AG486" s="260"/>
      <c r="AH486" s="260"/>
      <c r="AI486" s="260"/>
      <c r="AJ486" s="260"/>
      <c r="AK486" s="260"/>
      <c r="AL486" s="260"/>
      <c r="AM486" s="260"/>
    </row>
    <row r="487" spans="1:39" s="147" customFormat="1" ht="14" x14ac:dyDescent="0.3">
      <c r="A487" s="143" t="s">
        <v>1239</v>
      </c>
      <c r="B487" s="153" t="s">
        <v>1236</v>
      </c>
      <c r="C487" s="154"/>
      <c r="D487" s="154"/>
      <c r="E487" s="154" t="s">
        <v>1120</v>
      </c>
      <c r="F487" s="154"/>
      <c r="G487" s="154" t="s">
        <v>346</v>
      </c>
      <c r="H487" s="180">
        <v>600</v>
      </c>
      <c r="I487" s="154" t="s">
        <v>328</v>
      </c>
      <c r="J487" s="154"/>
      <c r="K487" s="154"/>
      <c r="L487" s="154"/>
      <c r="M487" s="158"/>
      <c r="N487" s="158"/>
      <c r="O487" s="200">
        <v>20.7</v>
      </c>
      <c r="P487" s="257"/>
      <c r="Q487" s="257"/>
      <c r="R487" s="257"/>
      <c r="S487" s="257"/>
      <c r="T487" s="257"/>
      <c r="U487" s="257"/>
      <c r="V487" s="257"/>
      <c r="W487" s="257"/>
      <c r="X487" s="257"/>
      <c r="Y487" s="257"/>
      <c r="Z487" s="257"/>
      <c r="AB487" s="190">
        <v>0</v>
      </c>
      <c r="AC487" s="260"/>
      <c r="AD487" s="260"/>
      <c r="AE487" s="260"/>
      <c r="AF487" s="260"/>
      <c r="AG487" s="260"/>
      <c r="AH487" s="260"/>
      <c r="AI487" s="260"/>
      <c r="AJ487" s="260"/>
      <c r="AK487" s="260"/>
      <c r="AL487" s="260"/>
      <c r="AM487" s="260"/>
    </row>
    <row r="488" spans="1:39" s="147" customFormat="1" ht="14" x14ac:dyDescent="0.3">
      <c r="A488" s="143" t="s">
        <v>1240</v>
      </c>
      <c r="B488" s="153" t="s">
        <v>1236</v>
      </c>
      <c r="C488" s="154"/>
      <c r="D488" s="154"/>
      <c r="E488" s="154" t="s">
        <v>1120</v>
      </c>
      <c r="F488" s="154"/>
      <c r="G488" s="154" t="s">
        <v>346</v>
      </c>
      <c r="H488" s="180">
        <v>600</v>
      </c>
      <c r="I488" s="154" t="s">
        <v>328</v>
      </c>
      <c r="J488" s="154"/>
      <c r="K488" s="154"/>
      <c r="L488" s="154"/>
      <c r="M488" s="158"/>
      <c r="N488" s="158"/>
      <c r="O488" s="200">
        <v>30</v>
      </c>
      <c r="P488" s="257"/>
      <c r="Q488" s="257"/>
      <c r="R488" s="257"/>
      <c r="S488" s="257"/>
      <c r="T488" s="257"/>
      <c r="U488" s="257"/>
      <c r="V488" s="257"/>
      <c r="W488" s="257"/>
      <c r="X488" s="257"/>
      <c r="Y488" s="257"/>
      <c r="Z488" s="257"/>
      <c r="AB488" s="190">
        <v>0</v>
      </c>
      <c r="AC488" s="260"/>
      <c r="AD488" s="260"/>
      <c r="AE488" s="260"/>
      <c r="AF488" s="260"/>
      <c r="AG488" s="260"/>
      <c r="AH488" s="260"/>
      <c r="AI488" s="260"/>
      <c r="AJ488" s="260"/>
      <c r="AK488" s="260"/>
      <c r="AL488" s="260"/>
      <c r="AM488" s="260"/>
    </row>
    <row r="489" spans="1:39" s="147" customFormat="1" ht="14" x14ac:dyDescent="0.3">
      <c r="A489" s="143" t="s">
        <v>1241</v>
      </c>
      <c r="B489" s="153" t="s">
        <v>1242</v>
      </c>
      <c r="C489" s="154"/>
      <c r="D489" s="154"/>
      <c r="E489" s="154" t="s">
        <v>1243</v>
      </c>
      <c r="F489" s="154"/>
      <c r="G489" s="154" t="s">
        <v>1119</v>
      </c>
      <c r="H489" s="180">
        <v>122</v>
      </c>
      <c r="I489" s="154" t="s">
        <v>328</v>
      </c>
      <c r="J489" s="154"/>
      <c r="K489" s="154"/>
      <c r="L489" s="154"/>
      <c r="M489" s="158"/>
      <c r="N489" s="158"/>
      <c r="O489" s="200">
        <v>0</v>
      </c>
      <c r="P489" s="257"/>
      <c r="Q489" s="257"/>
      <c r="R489" s="257"/>
      <c r="S489" s="257"/>
      <c r="T489" s="257"/>
      <c r="U489" s="257"/>
      <c r="V489" s="257"/>
      <c r="W489" s="257"/>
      <c r="X489" s="257"/>
      <c r="Y489" s="257"/>
      <c r="Z489" s="257"/>
      <c r="AB489" s="190">
        <v>0</v>
      </c>
      <c r="AC489" s="260"/>
      <c r="AD489" s="260"/>
      <c r="AE489" s="260"/>
      <c r="AF489" s="260"/>
      <c r="AG489" s="260"/>
      <c r="AH489" s="260"/>
      <c r="AI489" s="260"/>
      <c r="AJ489" s="260"/>
      <c r="AK489" s="260"/>
      <c r="AL489" s="260"/>
      <c r="AM489" s="260"/>
    </row>
    <row r="490" spans="1:39" s="147" customFormat="1" ht="14" x14ac:dyDescent="0.3">
      <c r="A490" s="143" t="s">
        <v>1241</v>
      </c>
      <c r="B490" s="153" t="s">
        <v>1242</v>
      </c>
      <c r="C490" s="154"/>
      <c r="D490" s="154"/>
      <c r="E490" s="154" t="s">
        <v>1244</v>
      </c>
      <c r="F490" s="154"/>
      <c r="G490" s="154" t="s">
        <v>1245</v>
      </c>
      <c r="H490" s="180">
        <v>1176</v>
      </c>
      <c r="I490" s="154" t="s">
        <v>328</v>
      </c>
      <c r="J490" s="154"/>
      <c r="K490" s="154"/>
      <c r="L490" s="154"/>
      <c r="M490" s="158"/>
      <c r="N490" s="158"/>
      <c r="O490" s="200">
        <v>0</v>
      </c>
      <c r="P490" s="257"/>
      <c r="Q490" s="257"/>
      <c r="R490" s="257"/>
      <c r="S490" s="257"/>
      <c r="T490" s="257"/>
      <c r="U490" s="257"/>
      <c r="V490" s="257"/>
      <c r="W490" s="257"/>
      <c r="X490" s="257"/>
      <c r="Y490" s="257"/>
      <c r="Z490" s="257"/>
      <c r="AB490" s="190">
        <v>0</v>
      </c>
      <c r="AC490" s="260"/>
      <c r="AD490" s="260"/>
      <c r="AE490" s="260"/>
      <c r="AF490" s="260"/>
      <c r="AG490" s="260"/>
      <c r="AH490" s="260"/>
      <c r="AI490" s="260"/>
      <c r="AJ490" s="260"/>
      <c r="AK490" s="260"/>
      <c r="AL490" s="260"/>
      <c r="AM490" s="260"/>
    </row>
    <row r="491" spans="1:39" s="147" customFormat="1" ht="14" x14ac:dyDescent="0.3">
      <c r="A491" s="143" t="s">
        <v>1241</v>
      </c>
      <c r="B491" s="153" t="s">
        <v>1242</v>
      </c>
      <c r="C491" s="154"/>
      <c r="D491" s="154"/>
      <c r="E491" s="154" t="s">
        <v>1185</v>
      </c>
      <c r="F491" s="154"/>
      <c r="G491" s="154" t="s">
        <v>1119</v>
      </c>
      <c r="H491" s="180">
        <v>101.5</v>
      </c>
      <c r="I491" s="154" t="s">
        <v>328</v>
      </c>
      <c r="J491" s="154"/>
      <c r="K491" s="154"/>
      <c r="L491" s="154"/>
      <c r="M491" s="158"/>
      <c r="N491" s="158"/>
      <c r="O491" s="200">
        <v>0</v>
      </c>
      <c r="P491" s="257"/>
      <c r="Q491" s="257"/>
      <c r="R491" s="257"/>
      <c r="S491" s="257"/>
      <c r="T491" s="257"/>
      <c r="U491" s="257"/>
      <c r="V491" s="257"/>
      <c r="W491" s="257"/>
      <c r="X491" s="257"/>
      <c r="Y491" s="257"/>
      <c r="Z491" s="257"/>
      <c r="AB491" s="190">
        <v>0</v>
      </c>
      <c r="AC491" s="260"/>
      <c r="AD491" s="260"/>
      <c r="AE491" s="260"/>
      <c r="AF491" s="260"/>
      <c r="AG491" s="260"/>
      <c r="AH491" s="260"/>
      <c r="AI491" s="260"/>
      <c r="AJ491" s="260"/>
      <c r="AK491" s="260"/>
      <c r="AL491" s="260"/>
      <c r="AM491" s="260"/>
    </row>
    <row r="492" spans="1:39" s="147" customFormat="1" ht="14" x14ac:dyDescent="0.3">
      <c r="A492" s="143" t="s">
        <v>1241</v>
      </c>
      <c r="B492" s="153" t="s">
        <v>1242</v>
      </c>
      <c r="C492" s="154"/>
      <c r="D492" s="154"/>
      <c r="E492" s="154" t="s">
        <v>1246</v>
      </c>
      <c r="F492" s="154"/>
      <c r="G492" s="154" t="s">
        <v>1247</v>
      </c>
      <c r="H492" s="180">
        <v>102</v>
      </c>
      <c r="I492" s="154" t="s">
        <v>328</v>
      </c>
      <c r="J492" s="154"/>
      <c r="K492" s="154"/>
      <c r="L492" s="154"/>
      <c r="M492" s="158"/>
      <c r="N492" s="158"/>
      <c r="O492" s="200">
        <v>0</v>
      </c>
      <c r="P492" s="257"/>
      <c r="Q492" s="257"/>
      <c r="R492" s="257"/>
      <c r="S492" s="257"/>
      <c r="T492" s="257"/>
      <c r="U492" s="257"/>
      <c r="V492" s="257"/>
      <c r="W492" s="257"/>
      <c r="X492" s="257"/>
      <c r="Y492" s="257"/>
      <c r="Z492" s="257"/>
      <c r="AB492" s="190">
        <v>0</v>
      </c>
      <c r="AC492" s="260"/>
      <c r="AD492" s="260"/>
      <c r="AE492" s="260"/>
      <c r="AF492" s="260"/>
      <c r="AG492" s="260"/>
      <c r="AH492" s="260"/>
      <c r="AI492" s="260"/>
      <c r="AJ492" s="260"/>
      <c r="AK492" s="260"/>
      <c r="AL492" s="260"/>
      <c r="AM492" s="260"/>
    </row>
    <row r="493" spans="1:39" s="147" customFormat="1" ht="14" x14ac:dyDescent="0.3">
      <c r="A493" s="143" t="s">
        <v>1241</v>
      </c>
      <c r="B493" s="153" t="s">
        <v>1242</v>
      </c>
      <c r="C493" s="154"/>
      <c r="D493" s="154"/>
      <c r="E493" s="154" t="s">
        <v>1127</v>
      </c>
      <c r="F493" s="154"/>
      <c r="G493" s="154" t="s">
        <v>346</v>
      </c>
      <c r="H493" s="180">
        <v>550</v>
      </c>
      <c r="I493" s="154" t="s">
        <v>328</v>
      </c>
      <c r="J493" s="154"/>
      <c r="K493" s="154"/>
      <c r="L493" s="154"/>
      <c r="M493" s="158"/>
      <c r="N493" s="158"/>
      <c r="O493" s="200">
        <v>0</v>
      </c>
      <c r="P493" s="257"/>
      <c r="Q493" s="257"/>
      <c r="R493" s="257"/>
      <c r="S493" s="257"/>
      <c r="T493" s="257"/>
      <c r="U493" s="257"/>
      <c r="V493" s="257"/>
      <c r="W493" s="257"/>
      <c r="X493" s="257"/>
      <c r="Y493" s="257"/>
      <c r="Z493" s="257"/>
      <c r="AB493" s="190">
        <v>0</v>
      </c>
      <c r="AC493" s="260"/>
      <c r="AD493" s="260"/>
      <c r="AE493" s="260"/>
      <c r="AF493" s="260"/>
      <c r="AG493" s="260"/>
      <c r="AH493" s="260"/>
      <c r="AI493" s="260"/>
      <c r="AJ493" s="260"/>
      <c r="AK493" s="260"/>
      <c r="AL493" s="260"/>
      <c r="AM493" s="260"/>
    </row>
    <row r="494" spans="1:39" s="147" customFormat="1" ht="14" x14ac:dyDescent="0.3">
      <c r="A494" s="143" t="s">
        <v>1241</v>
      </c>
      <c r="B494" s="153" t="s">
        <v>1242</v>
      </c>
      <c r="C494" s="154"/>
      <c r="D494" s="154"/>
      <c r="E494" s="154" t="s">
        <v>1248</v>
      </c>
      <c r="F494" s="154"/>
      <c r="G494" s="154" t="s">
        <v>346</v>
      </c>
      <c r="H494" s="180">
        <v>11.2</v>
      </c>
      <c r="I494" s="154" t="s">
        <v>328</v>
      </c>
      <c r="J494" s="154"/>
      <c r="K494" s="154"/>
      <c r="L494" s="154"/>
      <c r="M494" s="158"/>
      <c r="N494" s="158"/>
      <c r="O494" s="200">
        <v>0</v>
      </c>
      <c r="P494" s="257"/>
      <c r="Q494" s="257"/>
      <c r="R494" s="257"/>
      <c r="S494" s="257"/>
      <c r="T494" s="257"/>
      <c r="U494" s="257"/>
      <c r="V494" s="257"/>
      <c r="W494" s="257"/>
      <c r="X494" s="257"/>
      <c r="Y494" s="257"/>
      <c r="Z494" s="257"/>
      <c r="AB494" s="190">
        <v>0</v>
      </c>
      <c r="AC494" s="260"/>
      <c r="AD494" s="260"/>
      <c r="AE494" s="260"/>
      <c r="AF494" s="260"/>
      <c r="AG494" s="260"/>
      <c r="AH494" s="260"/>
      <c r="AI494" s="260"/>
      <c r="AJ494" s="260"/>
      <c r="AK494" s="260"/>
      <c r="AL494" s="260"/>
      <c r="AM494" s="260"/>
    </row>
    <row r="495" spans="1:39" s="147" customFormat="1" ht="14" x14ac:dyDescent="0.3">
      <c r="A495" s="143" t="s">
        <v>1249</v>
      </c>
      <c r="B495" s="153" t="s">
        <v>1242</v>
      </c>
      <c r="C495" s="154"/>
      <c r="D495" s="154"/>
      <c r="E495" s="154" t="s">
        <v>1221</v>
      </c>
      <c r="F495" s="154"/>
      <c r="G495" s="154" t="s">
        <v>1119</v>
      </c>
      <c r="H495" s="180">
        <v>175.7</v>
      </c>
      <c r="I495" s="154" t="s">
        <v>328</v>
      </c>
      <c r="J495" s="154"/>
      <c r="K495" s="154"/>
      <c r="L495" s="154"/>
      <c r="M495" s="158"/>
      <c r="N495" s="158"/>
      <c r="O495" s="200">
        <v>0</v>
      </c>
      <c r="P495" s="257"/>
      <c r="Q495" s="257"/>
      <c r="R495" s="257"/>
      <c r="S495" s="257"/>
      <c r="T495" s="257"/>
      <c r="U495" s="257"/>
      <c r="V495" s="257"/>
      <c r="W495" s="257"/>
      <c r="X495" s="257"/>
      <c r="Y495" s="257"/>
      <c r="Z495" s="257"/>
      <c r="AB495" s="190">
        <v>0</v>
      </c>
      <c r="AC495" s="260"/>
      <c r="AD495" s="260"/>
      <c r="AE495" s="260"/>
      <c r="AF495" s="260"/>
      <c r="AG495" s="260"/>
      <c r="AH495" s="260"/>
      <c r="AI495" s="260"/>
      <c r="AJ495" s="260"/>
      <c r="AK495" s="260"/>
      <c r="AL495" s="260"/>
      <c r="AM495" s="260"/>
    </row>
    <row r="496" spans="1:39" s="147" customFormat="1" ht="14" x14ac:dyDescent="0.3">
      <c r="A496" s="143" t="s">
        <v>1249</v>
      </c>
      <c r="B496" s="153" t="s">
        <v>1242</v>
      </c>
      <c r="C496" s="154"/>
      <c r="D496" s="154"/>
      <c r="E496" s="154" t="s">
        <v>1250</v>
      </c>
      <c r="F496" s="154"/>
      <c r="G496" s="154" t="s">
        <v>1119</v>
      </c>
      <c r="H496" s="180">
        <v>252.5</v>
      </c>
      <c r="I496" s="154" t="s">
        <v>328</v>
      </c>
      <c r="J496" s="154"/>
      <c r="K496" s="154"/>
      <c r="L496" s="154"/>
      <c r="M496" s="158"/>
      <c r="N496" s="158"/>
      <c r="O496" s="200">
        <v>0</v>
      </c>
      <c r="P496" s="257"/>
      <c r="Q496" s="257"/>
      <c r="R496" s="257"/>
      <c r="S496" s="257"/>
      <c r="T496" s="257"/>
      <c r="U496" s="257"/>
      <c r="V496" s="257"/>
      <c r="W496" s="257"/>
      <c r="X496" s="257"/>
      <c r="Y496" s="257"/>
      <c r="Z496" s="257"/>
      <c r="AB496" s="190">
        <v>0</v>
      </c>
      <c r="AC496" s="260"/>
      <c r="AD496" s="260"/>
      <c r="AE496" s="260"/>
      <c r="AF496" s="260"/>
      <c r="AG496" s="260"/>
      <c r="AH496" s="260"/>
      <c r="AI496" s="260"/>
      <c r="AJ496" s="260"/>
      <c r="AK496" s="260"/>
      <c r="AL496" s="260"/>
      <c r="AM496" s="260"/>
    </row>
    <row r="497" spans="1:39" s="147" customFormat="1" ht="14" x14ac:dyDescent="0.3">
      <c r="A497" s="143" t="s">
        <v>1249</v>
      </c>
      <c r="B497" s="153" t="s">
        <v>1242</v>
      </c>
      <c r="C497" s="154"/>
      <c r="D497" s="154"/>
      <c r="E497" s="154" t="s">
        <v>1251</v>
      </c>
      <c r="F497" s="154"/>
      <c r="G497" s="154" t="s">
        <v>330</v>
      </c>
      <c r="H497" s="180">
        <v>119.9</v>
      </c>
      <c r="I497" s="154" t="s">
        <v>328</v>
      </c>
      <c r="J497" s="154"/>
      <c r="K497" s="154"/>
      <c r="L497" s="154"/>
      <c r="M497" s="158"/>
      <c r="N497" s="158"/>
      <c r="O497" s="200">
        <v>0</v>
      </c>
      <c r="P497" s="257"/>
      <c r="Q497" s="257"/>
      <c r="R497" s="257"/>
      <c r="S497" s="257"/>
      <c r="T497" s="257"/>
      <c r="U497" s="257"/>
      <c r="V497" s="257"/>
      <c r="W497" s="257"/>
      <c r="X497" s="257"/>
      <c r="Y497" s="257"/>
      <c r="Z497" s="257"/>
      <c r="AB497" s="190">
        <v>0</v>
      </c>
      <c r="AC497" s="260"/>
      <c r="AD497" s="260"/>
      <c r="AE497" s="260"/>
      <c r="AF497" s="260"/>
      <c r="AG497" s="260"/>
      <c r="AH497" s="260"/>
      <c r="AI497" s="260"/>
      <c r="AJ497" s="260"/>
      <c r="AK497" s="260"/>
      <c r="AL497" s="260"/>
      <c r="AM497" s="260"/>
    </row>
    <row r="498" spans="1:39" s="147" customFormat="1" ht="14" x14ac:dyDescent="0.3">
      <c r="A498" s="143" t="s">
        <v>1249</v>
      </c>
      <c r="B498" s="153" t="s">
        <v>1242</v>
      </c>
      <c r="C498" s="154"/>
      <c r="D498" s="154"/>
      <c r="E498" s="154" t="s">
        <v>1252</v>
      </c>
      <c r="F498" s="154"/>
      <c r="G498" s="154" t="s">
        <v>1247</v>
      </c>
      <c r="H498" s="180">
        <v>36</v>
      </c>
      <c r="I498" s="154" t="s">
        <v>328</v>
      </c>
      <c r="J498" s="154"/>
      <c r="K498" s="154"/>
      <c r="L498" s="154"/>
      <c r="M498" s="158"/>
      <c r="N498" s="158"/>
      <c r="O498" s="200">
        <v>0</v>
      </c>
      <c r="P498" s="257"/>
      <c r="Q498" s="257"/>
      <c r="R498" s="257"/>
      <c r="S498" s="257"/>
      <c r="T498" s="257"/>
      <c r="U498" s="257"/>
      <c r="V498" s="257"/>
      <c r="W498" s="257"/>
      <c r="X498" s="257"/>
      <c r="Y498" s="257"/>
      <c r="Z498" s="257"/>
      <c r="AB498" s="190">
        <v>0</v>
      </c>
      <c r="AC498" s="260"/>
      <c r="AD498" s="260"/>
      <c r="AE498" s="260"/>
      <c r="AF498" s="260"/>
      <c r="AG498" s="260"/>
      <c r="AH498" s="260"/>
      <c r="AI498" s="260"/>
      <c r="AJ498" s="260"/>
      <c r="AK498" s="260"/>
      <c r="AL498" s="260"/>
      <c r="AM498" s="260"/>
    </row>
    <row r="499" spans="1:39" s="147" customFormat="1" ht="14" x14ac:dyDescent="0.3">
      <c r="A499" s="143" t="s">
        <v>1253</v>
      </c>
      <c r="B499" s="153" t="s">
        <v>1254</v>
      </c>
      <c r="C499" s="154"/>
      <c r="D499" s="154"/>
      <c r="E499" s="154" t="s">
        <v>1114</v>
      </c>
      <c r="F499" s="154"/>
      <c r="G499" s="154" t="s">
        <v>346</v>
      </c>
      <c r="H499" s="180">
        <v>943.5</v>
      </c>
      <c r="I499" s="154" t="s">
        <v>328</v>
      </c>
      <c r="J499" s="154"/>
      <c r="K499" s="154"/>
      <c r="L499" s="154"/>
      <c r="M499" s="158"/>
      <c r="N499" s="158"/>
      <c r="O499" s="200">
        <v>0</v>
      </c>
      <c r="P499" s="257"/>
      <c r="Q499" s="257"/>
      <c r="R499" s="257"/>
      <c r="S499" s="257"/>
      <c r="T499" s="257"/>
      <c r="U499" s="257"/>
      <c r="V499" s="257"/>
      <c r="W499" s="257"/>
      <c r="X499" s="257"/>
      <c r="Y499" s="257"/>
      <c r="Z499" s="257"/>
      <c r="AB499" s="190">
        <v>0</v>
      </c>
      <c r="AC499" s="260"/>
      <c r="AD499" s="260"/>
      <c r="AE499" s="260"/>
      <c r="AF499" s="260"/>
      <c r="AG499" s="260"/>
      <c r="AH499" s="260"/>
      <c r="AI499" s="260"/>
      <c r="AJ499" s="260"/>
      <c r="AK499" s="260"/>
      <c r="AL499" s="260"/>
      <c r="AM499" s="260"/>
    </row>
    <row r="500" spans="1:39" s="147" customFormat="1" ht="14" x14ac:dyDescent="0.3">
      <c r="A500" s="143" t="s">
        <v>1253</v>
      </c>
      <c r="B500" s="153" t="s">
        <v>1254</v>
      </c>
      <c r="C500" s="154"/>
      <c r="D500" s="154"/>
      <c r="E500" s="154" t="s">
        <v>1255</v>
      </c>
      <c r="F500" s="154"/>
      <c r="G500" s="154" t="s">
        <v>1245</v>
      </c>
      <c r="H500" s="180">
        <v>1176</v>
      </c>
      <c r="I500" s="154" t="s">
        <v>328</v>
      </c>
      <c r="J500" s="154"/>
      <c r="K500" s="154"/>
      <c r="L500" s="154"/>
      <c r="M500" s="158"/>
      <c r="N500" s="158"/>
      <c r="O500" s="200">
        <v>0</v>
      </c>
      <c r="P500" s="257"/>
      <c r="Q500" s="257"/>
      <c r="R500" s="257"/>
      <c r="S500" s="257"/>
      <c r="T500" s="257"/>
      <c r="U500" s="257"/>
      <c r="V500" s="257"/>
      <c r="W500" s="257"/>
      <c r="X500" s="257"/>
      <c r="Y500" s="257"/>
      <c r="Z500" s="257"/>
      <c r="AB500" s="190">
        <v>0</v>
      </c>
      <c r="AC500" s="260"/>
      <c r="AD500" s="260"/>
      <c r="AE500" s="260"/>
      <c r="AF500" s="260"/>
      <c r="AG500" s="260"/>
      <c r="AH500" s="260"/>
      <c r="AI500" s="260"/>
      <c r="AJ500" s="260"/>
      <c r="AK500" s="260"/>
      <c r="AL500" s="260"/>
      <c r="AM500" s="260"/>
    </row>
    <row r="501" spans="1:39" s="147" customFormat="1" ht="14" x14ac:dyDescent="0.3">
      <c r="A501" s="143" t="s">
        <v>1256</v>
      </c>
      <c r="B501" s="153" t="s">
        <v>1254</v>
      </c>
      <c r="C501" s="154"/>
      <c r="D501" s="154"/>
      <c r="E501" s="154" t="s">
        <v>1120</v>
      </c>
      <c r="F501" s="154"/>
      <c r="G501" s="154" t="s">
        <v>346</v>
      </c>
      <c r="H501" s="180">
        <v>600</v>
      </c>
      <c r="I501" s="154" t="s">
        <v>328</v>
      </c>
      <c r="J501" s="154"/>
      <c r="K501" s="154"/>
      <c r="L501" s="154"/>
      <c r="M501" s="158"/>
      <c r="N501" s="158"/>
      <c r="O501" s="200">
        <v>14</v>
      </c>
      <c r="P501" s="257"/>
      <c r="Q501" s="257"/>
      <c r="R501" s="257"/>
      <c r="S501" s="257"/>
      <c r="T501" s="257"/>
      <c r="U501" s="257"/>
      <c r="V501" s="257"/>
      <c r="W501" s="257"/>
      <c r="X501" s="257"/>
      <c r="Y501" s="257"/>
      <c r="Z501" s="257"/>
      <c r="AB501" s="190">
        <v>0</v>
      </c>
      <c r="AC501" s="260"/>
      <c r="AD501" s="260"/>
      <c r="AE501" s="260"/>
      <c r="AF501" s="260"/>
      <c r="AG501" s="260"/>
      <c r="AH501" s="260"/>
      <c r="AI501" s="260"/>
      <c r="AJ501" s="260"/>
      <c r="AK501" s="260"/>
      <c r="AL501" s="260"/>
      <c r="AM501" s="260"/>
    </row>
    <row r="502" spans="1:39" s="147" customFormat="1" ht="14" x14ac:dyDescent="0.3">
      <c r="A502" s="143" t="s">
        <v>1257</v>
      </c>
      <c r="B502" s="153" t="s">
        <v>1258</v>
      </c>
      <c r="C502" s="154"/>
      <c r="D502" s="154"/>
      <c r="E502" s="154" t="s">
        <v>1259</v>
      </c>
      <c r="F502" s="154"/>
      <c r="G502" s="154" t="s">
        <v>346</v>
      </c>
      <c r="H502" s="180">
        <v>591</v>
      </c>
      <c r="I502" s="154" t="s">
        <v>328</v>
      </c>
      <c r="J502" s="154"/>
      <c r="K502" s="154"/>
      <c r="L502" s="154"/>
      <c r="M502" s="158"/>
      <c r="N502" s="158"/>
      <c r="O502" s="200">
        <v>0</v>
      </c>
      <c r="P502" s="257"/>
      <c r="Q502" s="257"/>
      <c r="R502" s="257"/>
      <c r="S502" s="257"/>
      <c r="T502" s="257"/>
      <c r="U502" s="257"/>
      <c r="V502" s="257"/>
      <c r="W502" s="257"/>
      <c r="X502" s="257"/>
      <c r="Y502" s="257"/>
      <c r="Z502" s="257"/>
      <c r="AB502" s="190">
        <v>0</v>
      </c>
      <c r="AC502" s="260"/>
      <c r="AD502" s="260"/>
      <c r="AE502" s="260"/>
      <c r="AF502" s="260"/>
      <c r="AG502" s="260"/>
      <c r="AH502" s="260"/>
      <c r="AI502" s="260"/>
      <c r="AJ502" s="260"/>
      <c r="AK502" s="260"/>
      <c r="AL502" s="260"/>
      <c r="AM502" s="260"/>
    </row>
    <row r="503" spans="1:39" s="147" customFormat="1" ht="14" x14ac:dyDescent="0.3">
      <c r="A503" s="143" t="s">
        <v>1257</v>
      </c>
      <c r="B503" s="153" t="s">
        <v>1258</v>
      </c>
      <c r="C503" s="154"/>
      <c r="D503" s="154"/>
      <c r="E503" s="154" t="s">
        <v>1114</v>
      </c>
      <c r="F503" s="154"/>
      <c r="G503" s="154" t="s">
        <v>346</v>
      </c>
      <c r="H503" s="180">
        <v>943.5</v>
      </c>
      <c r="I503" s="154" t="s">
        <v>328</v>
      </c>
      <c r="J503" s="154"/>
      <c r="K503" s="154"/>
      <c r="L503" s="154"/>
      <c r="M503" s="158"/>
      <c r="N503" s="158"/>
      <c r="O503" s="200">
        <v>0</v>
      </c>
      <c r="P503" s="257"/>
      <c r="Q503" s="257"/>
      <c r="R503" s="257"/>
      <c r="S503" s="257"/>
      <c r="T503" s="257"/>
      <c r="U503" s="257"/>
      <c r="V503" s="257"/>
      <c r="W503" s="257"/>
      <c r="X503" s="257"/>
      <c r="Y503" s="257"/>
      <c r="Z503" s="257"/>
      <c r="AB503" s="190">
        <v>0</v>
      </c>
      <c r="AC503" s="260"/>
      <c r="AD503" s="260"/>
      <c r="AE503" s="260"/>
      <c r="AF503" s="260"/>
      <c r="AG503" s="260"/>
      <c r="AH503" s="260"/>
      <c r="AI503" s="260"/>
      <c r="AJ503" s="260"/>
      <c r="AK503" s="260"/>
      <c r="AL503" s="260"/>
      <c r="AM503" s="260"/>
    </row>
    <row r="504" spans="1:39" s="147" customFormat="1" ht="14" x14ac:dyDescent="0.3">
      <c r="A504" s="143" t="s">
        <v>1257</v>
      </c>
      <c r="B504" s="153" t="s">
        <v>1258</v>
      </c>
      <c r="C504" s="154"/>
      <c r="D504" s="154"/>
      <c r="E504" s="154" t="s">
        <v>1260</v>
      </c>
      <c r="F504" s="154"/>
      <c r="G504" s="154" t="s">
        <v>346</v>
      </c>
      <c r="H504" s="180">
        <v>56</v>
      </c>
      <c r="I504" s="154" t="s">
        <v>328</v>
      </c>
      <c r="J504" s="154"/>
      <c r="K504" s="154"/>
      <c r="L504" s="154"/>
      <c r="M504" s="158"/>
      <c r="N504" s="158"/>
      <c r="O504" s="200">
        <v>0</v>
      </c>
      <c r="P504" s="257"/>
      <c r="Q504" s="257"/>
      <c r="R504" s="257"/>
      <c r="S504" s="257"/>
      <c r="T504" s="257"/>
      <c r="U504" s="257"/>
      <c r="V504" s="257"/>
      <c r="W504" s="257"/>
      <c r="X504" s="257"/>
      <c r="Y504" s="257"/>
      <c r="Z504" s="257"/>
      <c r="AB504" s="190">
        <v>0</v>
      </c>
      <c r="AC504" s="260"/>
      <c r="AD504" s="260"/>
      <c r="AE504" s="260"/>
      <c r="AF504" s="260"/>
      <c r="AG504" s="260"/>
      <c r="AH504" s="260"/>
      <c r="AI504" s="260"/>
      <c r="AJ504" s="260"/>
      <c r="AK504" s="260"/>
      <c r="AL504" s="260"/>
      <c r="AM504" s="260"/>
    </row>
    <row r="505" spans="1:39" s="147" customFormat="1" ht="14" x14ac:dyDescent="0.3">
      <c r="A505" s="143" t="s">
        <v>1257</v>
      </c>
      <c r="B505" s="153" t="s">
        <v>1258</v>
      </c>
      <c r="C505" s="154"/>
      <c r="D505" s="154"/>
      <c r="E505" s="154" t="s">
        <v>1261</v>
      </c>
      <c r="F505" s="154"/>
      <c r="G505" s="154" t="s">
        <v>346</v>
      </c>
      <c r="H505" s="180">
        <v>319.59999999999997</v>
      </c>
      <c r="I505" s="154" t="s">
        <v>328</v>
      </c>
      <c r="J505" s="154"/>
      <c r="K505" s="154"/>
      <c r="L505" s="154"/>
      <c r="M505" s="158"/>
      <c r="N505" s="158"/>
      <c r="O505" s="200">
        <v>0</v>
      </c>
      <c r="P505" s="257"/>
      <c r="Q505" s="257"/>
      <c r="R505" s="257"/>
      <c r="S505" s="257"/>
      <c r="T505" s="257"/>
      <c r="U505" s="257"/>
      <c r="V505" s="257"/>
      <c r="W505" s="257"/>
      <c r="X505" s="257"/>
      <c r="Y505" s="257"/>
      <c r="Z505" s="257"/>
      <c r="AB505" s="190">
        <v>0</v>
      </c>
      <c r="AC505" s="260"/>
      <c r="AD505" s="260"/>
      <c r="AE505" s="260"/>
      <c r="AF505" s="260"/>
      <c r="AG505" s="260"/>
      <c r="AH505" s="260"/>
      <c r="AI505" s="260"/>
      <c r="AJ505" s="260"/>
      <c r="AK505" s="260"/>
      <c r="AL505" s="260"/>
      <c r="AM505" s="260"/>
    </row>
    <row r="506" spans="1:39" s="147" customFormat="1" ht="14" x14ac:dyDescent="0.3">
      <c r="A506" s="143" t="s">
        <v>1257</v>
      </c>
      <c r="B506" s="153" t="s">
        <v>1258</v>
      </c>
      <c r="C506" s="154"/>
      <c r="D506" s="154"/>
      <c r="E506" s="154" t="s">
        <v>1262</v>
      </c>
      <c r="F506" s="154"/>
      <c r="G506" s="154" t="s">
        <v>346</v>
      </c>
      <c r="H506" s="180">
        <v>49.9</v>
      </c>
      <c r="I506" s="154" t="s">
        <v>328</v>
      </c>
      <c r="J506" s="154"/>
      <c r="K506" s="154"/>
      <c r="L506" s="154"/>
      <c r="M506" s="158"/>
      <c r="N506" s="158"/>
      <c r="O506" s="200">
        <v>0</v>
      </c>
      <c r="P506" s="257"/>
      <c r="Q506" s="257"/>
      <c r="R506" s="257"/>
      <c r="S506" s="257"/>
      <c r="T506" s="257"/>
      <c r="U506" s="257"/>
      <c r="V506" s="257"/>
      <c r="W506" s="257"/>
      <c r="X506" s="257"/>
      <c r="Y506" s="257"/>
      <c r="Z506" s="257"/>
      <c r="AB506" s="190">
        <v>0</v>
      </c>
      <c r="AC506" s="260"/>
      <c r="AD506" s="260"/>
      <c r="AE506" s="260"/>
      <c r="AF506" s="260"/>
      <c r="AG506" s="260"/>
      <c r="AH506" s="260"/>
      <c r="AI506" s="260"/>
      <c r="AJ506" s="260"/>
      <c r="AK506" s="260"/>
      <c r="AL506" s="260"/>
      <c r="AM506" s="260"/>
    </row>
    <row r="507" spans="1:39" s="147" customFormat="1" ht="14" x14ac:dyDescent="0.3">
      <c r="A507" s="143" t="s">
        <v>1257</v>
      </c>
      <c r="B507" s="153" t="s">
        <v>1258</v>
      </c>
      <c r="C507" s="154"/>
      <c r="D507" s="154"/>
      <c r="E507" s="154" t="s">
        <v>1263</v>
      </c>
      <c r="F507" s="154"/>
      <c r="G507" s="154" t="s">
        <v>346</v>
      </c>
      <c r="H507" s="180">
        <v>614</v>
      </c>
      <c r="I507" s="154" t="s">
        <v>328</v>
      </c>
      <c r="J507" s="154"/>
      <c r="K507" s="154"/>
      <c r="L507" s="154"/>
      <c r="M507" s="158"/>
      <c r="N507" s="158"/>
      <c r="O507" s="200">
        <v>0</v>
      </c>
      <c r="P507" s="257"/>
      <c r="Q507" s="257"/>
      <c r="R507" s="257"/>
      <c r="S507" s="257"/>
      <c r="T507" s="257"/>
      <c r="U507" s="257"/>
      <c r="V507" s="257"/>
      <c r="W507" s="257"/>
      <c r="X507" s="257"/>
      <c r="Y507" s="257"/>
      <c r="Z507" s="257"/>
      <c r="AB507" s="190">
        <v>0</v>
      </c>
      <c r="AC507" s="260"/>
      <c r="AD507" s="260"/>
      <c r="AE507" s="260"/>
      <c r="AF507" s="260"/>
      <c r="AG507" s="260"/>
      <c r="AH507" s="260"/>
      <c r="AI507" s="260"/>
      <c r="AJ507" s="260"/>
      <c r="AK507" s="260"/>
      <c r="AL507" s="260"/>
      <c r="AM507" s="260"/>
    </row>
    <row r="508" spans="1:39" s="147" customFormat="1" ht="14" x14ac:dyDescent="0.3">
      <c r="A508" s="143" t="s">
        <v>1257</v>
      </c>
      <c r="B508" s="153" t="s">
        <v>1258</v>
      </c>
      <c r="C508" s="154"/>
      <c r="D508" s="154"/>
      <c r="E508" s="154" t="s">
        <v>1120</v>
      </c>
      <c r="F508" s="154"/>
      <c r="G508" s="154" t="s">
        <v>346</v>
      </c>
      <c r="H508" s="180">
        <v>600</v>
      </c>
      <c r="I508" s="154" t="s">
        <v>328</v>
      </c>
      <c r="J508" s="154"/>
      <c r="K508" s="154"/>
      <c r="L508" s="154"/>
      <c r="M508" s="158"/>
      <c r="N508" s="158"/>
      <c r="O508" s="200">
        <v>0</v>
      </c>
      <c r="P508" s="257"/>
      <c r="Q508" s="257"/>
      <c r="R508" s="257"/>
      <c r="S508" s="257"/>
      <c r="T508" s="257"/>
      <c r="U508" s="257"/>
      <c r="V508" s="257"/>
      <c r="W508" s="257"/>
      <c r="X508" s="257"/>
      <c r="Y508" s="257"/>
      <c r="Z508" s="257"/>
      <c r="AB508" s="190">
        <v>0</v>
      </c>
      <c r="AC508" s="260"/>
      <c r="AD508" s="260"/>
      <c r="AE508" s="260"/>
      <c r="AF508" s="260"/>
      <c r="AG508" s="260"/>
      <c r="AH508" s="260"/>
      <c r="AI508" s="260"/>
      <c r="AJ508" s="260"/>
      <c r="AK508" s="260"/>
      <c r="AL508" s="260"/>
      <c r="AM508" s="260"/>
    </row>
    <row r="509" spans="1:39" s="147" customFormat="1" ht="14" x14ac:dyDescent="0.3">
      <c r="A509" s="143" t="s">
        <v>1264</v>
      </c>
      <c r="B509" s="153" t="s">
        <v>1265</v>
      </c>
      <c r="C509" s="154"/>
      <c r="D509" s="154"/>
      <c r="E509" s="154" t="s">
        <v>1266</v>
      </c>
      <c r="F509" s="154"/>
      <c r="G509" s="154" t="s">
        <v>346</v>
      </c>
      <c r="H509" s="180">
        <v>140</v>
      </c>
      <c r="I509" s="154" t="s">
        <v>328</v>
      </c>
      <c r="J509" s="154"/>
      <c r="K509" s="154"/>
      <c r="L509" s="154"/>
      <c r="M509" s="158"/>
      <c r="N509" s="158"/>
      <c r="O509" s="200">
        <v>0</v>
      </c>
      <c r="P509" s="257"/>
      <c r="Q509" s="257"/>
      <c r="R509" s="257"/>
      <c r="S509" s="257"/>
      <c r="T509" s="257"/>
      <c r="U509" s="257"/>
      <c r="V509" s="257"/>
      <c r="W509" s="257"/>
      <c r="X509" s="257"/>
      <c r="Y509" s="257"/>
      <c r="Z509" s="257"/>
      <c r="AB509" s="190">
        <v>0</v>
      </c>
      <c r="AC509" s="260"/>
      <c r="AD509" s="260"/>
      <c r="AE509" s="260"/>
      <c r="AF509" s="260"/>
      <c r="AG509" s="260"/>
      <c r="AH509" s="260"/>
      <c r="AI509" s="260"/>
      <c r="AJ509" s="260"/>
      <c r="AK509" s="260"/>
      <c r="AL509" s="260"/>
      <c r="AM509" s="260"/>
    </row>
    <row r="510" spans="1:39" s="147" customFormat="1" ht="14" x14ac:dyDescent="0.3">
      <c r="A510" s="143" t="s">
        <v>1264</v>
      </c>
      <c r="B510" s="153" t="s">
        <v>1265</v>
      </c>
      <c r="C510" s="154"/>
      <c r="D510" s="154"/>
      <c r="E510" s="154" t="s">
        <v>1127</v>
      </c>
      <c r="F510" s="154"/>
      <c r="G510" s="154" t="s">
        <v>346</v>
      </c>
      <c r="H510" s="180">
        <v>550</v>
      </c>
      <c r="I510" s="154" t="s">
        <v>328</v>
      </c>
      <c r="J510" s="154"/>
      <c r="K510" s="154"/>
      <c r="L510" s="154"/>
      <c r="M510" s="158"/>
      <c r="N510" s="158"/>
      <c r="O510" s="200">
        <v>0</v>
      </c>
      <c r="P510" s="257"/>
      <c r="Q510" s="257"/>
      <c r="R510" s="257"/>
      <c r="S510" s="257"/>
      <c r="T510" s="257"/>
      <c r="U510" s="257"/>
      <c r="V510" s="257"/>
      <c r="W510" s="257"/>
      <c r="X510" s="257"/>
      <c r="Y510" s="257"/>
      <c r="Z510" s="257"/>
      <c r="AB510" s="190">
        <v>0</v>
      </c>
      <c r="AC510" s="260"/>
      <c r="AD510" s="260"/>
      <c r="AE510" s="260"/>
      <c r="AF510" s="260"/>
      <c r="AG510" s="260"/>
      <c r="AH510" s="260"/>
      <c r="AI510" s="260"/>
      <c r="AJ510" s="260"/>
      <c r="AK510" s="260"/>
      <c r="AL510" s="260"/>
      <c r="AM510" s="260"/>
    </row>
    <row r="511" spans="1:39" s="147" customFormat="1" ht="14" x14ac:dyDescent="0.3">
      <c r="A511" s="143" t="s">
        <v>1267</v>
      </c>
      <c r="B511" s="153" t="s">
        <v>1265</v>
      </c>
      <c r="C511" s="154"/>
      <c r="D511" s="154"/>
      <c r="E511" s="154" t="s">
        <v>1266</v>
      </c>
      <c r="F511" s="154"/>
      <c r="G511" s="154" t="s">
        <v>346</v>
      </c>
      <c r="H511" s="180">
        <v>140</v>
      </c>
      <c r="I511" s="154" t="s">
        <v>328</v>
      </c>
      <c r="J511" s="154"/>
      <c r="K511" s="154"/>
      <c r="L511" s="154"/>
      <c r="M511" s="158"/>
      <c r="N511" s="158"/>
      <c r="O511" s="200">
        <v>0</v>
      </c>
      <c r="P511" s="257"/>
      <c r="Q511" s="257"/>
      <c r="R511" s="257"/>
      <c r="S511" s="257"/>
      <c r="T511" s="257"/>
      <c r="U511" s="257"/>
      <c r="V511" s="257"/>
      <c r="W511" s="257"/>
      <c r="X511" s="257"/>
      <c r="Y511" s="257"/>
      <c r="Z511" s="257"/>
      <c r="AB511" s="190">
        <v>0</v>
      </c>
      <c r="AC511" s="260"/>
      <c r="AD511" s="260"/>
      <c r="AE511" s="260"/>
      <c r="AF511" s="260"/>
      <c r="AG511" s="260"/>
      <c r="AH511" s="260"/>
      <c r="AI511" s="260"/>
      <c r="AJ511" s="260"/>
      <c r="AK511" s="260"/>
      <c r="AL511" s="260"/>
      <c r="AM511" s="260"/>
    </row>
    <row r="512" spans="1:39" s="147" customFormat="1" ht="14" x14ac:dyDescent="0.3">
      <c r="A512" s="143" t="s">
        <v>1267</v>
      </c>
      <c r="B512" s="153" t="s">
        <v>1265</v>
      </c>
      <c r="C512" s="154"/>
      <c r="D512" s="154"/>
      <c r="E512" s="154" t="s">
        <v>1117</v>
      </c>
      <c r="F512" s="154"/>
      <c r="G512" s="154" t="s">
        <v>346</v>
      </c>
      <c r="H512" s="180">
        <v>580</v>
      </c>
      <c r="I512" s="154" t="s">
        <v>328</v>
      </c>
      <c r="J512" s="154"/>
      <c r="K512" s="154"/>
      <c r="L512" s="154"/>
      <c r="M512" s="158"/>
      <c r="N512" s="158"/>
      <c r="O512" s="200">
        <v>32</v>
      </c>
      <c r="P512" s="257"/>
      <c r="Q512" s="257"/>
      <c r="R512" s="257"/>
      <c r="S512" s="257"/>
      <c r="T512" s="257"/>
      <c r="U512" s="257"/>
      <c r="V512" s="257"/>
      <c r="W512" s="257"/>
      <c r="X512" s="257"/>
      <c r="Y512" s="257"/>
      <c r="Z512" s="257"/>
      <c r="AB512" s="190">
        <v>0</v>
      </c>
      <c r="AC512" s="260"/>
      <c r="AD512" s="260"/>
      <c r="AE512" s="260"/>
      <c r="AF512" s="260"/>
      <c r="AG512" s="260"/>
      <c r="AH512" s="260"/>
      <c r="AI512" s="260"/>
      <c r="AJ512" s="260"/>
      <c r="AK512" s="260"/>
      <c r="AL512" s="260"/>
      <c r="AM512" s="260"/>
    </row>
    <row r="513" spans="1:39" s="147" customFormat="1" ht="14" x14ac:dyDescent="0.3">
      <c r="A513" s="143" t="s">
        <v>1268</v>
      </c>
      <c r="B513" s="153" t="s">
        <v>1269</v>
      </c>
      <c r="C513" s="154"/>
      <c r="D513" s="154"/>
      <c r="E513" s="154" t="s">
        <v>1270</v>
      </c>
      <c r="F513" s="154"/>
      <c r="G513" s="154" t="s">
        <v>440</v>
      </c>
      <c r="H513" s="180">
        <v>70</v>
      </c>
      <c r="I513" s="154" t="s">
        <v>328</v>
      </c>
      <c r="J513" s="154"/>
      <c r="K513" s="154"/>
      <c r="L513" s="154"/>
      <c r="M513" s="158"/>
      <c r="N513" s="158"/>
      <c r="O513" s="200">
        <v>0</v>
      </c>
      <c r="P513" s="257"/>
      <c r="Q513" s="257"/>
      <c r="R513" s="257"/>
      <c r="S513" s="257"/>
      <c r="T513" s="257"/>
      <c r="U513" s="257"/>
      <c r="V513" s="257"/>
      <c r="W513" s="257"/>
      <c r="X513" s="257"/>
      <c r="Y513" s="257"/>
      <c r="Z513" s="257"/>
      <c r="AB513" s="190">
        <v>0</v>
      </c>
      <c r="AC513" s="260"/>
      <c r="AD513" s="260"/>
      <c r="AE513" s="260"/>
      <c r="AF513" s="260"/>
      <c r="AG513" s="260"/>
      <c r="AH513" s="260"/>
      <c r="AI513" s="260"/>
      <c r="AJ513" s="260"/>
      <c r="AK513" s="260"/>
      <c r="AL513" s="260"/>
      <c r="AM513" s="260"/>
    </row>
    <row r="514" spans="1:39" s="147" customFormat="1" ht="14" x14ac:dyDescent="0.3">
      <c r="A514" s="143" t="s">
        <v>1268</v>
      </c>
      <c r="B514" s="153" t="s">
        <v>1269</v>
      </c>
      <c r="C514" s="154"/>
      <c r="D514" s="154"/>
      <c r="E514" s="154" t="s">
        <v>1271</v>
      </c>
      <c r="F514" s="154"/>
      <c r="G514" s="154" t="s">
        <v>332</v>
      </c>
      <c r="H514" s="180">
        <v>35.799999999999997</v>
      </c>
      <c r="I514" s="154" t="s">
        <v>328</v>
      </c>
      <c r="J514" s="154"/>
      <c r="K514" s="154"/>
      <c r="L514" s="154"/>
      <c r="M514" s="158"/>
      <c r="N514" s="158"/>
      <c r="O514" s="200">
        <v>0</v>
      </c>
      <c r="P514" s="257"/>
      <c r="Q514" s="257"/>
      <c r="R514" s="257"/>
      <c r="S514" s="257"/>
      <c r="T514" s="257"/>
      <c r="U514" s="257"/>
      <c r="V514" s="257"/>
      <c r="W514" s="257"/>
      <c r="X514" s="257"/>
      <c r="Y514" s="257"/>
      <c r="Z514" s="257"/>
      <c r="AB514" s="190">
        <v>0</v>
      </c>
      <c r="AC514" s="260"/>
      <c r="AD514" s="260"/>
      <c r="AE514" s="260"/>
      <c r="AF514" s="260"/>
      <c r="AG514" s="260"/>
      <c r="AH514" s="260"/>
      <c r="AI514" s="260"/>
      <c r="AJ514" s="260"/>
      <c r="AK514" s="260"/>
      <c r="AL514" s="260"/>
      <c r="AM514" s="260"/>
    </row>
    <row r="515" spans="1:39" s="147" customFormat="1" ht="14" x14ac:dyDescent="0.3">
      <c r="A515" s="143" t="s">
        <v>1268</v>
      </c>
      <c r="B515" s="153" t="s">
        <v>1269</v>
      </c>
      <c r="C515" s="154"/>
      <c r="D515" s="154"/>
      <c r="E515" s="154" t="s">
        <v>1127</v>
      </c>
      <c r="F515" s="154"/>
      <c r="G515" s="154" t="s">
        <v>346</v>
      </c>
      <c r="H515" s="180">
        <v>550</v>
      </c>
      <c r="I515" s="154" t="s">
        <v>328</v>
      </c>
      <c r="J515" s="154"/>
      <c r="K515" s="154"/>
      <c r="L515" s="154"/>
      <c r="M515" s="158"/>
      <c r="N515" s="158"/>
      <c r="O515" s="200">
        <v>3</v>
      </c>
      <c r="P515" s="257"/>
      <c r="Q515" s="257"/>
      <c r="R515" s="257"/>
      <c r="S515" s="257"/>
      <c r="T515" s="257"/>
      <c r="U515" s="257"/>
      <c r="V515" s="257"/>
      <c r="W515" s="257"/>
      <c r="X515" s="257"/>
      <c r="Y515" s="257"/>
      <c r="Z515" s="257"/>
      <c r="AB515" s="190">
        <v>0</v>
      </c>
      <c r="AC515" s="260"/>
      <c r="AD515" s="260"/>
      <c r="AE515" s="260"/>
      <c r="AF515" s="260"/>
      <c r="AG515" s="260"/>
      <c r="AH515" s="260"/>
      <c r="AI515" s="260"/>
      <c r="AJ515" s="260"/>
      <c r="AK515" s="260"/>
      <c r="AL515" s="260"/>
      <c r="AM515" s="260"/>
    </row>
    <row r="516" spans="1:39" s="147" customFormat="1" ht="14" x14ac:dyDescent="0.3">
      <c r="A516" s="143" t="s">
        <v>1268</v>
      </c>
      <c r="B516" s="153" t="s">
        <v>1269</v>
      </c>
      <c r="C516" s="154"/>
      <c r="D516" s="154"/>
      <c r="E516" s="154" t="s">
        <v>1272</v>
      </c>
      <c r="F516" s="154"/>
      <c r="G516" s="154" t="s">
        <v>343</v>
      </c>
      <c r="H516" s="180">
        <v>128.69999999999999</v>
      </c>
      <c r="I516" s="154" t="s">
        <v>328</v>
      </c>
      <c r="J516" s="154"/>
      <c r="K516" s="154"/>
      <c r="L516" s="154"/>
      <c r="M516" s="158"/>
      <c r="N516" s="158"/>
      <c r="O516" s="200">
        <v>0</v>
      </c>
      <c r="P516" s="257"/>
      <c r="Q516" s="257"/>
      <c r="R516" s="257"/>
      <c r="S516" s="257"/>
      <c r="T516" s="257"/>
      <c r="U516" s="257"/>
      <c r="V516" s="257"/>
      <c r="W516" s="257"/>
      <c r="X516" s="257"/>
      <c r="Y516" s="257"/>
      <c r="Z516" s="257"/>
      <c r="AB516" s="190">
        <v>0</v>
      </c>
      <c r="AC516" s="260"/>
      <c r="AD516" s="260"/>
      <c r="AE516" s="260"/>
      <c r="AF516" s="260"/>
      <c r="AG516" s="260"/>
      <c r="AH516" s="260"/>
      <c r="AI516" s="260"/>
      <c r="AJ516" s="260"/>
      <c r="AK516" s="260"/>
      <c r="AL516" s="260"/>
      <c r="AM516" s="260"/>
    </row>
    <row r="517" spans="1:39" s="147" customFormat="1" ht="14" x14ac:dyDescent="0.3">
      <c r="A517" s="143" t="s">
        <v>1273</v>
      </c>
      <c r="B517" s="153" t="s">
        <v>1269</v>
      </c>
      <c r="C517" s="154"/>
      <c r="D517" s="154"/>
      <c r="E517" s="154" t="s">
        <v>1114</v>
      </c>
      <c r="F517" s="154"/>
      <c r="G517" s="154" t="s">
        <v>346</v>
      </c>
      <c r="H517" s="180">
        <v>943.5</v>
      </c>
      <c r="I517" s="154" t="s">
        <v>328</v>
      </c>
      <c r="J517" s="154"/>
      <c r="K517" s="154"/>
      <c r="L517" s="154"/>
      <c r="M517" s="158"/>
      <c r="N517" s="158"/>
      <c r="O517" s="200">
        <v>0</v>
      </c>
      <c r="P517" s="257"/>
      <c r="Q517" s="257"/>
      <c r="R517" s="257"/>
      <c r="S517" s="257"/>
      <c r="T517" s="257"/>
      <c r="U517" s="257"/>
      <c r="V517" s="257"/>
      <c r="W517" s="257"/>
      <c r="X517" s="257"/>
      <c r="Y517" s="257"/>
      <c r="Z517" s="257"/>
      <c r="AB517" s="190">
        <v>0</v>
      </c>
      <c r="AC517" s="260"/>
      <c r="AD517" s="260"/>
      <c r="AE517" s="260"/>
      <c r="AF517" s="260"/>
      <c r="AG517" s="260"/>
      <c r="AH517" s="260"/>
      <c r="AI517" s="260"/>
      <c r="AJ517" s="260"/>
      <c r="AK517" s="260"/>
      <c r="AL517" s="260"/>
      <c r="AM517" s="260"/>
    </row>
    <row r="518" spans="1:39" s="147" customFormat="1" ht="14" x14ac:dyDescent="0.3">
      <c r="A518" s="143" t="s">
        <v>1274</v>
      </c>
      <c r="B518" s="153" t="s">
        <v>1275</v>
      </c>
      <c r="C518" s="154"/>
      <c r="D518" s="154"/>
      <c r="E518" s="154" t="s">
        <v>1276</v>
      </c>
      <c r="F518" s="154"/>
      <c r="G518" s="154" t="s">
        <v>346</v>
      </c>
      <c r="H518" s="180">
        <v>49.9</v>
      </c>
      <c r="I518" s="154" t="s">
        <v>328</v>
      </c>
      <c r="J518" s="154"/>
      <c r="K518" s="154"/>
      <c r="L518" s="154"/>
      <c r="M518" s="158"/>
      <c r="N518" s="158"/>
      <c r="O518" s="200">
        <v>0</v>
      </c>
      <c r="P518" s="257"/>
      <c r="Q518" s="257"/>
      <c r="R518" s="257"/>
      <c r="S518" s="257"/>
      <c r="T518" s="257"/>
      <c r="U518" s="257"/>
      <c r="V518" s="257"/>
      <c r="W518" s="257"/>
      <c r="X518" s="257"/>
      <c r="Y518" s="257"/>
      <c r="Z518" s="257"/>
      <c r="AB518" s="190">
        <v>0</v>
      </c>
      <c r="AC518" s="260"/>
      <c r="AD518" s="260"/>
      <c r="AE518" s="260"/>
      <c r="AF518" s="260"/>
      <c r="AG518" s="260"/>
      <c r="AH518" s="260"/>
      <c r="AI518" s="260"/>
      <c r="AJ518" s="260"/>
      <c r="AK518" s="260"/>
      <c r="AL518" s="260"/>
      <c r="AM518" s="260"/>
    </row>
    <row r="519" spans="1:39" s="147" customFormat="1" ht="14" x14ac:dyDescent="0.3">
      <c r="A519" s="143" t="s">
        <v>1277</v>
      </c>
      <c r="B519" s="153" t="s">
        <v>1278</v>
      </c>
      <c r="C519" s="154"/>
      <c r="D519" s="154"/>
      <c r="E519" s="154" t="s">
        <v>1120</v>
      </c>
      <c r="F519" s="154"/>
      <c r="G519" s="154" t="s">
        <v>346</v>
      </c>
      <c r="H519" s="180">
        <v>600</v>
      </c>
      <c r="I519" s="154" t="s">
        <v>328</v>
      </c>
      <c r="J519" s="154"/>
      <c r="K519" s="154"/>
      <c r="L519" s="154"/>
      <c r="M519" s="158"/>
      <c r="N519" s="158"/>
      <c r="O519" s="200">
        <v>10</v>
      </c>
      <c r="P519" s="257"/>
      <c r="Q519" s="257"/>
      <c r="R519" s="257"/>
      <c r="S519" s="257"/>
      <c r="T519" s="257"/>
      <c r="U519" s="257"/>
      <c r="V519" s="257"/>
      <c r="W519" s="257"/>
      <c r="X519" s="257"/>
      <c r="Y519" s="257"/>
      <c r="Z519" s="257"/>
      <c r="AB519" s="190">
        <v>0</v>
      </c>
      <c r="AC519" s="260"/>
      <c r="AD519" s="260"/>
      <c r="AE519" s="260"/>
      <c r="AF519" s="260"/>
      <c r="AG519" s="260"/>
      <c r="AH519" s="260"/>
      <c r="AI519" s="260"/>
      <c r="AJ519" s="260"/>
      <c r="AK519" s="260"/>
      <c r="AL519" s="260"/>
      <c r="AM519" s="260"/>
    </row>
    <row r="520" spans="1:39" s="147" customFormat="1" ht="14" x14ac:dyDescent="0.3">
      <c r="A520" s="143" t="s">
        <v>1279</v>
      </c>
      <c r="B520" s="153" t="s">
        <v>1280</v>
      </c>
      <c r="C520" s="154"/>
      <c r="D520" s="154"/>
      <c r="E520" s="154" t="s">
        <v>1281</v>
      </c>
      <c r="F520" s="154"/>
      <c r="G520" s="154" t="s">
        <v>346</v>
      </c>
      <c r="H520" s="180">
        <v>52</v>
      </c>
      <c r="I520" s="154" t="s">
        <v>328</v>
      </c>
      <c r="J520" s="154"/>
      <c r="K520" s="154"/>
      <c r="L520" s="154"/>
      <c r="M520" s="158"/>
      <c r="N520" s="158"/>
      <c r="O520" s="200">
        <v>0.25</v>
      </c>
      <c r="P520" s="257"/>
      <c r="Q520" s="257"/>
      <c r="R520" s="257"/>
      <c r="S520" s="257"/>
      <c r="T520" s="257"/>
      <c r="U520" s="257"/>
      <c r="V520" s="257"/>
      <c r="W520" s="257"/>
      <c r="X520" s="257"/>
      <c r="Y520" s="257"/>
      <c r="Z520" s="257"/>
      <c r="AB520" s="190">
        <v>0</v>
      </c>
      <c r="AC520" s="260"/>
      <c r="AD520" s="260"/>
      <c r="AE520" s="260"/>
      <c r="AF520" s="260"/>
      <c r="AG520" s="260"/>
      <c r="AH520" s="260"/>
      <c r="AI520" s="260"/>
      <c r="AJ520" s="260"/>
      <c r="AK520" s="260"/>
      <c r="AL520" s="260"/>
      <c r="AM520" s="260"/>
    </row>
    <row r="521" spans="1:39" s="147" customFormat="1" ht="14" x14ac:dyDescent="0.3">
      <c r="A521" s="143" t="s">
        <v>1279</v>
      </c>
      <c r="B521" s="153" t="s">
        <v>1280</v>
      </c>
      <c r="C521" s="154"/>
      <c r="D521" s="154"/>
      <c r="E521" s="154" t="s">
        <v>1282</v>
      </c>
      <c r="F521" s="154"/>
      <c r="G521" s="154" t="s">
        <v>346</v>
      </c>
      <c r="H521" s="180">
        <v>52</v>
      </c>
      <c r="I521" s="154" t="s">
        <v>328</v>
      </c>
      <c r="J521" s="154"/>
      <c r="K521" s="154"/>
      <c r="L521" s="154"/>
      <c r="M521" s="158"/>
      <c r="N521" s="158"/>
      <c r="O521" s="200">
        <v>0.04</v>
      </c>
      <c r="P521" s="257"/>
      <c r="Q521" s="257"/>
      <c r="R521" s="257"/>
      <c r="S521" s="257"/>
      <c r="T521" s="257"/>
      <c r="U521" s="257"/>
      <c r="V521" s="257"/>
      <c r="W521" s="257"/>
      <c r="X521" s="257"/>
      <c r="Y521" s="257"/>
      <c r="Z521" s="257"/>
      <c r="AB521" s="190">
        <v>0</v>
      </c>
      <c r="AC521" s="260"/>
      <c r="AD521" s="260"/>
      <c r="AE521" s="260"/>
      <c r="AF521" s="260"/>
      <c r="AG521" s="260"/>
      <c r="AH521" s="260"/>
      <c r="AI521" s="260"/>
      <c r="AJ521" s="260"/>
      <c r="AK521" s="260"/>
      <c r="AL521" s="260"/>
      <c r="AM521" s="260"/>
    </row>
    <row r="522" spans="1:39" s="147" customFormat="1" ht="14" x14ac:dyDescent="0.3">
      <c r="A522" s="143" t="s">
        <v>1279</v>
      </c>
      <c r="B522" s="153" t="s">
        <v>1280</v>
      </c>
      <c r="C522" s="154"/>
      <c r="D522" s="154"/>
      <c r="E522" s="154" t="s">
        <v>1283</v>
      </c>
      <c r="F522" s="154"/>
      <c r="G522" s="154" t="s">
        <v>346</v>
      </c>
      <c r="H522" s="180">
        <v>57</v>
      </c>
      <c r="I522" s="154" t="s">
        <v>328</v>
      </c>
      <c r="J522" s="154"/>
      <c r="K522" s="154"/>
      <c r="L522" s="154"/>
      <c r="M522" s="158"/>
      <c r="N522" s="158"/>
      <c r="O522" s="200">
        <v>2.61</v>
      </c>
      <c r="P522" s="257"/>
      <c r="Q522" s="257"/>
      <c r="R522" s="257"/>
      <c r="S522" s="257"/>
      <c r="T522" s="257"/>
      <c r="U522" s="257"/>
      <c r="V522" s="257"/>
      <c r="W522" s="257"/>
      <c r="X522" s="257"/>
      <c r="Y522" s="257"/>
      <c r="Z522" s="257"/>
      <c r="AB522" s="190">
        <v>0</v>
      </c>
      <c r="AC522" s="260"/>
      <c r="AD522" s="260"/>
      <c r="AE522" s="260"/>
      <c r="AF522" s="260"/>
      <c r="AG522" s="260"/>
      <c r="AH522" s="260"/>
      <c r="AI522" s="260"/>
      <c r="AJ522" s="260"/>
      <c r="AK522" s="260"/>
      <c r="AL522" s="260"/>
      <c r="AM522" s="260"/>
    </row>
    <row r="523" spans="1:39" s="147" customFormat="1" ht="14" x14ac:dyDescent="0.3">
      <c r="A523" s="143" t="s">
        <v>1284</v>
      </c>
      <c r="B523" s="153" t="s">
        <v>1285</v>
      </c>
      <c r="C523" s="154"/>
      <c r="D523" s="154"/>
      <c r="E523" s="154" t="s">
        <v>1286</v>
      </c>
      <c r="F523" s="154"/>
      <c r="G523" s="154" t="s">
        <v>346</v>
      </c>
      <c r="H523" s="180">
        <v>90</v>
      </c>
      <c r="I523" s="154" t="s">
        <v>328</v>
      </c>
      <c r="J523" s="154"/>
      <c r="K523" s="154"/>
      <c r="L523" s="154"/>
      <c r="M523" s="158"/>
      <c r="N523" s="158"/>
      <c r="O523" s="200">
        <v>60</v>
      </c>
      <c r="P523" s="257"/>
      <c r="Q523" s="257"/>
      <c r="R523" s="257"/>
      <c r="S523" s="257"/>
      <c r="T523" s="257"/>
      <c r="U523" s="257"/>
      <c r="V523" s="257"/>
      <c r="W523" s="257"/>
      <c r="X523" s="257"/>
      <c r="Y523" s="257"/>
      <c r="Z523" s="257"/>
      <c r="AB523" s="190">
        <v>0</v>
      </c>
      <c r="AC523" s="260"/>
      <c r="AD523" s="260"/>
      <c r="AE523" s="260"/>
      <c r="AF523" s="260"/>
      <c r="AG523" s="260"/>
      <c r="AH523" s="260"/>
      <c r="AI523" s="260"/>
      <c r="AJ523" s="260"/>
      <c r="AK523" s="260"/>
      <c r="AL523" s="260"/>
      <c r="AM523" s="260"/>
    </row>
    <row r="524" spans="1:39" s="147" customFormat="1" ht="14" x14ac:dyDescent="0.3">
      <c r="A524" s="143" t="s">
        <v>1284</v>
      </c>
      <c r="B524" s="153" t="s">
        <v>1285</v>
      </c>
      <c r="C524" s="154"/>
      <c r="D524" s="154"/>
      <c r="E524" s="154" t="s">
        <v>1287</v>
      </c>
      <c r="F524" s="154"/>
      <c r="G524" s="154" t="s">
        <v>346</v>
      </c>
      <c r="H524" s="180">
        <v>90</v>
      </c>
      <c r="I524" s="154" t="s">
        <v>328</v>
      </c>
      <c r="J524" s="154"/>
      <c r="K524" s="154"/>
      <c r="L524" s="154"/>
      <c r="M524" s="158"/>
      <c r="N524" s="158"/>
      <c r="O524" s="200">
        <v>10</v>
      </c>
      <c r="P524" s="257"/>
      <c r="Q524" s="257"/>
      <c r="R524" s="257"/>
      <c r="S524" s="257"/>
      <c r="T524" s="257"/>
      <c r="U524" s="257"/>
      <c r="V524" s="257"/>
      <c r="W524" s="257"/>
      <c r="X524" s="257"/>
      <c r="Y524" s="257"/>
      <c r="Z524" s="257"/>
      <c r="AB524" s="190">
        <v>0</v>
      </c>
      <c r="AC524" s="260"/>
      <c r="AD524" s="260"/>
      <c r="AE524" s="260"/>
      <c r="AF524" s="260"/>
      <c r="AG524" s="260"/>
      <c r="AH524" s="260"/>
      <c r="AI524" s="260"/>
      <c r="AJ524" s="260"/>
      <c r="AK524" s="260"/>
      <c r="AL524" s="260"/>
      <c r="AM524" s="260"/>
    </row>
    <row r="525" spans="1:39" s="147" customFormat="1" ht="14" x14ac:dyDescent="0.3">
      <c r="A525" s="143" t="s">
        <v>1288</v>
      </c>
      <c r="B525" s="153" t="s">
        <v>1289</v>
      </c>
      <c r="C525" s="154"/>
      <c r="D525" s="154"/>
      <c r="E525" s="154" t="s">
        <v>1290</v>
      </c>
      <c r="F525" s="154"/>
      <c r="G525" s="154" t="s">
        <v>346</v>
      </c>
      <c r="H525" s="180">
        <v>322</v>
      </c>
      <c r="I525" s="154" t="s">
        <v>328</v>
      </c>
      <c r="J525" s="154"/>
      <c r="K525" s="154"/>
      <c r="L525" s="154"/>
      <c r="M525" s="158"/>
      <c r="N525" s="158"/>
      <c r="O525" s="200">
        <v>326.76</v>
      </c>
      <c r="P525" s="257"/>
      <c r="Q525" s="257"/>
      <c r="R525" s="257"/>
      <c r="S525" s="257"/>
      <c r="T525" s="257"/>
      <c r="U525" s="257"/>
      <c r="V525" s="257"/>
      <c r="W525" s="257"/>
      <c r="X525" s="257"/>
      <c r="Y525" s="257"/>
      <c r="Z525" s="257"/>
      <c r="AB525" s="190">
        <v>0</v>
      </c>
      <c r="AC525" s="260"/>
      <c r="AD525" s="260"/>
      <c r="AE525" s="260"/>
      <c r="AF525" s="260"/>
      <c r="AG525" s="260"/>
      <c r="AH525" s="260"/>
      <c r="AI525" s="260"/>
      <c r="AJ525" s="260"/>
      <c r="AK525" s="260"/>
      <c r="AL525" s="260"/>
      <c r="AM525" s="260"/>
    </row>
    <row r="526" spans="1:39" s="147" customFormat="1" ht="14" x14ac:dyDescent="0.3">
      <c r="A526" s="143" t="s">
        <v>1288</v>
      </c>
      <c r="B526" s="153" t="s">
        <v>1289</v>
      </c>
      <c r="C526" s="154"/>
      <c r="D526" s="154"/>
      <c r="E526" s="154" t="s">
        <v>1291</v>
      </c>
      <c r="F526" s="154"/>
      <c r="G526" s="154" t="s">
        <v>346</v>
      </c>
      <c r="H526" s="180">
        <v>320</v>
      </c>
      <c r="I526" s="154" t="s">
        <v>328</v>
      </c>
      <c r="J526" s="154"/>
      <c r="K526" s="154"/>
      <c r="L526" s="154"/>
      <c r="M526" s="158"/>
      <c r="N526" s="158"/>
      <c r="O526" s="200">
        <v>334.43</v>
      </c>
      <c r="P526" s="257"/>
      <c r="Q526" s="257"/>
      <c r="R526" s="257"/>
      <c r="S526" s="257"/>
      <c r="T526" s="257"/>
      <c r="U526" s="257"/>
      <c r="V526" s="257"/>
      <c r="W526" s="257"/>
      <c r="X526" s="257"/>
      <c r="Y526" s="257"/>
      <c r="Z526" s="257"/>
      <c r="AB526" s="190">
        <v>0</v>
      </c>
      <c r="AC526" s="260"/>
      <c r="AD526" s="260"/>
      <c r="AE526" s="260"/>
      <c r="AF526" s="260"/>
      <c r="AG526" s="260"/>
      <c r="AH526" s="260"/>
      <c r="AI526" s="260"/>
      <c r="AJ526" s="260"/>
      <c r="AK526" s="260"/>
      <c r="AL526" s="260"/>
      <c r="AM526" s="260"/>
    </row>
    <row r="527" spans="1:39" s="147" customFormat="1" ht="14" x14ac:dyDescent="0.3">
      <c r="A527" s="143" t="s">
        <v>1288</v>
      </c>
      <c r="B527" s="153" t="s">
        <v>1289</v>
      </c>
      <c r="C527" s="154"/>
      <c r="D527" s="154"/>
      <c r="E527" s="154" t="s">
        <v>1292</v>
      </c>
      <c r="F527" s="154"/>
      <c r="G527" s="154" t="s">
        <v>346</v>
      </c>
      <c r="H527" s="180">
        <v>482</v>
      </c>
      <c r="I527" s="154" t="s">
        <v>328</v>
      </c>
      <c r="J527" s="154"/>
      <c r="K527" s="154"/>
      <c r="L527" s="154"/>
      <c r="M527" s="158"/>
      <c r="N527" s="158"/>
      <c r="O527" s="200">
        <v>480</v>
      </c>
      <c r="P527" s="257"/>
      <c r="Q527" s="257"/>
      <c r="R527" s="257"/>
      <c r="S527" s="257"/>
      <c r="T527" s="257"/>
      <c r="U527" s="257"/>
      <c r="V527" s="257"/>
      <c r="W527" s="257"/>
      <c r="X527" s="257"/>
      <c r="Y527" s="257"/>
      <c r="Z527" s="257"/>
      <c r="AB527" s="190">
        <v>0</v>
      </c>
      <c r="AC527" s="260"/>
      <c r="AD527" s="260"/>
      <c r="AE527" s="260"/>
      <c r="AF527" s="260"/>
      <c r="AG527" s="260"/>
      <c r="AH527" s="260"/>
      <c r="AI527" s="260"/>
      <c r="AJ527" s="260"/>
      <c r="AK527" s="260"/>
      <c r="AL527" s="260"/>
      <c r="AM527" s="260"/>
    </row>
    <row r="528" spans="1:39" s="147" customFormat="1" ht="14" x14ac:dyDescent="0.3">
      <c r="A528" s="143" t="s">
        <v>1288</v>
      </c>
      <c r="B528" s="153" t="s">
        <v>1289</v>
      </c>
      <c r="C528" s="154"/>
      <c r="D528" s="154"/>
      <c r="E528" s="154" t="s">
        <v>1293</v>
      </c>
      <c r="F528" s="154"/>
      <c r="G528" s="154" t="s">
        <v>346</v>
      </c>
      <c r="H528" s="180">
        <v>45.3</v>
      </c>
      <c r="I528" s="154" t="s">
        <v>328</v>
      </c>
      <c r="J528" s="154"/>
      <c r="K528" s="154"/>
      <c r="L528" s="154"/>
      <c r="M528" s="158"/>
      <c r="N528" s="158"/>
      <c r="O528" s="200">
        <v>24.63</v>
      </c>
      <c r="P528" s="257"/>
      <c r="Q528" s="257"/>
      <c r="R528" s="257"/>
      <c r="S528" s="257"/>
      <c r="T528" s="257"/>
      <c r="U528" s="257"/>
      <c r="V528" s="257"/>
      <c r="W528" s="257"/>
      <c r="X528" s="257"/>
      <c r="Y528" s="257"/>
      <c r="Z528" s="257"/>
      <c r="AB528" s="190">
        <v>0</v>
      </c>
      <c r="AC528" s="260"/>
      <c r="AD528" s="260"/>
      <c r="AE528" s="260"/>
      <c r="AF528" s="260"/>
      <c r="AG528" s="260"/>
      <c r="AH528" s="260"/>
      <c r="AI528" s="260"/>
      <c r="AJ528" s="260"/>
      <c r="AK528" s="260"/>
      <c r="AL528" s="260"/>
      <c r="AM528" s="260"/>
    </row>
    <row r="529" spans="1:39" s="147" customFormat="1" ht="14" x14ac:dyDescent="0.3">
      <c r="A529" s="143" t="s">
        <v>1288</v>
      </c>
      <c r="B529" s="153" t="s">
        <v>1289</v>
      </c>
      <c r="C529" s="154"/>
      <c r="D529" s="154"/>
      <c r="E529" s="154" t="s">
        <v>1294</v>
      </c>
      <c r="F529" s="154"/>
      <c r="G529" s="154" t="s">
        <v>346</v>
      </c>
      <c r="H529" s="180">
        <v>175</v>
      </c>
      <c r="I529" s="154" t="s">
        <v>328</v>
      </c>
      <c r="J529" s="154"/>
      <c r="K529" s="154"/>
      <c r="L529" s="154"/>
      <c r="M529" s="158"/>
      <c r="N529" s="158"/>
      <c r="O529" s="200">
        <v>0</v>
      </c>
      <c r="P529" s="257"/>
      <c r="Q529" s="257"/>
      <c r="R529" s="257"/>
      <c r="S529" s="257"/>
      <c r="T529" s="257"/>
      <c r="U529" s="257"/>
      <c r="V529" s="257"/>
      <c r="W529" s="257"/>
      <c r="X529" s="257"/>
      <c r="Y529" s="257"/>
      <c r="Z529" s="257"/>
      <c r="AB529" s="190">
        <v>0</v>
      </c>
      <c r="AC529" s="260"/>
      <c r="AD529" s="260"/>
      <c r="AE529" s="260"/>
      <c r="AF529" s="260"/>
      <c r="AG529" s="260"/>
      <c r="AH529" s="260"/>
      <c r="AI529" s="260"/>
      <c r="AJ529" s="260"/>
      <c r="AK529" s="260"/>
      <c r="AL529" s="260"/>
      <c r="AM529" s="260"/>
    </row>
    <row r="530" spans="1:39" s="147" customFormat="1" ht="14" x14ac:dyDescent="0.3">
      <c r="A530" s="143" t="s">
        <v>1288</v>
      </c>
      <c r="B530" s="153" t="s">
        <v>1289</v>
      </c>
      <c r="C530" s="154"/>
      <c r="D530" s="154"/>
      <c r="E530" s="154" t="s">
        <v>1295</v>
      </c>
      <c r="F530" s="154"/>
      <c r="G530" s="154" t="s">
        <v>346</v>
      </c>
      <c r="H530" s="180">
        <v>175</v>
      </c>
      <c r="I530" s="154" t="s">
        <v>328</v>
      </c>
      <c r="J530" s="154"/>
      <c r="K530" s="154"/>
      <c r="L530" s="154"/>
      <c r="M530" s="158"/>
      <c r="N530" s="158"/>
      <c r="O530" s="200">
        <v>0</v>
      </c>
      <c r="P530" s="257"/>
      <c r="Q530" s="257"/>
      <c r="R530" s="257"/>
      <c r="S530" s="257"/>
      <c r="T530" s="257"/>
      <c r="U530" s="257"/>
      <c r="V530" s="257"/>
      <c r="W530" s="257"/>
      <c r="X530" s="257"/>
      <c r="Y530" s="257"/>
      <c r="Z530" s="257"/>
      <c r="AB530" s="190">
        <v>0</v>
      </c>
      <c r="AC530" s="260"/>
      <c r="AD530" s="260"/>
      <c r="AE530" s="260"/>
      <c r="AF530" s="260"/>
      <c r="AG530" s="260"/>
      <c r="AH530" s="260"/>
      <c r="AI530" s="260"/>
      <c r="AJ530" s="260"/>
      <c r="AK530" s="260"/>
      <c r="AL530" s="260"/>
      <c r="AM530" s="260"/>
    </row>
    <row r="531" spans="1:39" s="147" customFormat="1" ht="14" x14ac:dyDescent="0.3">
      <c r="A531" s="143" t="s">
        <v>1288</v>
      </c>
      <c r="B531" s="153" t="s">
        <v>1289</v>
      </c>
      <c r="C531" s="154"/>
      <c r="D531" s="154"/>
      <c r="E531" s="154" t="s">
        <v>1296</v>
      </c>
      <c r="F531" s="154"/>
      <c r="G531" s="154" t="s">
        <v>346</v>
      </c>
      <c r="H531" s="180">
        <v>480</v>
      </c>
      <c r="I531" s="154" t="s">
        <v>328</v>
      </c>
      <c r="J531" s="154"/>
      <c r="K531" s="154"/>
      <c r="L531" s="154"/>
      <c r="M531" s="158"/>
      <c r="N531" s="158"/>
      <c r="O531" s="200">
        <v>0</v>
      </c>
      <c r="P531" s="257"/>
      <c r="Q531" s="257"/>
      <c r="R531" s="257"/>
      <c r="S531" s="257"/>
      <c r="T531" s="257"/>
      <c r="U531" s="257"/>
      <c r="V531" s="257"/>
      <c r="W531" s="257"/>
      <c r="X531" s="257"/>
      <c r="Y531" s="257"/>
      <c r="Z531" s="257"/>
      <c r="AB531" s="190">
        <v>0</v>
      </c>
      <c r="AC531" s="260"/>
      <c r="AD531" s="260"/>
      <c r="AE531" s="260"/>
      <c r="AF531" s="260"/>
      <c r="AG531" s="260"/>
      <c r="AH531" s="260"/>
      <c r="AI531" s="260"/>
      <c r="AJ531" s="260"/>
      <c r="AK531" s="260"/>
      <c r="AL531" s="260"/>
      <c r="AM531" s="260"/>
    </row>
    <row r="532" spans="1:39" s="147" customFormat="1" ht="14" x14ac:dyDescent="0.3">
      <c r="A532" s="143" t="s">
        <v>1297</v>
      </c>
      <c r="B532" s="153" t="s">
        <v>1298</v>
      </c>
      <c r="C532" s="154"/>
      <c r="D532" s="154"/>
      <c r="E532" s="154" t="s">
        <v>1299</v>
      </c>
      <c r="F532" s="154"/>
      <c r="G532" s="154" t="s">
        <v>346</v>
      </c>
      <c r="H532" s="180">
        <v>50</v>
      </c>
      <c r="I532" s="154" t="s">
        <v>328</v>
      </c>
      <c r="J532" s="154"/>
      <c r="K532" s="154"/>
      <c r="L532" s="154"/>
      <c r="M532" s="158"/>
      <c r="N532" s="158"/>
      <c r="O532" s="200">
        <v>0</v>
      </c>
      <c r="P532" s="257"/>
      <c r="Q532" s="257"/>
      <c r="R532" s="257"/>
      <c r="S532" s="257"/>
      <c r="T532" s="257"/>
      <c r="U532" s="257"/>
      <c r="V532" s="257"/>
      <c r="W532" s="257"/>
      <c r="X532" s="257"/>
      <c r="Y532" s="257"/>
      <c r="Z532" s="257"/>
      <c r="AB532" s="190">
        <v>0</v>
      </c>
      <c r="AC532" s="260"/>
      <c r="AD532" s="260"/>
      <c r="AE532" s="260"/>
      <c r="AF532" s="260"/>
      <c r="AG532" s="260"/>
      <c r="AH532" s="260"/>
      <c r="AI532" s="260"/>
      <c r="AJ532" s="260"/>
      <c r="AK532" s="260"/>
      <c r="AL532" s="260"/>
      <c r="AM532" s="260"/>
    </row>
    <row r="533" spans="1:39" s="147" customFormat="1" ht="14" x14ac:dyDescent="0.3">
      <c r="A533" s="143" t="s">
        <v>1297</v>
      </c>
      <c r="B533" s="153" t="s">
        <v>1298</v>
      </c>
      <c r="C533" s="154"/>
      <c r="D533" s="154"/>
      <c r="E533" s="154" t="s">
        <v>1300</v>
      </c>
      <c r="F533" s="154"/>
      <c r="G533" s="154" t="s">
        <v>346</v>
      </c>
      <c r="H533" s="180">
        <v>50</v>
      </c>
      <c r="I533" s="154" t="s">
        <v>328</v>
      </c>
      <c r="J533" s="154"/>
      <c r="K533" s="154"/>
      <c r="L533" s="154"/>
      <c r="M533" s="158"/>
      <c r="N533" s="158"/>
      <c r="O533" s="200">
        <v>0</v>
      </c>
      <c r="P533" s="257"/>
      <c r="Q533" s="257"/>
      <c r="R533" s="257"/>
      <c r="S533" s="257"/>
      <c r="T533" s="257"/>
      <c r="U533" s="257"/>
      <c r="V533" s="257"/>
      <c r="W533" s="257"/>
      <c r="X533" s="257"/>
      <c r="Y533" s="257"/>
      <c r="Z533" s="257"/>
      <c r="AB533" s="190">
        <v>0</v>
      </c>
      <c r="AC533" s="260"/>
      <c r="AD533" s="260"/>
      <c r="AE533" s="260"/>
      <c r="AF533" s="260"/>
      <c r="AG533" s="260"/>
      <c r="AH533" s="260"/>
      <c r="AI533" s="260"/>
      <c r="AJ533" s="260"/>
      <c r="AK533" s="260"/>
      <c r="AL533" s="260"/>
      <c r="AM533" s="260"/>
    </row>
    <row r="534" spans="1:39" s="147" customFormat="1" ht="14" x14ac:dyDescent="0.3">
      <c r="A534" s="143" t="s">
        <v>1297</v>
      </c>
      <c r="B534" s="153" t="s">
        <v>1298</v>
      </c>
      <c r="C534" s="154"/>
      <c r="D534" s="154"/>
      <c r="E534" s="154" t="s">
        <v>1142</v>
      </c>
      <c r="F534" s="154"/>
      <c r="G534" s="154" t="s">
        <v>346</v>
      </c>
      <c r="H534" s="180">
        <v>854.9000000000002</v>
      </c>
      <c r="I534" s="154" t="s">
        <v>328</v>
      </c>
      <c r="J534" s="154"/>
      <c r="K534" s="154"/>
      <c r="L534" s="154"/>
      <c r="M534" s="158"/>
      <c r="N534" s="158"/>
      <c r="O534" s="200">
        <v>0</v>
      </c>
      <c r="P534" s="257"/>
      <c r="Q534" s="257"/>
      <c r="R534" s="257"/>
      <c r="S534" s="257"/>
      <c r="T534" s="257"/>
      <c r="U534" s="257"/>
      <c r="V534" s="257"/>
      <c r="W534" s="257"/>
      <c r="X534" s="257"/>
      <c r="Y534" s="257"/>
      <c r="Z534" s="257"/>
      <c r="AB534" s="190">
        <v>0</v>
      </c>
      <c r="AC534" s="260"/>
      <c r="AD534" s="260"/>
      <c r="AE534" s="260"/>
      <c r="AF534" s="260"/>
      <c r="AG534" s="260"/>
      <c r="AH534" s="260"/>
      <c r="AI534" s="260"/>
      <c r="AJ534" s="260"/>
      <c r="AK534" s="260"/>
      <c r="AL534" s="260"/>
      <c r="AM534" s="260"/>
    </row>
    <row r="535" spans="1:39" s="147" customFormat="1" ht="14" x14ac:dyDescent="0.3">
      <c r="A535" s="143" t="s">
        <v>1297</v>
      </c>
      <c r="B535" s="153" t="s">
        <v>1298</v>
      </c>
      <c r="C535" s="154"/>
      <c r="D535" s="154"/>
      <c r="E535" s="154" t="s">
        <v>1301</v>
      </c>
      <c r="F535" s="154"/>
      <c r="G535" s="154" t="s">
        <v>346</v>
      </c>
      <c r="H535" s="180">
        <v>131.80000000000001</v>
      </c>
      <c r="I535" s="154" t="s">
        <v>328</v>
      </c>
      <c r="J535" s="154"/>
      <c r="K535" s="154"/>
      <c r="L535" s="154"/>
      <c r="M535" s="158"/>
      <c r="N535" s="158"/>
      <c r="O535" s="200">
        <v>0</v>
      </c>
      <c r="P535" s="257"/>
      <c r="Q535" s="257"/>
      <c r="R535" s="257"/>
      <c r="S535" s="257"/>
      <c r="T535" s="257"/>
      <c r="U535" s="257"/>
      <c r="V535" s="257"/>
      <c r="W535" s="257"/>
      <c r="X535" s="257"/>
      <c r="Y535" s="257"/>
      <c r="Z535" s="257"/>
      <c r="AB535" s="190">
        <v>0</v>
      </c>
      <c r="AC535" s="260"/>
      <c r="AD535" s="260"/>
      <c r="AE535" s="260"/>
      <c r="AF535" s="260"/>
      <c r="AG535" s="260"/>
      <c r="AH535" s="260"/>
      <c r="AI535" s="260"/>
      <c r="AJ535" s="260"/>
      <c r="AK535" s="260"/>
      <c r="AL535" s="260"/>
      <c r="AM535" s="260"/>
    </row>
    <row r="536" spans="1:39" s="147" customFormat="1" ht="14" x14ac:dyDescent="0.3">
      <c r="A536" s="143" t="s">
        <v>1302</v>
      </c>
      <c r="B536" s="153" t="s">
        <v>1298</v>
      </c>
      <c r="C536" s="154"/>
      <c r="D536" s="154"/>
      <c r="E536" s="154" t="s">
        <v>1303</v>
      </c>
      <c r="F536" s="154"/>
      <c r="G536" s="154" t="s">
        <v>1304</v>
      </c>
      <c r="H536" s="180">
        <v>166</v>
      </c>
      <c r="I536" s="154" t="s">
        <v>328</v>
      </c>
      <c r="J536" s="154"/>
      <c r="K536" s="154"/>
      <c r="L536" s="154"/>
      <c r="M536" s="158"/>
      <c r="N536" s="158"/>
      <c r="O536" s="200">
        <v>0</v>
      </c>
      <c r="P536" s="257"/>
      <c r="Q536" s="257"/>
      <c r="R536" s="257"/>
      <c r="S536" s="257"/>
      <c r="T536" s="257"/>
      <c r="U536" s="257"/>
      <c r="V536" s="257"/>
      <c r="W536" s="257"/>
      <c r="X536" s="257"/>
      <c r="Y536" s="257"/>
      <c r="Z536" s="257"/>
      <c r="AB536" s="190">
        <v>0</v>
      </c>
      <c r="AC536" s="260"/>
      <c r="AD536" s="260"/>
      <c r="AE536" s="260"/>
      <c r="AF536" s="260"/>
      <c r="AG536" s="260"/>
      <c r="AH536" s="260"/>
      <c r="AI536" s="260"/>
      <c r="AJ536" s="260"/>
      <c r="AK536" s="260"/>
      <c r="AL536" s="260"/>
      <c r="AM536" s="260"/>
    </row>
    <row r="537" spans="1:39" s="147" customFormat="1" ht="14" x14ac:dyDescent="0.3">
      <c r="A537" s="143" t="s">
        <v>1302</v>
      </c>
      <c r="B537" s="153" t="s">
        <v>1298</v>
      </c>
      <c r="C537" s="154"/>
      <c r="D537" s="154"/>
      <c r="E537" s="154" t="s">
        <v>1299</v>
      </c>
      <c r="F537" s="154"/>
      <c r="G537" s="154" t="s">
        <v>346</v>
      </c>
      <c r="H537" s="180">
        <v>50</v>
      </c>
      <c r="I537" s="154" t="s">
        <v>328</v>
      </c>
      <c r="J537" s="154"/>
      <c r="K537" s="154"/>
      <c r="L537" s="154"/>
      <c r="M537" s="158"/>
      <c r="N537" s="158"/>
      <c r="O537" s="200">
        <v>0</v>
      </c>
      <c r="P537" s="257"/>
      <c r="Q537" s="257"/>
      <c r="R537" s="257"/>
      <c r="S537" s="257"/>
      <c r="T537" s="257"/>
      <c r="U537" s="257"/>
      <c r="V537" s="257"/>
      <c r="W537" s="257"/>
      <c r="X537" s="257"/>
      <c r="Y537" s="257"/>
      <c r="Z537" s="257"/>
      <c r="AB537" s="190">
        <v>0</v>
      </c>
      <c r="AC537" s="260"/>
      <c r="AD537" s="260"/>
      <c r="AE537" s="260"/>
      <c r="AF537" s="260"/>
      <c r="AG537" s="260"/>
      <c r="AH537" s="260"/>
      <c r="AI537" s="260"/>
      <c r="AJ537" s="260"/>
      <c r="AK537" s="260"/>
      <c r="AL537" s="260"/>
      <c r="AM537" s="260"/>
    </row>
    <row r="538" spans="1:39" s="147" customFormat="1" ht="14" x14ac:dyDescent="0.3">
      <c r="A538" s="143" t="s">
        <v>1302</v>
      </c>
      <c r="B538" s="153" t="s">
        <v>1298</v>
      </c>
      <c r="C538" s="154"/>
      <c r="D538" s="154"/>
      <c r="E538" s="154" t="s">
        <v>1142</v>
      </c>
      <c r="F538" s="154"/>
      <c r="G538" s="154" t="s">
        <v>346</v>
      </c>
      <c r="H538" s="180">
        <v>854.9000000000002</v>
      </c>
      <c r="I538" s="154" t="s">
        <v>328</v>
      </c>
      <c r="J538" s="154"/>
      <c r="K538" s="154"/>
      <c r="L538" s="154"/>
      <c r="M538" s="158"/>
      <c r="N538" s="158"/>
      <c r="O538" s="200">
        <v>0</v>
      </c>
      <c r="P538" s="257"/>
      <c r="Q538" s="257"/>
      <c r="R538" s="257"/>
      <c r="S538" s="257"/>
      <c r="T538" s="257"/>
      <c r="U538" s="257"/>
      <c r="V538" s="257"/>
      <c r="W538" s="257"/>
      <c r="X538" s="257"/>
      <c r="Y538" s="257"/>
      <c r="Z538" s="257"/>
      <c r="AB538" s="190">
        <v>0</v>
      </c>
      <c r="AC538" s="260"/>
      <c r="AD538" s="260"/>
      <c r="AE538" s="260"/>
      <c r="AF538" s="260"/>
      <c r="AG538" s="260"/>
      <c r="AH538" s="260"/>
      <c r="AI538" s="260"/>
      <c r="AJ538" s="260"/>
      <c r="AK538" s="260"/>
      <c r="AL538" s="260"/>
      <c r="AM538" s="260"/>
    </row>
    <row r="539" spans="1:39" s="147" customFormat="1" ht="14" x14ac:dyDescent="0.3">
      <c r="A539" s="143" t="s">
        <v>1302</v>
      </c>
      <c r="B539" s="153" t="s">
        <v>1298</v>
      </c>
      <c r="C539" s="154"/>
      <c r="D539" s="154"/>
      <c r="E539" s="154" t="s">
        <v>1115</v>
      </c>
      <c r="F539" s="154"/>
      <c r="G539" s="154" t="s">
        <v>346</v>
      </c>
      <c r="H539" s="180">
        <v>617</v>
      </c>
      <c r="I539" s="154" t="s">
        <v>328</v>
      </c>
      <c r="J539" s="154"/>
      <c r="K539" s="154"/>
      <c r="L539" s="154"/>
      <c r="M539" s="158"/>
      <c r="N539" s="158"/>
      <c r="O539" s="200">
        <v>0</v>
      </c>
      <c r="P539" s="257"/>
      <c r="Q539" s="257"/>
      <c r="R539" s="257"/>
      <c r="S539" s="257"/>
      <c r="T539" s="257"/>
      <c r="U539" s="257"/>
      <c r="V539" s="257"/>
      <c r="W539" s="257"/>
      <c r="X539" s="257"/>
      <c r="Y539" s="257"/>
      <c r="Z539" s="257"/>
      <c r="AB539" s="190">
        <v>0</v>
      </c>
      <c r="AC539" s="260"/>
      <c r="AD539" s="260"/>
      <c r="AE539" s="260"/>
      <c r="AF539" s="260"/>
      <c r="AG539" s="260"/>
      <c r="AH539" s="260"/>
      <c r="AI539" s="260"/>
      <c r="AJ539" s="260"/>
      <c r="AK539" s="260"/>
      <c r="AL539" s="260"/>
      <c r="AM539" s="260"/>
    </row>
    <row r="540" spans="1:39" s="147" customFormat="1" ht="14" x14ac:dyDescent="0.3">
      <c r="A540" s="143" t="s">
        <v>1302</v>
      </c>
      <c r="B540" s="153" t="s">
        <v>1298</v>
      </c>
      <c r="C540" s="154"/>
      <c r="D540" s="154"/>
      <c r="E540" s="154" t="s">
        <v>1305</v>
      </c>
      <c r="F540" s="154"/>
      <c r="G540" s="154" t="s">
        <v>1304</v>
      </c>
      <c r="H540" s="180">
        <v>51</v>
      </c>
      <c r="I540" s="154" t="s">
        <v>328</v>
      </c>
      <c r="J540" s="154"/>
      <c r="K540" s="154"/>
      <c r="L540" s="154"/>
      <c r="M540" s="158"/>
      <c r="N540" s="158"/>
      <c r="O540" s="200">
        <v>0</v>
      </c>
      <c r="P540" s="257"/>
      <c r="Q540" s="257"/>
      <c r="R540" s="257"/>
      <c r="S540" s="257"/>
      <c r="T540" s="257"/>
      <c r="U540" s="257"/>
      <c r="V540" s="257"/>
      <c r="W540" s="257"/>
      <c r="X540" s="257"/>
      <c r="Y540" s="257"/>
      <c r="Z540" s="257"/>
      <c r="AB540" s="190">
        <v>0</v>
      </c>
      <c r="AC540" s="260"/>
      <c r="AD540" s="260"/>
      <c r="AE540" s="260"/>
      <c r="AF540" s="260"/>
      <c r="AG540" s="260"/>
      <c r="AH540" s="260"/>
      <c r="AI540" s="260"/>
      <c r="AJ540" s="260"/>
      <c r="AK540" s="260"/>
      <c r="AL540" s="260"/>
      <c r="AM540" s="260"/>
    </row>
    <row r="541" spans="1:39" s="147" customFormat="1" ht="14" x14ac:dyDescent="0.3">
      <c r="A541" s="143" t="s">
        <v>1302</v>
      </c>
      <c r="B541" s="153" t="s">
        <v>1298</v>
      </c>
      <c r="C541" s="154"/>
      <c r="D541" s="154"/>
      <c r="E541" s="154" t="s">
        <v>1306</v>
      </c>
      <c r="F541" s="154"/>
      <c r="G541" s="154" t="s">
        <v>1304</v>
      </c>
      <c r="H541" s="180">
        <v>42</v>
      </c>
      <c r="I541" s="154" t="s">
        <v>328</v>
      </c>
      <c r="J541" s="154"/>
      <c r="K541" s="154"/>
      <c r="L541" s="154"/>
      <c r="M541" s="158"/>
      <c r="N541" s="158"/>
      <c r="O541" s="200">
        <v>0</v>
      </c>
      <c r="P541" s="257"/>
      <c r="Q541" s="257"/>
      <c r="R541" s="257"/>
      <c r="S541" s="257"/>
      <c r="T541" s="257"/>
      <c r="U541" s="257"/>
      <c r="V541" s="257"/>
      <c r="W541" s="257"/>
      <c r="X541" s="257"/>
      <c r="Y541" s="257"/>
      <c r="Z541" s="257"/>
      <c r="AB541" s="190">
        <v>0</v>
      </c>
      <c r="AC541" s="260"/>
      <c r="AD541" s="260"/>
      <c r="AE541" s="260"/>
      <c r="AF541" s="260"/>
      <c r="AG541" s="260"/>
      <c r="AH541" s="260"/>
      <c r="AI541" s="260"/>
      <c r="AJ541" s="260"/>
      <c r="AK541" s="260"/>
      <c r="AL541" s="260"/>
      <c r="AM541" s="260"/>
    </row>
    <row r="542" spans="1:39" s="147" customFormat="1" ht="14" x14ac:dyDescent="0.3">
      <c r="A542" s="143" t="s">
        <v>1302</v>
      </c>
      <c r="B542" s="153" t="s">
        <v>1298</v>
      </c>
      <c r="C542" s="154"/>
      <c r="D542" s="154"/>
      <c r="E542" s="154" t="s">
        <v>1307</v>
      </c>
      <c r="F542" s="154"/>
      <c r="G542" s="154" t="s">
        <v>343</v>
      </c>
      <c r="H542" s="180">
        <v>32</v>
      </c>
      <c r="I542" s="154" t="s">
        <v>328</v>
      </c>
      <c r="J542" s="154"/>
      <c r="K542" s="154"/>
      <c r="L542" s="154"/>
      <c r="M542" s="158"/>
      <c r="N542" s="158"/>
      <c r="O542" s="200">
        <v>0</v>
      </c>
      <c r="P542" s="257"/>
      <c r="Q542" s="257"/>
      <c r="R542" s="257"/>
      <c r="S542" s="257"/>
      <c r="T542" s="257"/>
      <c r="U542" s="257"/>
      <c r="V542" s="257"/>
      <c r="W542" s="257"/>
      <c r="X542" s="257"/>
      <c r="Y542" s="257"/>
      <c r="Z542" s="257"/>
      <c r="AB542" s="190">
        <v>0</v>
      </c>
      <c r="AC542" s="260"/>
      <c r="AD542" s="260"/>
      <c r="AE542" s="260"/>
      <c r="AF542" s="260"/>
      <c r="AG542" s="260"/>
      <c r="AH542" s="260"/>
      <c r="AI542" s="260"/>
      <c r="AJ542" s="260"/>
      <c r="AK542" s="260"/>
      <c r="AL542" s="260"/>
      <c r="AM542" s="260"/>
    </row>
    <row r="543" spans="1:39" s="147" customFormat="1" ht="14" x14ac:dyDescent="0.3">
      <c r="A543" s="143" t="s">
        <v>1302</v>
      </c>
      <c r="B543" s="153" t="s">
        <v>1298</v>
      </c>
      <c r="C543" s="154"/>
      <c r="D543" s="154"/>
      <c r="E543" s="154" t="s">
        <v>1308</v>
      </c>
      <c r="F543" s="154"/>
      <c r="G543" s="154" t="s">
        <v>346</v>
      </c>
      <c r="H543" s="180">
        <v>131.80000000000001</v>
      </c>
      <c r="I543" s="154" t="s">
        <v>328</v>
      </c>
      <c r="J543" s="154"/>
      <c r="K543" s="154"/>
      <c r="L543" s="154"/>
      <c r="M543" s="158"/>
      <c r="N543" s="158"/>
      <c r="O543" s="200">
        <v>0</v>
      </c>
      <c r="P543" s="257"/>
      <c r="Q543" s="257"/>
      <c r="R543" s="257"/>
      <c r="S543" s="257"/>
      <c r="T543" s="257"/>
      <c r="U543" s="257"/>
      <c r="V543" s="257"/>
      <c r="W543" s="257"/>
      <c r="X543" s="257"/>
      <c r="Y543" s="257"/>
      <c r="Z543" s="257"/>
      <c r="AB543" s="190">
        <v>0</v>
      </c>
      <c r="AC543" s="260"/>
      <c r="AD543" s="260"/>
      <c r="AE543" s="260"/>
      <c r="AF543" s="260"/>
      <c r="AG543" s="260"/>
      <c r="AH543" s="260"/>
      <c r="AI543" s="260"/>
      <c r="AJ543" s="260"/>
      <c r="AK543" s="260"/>
      <c r="AL543" s="260"/>
      <c r="AM543" s="260"/>
    </row>
    <row r="544" spans="1:39" s="147" customFormat="1" ht="14" x14ac:dyDescent="0.3">
      <c r="A544" s="143" t="s">
        <v>1302</v>
      </c>
      <c r="B544" s="153" t="s">
        <v>1298</v>
      </c>
      <c r="C544" s="154"/>
      <c r="D544" s="154"/>
      <c r="E544" s="154" t="s">
        <v>1301</v>
      </c>
      <c r="F544" s="154"/>
      <c r="G544" s="154" t="s">
        <v>346</v>
      </c>
      <c r="H544" s="180">
        <v>131.80000000000001</v>
      </c>
      <c r="I544" s="154" t="s">
        <v>328</v>
      </c>
      <c r="J544" s="154"/>
      <c r="K544" s="154"/>
      <c r="L544" s="154"/>
      <c r="M544" s="158"/>
      <c r="N544" s="158"/>
      <c r="O544" s="200">
        <v>0</v>
      </c>
      <c r="P544" s="257"/>
      <c r="Q544" s="257"/>
      <c r="R544" s="257"/>
      <c r="S544" s="257"/>
      <c r="T544" s="257"/>
      <c r="U544" s="257"/>
      <c r="V544" s="257"/>
      <c r="W544" s="257"/>
      <c r="X544" s="257"/>
      <c r="Y544" s="257"/>
      <c r="Z544" s="257"/>
      <c r="AB544" s="190">
        <v>0</v>
      </c>
      <c r="AC544" s="260"/>
      <c r="AD544" s="260"/>
      <c r="AE544" s="260"/>
      <c r="AF544" s="260"/>
      <c r="AG544" s="260"/>
      <c r="AH544" s="260"/>
      <c r="AI544" s="260"/>
      <c r="AJ544" s="260"/>
      <c r="AK544" s="260"/>
      <c r="AL544" s="260"/>
      <c r="AM544" s="260"/>
    </row>
    <row r="545" spans="1:39" s="147" customFormat="1" ht="14" x14ac:dyDescent="0.3">
      <c r="A545" s="143" t="s">
        <v>1302</v>
      </c>
      <c r="B545" s="153" t="s">
        <v>1298</v>
      </c>
      <c r="C545" s="154"/>
      <c r="D545" s="154"/>
      <c r="E545" s="154" t="s">
        <v>1309</v>
      </c>
      <c r="F545" s="154"/>
      <c r="G545" s="154" t="s">
        <v>346</v>
      </c>
      <c r="H545" s="180">
        <v>131.80000000000001</v>
      </c>
      <c r="I545" s="154" t="s">
        <v>328</v>
      </c>
      <c r="J545" s="154"/>
      <c r="K545" s="154"/>
      <c r="L545" s="154"/>
      <c r="M545" s="158"/>
      <c r="N545" s="158"/>
      <c r="O545" s="200">
        <v>0</v>
      </c>
      <c r="P545" s="257"/>
      <c r="Q545" s="257"/>
      <c r="R545" s="257"/>
      <c r="S545" s="257"/>
      <c r="T545" s="257"/>
      <c r="U545" s="257"/>
      <c r="V545" s="257"/>
      <c r="W545" s="257"/>
      <c r="X545" s="257"/>
      <c r="Y545" s="257"/>
      <c r="Z545" s="257"/>
      <c r="AB545" s="190">
        <v>0</v>
      </c>
      <c r="AC545" s="260"/>
      <c r="AD545" s="260"/>
      <c r="AE545" s="260"/>
      <c r="AF545" s="260"/>
      <c r="AG545" s="260"/>
      <c r="AH545" s="260"/>
      <c r="AI545" s="260"/>
      <c r="AJ545" s="260"/>
      <c r="AK545" s="260"/>
      <c r="AL545" s="260"/>
      <c r="AM545" s="260"/>
    </row>
    <row r="546" spans="1:39" s="147" customFormat="1" ht="14" x14ac:dyDescent="0.3">
      <c r="A546" s="143" t="s">
        <v>1302</v>
      </c>
      <c r="B546" s="153" t="s">
        <v>1298</v>
      </c>
      <c r="C546" s="154"/>
      <c r="D546" s="154"/>
      <c r="E546" s="154" t="s">
        <v>1310</v>
      </c>
      <c r="F546" s="154"/>
      <c r="G546" s="154" t="s">
        <v>346</v>
      </c>
      <c r="H546" s="180">
        <v>131.80000000000001</v>
      </c>
      <c r="I546" s="154" t="s">
        <v>328</v>
      </c>
      <c r="J546" s="154"/>
      <c r="K546" s="154"/>
      <c r="L546" s="154"/>
      <c r="M546" s="158"/>
      <c r="N546" s="158"/>
      <c r="O546" s="200">
        <v>0</v>
      </c>
      <c r="P546" s="257"/>
      <c r="Q546" s="257"/>
      <c r="R546" s="257"/>
      <c r="S546" s="257"/>
      <c r="T546" s="257"/>
      <c r="U546" s="257"/>
      <c r="V546" s="257"/>
      <c r="W546" s="257"/>
      <c r="X546" s="257"/>
      <c r="Y546" s="257"/>
      <c r="Z546" s="257"/>
      <c r="AB546" s="190">
        <v>0</v>
      </c>
      <c r="AC546" s="260"/>
      <c r="AD546" s="260"/>
      <c r="AE546" s="260"/>
      <c r="AF546" s="260"/>
      <c r="AG546" s="260"/>
      <c r="AH546" s="260"/>
      <c r="AI546" s="260"/>
      <c r="AJ546" s="260"/>
      <c r="AK546" s="260"/>
      <c r="AL546" s="260"/>
      <c r="AM546" s="260"/>
    </row>
    <row r="547" spans="1:39" s="147" customFormat="1" ht="14" x14ac:dyDescent="0.3">
      <c r="A547" s="143" t="s">
        <v>1302</v>
      </c>
      <c r="B547" s="153" t="s">
        <v>1298</v>
      </c>
      <c r="C547" s="154"/>
      <c r="D547" s="154"/>
      <c r="E547" s="154" t="s">
        <v>1311</v>
      </c>
      <c r="F547" s="154"/>
      <c r="G547" s="154" t="s">
        <v>346</v>
      </c>
      <c r="H547" s="180">
        <v>131.80000000000001</v>
      </c>
      <c r="I547" s="154" t="s">
        <v>328</v>
      </c>
      <c r="J547" s="154"/>
      <c r="K547" s="154"/>
      <c r="L547" s="154"/>
      <c r="M547" s="158"/>
      <c r="N547" s="158"/>
      <c r="O547" s="200">
        <v>0</v>
      </c>
      <c r="P547" s="257"/>
      <c r="Q547" s="257"/>
      <c r="R547" s="257"/>
      <c r="S547" s="257"/>
      <c r="T547" s="257"/>
      <c r="U547" s="257"/>
      <c r="V547" s="257"/>
      <c r="W547" s="257"/>
      <c r="X547" s="257"/>
      <c r="Y547" s="257"/>
      <c r="Z547" s="257"/>
      <c r="AB547" s="190">
        <v>0</v>
      </c>
      <c r="AC547" s="260"/>
      <c r="AD547" s="260"/>
      <c r="AE547" s="260"/>
      <c r="AF547" s="260"/>
      <c r="AG547" s="260"/>
      <c r="AH547" s="260"/>
      <c r="AI547" s="260"/>
      <c r="AJ547" s="260"/>
      <c r="AK547" s="260"/>
      <c r="AL547" s="260"/>
      <c r="AM547" s="260"/>
    </row>
    <row r="548" spans="1:39" s="147" customFormat="1" ht="14" x14ac:dyDescent="0.3">
      <c r="A548" s="143" t="s">
        <v>1302</v>
      </c>
      <c r="B548" s="153" t="s">
        <v>1298</v>
      </c>
      <c r="C548" s="154"/>
      <c r="D548" s="154"/>
      <c r="E548" s="154" t="s">
        <v>1312</v>
      </c>
      <c r="F548" s="154"/>
      <c r="G548" s="154" t="s">
        <v>346</v>
      </c>
      <c r="H548" s="180">
        <v>131.80000000000001</v>
      </c>
      <c r="I548" s="154" t="s">
        <v>328</v>
      </c>
      <c r="J548" s="154"/>
      <c r="K548" s="154"/>
      <c r="L548" s="154"/>
      <c r="M548" s="158"/>
      <c r="N548" s="158"/>
      <c r="O548" s="200">
        <v>0</v>
      </c>
      <c r="P548" s="257"/>
      <c r="Q548" s="257"/>
      <c r="R548" s="257"/>
      <c r="S548" s="257"/>
      <c r="T548" s="257"/>
      <c r="U548" s="257"/>
      <c r="V548" s="257"/>
      <c r="W548" s="257"/>
      <c r="X548" s="257"/>
      <c r="Y548" s="257"/>
      <c r="Z548" s="257"/>
      <c r="AB548" s="190">
        <v>0</v>
      </c>
      <c r="AC548" s="260"/>
      <c r="AD548" s="260"/>
      <c r="AE548" s="260"/>
      <c r="AF548" s="260"/>
      <c r="AG548" s="260"/>
      <c r="AH548" s="260"/>
      <c r="AI548" s="260"/>
      <c r="AJ548" s="260"/>
      <c r="AK548" s="260"/>
      <c r="AL548" s="260"/>
      <c r="AM548" s="260"/>
    </row>
    <row r="549" spans="1:39" s="147" customFormat="1" ht="14" x14ac:dyDescent="0.3">
      <c r="A549" s="143" t="s">
        <v>1302</v>
      </c>
      <c r="B549" s="153" t="s">
        <v>1298</v>
      </c>
      <c r="C549" s="154"/>
      <c r="D549" s="154"/>
      <c r="E549" s="154" t="s">
        <v>1313</v>
      </c>
      <c r="F549" s="154"/>
      <c r="G549" s="154" t="s">
        <v>346</v>
      </c>
      <c r="H549" s="180">
        <v>131.80000000000001</v>
      </c>
      <c r="I549" s="154" t="s">
        <v>328</v>
      </c>
      <c r="J549" s="154"/>
      <c r="K549" s="154"/>
      <c r="L549" s="154"/>
      <c r="M549" s="158"/>
      <c r="N549" s="158"/>
      <c r="O549" s="200">
        <v>0</v>
      </c>
      <c r="P549" s="257"/>
      <c r="Q549" s="257"/>
      <c r="R549" s="257"/>
      <c r="S549" s="257"/>
      <c r="T549" s="257"/>
      <c r="U549" s="257"/>
      <c r="V549" s="257"/>
      <c r="W549" s="257"/>
      <c r="X549" s="257"/>
      <c r="Y549" s="257"/>
      <c r="Z549" s="257"/>
      <c r="AB549" s="190">
        <v>0</v>
      </c>
      <c r="AC549" s="260"/>
      <c r="AD549" s="260"/>
      <c r="AE549" s="260"/>
      <c r="AF549" s="260"/>
      <c r="AG549" s="260"/>
      <c r="AH549" s="260"/>
      <c r="AI549" s="260"/>
      <c r="AJ549" s="260"/>
      <c r="AK549" s="260"/>
      <c r="AL549" s="260"/>
      <c r="AM549" s="260"/>
    </row>
    <row r="550" spans="1:39" s="147" customFormat="1" ht="14" x14ac:dyDescent="0.3">
      <c r="A550" s="143" t="s">
        <v>1302</v>
      </c>
      <c r="B550" s="153" t="s">
        <v>1298</v>
      </c>
      <c r="C550" s="154"/>
      <c r="D550" s="154"/>
      <c r="E550" s="154" t="s">
        <v>1314</v>
      </c>
      <c r="F550" s="154"/>
      <c r="G550" s="154" t="s">
        <v>346</v>
      </c>
      <c r="H550" s="180">
        <v>131.80000000000001</v>
      </c>
      <c r="I550" s="154" t="s">
        <v>328</v>
      </c>
      <c r="J550" s="154"/>
      <c r="K550" s="154"/>
      <c r="L550" s="154"/>
      <c r="M550" s="158"/>
      <c r="N550" s="158"/>
      <c r="O550" s="200">
        <v>0</v>
      </c>
      <c r="P550" s="257"/>
      <c r="Q550" s="257"/>
      <c r="R550" s="257"/>
      <c r="S550" s="257"/>
      <c r="T550" s="257"/>
      <c r="U550" s="257"/>
      <c r="V550" s="257"/>
      <c r="W550" s="257"/>
      <c r="X550" s="257"/>
      <c r="Y550" s="257"/>
      <c r="Z550" s="257"/>
      <c r="AB550" s="190">
        <v>0</v>
      </c>
      <c r="AC550" s="260"/>
      <c r="AD550" s="260"/>
      <c r="AE550" s="260"/>
      <c r="AF550" s="260"/>
      <c r="AG550" s="260"/>
      <c r="AH550" s="260"/>
      <c r="AI550" s="260"/>
      <c r="AJ550" s="260"/>
      <c r="AK550" s="260"/>
      <c r="AL550" s="260"/>
      <c r="AM550" s="260"/>
    </row>
    <row r="551" spans="1:39" s="147" customFormat="1" ht="14" x14ac:dyDescent="0.3">
      <c r="A551" s="143" t="s">
        <v>1302</v>
      </c>
      <c r="B551" s="153" t="s">
        <v>1298</v>
      </c>
      <c r="C551" s="154"/>
      <c r="D551" s="154"/>
      <c r="E551" s="154" t="s">
        <v>1315</v>
      </c>
      <c r="F551" s="154"/>
      <c r="G551" s="154" t="s">
        <v>346</v>
      </c>
      <c r="H551" s="180">
        <v>139.1</v>
      </c>
      <c r="I551" s="154" t="s">
        <v>328</v>
      </c>
      <c r="J551" s="154"/>
      <c r="K551" s="154"/>
      <c r="L551" s="154"/>
      <c r="M551" s="158"/>
      <c r="N551" s="158"/>
      <c r="O551" s="200">
        <v>0</v>
      </c>
      <c r="P551" s="257"/>
      <c r="Q551" s="257"/>
      <c r="R551" s="257"/>
      <c r="S551" s="257"/>
      <c r="T551" s="257"/>
      <c r="U551" s="257"/>
      <c r="V551" s="257"/>
      <c r="W551" s="257"/>
      <c r="X551" s="257"/>
      <c r="Y551" s="257"/>
      <c r="Z551" s="257"/>
      <c r="AB551" s="190">
        <v>0</v>
      </c>
      <c r="AC551" s="260"/>
      <c r="AD551" s="260"/>
      <c r="AE551" s="260"/>
      <c r="AF551" s="260"/>
      <c r="AG551" s="260"/>
      <c r="AH551" s="260"/>
      <c r="AI551" s="260"/>
      <c r="AJ551" s="260"/>
      <c r="AK551" s="260"/>
      <c r="AL551" s="260"/>
      <c r="AM551" s="260"/>
    </row>
    <row r="552" spans="1:39" s="147" customFormat="1" ht="14" x14ac:dyDescent="0.3">
      <c r="A552" s="143" t="s">
        <v>1316</v>
      </c>
      <c r="B552" s="153" t="s">
        <v>1298</v>
      </c>
      <c r="C552" s="154"/>
      <c r="D552" s="154"/>
      <c r="E552" s="154" t="s">
        <v>1309</v>
      </c>
      <c r="F552" s="154"/>
      <c r="G552" s="154" t="s">
        <v>346</v>
      </c>
      <c r="H552" s="180">
        <v>131.80000000000001</v>
      </c>
      <c r="I552" s="154" t="s">
        <v>328</v>
      </c>
      <c r="J552" s="154"/>
      <c r="K552" s="154"/>
      <c r="L552" s="154"/>
      <c r="M552" s="158"/>
      <c r="N552" s="158"/>
      <c r="O552" s="200">
        <v>0</v>
      </c>
      <c r="P552" s="257"/>
      <c r="Q552" s="257"/>
      <c r="R552" s="257"/>
      <c r="S552" s="257"/>
      <c r="T552" s="257"/>
      <c r="U552" s="257"/>
      <c r="V552" s="257"/>
      <c r="W552" s="257"/>
      <c r="X552" s="257"/>
      <c r="Y552" s="257"/>
      <c r="Z552" s="257"/>
      <c r="AB552" s="190">
        <v>0</v>
      </c>
      <c r="AC552" s="260"/>
      <c r="AD552" s="260"/>
      <c r="AE552" s="260"/>
      <c r="AF552" s="260"/>
      <c r="AG552" s="260"/>
      <c r="AH552" s="260"/>
      <c r="AI552" s="260"/>
      <c r="AJ552" s="260"/>
      <c r="AK552" s="260"/>
      <c r="AL552" s="260"/>
      <c r="AM552" s="260"/>
    </row>
    <row r="553" spans="1:39" s="147" customFormat="1" ht="14" x14ac:dyDescent="0.3">
      <c r="A553" s="143" t="s">
        <v>1316</v>
      </c>
      <c r="B553" s="153" t="s">
        <v>1298</v>
      </c>
      <c r="C553" s="154"/>
      <c r="D553" s="154"/>
      <c r="E553" s="154" t="s">
        <v>1313</v>
      </c>
      <c r="F553" s="154"/>
      <c r="G553" s="154" t="s">
        <v>346</v>
      </c>
      <c r="H553" s="180">
        <v>131.80000000000001</v>
      </c>
      <c r="I553" s="154" t="s">
        <v>328</v>
      </c>
      <c r="J553" s="154"/>
      <c r="K553" s="154"/>
      <c r="L553" s="154"/>
      <c r="M553" s="158"/>
      <c r="N553" s="158"/>
      <c r="O553" s="200">
        <v>0</v>
      </c>
      <c r="P553" s="257"/>
      <c r="Q553" s="257"/>
      <c r="R553" s="257"/>
      <c r="S553" s="257"/>
      <c r="T553" s="257"/>
      <c r="U553" s="257"/>
      <c r="V553" s="257"/>
      <c r="W553" s="257"/>
      <c r="X553" s="257"/>
      <c r="Y553" s="257"/>
      <c r="Z553" s="257"/>
      <c r="AB553" s="190">
        <v>0</v>
      </c>
      <c r="AC553" s="260"/>
      <c r="AD553" s="260"/>
      <c r="AE553" s="260"/>
      <c r="AF553" s="260"/>
      <c r="AG553" s="260"/>
      <c r="AH553" s="260"/>
      <c r="AI553" s="260"/>
      <c r="AJ553" s="260"/>
      <c r="AK553" s="260"/>
      <c r="AL553" s="260"/>
      <c r="AM553" s="260"/>
    </row>
    <row r="554" spans="1:39" s="147" customFormat="1" ht="14" x14ac:dyDescent="0.3">
      <c r="A554" s="143" t="s">
        <v>1317</v>
      </c>
      <c r="B554" s="153" t="s">
        <v>1318</v>
      </c>
      <c r="C554" s="154"/>
      <c r="D554" s="154"/>
      <c r="E554" s="154" t="s">
        <v>1319</v>
      </c>
      <c r="F554" s="154"/>
      <c r="G554" s="154" t="s">
        <v>346</v>
      </c>
      <c r="H554" s="180">
        <v>750</v>
      </c>
      <c r="I554" s="154" t="s">
        <v>328</v>
      </c>
      <c r="J554" s="154"/>
      <c r="K554" s="154"/>
      <c r="L554" s="154"/>
      <c r="M554" s="158"/>
      <c r="N554" s="158"/>
      <c r="O554" s="200">
        <v>741</v>
      </c>
      <c r="P554" s="257"/>
      <c r="Q554" s="257"/>
      <c r="R554" s="257"/>
      <c r="S554" s="257"/>
      <c r="T554" s="257"/>
      <c r="U554" s="257"/>
      <c r="V554" s="257"/>
      <c r="W554" s="257"/>
      <c r="X554" s="257"/>
      <c r="Y554" s="257"/>
      <c r="Z554" s="257"/>
      <c r="AB554" s="190">
        <v>0</v>
      </c>
      <c r="AC554" s="260"/>
      <c r="AD554" s="260"/>
      <c r="AE554" s="260"/>
      <c r="AF554" s="260"/>
      <c r="AG554" s="260"/>
      <c r="AH554" s="260"/>
      <c r="AI554" s="260"/>
      <c r="AJ554" s="260"/>
      <c r="AK554" s="260"/>
      <c r="AL554" s="260"/>
      <c r="AM554" s="260"/>
    </row>
    <row r="555" spans="1:39" s="147" customFormat="1" ht="14" x14ac:dyDescent="0.3">
      <c r="A555" s="143" t="s">
        <v>1317</v>
      </c>
      <c r="B555" s="153" t="s">
        <v>1318</v>
      </c>
      <c r="C555" s="154"/>
      <c r="D555" s="154"/>
      <c r="E555" s="154" t="s">
        <v>1320</v>
      </c>
      <c r="F555" s="154"/>
      <c r="G555" s="154" t="s">
        <v>346</v>
      </c>
      <c r="H555" s="180">
        <v>750</v>
      </c>
      <c r="I555" s="154" t="s">
        <v>328</v>
      </c>
      <c r="J555" s="154"/>
      <c r="K555" s="154"/>
      <c r="L555" s="154"/>
      <c r="M555" s="158"/>
      <c r="N555" s="158"/>
      <c r="O555" s="200">
        <v>750</v>
      </c>
      <c r="P555" s="257"/>
      <c r="Q555" s="257"/>
      <c r="R555" s="257"/>
      <c r="S555" s="257"/>
      <c r="T555" s="257"/>
      <c r="U555" s="257"/>
      <c r="V555" s="257"/>
      <c r="W555" s="257"/>
      <c r="X555" s="257"/>
      <c r="Y555" s="257"/>
      <c r="Z555" s="257"/>
      <c r="AB555" s="190">
        <v>0</v>
      </c>
      <c r="AC555" s="260"/>
      <c r="AD555" s="260"/>
      <c r="AE555" s="260"/>
      <c r="AF555" s="260"/>
      <c r="AG555" s="260"/>
      <c r="AH555" s="260"/>
      <c r="AI555" s="260"/>
      <c r="AJ555" s="260"/>
      <c r="AK555" s="260"/>
      <c r="AL555" s="260"/>
      <c r="AM555" s="260"/>
    </row>
    <row r="556" spans="1:39" s="147" customFormat="1" ht="14" x14ac:dyDescent="0.3">
      <c r="A556" s="143" t="s">
        <v>1321</v>
      </c>
      <c r="B556" s="153" t="s">
        <v>1322</v>
      </c>
      <c r="C556" s="154"/>
      <c r="D556" s="154"/>
      <c r="E556" s="154" t="s">
        <v>1294</v>
      </c>
      <c r="F556" s="154"/>
      <c r="G556" s="154" t="s">
        <v>346</v>
      </c>
      <c r="H556" s="180">
        <v>175</v>
      </c>
      <c r="I556" s="154" t="s">
        <v>328</v>
      </c>
      <c r="J556" s="154"/>
      <c r="K556" s="154"/>
      <c r="L556" s="154"/>
      <c r="M556" s="158"/>
      <c r="N556" s="158"/>
      <c r="O556" s="200">
        <v>178.87</v>
      </c>
      <c r="P556" s="257"/>
      <c r="Q556" s="257"/>
      <c r="R556" s="257"/>
      <c r="S556" s="257"/>
      <c r="T556" s="257"/>
      <c r="U556" s="257"/>
      <c r="V556" s="257"/>
      <c r="W556" s="257"/>
      <c r="X556" s="257"/>
      <c r="Y556" s="257"/>
      <c r="Z556" s="257"/>
      <c r="AB556" s="190">
        <v>0</v>
      </c>
      <c r="AC556" s="260"/>
      <c r="AD556" s="260"/>
      <c r="AE556" s="260"/>
      <c r="AF556" s="260"/>
      <c r="AG556" s="260"/>
      <c r="AH556" s="260"/>
      <c r="AI556" s="260"/>
      <c r="AJ556" s="260"/>
      <c r="AK556" s="260"/>
      <c r="AL556" s="260"/>
      <c r="AM556" s="260"/>
    </row>
    <row r="557" spans="1:39" s="147" customFormat="1" ht="14" x14ac:dyDescent="0.3">
      <c r="A557" s="143" t="s">
        <v>1323</v>
      </c>
      <c r="B557" s="153" t="s">
        <v>1322</v>
      </c>
      <c r="C557" s="154"/>
      <c r="D557" s="154"/>
      <c r="E557" s="154" t="s">
        <v>1295</v>
      </c>
      <c r="F557" s="154"/>
      <c r="G557" s="154" t="s">
        <v>346</v>
      </c>
      <c r="H557" s="180">
        <v>175</v>
      </c>
      <c r="I557" s="154" t="s">
        <v>328</v>
      </c>
      <c r="J557" s="154"/>
      <c r="K557" s="154"/>
      <c r="L557" s="154"/>
      <c r="M557" s="158"/>
      <c r="N557" s="158"/>
      <c r="O557" s="200">
        <v>102</v>
      </c>
      <c r="P557" s="257"/>
      <c r="Q557" s="257"/>
      <c r="R557" s="257"/>
      <c r="S557" s="257"/>
      <c r="T557" s="257"/>
      <c r="U557" s="257"/>
      <c r="V557" s="257"/>
      <c r="W557" s="257"/>
      <c r="X557" s="257"/>
      <c r="Y557" s="257"/>
      <c r="Z557" s="257"/>
      <c r="AB557" s="190">
        <v>0</v>
      </c>
      <c r="AC557" s="260"/>
      <c r="AD557" s="260"/>
      <c r="AE557" s="260"/>
      <c r="AF557" s="260"/>
      <c r="AG557" s="260"/>
      <c r="AH557" s="260"/>
      <c r="AI557" s="260"/>
      <c r="AJ557" s="260"/>
      <c r="AK557" s="260"/>
      <c r="AL557" s="260"/>
      <c r="AM557" s="260"/>
    </row>
    <row r="558" spans="1:39" s="147" customFormat="1" ht="14" x14ac:dyDescent="0.3">
      <c r="A558" s="143" t="s">
        <v>1323</v>
      </c>
      <c r="B558" s="153" t="s">
        <v>1322</v>
      </c>
      <c r="C558" s="154"/>
      <c r="D558" s="154"/>
      <c r="E558" s="154" t="s">
        <v>1296</v>
      </c>
      <c r="F558" s="154"/>
      <c r="G558" s="154" t="s">
        <v>346</v>
      </c>
      <c r="H558" s="180">
        <v>480</v>
      </c>
      <c r="I558" s="154" t="s">
        <v>328</v>
      </c>
      <c r="J558" s="154"/>
      <c r="K558" s="154"/>
      <c r="L558" s="154"/>
      <c r="M558" s="158"/>
      <c r="N558" s="158"/>
      <c r="O558" s="200">
        <v>73</v>
      </c>
      <c r="P558" s="257"/>
      <c r="Q558" s="257"/>
      <c r="R558" s="257"/>
      <c r="S558" s="257"/>
      <c r="T558" s="257"/>
      <c r="U558" s="257"/>
      <c r="V558" s="257"/>
      <c r="W558" s="257"/>
      <c r="X558" s="257"/>
      <c r="Y558" s="257"/>
      <c r="Z558" s="257"/>
      <c r="AB558" s="190">
        <v>0</v>
      </c>
      <c r="AC558" s="260"/>
      <c r="AD558" s="260"/>
      <c r="AE558" s="260"/>
      <c r="AF558" s="260"/>
      <c r="AG558" s="260"/>
      <c r="AH558" s="260"/>
      <c r="AI558" s="260"/>
      <c r="AJ558" s="260"/>
      <c r="AK558" s="260"/>
      <c r="AL558" s="260"/>
      <c r="AM558" s="260"/>
    </row>
    <row r="559" spans="1:39" s="147" customFormat="1" ht="14" x14ac:dyDescent="0.3">
      <c r="A559" s="143" t="s">
        <v>1324</v>
      </c>
      <c r="B559" s="153" t="s">
        <v>1325</v>
      </c>
      <c r="C559" s="154"/>
      <c r="D559" s="154"/>
      <c r="E559" s="154" t="s">
        <v>1326</v>
      </c>
      <c r="F559" s="154"/>
      <c r="G559" s="154" t="s">
        <v>346</v>
      </c>
      <c r="H559" s="180">
        <v>102.5</v>
      </c>
      <c r="I559" s="154" t="s">
        <v>328</v>
      </c>
      <c r="J559" s="154"/>
      <c r="K559" s="154"/>
      <c r="L559" s="154"/>
      <c r="M559" s="158"/>
      <c r="N559" s="158"/>
      <c r="O559" s="200">
        <v>0</v>
      </c>
      <c r="P559" s="257"/>
      <c r="Q559" s="257"/>
      <c r="R559" s="257"/>
      <c r="S559" s="257"/>
      <c r="T559" s="257"/>
      <c r="U559" s="257"/>
      <c r="V559" s="257"/>
      <c r="W559" s="257"/>
      <c r="X559" s="257"/>
      <c r="Y559" s="257"/>
      <c r="Z559" s="257"/>
      <c r="AB559" s="190">
        <v>0</v>
      </c>
      <c r="AC559" s="260"/>
      <c r="AD559" s="260"/>
      <c r="AE559" s="260"/>
      <c r="AF559" s="260"/>
      <c r="AG559" s="260"/>
      <c r="AH559" s="260"/>
      <c r="AI559" s="260"/>
      <c r="AJ559" s="260"/>
      <c r="AK559" s="260"/>
      <c r="AL559" s="260"/>
      <c r="AM559" s="260"/>
    </row>
    <row r="560" spans="1:39" s="147" customFormat="1" ht="14" x14ac:dyDescent="0.3">
      <c r="A560" s="143" t="s">
        <v>1324</v>
      </c>
      <c r="B560" s="153" t="s">
        <v>1325</v>
      </c>
      <c r="C560" s="154"/>
      <c r="D560" s="154"/>
      <c r="E560" s="154" t="s">
        <v>1327</v>
      </c>
      <c r="F560" s="154"/>
      <c r="G560" s="154" t="s">
        <v>346</v>
      </c>
      <c r="H560" s="180">
        <v>102.5</v>
      </c>
      <c r="I560" s="154" t="s">
        <v>328</v>
      </c>
      <c r="J560" s="154"/>
      <c r="K560" s="154"/>
      <c r="L560" s="154"/>
      <c r="M560" s="158"/>
      <c r="N560" s="158"/>
      <c r="O560" s="200">
        <v>0</v>
      </c>
      <c r="P560" s="257"/>
      <c r="Q560" s="257"/>
      <c r="R560" s="257"/>
      <c r="S560" s="257"/>
      <c r="T560" s="257"/>
      <c r="U560" s="257"/>
      <c r="V560" s="257"/>
      <c r="W560" s="257"/>
      <c r="X560" s="257"/>
      <c r="Y560" s="257"/>
      <c r="Z560" s="257"/>
      <c r="AB560" s="190">
        <v>0</v>
      </c>
      <c r="AC560" s="260"/>
      <c r="AD560" s="260"/>
      <c r="AE560" s="260"/>
      <c r="AF560" s="260"/>
      <c r="AG560" s="260"/>
      <c r="AH560" s="260"/>
      <c r="AI560" s="260"/>
      <c r="AJ560" s="260"/>
      <c r="AK560" s="260"/>
      <c r="AL560" s="260"/>
      <c r="AM560" s="260"/>
    </row>
    <row r="561" spans="1:39" s="147" customFormat="1" ht="14" x14ac:dyDescent="0.3">
      <c r="A561" s="143" t="s">
        <v>1324</v>
      </c>
      <c r="B561" s="153" t="s">
        <v>1325</v>
      </c>
      <c r="C561" s="154"/>
      <c r="D561" s="154"/>
      <c r="E561" s="154" t="s">
        <v>1328</v>
      </c>
      <c r="F561" s="154"/>
      <c r="G561" s="154" t="s">
        <v>346</v>
      </c>
      <c r="H561" s="180">
        <v>102.5</v>
      </c>
      <c r="I561" s="154" t="s">
        <v>328</v>
      </c>
      <c r="J561" s="154"/>
      <c r="K561" s="154"/>
      <c r="L561" s="154"/>
      <c r="M561" s="158"/>
      <c r="N561" s="158"/>
      <c r="O561" s="200">
        <v>0</v>
      </c>
      <c r="P561" s="257"/>
      <c r="Q561" s="257"/>
      <c r="R561" s="257"/>
      <c r="S561" s="257"/>
      <c r="T561" s="257"/>
      <c r="U561" s="257"/>
      <c r="V561" s="257"/>
      <c r="W561" s="257"/>
      <c r="X561" s="257"/>
      <c r="Y561" s="257"/>
      <c r="Z561" s="257"/>
      <c r="AB561" s="190">
        <v>0</v>
      </c>
      <c r="AC561" s="260"/>
      <c r="AD561" s="260"/>
      <c r="AE561" s="260"/>
      <c r="AF561" s="260"/>
      <c r="AG561" s="260"/>
      <c r="AH561" s="260"/>
      <c r="AI561" s="260"/>
      <c r="AJ561" s="260"/>
      <c r="AK561" s="260"/>
      <c r="AL561" s="260"/>
      <c r="AM561" s="260"/>
    </row>
    <row r="562" spans="1:39" s="147" customFormat="1" ht="14" x14ac:dyDescent="0.3">
      <c r="A562" s="143" t="s">
        <v>1324</v>
      </c>
      <c r="B562" s="153" t="s">
        <v>1325</v>
      </c>
      <c r="C562" s="154"/>
      <c r="D562" s="154"/>
      <c r="E562" s="154" t="s">
        <v>1329</v>
      </c>
      <c r="F562" s="154"/>
      <c r="G562" s="154" t="s">
        <v>346</v>
      </c>
      <c r="H562" s="180">
        <v>102.5</v>
      </c>
      <c r="I562" s="154" t="s">
        <v>328</v>
      </c>
      <c r="J562" s="154"/>
      <c r="K562" s="154"/>
      <c r="L562" s="154"/>
      <c r="M562" s="158"/>
      <c r="N562" s="158"/>
      <c r="O562" s="200">
        <v>0</v>
      </c>
      <c r="P562" s="257"/>
      <c r="Q562" s="257"/>
      <c r="R562" s="257"/>
      <c r="S562" s="257"/>
      <c r="T562" s="257"/>
      <c r="U562" s="257"/>
      <c r="V562" s="257"/>
      <c r="W562" s="257"/>
      <c r="X562" s="257"/>
      <c r="Y562" s="257"/>
      <c r="Z562" s="257"/>
      <c r="AB562" s="190">
        <v>0</v>
      </c>
      <c r="AC562" s="260"/>
      <c r="AD562" s="260"/>
      <c r="AE562" s="260"/>
      <c r="AF562" s="260"/>
      <c r="AG562" s="260"/>
      <c r="AH562" s="260"/>
      <c r="AI562" s="260"/>
      <c r="AJ562" s="260"/>
      <c r="AK562" s="260"/>
      <c r="AL562" s="260"/>
      <c r="AM562" s="260"/>
    </row>
    <row r="563" spans="1:39" s="147" customFormat="1" ht="14" x14ac:dyDescent="0.3">
      <c r="A563" s="143" t="s">
        <v>1324</v>
      </c>
      <c r="B563" s="153" t="s">
        <v>1325</v>
      </c>
      <c r="C563" s="154"/>
      <c r="D563" s="154"/>
      <c r="E563" s="154" t="s">
        <v>1330</v>
      </c>
      <c r="F563" s="154"/>
      <c r="G563" s="154" t="s">
        <v>346</v>
      </c>
      <c r="H563" s="180">
        <v>102.5</v>
      </c>
      <c r="I563" s="154" t="s">
        <v>328</v>
      </c>
      <c r="J563" s="154"/>
      <c r="K563" s="154"/>
      <c r="L563" s="154"/>
      <c r="M563" s="158"/>
      <c r="N563" s="158"/>
      <c r="O563" s="200">
        <v>0</v>
      </c>
      <c r="P563" s="257"/>
      <c r="Q563" s="257"/>
      <c r="R563" s="257"/>
      <c r="S563" s="257"/>
      <c r="T563" s="257"/>
      <c r="U563" s="257"/>
      <c r="V563" s="257"/>
      <c r="W563" s="257"/>
      <c r="X563" s="257"/>
      <c r="Y563" s="257"/>
      <c r="Z563" s="257"/>
      <c r="AB563" s="190">
        <v>0</v>
      </c>
      <c r="AC563" s="260"/>
      <c r="AD563" s="260"/>
      <c r="AE563" s="260"/>
      <c r="AF563" s="260"/>
      <c r="AG563" s="260"/>
      <c r="AH563" s="260"/>
      <c r="AI563" s="260"/>
      <c r="AJ563" s="260"/>
      <c r="AK563" s="260"/>
      <c r="AL563" s="260"/>
      <c r="AM563" s="260"/>
    </row>
    <row r="564" spans="1:39" s="147" customFormat="1" ht="14" x14ac:dyDescent="0.3">
      <c r="A564" s="143" t="s">
        <v>1331</v>
      </c>
      <c r="B564" s="153" t="s">
        <v>1332</v>
      </c>
      <c r="C564" s="154"/>
      <c r="D564" s="154"/>
      <c r="E564" s="154" t="s">
        <v>1333</v>
      </c>
      <c r="F564" s="154"/>
      <c r="G564" s="154"/>
      <c r="H564" s="180"/>
      <c r="I564" s="154"/>
      <c r="J564" s="154"/>
      <c r="K564" s="154"/>
      <c r="L564" s="154"/>
      <c r="M564" s="158"/>
      <c r="N564" s="158"/>
      <c r="O564" s="200">
        <v>0</v>
      </c>
      <c r="P564" s="257"/>
      <c r="Q564" s="257"/>
      <c r="R564" s="257"/>
      <c r="S564" s="257"/>
      <c r="T564" s="257"/>
      <c r="U564" s="257"/>
      <c r="V564" s="257"/>
      <c r="W564" s="257"/>
      <c r="X564" s="257"/>
      <c r="Y564" s="257"/>
      <c r="Z564" s="257"/>
      <c r="AB564" s="190">
        <v>0</v>
      </c>
      <c r="AC564" s="260"/>
      <c r="AD564" s="260"/>
      <c r="AE564" s="260"/>
      <c r="AF564" s="260"/>
      <c r="AG564" s="260"/>
      <c r="AH564" s="260"/>
      <c r="AI564" s="260"/>
      <c r="AJ564" s="260"/>
      <c r="AK564" s="260"/>
      <c r="AL564" s="260"/>
      <c r="AM564" s="260"/>
    </row>
    <row r="565" spans="1:39" s="147" customFormat="1" ht="14" x14ac:dyDescent="0.3">
      <c r="A565" s="143" t="s">
        <v>1334</v>
      </c>
      <c r="B565" s="153" t="s">
        <v>1335</v>
      </c>
      <c r="C565" s="154"/>
      <c r="D565" s="154"/>
      <c r="E565" s="154" t="s">
        <v>1336</v>
      </c>
      <c r="F565" s="154"/>
      <c r="G565" s="154" t="s">
        <v>343</v>
      </c>
      <c r="H565" s="180">
        <v>50</v>
      </c>
      <c r="I565" s="154" t="s">
        <v>1337</v>
      </c>
      <c r="J565" s="154"/>
      <c r="K565" s="154"/>
      <c r="L565" s="154"/>
      <c r="M565" s="158"/>
      <c r="N565" s="158"/>
      <c r="O565" s="200">
        <v>7.5</v>
      </c>
      <c r="P565" s="257"/>
      <c r="Q565" s="257"/>
      <c r="R565" s="257"/>
      <c r="S565" s="257"/>
      <c r="T565" s="257"/>
      <c r="U565" s="257"/>
      <c r="V565" s="257"/>
      <c r="W565" s="257"/>
      <c r="X565" s="257"/>
      <c r="Y565" s="257"/>
      <c r="Z565" s="257"/>
      <c r="AB565" s="190">
        <v>0</v>
      </c>
      <c r="AC565" s="260"/>
      <c r="AD565" s="260"/>
      <c r="AE565" s="260"/>
      <c r="AF565" s="260"/>
      <c r="AG565" s="260"/>
      <c r="AH565" s="260"/>
      <c r="AI565" s="260"/>
      <c r="AJ565" s="260"/>
      <c r="AK565" s="260"/>
      <c r="AL565" s="260"/>
      <c r="AM565" s="260"/>
    </row>
    <row r="566" spans="1:39" s="147" customFormat="1" ht="14" x14ac:dyDescent="0.3">
      <c r="A566" s="143" t="s">
        <v>1338</v>
      </c>
      <c r="B566" s="153" t="s">
        <v>1335</v>
      </c>
      <c r="C566" s="154"/>
      <c r="D566" s="154"/>
      <c r="E566" s="154" t="s">
        <v>1336</v>
      </c>
      <c r="F566" s="154"/>
      <c r="G566" s="154" t="s">
        <v>343</v>
      </c>
      <c r="H566" s="180">
        <v>50</v>
      </c>
      <c r="I566" s="154" t="s">
        <v>1337</v>
      </c>
      <c r="J566" s="154"/>
      <c r="K566" s="154"/>
      <c r="L566" s="154"/>
      <c r="M566" s="158"/>
      <c r="N566" s="158"/>
      <c r="O566" s="200">
        <v>0</v>
      </c>
      <c r="P566" s="257"/>
      <c r="Q566" s="257"/>
      <c r="R566" s="257"/>
      <c r="S566" s="257"/>
      <c r="T566" s="257"/>
      <c r="U566" s="257"/>
      <c r="V566" s="257"/>
      <c r="W566" s="257"/>
      <c r="X566" s="257"/>
      <c r="Y566" s="257"/>
      <c r="Z566" s="257"/>
      <c r="AB566" s="190">
        <v>0</v>
      </c>
      <c r="AC566" s="260"/>
      <c r="AD566" s="260"/>
      <c r="AE566" s="260"/>
      <c r="AF566" s="260"/>
      <c r="AG566" s="260"/>
      <c r="AH566" s="260"/>
      <c r="AI566" s="260"/>
      <c r="AJ566" s="260"/>
      <c r="AK566" s="260"/>
      <c r="AL566" s="260"/>
      <c r="AM566" s="260"/>
    </row>
    <row r="567" spans="1:39" s="147" customFormat="1" ht="14" x14ac:dyDescent="0.3">
      <c r="A567" s="143" t="s">
        <v>1339</v>
      </c>
      <c r="B567" s="153" t="s">
        <v>1335</v>
      </c>
      <c r="C567" s="154"/>
      <c r="D567" s="154"/>
      <c r="E567" s="154" t="s">
        <v>1336</v>
      </c>
      <c r="F567" s="154"/>
      <c r="G567" s="154" t="s">
        <v>343</v>
      </c>
      <c r="H567" s="180">
        <v>50</v>
      </c>
      <c r="I567" s="154" t="s">
        <v>1337</v>
      </c>
      <c r="J567" s="154"/>
      <c r="K567" s="154"/>
      <c r="L567" s="154"/>
      <c r="M567" s="158"/>
      <c r="N567" s="158"/>
      <c r="O567" s="200">
        <v>0</v>
      </c>
      <c r="P567" s="257"/>
      <c r="Q567" s="257"/>
      <c r="R567" s="257"/>
      <c r="S567" s="257"/>
      <c r="T567" s="257"/>
      <c r="U567" s="257"/>
      <c r="V567" s="257"/>
      <c r="W567" s="257"/>
      <c r="X567" s="257"/>
      <c r="Y567" s="257"/>
      <c r="Z567" s="257"/>
      <c r="AB567" s="190">
        <v>0</v>
      </c>
      <c r="AC567" s="260"/>
      <c r="AD567" s="260"/>
      <c r="AE567" s="260"/>
      <c r="AF567" s="260"/>
      <c r="AG567" s="260"/>
      <c r="AH567" s="260"/>
      <c r="AI567" s="260"/>
      <c r="AJ567" s="260"/>
      <c r="AK567" s="260"/>
      <c r="AL567" s="260"/>
      <c r="AM567" s="260"/>
    </row>
    <row r="568" spans="1:39" s="147" customFormat="1" ht="14" x14ac:dyDescent="0.3">
      <c r="A568" s="143" t="s">
        <v>1340</v>
      </c>
      <c r="B568" s="153" t="s">
        <v>1341</v>
      </c>
      <c r="C568" s="154"/>
      <c r="D568" s="154"/>
      <c r="E568" s="154" t="s">
        <v>1342</v>
      </c>
      <c r="F568" s="154"/>
      <c r="G568" s="154" t="s">
        <v>346</v>
      </c>
      <c r="H568" s="180">
        <v>38</v>
      </c>
      <c r="I568" s="154" t="s">
        <v>328</v>
      </c>
      <c r="J568" s="154"/>
      <c r="K568" s="154"/>
      <c r="L568" s="154"/>
      <c r="M568" s="158"/>
      <c r="N568" s="158"/>
      <c r="O568" s="200">
        <v>33.04</v>
      </c>
      <c r="P568" s="257"/>
      <c r="Q568" s="257"/>
      <c r="R568" s="257"/>
      <c r="S568" s="257"/>
      <c r="T568" s="257"/>
      <c r="U568" s="257"/>
      <c r="V568" s="257"/>
      <c r="W568" s="257"/>
      <c r="X568" s="257"/>
      <c r="Y568" s="257"/>
      <c r="Z568" s="257"/>
      <c r="AB568" s="190">
        <v>0</v>
      </c>
      <c r="AC568" s="260"/>
      <c r="AD568" s="260"/>
      <c r="AE568" s="260"/>
      <c r="AF568" s="260"/>
      <c r="AG568" s="260"/>
      <c r="AH568" s="260"/>
      <c r="AI568" s="260"/>
      <c r="AJ568" s="260"/>
      <c r="AK568" s="260"/>
      <c r="AL568" s="260"/>
      <c r="AM568" s="260"/>
    </row>
    <row r="569" spans="1:39" s="147" customFormat="1" ht="14" x14ac:dyDescent="0.3">
      <c r="A569" s="143" t="s">
        <v>1343</v>
      </c>
      <c r="B569" s="153" t="s">
        <v>1344</v>
      </c>
      <c r="C569" s="154"/>
      <c r="D569" s="154"/>
      <c r="E569" s="154" t="s">
        <v>1345</v>
      </c>
      <c r="F569" s="154"/>
      <c r="G569" s="154" t="s">
        <v>346</v>
      </c>
      <c r="H569" s="180">
        <v>318.5</v>
      </c>
      <c r="I569" s="154" t="s">
        <v>328</v>
      </c>
      <c r="J569" s="154"/>
      <c r="K569" s="154"/>
      <c r="L569" s="154"/>
      <c r="M569" s="158"/>
      <c r="N569" s="158"/>
      <c r="O569" s="200">
        <v>0</v>
      </c>
      <c r="P569" s="257"/>
      <c r="Q569" s="257"/>
      <c r="R569" s="257"/>
      <c r="S569" s="257"/>
      <c r="T569" s="257"/>
      <c r="U569" s="257"/>
      <c r="V569" s="257"/>
      <c r="W569" s="257"/>
      <c r="X569" s="257"/>
      <c r="Y569" s="257"/>
      <c r="Z569" s="257"/>
      <c r="AB569" s="190">
        <v>0</v>
      </c>
      <c r="AC569" s="260"/>
      <c r="AD569" s="260"/>
      <c r="AE569" s="260"/>
      <c r="AF569" s="260"/>
      <c r="AG569" s="260"/>
      <c r="AH569" s="260"/>
      <c r="AI569" s="260"/>
      <c r="AJ569" s="260"/>
      <c r="AK569" s="260"/>
      <c r="AL569" s="260"/>
      <c r="AM569" s="260"/>
    </row>
    <row r="570" spans="1:39" s="147" customFormat="1" ht="14" x14ac:dyDescent="0.3">
      <c r="A570" s="143" t="s">
        <v>1343</v>
      </c>
      <c r="B570" s="153" t="s">
        <v>1344</v>
      </c>
      <c r="C570" s="154"/>
      <c r="D570" s="154"/>
      <c r="E570" s="154" t="s">
        <v>1346</v>
      </c>
      <c r="F570" s="154"/>
      <c r="G570" s="154" t="s">
        <v>346</v>
      </c>
      <c r="H570" s="180">
        <v>318.5</v>
      </c>
      <c r="I570" s="154" t="s">
        <v>328</v>
      </c>
      <c r="J570" s="154"/>
      <c r="K570" s="154"/>
      <c r="L570" s="154"/>
      <c r="M570" s="158"/>
      <c r="N570" s="158"/>
      <c r="O570" s="200">
        <v>0</v>
      </c>
      <c r="P570" s="257"/>
      <c r="Q570" s="257"/>
      <c r="R570" s="257"/>
      <c r="S570" s="257"/>
      <c r="T570" s="257"/>
      <c r="U570" s="257"/>
      <c r="V570" s="257"/>
      <c r="W570" s="257"/>
      <c r="X570" s="257"/>
      <c r="Y570" s="257"/>
      <c r="Z570" s="257"/>
      <c r="AB570" s="190">
        <v>0</v>
      </c>
      <c r="AC570" s="260"/>
      <c r="AD570" s="260"/>
      <c r="AE570" s="260"/>
      <c r="AF570" s="260"/>
      <c r="AG570" s="260"/>
      <c r="AH570" s="260"/>
      <c r="AI570" s="260"/>
      <c r="AJ570" s="260"/>
      <c r="AK570" s="260"/>
      <c r="AL570" s="260"/>
      <c r="AM570" s="260"/>
    </row>
    <row r="571" spans="1:39" s="147" customFormat="1" ht="14" x14ac:dyDescent="0.3">
      <c r="A571" s="143" t="s">
        <v>1347</v>
      </c>
      <c r="B571" s="153" t="s">
        <v>1348</v>
      </c>
      <c r="C571" s="154"/>
      <c r="D571" s="154"/>
      <c r="E571" s="154" t="s">
        <v>1349</v>
      </c>
      <c r="F571" s="154"/>
      <c r="G571" s="154" t="s">
        <v>346</v>
      </c>
      <c r="H571" s="180">
        <v>336.5</v>
      </c>
      <c r="I571" s="154" t="s">
        <v>328</v>
      </c>
      <c r="J571" s="154"/>
      <c r="K571" s="154"/>
      <c r="L571" s="154"/>
      <c r="M571" s="158"/>
      <c r="N571" s="158"/>
      <c r="O571" s="200">
        <v>0</v>
      </c>
      <c r="P571" s="257"/>
      <c r="Q571" s="257"/>
      <c r="R571" s="257"/>
      <c r="S571" s="257"/>
      <c r="T571" s="257"/>
      <c r="U571" s="257"/>
      <c r="V571" s="257"/>
      <c r="W571" s="257"/>
      <c r="X571" s="257"/>
      <c r="Y571" s="257"/>
      <c r="Z571" s="257"/>
      <c r="AB571" s="190">
        <v>0</v>
      </c>
      <c r="AC571" s="260"/>
      <c r="AD571" s="260"/>
      <c r="AE571" s="260"/>
      <c r="AF571" s="260"/>
      <c r="AG571" s="260"/>
      <c r="AH571" s="260"/>
      <c r="AI571" s="260"/>
      <c r="AJ571" s="260"/>
      <c r="AK571" s="260"/>
      <c r="AL571" s="260"/>
      <c r="AM571" s="260"/>
    </row>
    <row r="572" spans="1:39" s="147" customFormat="1" ht="14" x14ac:dyDescent="0.3">
      <c r="A572" s="143" t="s">
        <v>1350</v>
      </c>
      <c r="B572" s="153" t="s">
        <v>1351</v>
      </c>
      <c r="C572" s="154"/>
      <c r="D572" s="154"/>
      <c r="E572" s="154" t="s">
        <v>1120</v>
      </c>
      <c r="F572" s="154"/>
      <c r="G572" s="154" t="s">
        <v>346</v>
      </c>
      <c r="H572" s="180">
        <v>600</v>
      </c>
      <c r="I572" s="154" t="s">
        <v>328</v>
      </c>
      <c r="J572" s="154"/>
      <c r="K572" s="154"/>
      <c r="L572" s="154"/>
      <c r="M572" s="158"/>
      <c r="N572" s="158"/>
      <c r="O572" s="200">
        <v>0</v>
      </c>
      <c r="P572" s="257"/>
      <c r="Q572" s="257"/>
      <c r="R572" s="257"/>
      <c r="S572" s="257"/>
      <c r="T572" s="257"/>
      <c r="U572" s="257"/>
      <c r="V572" s="257"/>
      <c r="W572" s="257"/>
      <c r="X572" s="257"/>
      <c r="Y572" s="257"/>
      <c r="Z572" s="257"/>
      <c r="AB572" s="190">
        <v>0</v>
      </c>
      <c r="AC572" s="260"/>
      <c r="AD572" s="260"/>
      <c r="AE572" s="260"/>
      <c r="AF572" s="260"/>
      <c r="AG572" s="260"/>
      <c r="AH572" s="260"/>
      <c r="AI572" s="260"/>
      <c r="AJ572" s="260"/>
      <c r="AK572" s="260"/>
      <c r="AL572" s="260"/>
      <c r="AM572" s="260"/>
    </row>
    <row r="573" spans="1:39" s="147" customFormat="1" ht="14" x14ac:dyDescent="0.3">
      <c r="A573" s="143" t="s">
        <v>1352</v>
      </c>
      <c r="B573" s="153" t="s">
        <v>1353</v>
      </c>
      <c r="C573" s="154"/>
      <c r="D573" s="154"/>
      <c r="E573" s="154" t="s">
        <v>1354</v>
      </c>
      <c r="F573" s="154"/>
      <c r="G573" s="154" t="s">
        <v>346</v>
      </c>
      <c r="H573" s="180">
        <v>70</v>
      </c>
      <c r="I573" s="154" t="s">
        <v>328</v>
      </c>
      <c r="J573" s="154"/>
      <c r="K573" s="154"/>
      <c r="L573" s="154"/>
      <c r="M573" s="158"/>
      <c r="N573" s="158"/>
      <c r="O573" s="200">
        <v>0</v>
      </c>
      <c r="P573" s="257"/>
      <c r="Q573" s="257"/>
      <c r="R573" s="257"/>
      <c r="S573" s="257"/>
      <c r="T573" s="257"/>
      <c r="U573" s="257"/>
      <c r="V573" s="257"/>
      <c r="W573" s="257"/>
      <c r="X573" s="257"/>
      <c r="Y573" s="257"/>
      <c r="Z573" s="257"/>
      <c r="AB573" s="190">
        <v>0</v>
      </c>
      <c r="AC573" s="260"/>
      <c r="AD573" s="260"/>
      <c r="AE573" s="260"/>
      <c r="AF573" s="260"/>
      <c r="AG573" s="260"/>
      <c r="AH573" s="260"/>
      <c r="AI573" s="260"/>
      <c r="AJ573" s="260"/>
      <c r="AK573" s="260"/>
      <c r="AL573" s="260"/>
      <c r="AM573" s="260"/>
    </row>
    <row r="574" spans="1:39" s="147" customFormat="1" ht="14" x14ac:dyDescent="0.3">
      <c r="A574" s="143" t="s">
        <v>1355</v>
      </c>
      <c r="B574" s="153" t="s">
        <v>1344</v>
      </c>
      <c r="C574" s="154"/>
      <c r="D574" s="154"/>
      <c r="E574" s="154" t="s">
        <v>1345</v>
      </c>
      <c r="F574" s="154"/>
      <c r="G574" s="154" t="s">
        <v>346</v>
      </c>
      <c r="H574" s="180">
        <v>318.5</v>
      </c>
      <c r="I574" s="154" t="s">
        <v>328</v>
      </c>
      <c r="J574" s="154"/>
      <c r="K574" s="154"/>
      <c r="L574" s="154"/>
      <c r="M574" s="158"/>
      <c r="N574" s="158"/>
      <c r="O574" s="200">
        <v>0</v>
      </c>
      <c r="P574" s="257"/>
      <c r="Q574" s="257"/>
      <c r="R574" s="257"/>
      <c r="S574" s="257"/>
      <c r="T574" s="257"/>
      <c r="U574" s="257"/>
      <c r="V574" s="257"/>
      <c r="W574" s="257"/>
      <c r="X574" s="257"/>
      <c r="Y574" s="257"/>
      <c r="Z574" s="257"/>
      <c r="AB574" s="190">
        <v>0</v>
      </c>
      <c r="AC574" s="260"/>
      <c r="AD574" s="260"/>
      <c r="AE574" s="260"/>
      <c r="AF574" s="260"/>
      <c r="AG574" s="260"/>
      <c r="AH574" s="260"/>
      <c r="AI574" s="260"/>
      <c r="AJ574" s="260"/>
      <c r="AK574" s="260"/>
      <c r="AL574" s="260"/>
      <c r="AM574" s="260"/>
    </row>
    <row r="575" spans="1:39" s="147" customFormat="1" ht="14" x14ac:dyDescent="0.3">
      <c r="A575" s="143" t="s">
        <v>1356</v>
      </c>
      <c r="B575" s="153" t="s">
        <v>1357</v>
      </c>
      <c r="C575" s="154"/>
      <c r="D575" s="154"/>
      <c r="E575" s="154" t="s">
        <v>1358</v>
      </c>
      <c r="F575" s="154"/>
      <c r="G575" s="154" t="s">
        <v>346</v>
      </c>
      <c r="H575" s="180">
        <v>222</v>
      </c>
      <c r="I575" s="154" t="s">
        <v>328</v>
      </c>
      <c r="J575" s="154"/>
      <c r="K575" s="154"/>
      <c r="L575" s="154"/>
      <c r="M575" s="158"/>
      <c r="N575" s="158"/>
      <c r="O575" s="200">
        <v>0</v>
      </c>
      <c r="P575" s="257"/>
      <c r="Q575" s="257"/>
      <c r="R575" s="257"/>
      <c r="S575" s="257"/>
      <c r="T575" s="257"/>
      <c r="U575" s="257"/>
      <c r="V575" s="257"/>
      <c r="W575" s="257"/>
      <c r="X575" s="257"/>
      <c r="Y575" s="257"/>
      <c r="Z575" s="257"/>
      <c r="AB575" s="190">
        <v>0</v>
      </c>
      <c r="AC575" s="260"/>
      <c r="AD575" s="260"/>
      <c r="AE575" s="260"/>
      <c r="AF575" s="260"/>
      <c r="AG575" s="260"/>
      <c r="AH575" s="260"/>
      <c r="AI575" s="260"/>
      <c r="AJ575" s="260"/>
      <c r="AK575" s="260"/>
      <c r="AL575" s="260"/>
      <c r="AM575" s="260"/>
    </row>
    <row r="576" spans="1:39" s="147" customFormat="1" ht="14" x14ac:dyDescent="0.3">
      <c r="A576" s="143" t="s">
        <v>1359</v>
      </c>
      <c r="B576" s="153" t="s">
        <v>1357</v>
      </c>
      <c r="C576" s="154"/>
      <c r="D576" s="154"/>
      <c r="E576" s="154" t="s">
        <v>1360</v>
      </c>
      <c r="F576" s="154"/>
      <c r="G576" s="154" t="s">
        <v>346</v>
      </c>
      <c r="H576" s="180">
        <v>222</v>
      </c>
      <c r="I576" s="154" t="s">
        <v>328</v>
      </c>
      <c r="J576" s="154"/>
      <c r="K576" s="154"/>
      <c r="L576" s="154"/>
      <c r="M576" s="158"/>
      <c r="N576" s="158"/>
      <c r="O576" s="200">
        <v>0</v>
      </c>
      <c r="P576" s="257"/>
      <c r="Q576" s="257"/>
      <c r="R576" s="257"/>
      <c r="S576" s="257"/>
      <c r="T576" s="257"/>
      <c r="U576" s="257"/>
      <c r="V576" s="257"/>
      <c r="W576" s="257"/>
      <c r="X576" s="257"/>
      <c r="Y576" s="257"/>
      <c r="Z576" s="257"/>
      <c r="AB576" s="190">
        <v>0</v>
      </c>
      <c r="AC576" s="260"/>
      <c r="AD576" s="260"/>
      <c r="AE576" s="260"/>
      <c r="AF576" s="260"/>
      <c r="AG576" s="260"/>
      <c r="AH576" s="260"/>
      <c r="AI576" s="260"/>
      <c r="AJ576" s="260"/>
      <c r="AK576" s="260"/>
      <c r="AL576" s="260"/>
      <c r="AM576" s="260"/>
    </row>
    <row r="577" spans="1:39" s="147" customFormat="1" ht="14" x14ac:dyDescent="0.3">
      <c r="A577" s="143" t="s">
        <v>1361</v>
      </c>
      <c r="B577" s="153" t="s">
        <v>1362</v>
      </c>
      <c r="C577" s="154"/>
      <c r="D577" s="154"/>
      <c r="E577" s="154" t="s">
        <v>1363</v>
      </c>
      <c r="F577" s="154"/>
      <c r="G577" s="154" t="s">
        <v>1304</v>
      </c>
      <c r="H577" s="180">
        <v>58</v>
      </c>
      <c r="I577" s="154" t="s">
        <v>328</v>
      </c>
      <c r="J577" s="154"/>
      <c r="K577" s="154"/>
      <c r="L577" s="154"/>
      <c r="M577" s="158"/>
      <c r="N577" s="158"/>
      <c r="O577" s="200">
        <v>0</v>
      </c>
      <c r="P577" s="257"/>
      <c r="Q577" s="257"/>
      <c r="R577" s="257"/>
      <c r="S577" s="257"/>
      <c r="T577" s="257"/>
      <c r="U577" s="257"/>
      <c r="V577" s="257"/>
      <c r="W577" s="257"/>
      <c r="X577" s="257"/>
      <c r="Y577" s="257"/>
      <c r="Z577" s="257"/>
      <c r="AB577" s="190">
        <v>0</v>
      </c>
      <c r="AC577" s="260"/>
      <c r="AD577" s="260"/>
      <c r="AE577" s="260"/>
      <c r="AF577" s="260"/>
      <c r="AG577" s="260"/>
      <c r="AH577" s="260"/>
      <c r="AI577" s="260"/>
      <c r="AJ577" s="260"/>
      <c r="AK577" s="260"/>
      <c r="AL577" s="260"/>
      <c r="AM577" s="260"/>
    </row>
    <row r="578" spans="1:39" s="147" customFormat="1" ht="14" x14ac:dyDescent="0.3">
      <c r="A578" s="143" t="s">
        <v>1361</v>
      </c>
      <c r="B578" s="153" t="s">
        <v>1362</v>
      </c>
      <c r="C578" s="154"/>
      <c r="D578" s="154"/>
      <c r="E578" s="154" t="s">
        <v>1364</v>
      </c>
      <c r="F578" s="154"/>
      <c r="G578" s="154" t="s">
        <v>1304</v>
      </c>
      <c r="H578" s="180">
        <v>70</v>
      </c>
      <c r="I578" s="154" t="s">
        <v>328</v>
      </c>
      <c r="J578" s="154"/>
      <c r="K578" s="154"/>
      <c r="L578" s="154"/>
      <c r="M578" s="158"/>
      <c r="N578" s="158"/>
      <c r="O578" s="200">
        <v>0</v>
      </c>
      <c r="P578" s="257"/>
      <c r="Q578" s="257"/>
      <c r="R578" s="257"/>
      <c r="S578" s="257"/>
      <c r="T578" s="257"/>
      <c r="U578" s="257"/>
      <c r="V578" s="257"/>
      <c r="W578" s="257"/>
      <c r="X578" s="257"/>
      <c r="Y578" s="257"/>
      <c r="Z578" s="257"/>
      <c r="AB578" s="190">
        <v>0</v>
      </c>
      <c r="AC578" s="260"/>
      <c r="AD578" s="260"/>
      <c r="AE578" s="260"/>
      <c r="AF578" s="260"/>
      <c r="AG578" s="260"/>
      <c r="AH578" s="260"/>
      <c r="AI578" s="260"/>
      <c r="AJ578" s="260"/>
      <c r="AK578" s="260"/>
      <c r="AL578" s="260"/>
      <c r="AM578" s="260"/>
    </row>
    <row r="579" spans="1:39" s="147" customFormat="1" ht="28" x14ac:dyDescent="0.3">
      <c r="A579" s="143" t="s">
        <v>1365</v>
      </c>
      <c r="B579" s="153" t="s">
        <v>1366</v>
      </c>
      <c r="C579" s="154"/>
      <c r="D579" s="154"/>
      <c r="E579" s="154" t="s">
        <v>1367</v>
      </c>
      <c r="F579" s="154"/>
      <c r="G579" s="154" t="s">
        <v>1304</v>
      </c>
      <c r="H579" s="180">
        <v>180</v>
      </c>
      <c r="I579" s="154" t="s">
        <v>1337</v>
      </c>
      <c r="J579" s="154"/>
      <c r="K579" s="154"/>
      <c r="L579" s="154"/>
      <c r="M579" s="158"/>
      <c r="N579" s="158"/>
      <c r="O579" s="200">
        <v>0</v>
      </c>
      <c r="P579" s="257"/>
      <c r="Q579" s="257"/>
      <c r="R579" s="257"/>
      <c r="S579" s="257"/>
      <c r="T579" s="257"/>
      <c r="U579" s="257"/>
      <c r="V579" s="257"/>
      <c r="W579" s="257"/>
      <c r="X579" s="257"/>
      <c r="Y579" s="257"/>
      <c r="Z579" s="257"/>
      <c r="AB579" s="190">
        <v>0</v>
      </c>
      <c r="AC579" s="260"/>
      <c r="AD579" s="260"/>
      <c r="AE579" s="260"/>
      <c r="AF579" s="260"/>
      <c r="AG579" s="260"/>
      <c r="AH579" s="260"/>
      <c r="AI579" s="260"/>
      <c r="AJ579" s="260"/>
      <c r="AK579" s="260"/>
      <c r="AL579" s="260"/>
      <c r="AM579" s="260"/>
    </row>
    <row r="580" spans="1:39" s="147" customFormat="1" ht="14" x14ac:dyDescent="0.3">
      <c r="A580" s="143" t="s">
        <v>1368</v>
      </c>
      <c r="B580" s="153" t="s">
        <v>1369</v>
      </c>
      <c r="C580" s="154"/>
      <c r="D580" s="154"/>
      <c r="E580" s="154" t="s">
        <v>1370</v>
      </c>
      <c r="F580" s="154"/>
      <c r="G580" s="154"/>
      <c r="H580" s="180"/>
      <c r="I580" s="154"/>
      <c r="J580" s="154"/>
      <c r="K580" s="154"/>
      <c r="L580" s="154"/>
      <c r="M580" s="158"/>
      <c r="N580" s="158"/>
      <c r="O580" s="200">
        <v>0</v>
      </c>
      <c r="P580" s="257"/>
      <c r="Q580" s="257"/>
      <c r="R580" s="257"/>
      <c r="S580" s="257"/>
      <c r="T580" s="257"/>
      <c r="U580" s="257"/>
      <c r="V580" s="257"/>
      <c r="W580" s="257"/>
      <c r="X580" s="257"/>
      <c r="Y580" s="257"/>
      <c r="Z580" s="257"/>
      <c r="AB580" s="190">
        <v>0</v>
      </c>
      <c r="AC580" s="260"/>
      <c r="AD580" s="260"/>
      <c r="AE580" s="260"/>
      <c r="AF580" s="260"/>
      <c r="AG580" s="260"/>
      <c r="AH580" s="260"/>
      <c r="AI580" s="260"/>
      <c r="AJ580" s="260"/>
      <c r="AK580" s="260"/>
      <c r="AL580" s="260"/>
      <c r="AM580" s="260"/>
    </row>
    <row r="581" spans="1:39" s="147" customFormat="1" ht="14" x14ac:dyDescent="0.3">
      <c r="A581" s="143" t="s">
        <v>1371</v>
      </c>
      <c r="B581" s="153" t="s">
        <v>1372</v>
      </c>
      <c r="C581" s="154"/>
      <c r="D581" s="154"/>
      <c r="E581" s="154" t="s">
        <v>1373</v>
      </c>
      <c r="F581" s="154"/>
      <c r="G581" s="154" t="s">
        <v>1213</v>
      </c>
      <c r="H581" s="180">
        <v>20</v>
      </c>
      <c r="I581" s="154" t="s">
        <v>328</v>
      </c>
      <c r="J581" s="154"/>
      <c r="K581" s="154"/>
      <c r="L581" s="154">
        <v>4</v>
      </c>
      <c r="M581" s="158"/>
      <c r="N581" s="158"/>
      <c r="O581" s="200">
        <v>20</v>
      </c>
      <c r="P581" s="257"/>
      <c r="Q581" s="257"/>
      <c r="R581" s="257"/>
      <c r="S581" s="257"/>
      <c r="T581" s="257"/>
      <c r="U581" s="257"/>
      <c r="V581" s="257"/>
      <c r="W581" s="257"/>
      <c r="X581" s="257"/>
      <c r="Y581" s="257"/>
      <c r="Z581" s="257"/>
      <c r="AB581" s="190">
        <v>0</v>
      </c>
      <c r="AC581" s="260"/>
      <c r="AD581" s="260"/>
      <c r="AE581" s="260"/>
      <c r="AF581" s="260"/>
      <c r="AG581" s="260"/>
      <c r="AH581" s="260"/>
      <c r="AI581" s="260"/>
      <c r="AJ581" s="260"/>
      <c r="AK581" s="260"/>
      <c r="AL581" s="260"/>
      <c r="AM581" s="260"/>
    </row>
    <row r="582" spans="1:39" s="147" customFormat="1" ht="14" x14ac:dyDescent="0.3">
      <c r="A582" s="143" t="s">
        <v>1374</v>
      </c>
      <c r="B582" s="153" t="s">
        <v>1375</v>
      </c>
      <c r="C582" s="154"/>
      <c r="D582" s="154"/>
      <c r="E582" s="154" t="s">
        <v>1376</v>
      </c>
      <c r="F582" s="154"/>
      <c r="G582" s="154" t="s">
        <v>1213</v>
      </c>
      <c r="H582" s="180">
        <v>9</v>
      </c>
      <c r="I582" s="154" t="s">
        <v>328</v>
      </c>
      <c r="J582" s="154"/>
      <c r="K582" s="154"/>
      <c r="L582" s="154">
        <v>4</v>
      </c>
      <c r="M582" s="158"/>
      <c r="N582" s="158"/>
      <c r="O582" s="200">
        <v>9</v>
      </c>
      <c r="P582" s="257"/>
      <c r="Q582" s="257"/>
      <c r="R582" s="257"/>
      <c r="S582" s="257"/>
      <c r="T582" s="257"/>
      <c r="U582" s="257"/>
      <c r="V582" s="257"/>
      <c r="W582" s="257"/>
      <c r="X582" s="257"/>
      <c r="Y582" s="257"/>
      <c r="Z582" s="257"/>
      <c r="AB582" s="190">
        <v>0</v>
      </c>
      <c r="AC582" s="260"/>
      <c r="AD582" s="260"/>
      <c r="AE582" s="260"/>
      <c r="AF582" s="260"/>
      <c r="AG582" s="260"/>
      <c r="AH582" s="260"/>
      <c r="AI582" s="260"/>
      <c r="AJ582" s="260"/>
      <c r="AK582" s="260"/>
      <c r="AL582" s="260"/>
      <c r="AM582" s="260"/>
    </row>
    <row r="583" spans="1:39" s="147" customFormat="1" ht="14" x14ac:dyDescent="0.3">
      <c r="A583" s="143" t="s">
        <v>1377</v>
      </c>
      <c r="B583" s="153" t="s">
        <v>1378</v>
      </c>
      <c r="C583" s="154"/>
      <c r="D583" s="154"/>
      <c r="E583" s="154" t="s">
        <v>1379</v>
      </c>
      <c r="F583" s="154"/>
      <c r="G583" s="154" t="s">
        <v>1213</v>
      </c>
      <c r="H583" s="180">
        <v>6</v>
      </c>
      <c r="I583" s="154" t="s">
        <v>328</v>
      </c>
      <c r="J583" s="154"/>
      <c r="K583" s="154"/>
      <c r="L583" s="154">
        <v>4</v>
      </c>
      <c r="M583" s="158"/>
      <c r="N583" s="158"/>
      <c r="O583" s="200">
        <v>6</v>
      </c>
      <c r="P583" s="257"/>
      <c r="Q583" s="257"/>
      <c r="R583" s="257"/>
      <c r="S583" s="257"/>
      <c r="T583" s="257"/>
      <c r="U583" s="257"/>
      <c r="V583" s="257"/>
      <c r="W583" s="257"/>
      <c r="X583" s="257"/>
      <c r="Y583" s="257"/>
      <c r="Z583" s="257"/>
      <c r="AB583" s="190">
        <v>0</v>
      </c>
      <c r="AC583" s="260"/>
      <c r="AD583" s="260"/>
      <c r="AE583" s="260"/>
      <c r="AF583" s="260"/>
      <c r="AG583" s="260"/>
      <c r="AH583" s="260"/>
      <c r="AI583" s="260"/>
      <c r="AJ583" s="260"/>
      <c r="AK583" s="260"/>
      <c r="AL583" s="260"/>
      <c r="AM583" s="260"/>
    </row>
    <row r="584" spans="1:39" s="147" customFormat="1" ht="14" x14ac:dyDescent="0.3">
      <c r="A584" s="143" t="s">
        <v>1380</v>
      </c>
      <c r="B584" s="153" t="s">
        <v>1381</v>
      </c>
      <c r="C584" s="154"/>
      <c r="D584" s="154"/>
      <c r="E584" s="154" t="s">
        <v>1382</v>
      </c>
      <c r="F584" s="154"/>
      <c r="G584" s="154" t="s">
        <v>1213</v>
      </c>
      <c r="H584" s="180">
        <v>10</v>
      </c>
      <c r="I584" s="154" t="s">
        <v>328</v>
      </c>
      <c r="J584" s="154"/>
      <c r="K584" s="154"/>
      <c r="L584" s="154">
        <v>4</v>
      </c>
      <c r="M584" s="158"/>
      <c r="N584" s="158"/>
      <c r="O584" s="200">
        <v>10</v>
      </c>
      <c r="P584" s="257"/>
      <c r="Q584" s="257"/>
      <c r="R584" s="257"/>
      <c r="S584" s="257"/>
      <c r="T584" s="257"/>
      <c r="U584" s="257"/>
      <c r="V584" s="257"/>
      <c r="W584" s="257"/>
      <c r="X584" s="257"/>
      <c r="Y584" s="257"/>
      <c r="Z584" s="257"/>
      <c r="AB584" s="190">
        <v>0</v>
      </c>
      <c r="AC584" s="260"/>
      <c r="AD584" s="260"/>
      <c r="AE584" s="260"/>
      <c r="AF584" s="260"/>
      <c r="AG584" s="260"/>
      <c r="AH584" s="260"/>
      <c r="AI584" s="260"/>
      <c r="AJ584" s="260"/>
      <c r="AK584" s="260"/>
      <c r="AL584" s="260"/>
      <c r="AM584" s="260"/>
    </row>
    <row r="585" spans="1:39" s="147" customFormat="1" ht="14" x14ac:dyDescent="0.3">
      <c r="A585" s="143" t="s">
        <v>1383</v>
      </c>
      <c r="B585" s="153" t="s">
        <v>1381</v>
      </c>
      <c r="C585" s="154"/>
      <c r="D585" s="154"/>
      <c r="E585" s="154" t="s">
        <v>1384</v>
      </c>
      <c r="F585" s="154"/>
      <c r="G585" s="154" t="s">
        <v>1213</v>
      </c>
      <c r="H585" s="180">
        <v>10</v>
      </c>
      <c r="I585" s="154" t="s">
        <v>328</v>
      </c>
      <c r="J585" s="154"/>
      <c r="K585" s="154"/>
      <c r="L585" s="154">
        <v>4</v>
      </c>
      <c r="M585" s="158"/>
      <c r="N585" s="158"/>
      <c r="O585" s="200">
        <v>5</v>
      </c>
      <c r="P585" s="257"/>
      <c r="Q585" s="257"/>
      <c r="R585" s="257"/>
      <c r="S585" s="257"/>
      <c r="T585" s="257"/>
      <c r="U585" s="257"/>
      <c r="V585" s="257"/>
      <c r="W585" s="257"/>
      <c r="X585" s="257"/>
      <c r="Y585" s="257"/>
      <c r="Z585" s="257"/>
      <c r="AB585" s="190">
        <v>0</v>
      </c>
      <c r="AC585" s="260"/>
      <c r="AD585" s="260"/>
      <c r="AE585" s="260"/>
      <c r="AF585" s="260"/>
      <c r="AG585" s="260"/>
      <c r="AH585" s="260"/>
      <c r="AI585" s="260"/>
      <c r="AJ585" s="260"/>
      <c r="AK585" s="260"/>
      <c r="AL585" s="260"/>
      <c r="AM585" s="260"/>
    </row>
    <row r="586" spans="1:39" s="147" customFormat="1" ht="14" x14ac:dyDescent="0.3">
      <c r="A586" s="143" t="s">
        <v>1385</v>
      </c>
      <c r="B586" s="153" t="s">
        <v>1107</v>
      </c>
      <c r="C586" s="154"/>
      <c r="D586" s="154"/>
      <c r="E586" s="154" t="s">
        <v>1108</v>
      </c>
      <c r="F586" s="154"/>
      <c r="G586" s="154" t="s">
        <v>346</v>
      </c>
      <c r="H586" s="180">
        <v>50</v>
      </c>
      <c r="I586" s="154" t="s">
        <v>328</v>
      </c>
      <c r="J586" s="154"/>
      <c r="K586" s="154"/>
      <c r="L586" s="154">
        <v>4</v>
      </c>
      <c r="M586" s="158"/>
      <c r="N586" s="158"/>
      <c r="O586" s="200">
        <v>0.65</v>
      </c>
      <c r="P586" s="257"/>
      <c r="Q586" s="257"/>
      <c r="R586" s="257"/>
      <c r="S586" s="257"/>
      <c r="T586" s="257"/>
      <c r="U586" s="257"/>
      <c r="V586" s="257"/>
      <c r="W586" s="257"/>
      <c r="X586" s="257"/>
      <c r="Y586" s="257"/>
      <c r="Z586" s="257"/>
      <c r="AB586" s="190">
        <v>0</v>
      </c>
      <c r="AC586" s="260"/>
      <c r="AD586" s="260"/>
      <c r="AE586" s="260"/>
      <c r="AF586" s="260"/>
      <c r="AG586" s="260"/>
      <c r="AH586" s="260"/>
      <c r="AI586" s="260"/>
      <c r="AJ586" s="260"/>
      <c r="AK586" s="260"/>
      <c r="AL586" s="260"/>
      <c r="AM586" s="260"/>
    </row>
    <row r="587" spans="1:39" s="147" customFormat="1" ht="14" x14ac:dyDescent="0.3">
      <c r="A587" s="143" t="s">
        <v>1385</v>
      </c>
      <c r="B587" s="153" t="s">
        <v>1107</v>
      </c>
      <c r="C587" s="154"/>
      <c r="D587" s="154"/>
      <c r="E587" s="154" t="s">
        <v>1109</v>
      </c>
      <c r="F587" s="154"/>
      <c r="G587" s="154" t="s">
        <v>346</v>
      </c>
      <c r="H587" s="180">
        <v>50</v>
      </c>
      <c r="I587" s="154" t="s">
        <v>328</v>
      </c>
      <c r="J587" s="154"/>
      <c r="K587" s="154"/>
      <c r="L587" s="154">
        <v>4</v>
      </c>
      <c r="M587" s="158"/>
      <c r="N587" s="158"/>
      <c r="O587" s="200">
        <v>0.65</v>
      </c>
      <c r="P587" s="257"/>
      <c r="Q587" s="257"/>
      <c r="R587" s="257"/>
      <c r="S587" s="257"/>
      <c r="T587" s="257"/>
      <c r="U587" s="257"/>
      <c r="V587" s="257"/>
      <c r="W587" s="257"/>
      <c r="X587" s="257"/>
      <c r="Y587" s="257"/>
      <c r="Z587" s="257"/>
      <c r="AB587" s="190">
        <v>0</v>
      </c>
      <c r="AC587" s="260"/>
      <c r="AD587" s="260"/>
      <c r="AE587" s="260"/>
      <c r="AF587" s="260"/>
      <c r="AG587" s="260"/>
      <c r="AH587" s="260"/>
      <c r="AI587" s="260"/>
      <c r="AJ587" s="260"/>
      <c r="AK587" s="260"/>
      <c r="AL587" s="260"/>
      <c r="AM587" s="260"/>
    </row>
    <row r="588" spans="1:39" s="147" customFormat="1" ht="14" x14ac:dyDescent="0.3">
      <c r="A588" s="143" t="s">
        <v>1386</v>
      </c>
      <c r="B588" s="153" t="s">
        <v>1387</v>
      </c>
      <c r="C588" s="154"/>
      <c r="D588" s="154"/>
      <c r="E588" s="154" t="s">
        <v>1388</v>
      </c>
      <c r="F588" s="154"/>
      <c r="G588" s="154" t="s">
        <v>1213</v>
      </c>
      <c r="H588" s="180">
        <v>20</v>
      </c>
      <c r="I588" s="154" t="s">
        <v>328</v>
      </c>
      <c r="J588" s="154"/>
      <c r="K588" s="154"/>
      <c r="L588" s="154">
        <v>4</v>
      </c>
      <c r="M588" s="158"/>
      <c r="N588" s="158"/>
      <c r="O588" s="200">
        <v>20</v>
      </c>
      <c r="P588" s="257"/>
      <c r="Q588" s="257"/>
      <c r="R588" s="257"/>
      <c r="S588" s="257"/>
      <c r="T588" s="257"/>
      <c r="U588" s="257"/>
      <c r="V588" s="257"/>
      <c r="W588" s="257"/>
      <c r="X588" s="257"/>
      <c r="Y588" s="257"/>
      <c r="Z588" s="257"/>
      <c r="AB588" s="190">
        <v>0</v>
      </c>
      <c r="AC588" s="260"/>
      <c r="AD588" s="260"/>
      <c r="AE588" s="260"/>
      <c r="AF588" s="260"/>
      <c r="AG588" s="260"/>
      <c r="AH588" s="260"/>
      <c r="AI588" s="260"/>
      <c r="AJ588" s="260"/>
      <c r="AK588" s="260"/>
      <c r="AL588" s="260"/>
      <c r="AM588" s="260"/>
    </row>
    <row r="589" spans="1:39" s="147" customFormat="1" ht="14" x14ac:dyDescent="0.3">
      <c r="A589" s="143" t="s">
        <v>1389</v>
      </c>
      <c r="B589" s="153" t="s">
        <v>1390</v>
      </c>
      <c r="C589" s="154"/>
      <c r="D589" s="154"/>
      <c r="E589" s="154" t="s">
        <v>1391</v>
      </c>
      <c r="F589" s="154"/>
      <c r="G589" s="154" t="s">
        <v>1213</v>
      </c>
      <c r="H589" s="180">
        <v>2</v>
      </c>
      <c r="I589" s="154" t="s">
        <v>328</v>
      </c>
      <c r="J589" s="154"/>
      <c r="K589" s="154"/>
      <c r="L589" s="154">
        <v>4</v>
      </c>
      <c r="M589" s="158"/>
      <c r="N589" s="158"/>
      <c r="O589" s="200">
        <v>2</v>
      </c>
      <c r="P589" s="257"/>
      <c r="Q589" s="257"/>
      <c r="R589" s="257"/>
      <c r="S589" s="257"/>
      <c r="T589" s="257"/>
      <c r="U589" s="257"/>
      <c r="V589" s="257"/>
      <c r="W589" s="257"/>
      <c r="X589" s="257"/>
      <c r="Y589" s="257"/>
      <c r="Z589" s="257"/>
      <c r="AB589" s="190">
        <v>0</v>
      </c>
      <c r="AC589" s="260"/>
      <c r="AD589" s="260"/>
      <c r="AE589" s="260"/>
      <c r="AF589" s="260"/>
      <c r="AG589" s="260"/>
      <c r="AH589" s="260"/>
      <c r="AI589" s="260"/>
      <c r="AJ589" s="260"/>
      <c r="AK589" s="260"/>
      <c r="AL589" s="260"/>
      <c r="AM589" s="260"/>
    </row>
    <row r="590" spans="1:39" s="147" customFormat="1" ht="14" x14ac:dyDescent="0.3">
      <c r="A590" s="143" t="s">
        <v>1392</v>
      </c>
      <c r="B590" s="153" t="s">
        <v>1393</v>
      </c>
      <c r="C590" s="154"/>
      <c r="D590" s="154"/>
      <c r="E590" s="154" t="s">
        <v>1394</v>
      </c>
      <c r="F590" s="154"/>
      <c r="G590" s="154" t="s">
        <v>1213</v>
      </c>
      <c r="H590" s="180">
        <v>2</v>
      </c>
      <c r="I590" s="154" t="s">
        <v>328</v>
      </c>
      <c r="J590" s="154"/>
      <c r="K590" s="154"/>
      <c r="L590" s="154">
        <v>4</v>
      </c>
      <c r="M590" s="158"/>
      <c r="N590" s="158"/>
      <c r="O590" s="200">
        <v>1</v>
      </c>
      <c r="P590" s="257"/>
      <c r="Q590" s="257"/>
      <c r="R590" s="257"/>
      <c r="S590" s="257"/>
      <c r="T590" s="257"/>
      <c r="U590" s="257"/>
      <c r="V590" s="257"/>
      <c r="W590" s="257"/>
      <c r="X590" s="257"/>
      <c r="Y590" s="257"/>
      <c r="Z590" s="257"/>
      <c r="AB590" s="190">
        <v>0</v>
      </c>
      <c r="AC590" s="260"/>
      <c r="AD590" s="260"/>
      <c r="AE590" s="260"/>
      <c r="AF590" s="260"/>
      <c r="AG590" s="260"/>
      <c r="AH590" s="260"/>
      <c r="AI590" s="260"/>
      <c r="AJ590" s="260"/>
      <c r="AK590" s="260"/>
      <c r="AL590" s="260"/>
      <c r="AM590" s="260"/>
    </row>
    <row r="591" spans="1:39" s="147" customFormat="1" ht="14" x14ac:dyDescent="0.3">
      <c r="A591" s="143" t="s">
        <v>1395</v>
      </c>
      <c r="B591" s="153" t="s">
        <v>1396</v>
      </c>
      <c r="C591" s="154"/>
      <c r="D591" s="154"/>
      <c r="E591" s="154" t="s">
        <v>1397</v>
      </c>
      <c r="F591" s="154"/>
      <c r="G591" s="154" t="s">
        <v>1213</v>
      </c>
      <c r="H591" s="180">
        <v>3</v>
      </c>
      <c r="I591" s="154" t="s">
        <v>328</v>
      </c>
      <c r="J591" s="154"/>
      <c r="K591" s="154"/>
      <c r="L591" s="154">
        <v>4</v>
      </c>
      <c r="M591" s="158"/>
      <c r="N591" s="158"/>
      <c r="O591" s="200">
        <v>1.5</v>
      </c>
      <c r="P591" s="257"/>
      <c r="Q591" s="257"/>
      <c r="R591" s="257"/>
      <c r="S591" s="257"/>
      <c r="T591" s="257"/>
      <c r="U591" s="257"/>
      <c r="V591" s="257"/>
      <c r="W591" s="257"/>
      <c r="X591" s="257"/>
      <c r="Y591" s="257"/>
      <c r="Z591" s="257"/>
      <c r="AB591" s="190">
        <v>0</v>
      </c>
      <c r="AC591" s="260"/>
      <c r="AD591" s="260"/>
      <c r="AE591" s="260"/>
      <c r="AF591" s="260"/>
      <c r="AG591" s="260"/>
      <c r="AH591" s="260"/>
      <c r="AI591" s="260"/>
      <c r="AJ591" s="260"/>
      <c r="AK591" s="260"/>
      <c r="AL591" s="260"/>
      <c r="AM591" s="260"/>
    </row>
    <row r="592" spans="1:39" s="147" customFormat="1" ht="14" x14ac:dyDescent="0.3">
      <c r="A592" s="143" t="s">
        <v>1398</v>
      </c>
      <c r="B592" s="153" t="s">
        <v>1399</v>
      </c>
      <c r="C592" s="154"/>
      <c r="D592" s="154"/>
      <c r="E592" s="154" t="s">
        <v>1400</v>
      </c>
      <c r="F592" s="154"/>
      <c r="G592" s="154" t="s">
        <v>1213</v>
      </c>
      <c r="H592" s="180">
        <v>11</v>
      </c>
      <c r="I592" s="154" t="s">
        <v>328</v>
      </c>
      <c r="J592" s="154"/>
      <c r="K592" s="154"/>
      <c r="L592" s="154">
        <v>4</v>
      </c>
      <c r="M592" s="158"/>
      <c r="N592" s="158"/>
      <c r="O592" s="200">
        <v>11</v>
      </c>
      <c r="P592" s="257"/>
      <c r="Q592" s="257"/>
      <c r="R592" s="257"/>
      <c r="S592" s="257"/>
      <c r="T592" s="257"/>
      <c r="U592" s="257"/>
      <c r="V592" s="257"/>
      <c r="W592" s="257"/>
      <c r="X592" s="257"/>
      <c r="Y592" s="257"/>
      <c r="Z592" s="257"/>
      <c r="AB592" s="190">
        <v>0</v>
      </c>
      <c r="AC592" s="260"/>
      <c r="AD592" s="260"/>
      <c r="AE592" s="260"/>
      <c r="AF592" s="260"/>
      <c r="AG592" s="260"/>
      <c r="AH592" s="260"/>
      <c r="AI592" s="260"/>
      <c r="AJ592" s="260"/>
      <c r="AK592" s="260"/>
      <c r="AL592" s="260"/>
      <c r="AM592" s="260"/>
    </row>
    <row r="593" spans="1:39" s="147" customFormat="1" ht="14" x14ac:dyDescent="0.3">
      <c r="A593" s="143" t="s">
        <v>1401</v>
      </c>
      <c r="B593" s="153" t="s">
        <v>1402</v>
      </c>
      <c r="C593" s="154"/>
      <c r="D593" s="154"/>
      <c r="E593" s="154" t="s">
        <v>1403</v>
      </c>
      <c r="F593" s="154"/>
      <c r="G593" s="154" t="s">
        <v>1213</v>
      </c>
      <c r="H593" s="180">
        <v>10</v>
      </c>
      <c r="I593" s="154" t="s">
        <v>328</v>
      </c>
      <c r="J593" s="154"/>
      <c r="K593" s="154"/>
      <c r="L593" s="154">
        <v>4</v>
      </c>
      <c r="M593" s="158"/>
      <c r="N593" s="158"/>
      <c r="O593" s="200">
        <v>10</v>
      </c>
      <c r="P593" s="257"/>
      <c r="Q593" s="257"/>
      <c r="R593" s="257"/>
      <c r="S593" s="257"/>
      <c r="T593" s="257"/>
      <c r="U593" s="257"/>
      <c r="V593" s="257"/>
      <c r="W593" s="257"/>
      <c r="X593" s="257"/>
      <c r="Y593" s="257"/>
      <c r="Z593" s="257"/>
      <c r="AB593" s="190">
        <v>0</v>
      </c>
      <c r="AC593" s="260"/>
      <c r="AD593" s="260"/>
      <c r="AE593" s="260"/>
      <c r="AF593" s="260"/>
      <c r="AG593" s="260"/>
      <c r="AH593" s="260"/>
      <c r="AI593" s="260"/>
      <c r="AJ593" s="260"/>
      <c r="AK593" s="260"/>
      <c r="AL593" s="260"/>
      <c r="AM593" s="260"/>
    </row>
    <row r="594" spans="1:39" s="147" customFormat="1" ht="14" x14ac:dyDescent="0.3">
      <c r="A594" s="143" t="s">
        <v>1404</v>
      </c>
      <c r="B594" s="153" t="s">
        <v>1405</v>
      </c>
      <c r="C594" s="154"/>
      <c r="D594" s="154"/>
      <c r="E594" s="154" t="s">
        <v>1406</v>
      </c>
      <c r="F594" s="154"/>
      <c r="G594" s="154" t="s">
        <v>1213</v>
      </c>
      <c r="H594" s="180">
        <v>100</v>
      </c>
      <c r="I594" s="154" t="s">
        <v>328</v>
      </c>
      <c r="J594" s="154"/>
      <c r="K594" s="154"/>
      <c r="L594" s="154">
        <v>4</v>
      </c>
      <c r="M594" s="158"/>
      <c r="N594" s="158"/>
      <c r="O594" s="200">
        <v>100</v>
      </c>
      <c r="P594" s="257"/>
      <c r="Q594" s="257"/>
      <c r="R594" s="257"/>
      <c r="S594" s="257"/>
      <c r="T594" s="257"/>
      <c r="U594" s="257"/>
      <c r="V594" s="257"/>
      <c r="W594" s="257"/>
      <c r="X594" s="257"/>
      <c r="Y594" s="257"/>
      <c r="Z594" s="257"/>
      <c r="AB594" s="190">
        <v>0</v>
      </c>
      <c r="AC594" s="260"/>
      <c r="AD594" s="260"/>
      <c r="AE594" s="260"/>
      <c r="AF594" s="260"/>
      <c r="AG594" s="260"/>
      <c r="AH594" s="260"/>
      <c r="AI594" s="260"/>
      <c r="AJ594" s="260"/>
      <c r="AK594" s="260"/>
      <c r="AL594" s="260"/>
      <c r="AM594" s="260"/>
    </row>
    <row r="595" spans="1:39" s="147" customFormat="1" ht="14" x14ac:dyDescent="0.3">
      <c r="A595" s="143" t="s">
        <v>1407</v>
      </c>
      <c r="B595" s="153" t="s">
        <v>1408</v>
      </c>
      <c r="C595" s="154"/>
      <c r="D595" s="154"/>
      <c r="E595" s="154" t="s">
        <v>1409</v>
      </c>
      <c r="F595" s="154"/>
      <c r="G595" s="154" t="s">
        <v>1213</v>
      </c>
      <c r="H595" s="180">
        <v>60</v>
      </c>
      <c r="I595" s="154" t="s">
        <v>328</v>
      </c>
      <c r="J595" s="154"/>
      <c r="K595" s="154"/>
      <c r="L595" s="154">
        <v>4</v>
      </c>
      <c r="M595" s="158"/>
      <c r="N595" s="158"/>
      <c r="O595" s="200">
        <v>0</v>
      </c>
      <c r="P595" s="257"/>
      <c r="Q595" s="257"/>
      <c r="R595" s="257"/>
      <c r="S595" s="257"/>
      <c r="T595" s="257"/>
      <c r="U595" s="257"/>
      <c r="V595" s="257"/>
      <c r="W595" s="257"/>
      <c r="X595" s="257"/>
      <c r="Y595" s="257"/>
      <c r="Z595" s="257"/>
      <c r="AB595" s="190">
        <v>0</v>
      </c>
      <c r="AC595" s="260"/>
      <c r="AD595" s="260"/>
      <c r="AE595" s="260"/>
      <c r="AF595" s="260"/>
      <c r="AG595" s="260"/>
      <c r="AH595" s="260"/>
      <c r="AI595" s="260"/>
      <c r="AJ595" s="260"/>
      <c r="AK595" s="260"/>
      <c r="AL595" s="260"/>
      <c r="AM595" s="260"/>
    </row>
    <row r="596" spans="1:39" s="147" customFormat="1" ht="14" x14ac:dyDescent="0.3">
      <c r="A596" s="143" t="s">
        <v>1410</v>
      </c>
      <c r="B596" s="153" t="s">
        <v>1411</v>
      </c>
      <c r="C596" s="154"/>
      <c r="D596" s="154"/>
      <c r="E596" s="154" t="s">
        <v>1412</v>
      </c>
      <c r="F596" s="154"/>
      <c r="G596" s="154" t="s">
        <v>1213</v>
      </c>
      <c r="H596" s="180">
        <v>100</v>
      </c>
      <c r="I596" s="154" t="s">
        <v>328</v>
      </c>
      <c r="J596" s="154"/>
      <c r="K596" s="154"/>
      <c r="L596" s="154">
        <v>4</v>
      </c>
      <c r="M596" s="158"/>
      <c r="N596" s="158"/>
      <c r="O596" s="200">
        <v>50</v>
      </c>
      <c r="P596" s="257"/>
      <c r="Q596" s="257"/>
      <c r="R596" s="257"/>
      <c r="S596" s="257"/>
      <c r="T596" s="257"/>
      <c r="U596" s="257"/>
      <c r="V596" s="257"/>
      <c r="W596" s="257"/>
      <c r="X596" s="257"/>
      <c r="Y596" s="257"/>
      <c r="Z596" s="257"/>
      <c r="AB596" s="190">
        <v>0</v>
      </c>
      <c r="AC596" s="260"/>
      <c r="AD596" s="260"/>
      <c r="AE596" s="260"/>
      <c r="AF596" s="260"/>
      <c r="AG596" s="260"/>
      <c r="AH596" s="260"/>
      <c r="AI596" s="260"/>
      <c r="AJ596" s="260"/>
      <c r="AK596" s="260"/>
      <c r="AL596" s="260"/>
      <c r="AM596" s="260"/>
    </row>
    <row r="597" spans="1:39" s="147" customFormat="1" ht="14" x14ac:dyDescent="0.3">
      <c r="A597" s="143" t="s">
        <v>1413</v>
      </c>
      <c r="B597" s="153" t="s">
        <v>1414</v>
      </c>
      <c r="C597" s="154"/>
      <c r="D597" s="154"/>
      <c r="E597" s="154" t="s">
        <v>1415</v>
      </c>
      <c r="F597" s="154"/>
      <c r="G597" s="154" t="s">
        <v>1213</v>
      </c>
      <c r="H597" s="180">
        <v>250</v>
      </c>
      <c r="I597" s="154" t="s">
        <v>328</v>
      </c>
      <c r="J597" s="154"/>
      <c r="K597" s="154"/>
      <c r="L597" s="154">
        <v>4</v>
      </c>
      <c r="M597" s="158"/>
      <c r="N597" s="158"/>
      <c r="O597" s="200">
        <v>100</v>
      </c>
      <c r="P597" s="257"/>
      <c r="Q597" s="257"/>
      <c r="R597" s="257"/>
      <c r="S597" s="257"/>
      <c r="T597" s="257"/>
      <c r="U597" s="257"/>
      <c r="V597" s="257"/>
      <c r="W597" s="257"/>
      <c r="X597" s="257"/>
      <c r="Y597" s="257"/>
      <c r="Z597" s="257"/>
      <c r="AB597" s="190">
        <v>0</v>
      </c>
      <c r="AC597" s="260"/>
      <c r="AD597" s="260"/>
      <c r="AE597" s="260"/>
      <c r="AF597" s="260"/>
      <c r="AG597" s="260"/>
      <c r="AH597" s="260"/>
      <c r="AI597" s="260"/>
      <c r="AJ597" s="260"/>
      <c r="AK597" s="260"/>
      <c r="AL597" s="260"/>
      <c r="AM597" s="260"/>
    </row>
    <row r="598" spans="1:39" s="147" customFormat="1" ht="14" x14ac:dyDescent="0.3">
      <c r="A598" s="143" t="s">
        <v>1416</v>
      </c>
      <c r="B598" s="153" t="s">
        <v>1417</v>
      </c>
      <c r="C598" s="154"/>
      <c r="D598" s="154"/>
      <c r="E598" s="154" t="s">
        <v>1418</v>
      </c>
      <c r="F598" s="154"/>
      <c r="G598" s="154" t="s">
        <v>1213</v>
      </c>
      <c r="H598" s="180">
        <v>200</v>
      </c>
      <c r="I598" s="154" t="s">
        <v>328</v>
      </c>
      <c r="J598" s="154"/>
      <c r="K598" s="154"/>
      <c r="L598" s="154">
        <v>4</v>
      </c>
      <c r="M598" s="158"/>
      <c r="N598" s="158"/>
      <c r="O598" s="200">
        <v>0</v>
      </c>
      <c r="P598" s="257"/>
      <c r="Q598" s="257"/>
      <c r="R598" s="257"/>
      <c r="S598" s="257"/>
      <c r="T598" s="257"/>
      <c r="U598" s="257"/>
      <c r="V598" s="257"/>
      <c r="W598" s="257"/>
      <c r="X598" s="257"/>
      <c r="Y598" s="257"/>
      <c r="Z598" s="257"/>
      <c r="AB598" s="190">
        <v>0</v>
      </c>
      <c r="AC598" s="260"/>
      <c r="AD598" s="260"/>
      <c r="AE598" s="260"/>
      <c r="AF598" s="260"/>
      <c r="AG598" s="260"/>
      <c r="AH598" s="260"/>
      <c r="AI598" s="260"/>
      <c r="AJ598" s="260"/>
      <c r="AK598" s="260"/>
      <c r="AL598" s="260"/>
      <c r="AM598" s="260"/>
    </row>
    <row r="599" spans="1:39" s="147" customFormat="1" ht="14" x14ac:dyDescent="0.3">
      <c r="A599" s="143" t="s">
        <v>1419</v>
      </c>
      <c r="B599" s="153" t="s">
        <v>1420</v>
      </c>
      <c r="C599" s="154"/>
      <c r="D599" s="154"/>
      <c r="E599" s="154" t="s">
        <v>1421</v>
      </c>
      <c r="F599" s="154"/>
      <c r="G599" s="154" t="s">
        <v>1213</v>
      </c>
      <c r="H599" s="180">
        <v>100</v>
      </c>
      <c r="I599" s="154" t="s">
        <v>328</v>
      </c>
      <c r="J599" s="154"/>
      <c r="K599" s="154"/>
      <c r="L599" s="154">
        <v>4</v>
      </c>
      <c r="M599" s="158"/>
      <c r="N599" s="158"/>
      <c r="O599" s="200">
        <v>0</v>
      </c>
      <c r="P599" s="257"/>
      <c r="Q599" s="257"/>
      <c r="R599" s="257"/>
      <c r="S599" s="257"/>
      <c r="T599" s="257"/>
      <c r="U599" s="257"/>
      <c r="V599" s="257"/>
      <c r="W599" s="257"/>
      <c r="X599" s="257"/>
      <c r="Y599" s="257"/>
      <c r="Z599" s="257"/>
      <c r="AB599" s="190">
        <v>0</v>
      </c>
      <c r="AC599" s="260"/>
      <c r="AD599" s="260"/>
      <c r="AE599" s="260"/>
      <c r="AF599" s="260"/>
      <c r="AG599" s="260"/>
      <c r="AH599" s="260"/>
      <c r="AI599" s="260"/>
      <c r="AJ599" s="260"/>
      <c r="AK599" s="260"/>
      <c r="AL599" s="260"/>
      <c r="AM599" s="260"/>
    </row>
    <row r="600" spans="1:39" s="147" customFormat="1" ht="14" x14ac:dyDescent="0.3">
      <c r="A600" s="143" t="s">
        <v>1422</v>
      </c>
      <c r="B600" s="153" t="s">
        <v>1372</v>
      </c>
      <c r="C600" s="154"/>
      <c r="D600" s="154"/>
      <c r="E600" s="154" t="s">
        <v>1423</v>
      </c>
      <c r="F600" s="154"/>
      <c r="G600" s="154" t="s">
        <v>1213</v>
      </c>
      <c r="H600" s="180">
        <v>40</v>
      </c>
      <c r="I600" s="154" t="s">
        <v>328</v>
      </c>
      <c r="J600" s="154"/>
      <c r="K600" s="154"/>
      <c r="L600" s="154">
        <v>4</v>
      </c>
      <c r="M600" s="158"/>
      <c r="N600" s="158"/>
      <c r="O600" s="200">
        <v>0</v>
      </c>
      <c r="P600" s="257"/>
      <c r="Q600" s="257"/>
      <c r="R600" s="257"/>
      <c r="S600" s="257"/>
      <c r="T600" s="257"/>
      <c r="U600" s="257"/>
      <c r="V600" s="257"/>
      <c r="W600" s="257"/>
      <c r="X600" s="257"/>
      <c r="Y600" s="257"/>
      <c r="Z600" s="257"/>
      <c r="AB600" s="190">
        <v>0</v>
      </c>
      <c r="AC600" s="260"/>
      <c r="AD600" s="260"/>
      <c r="AE600" s="260"/>
      <c r="AF600" s="260"/>
      <c r="AG600" s="260"/>
      <c r="AH600" s="260"/>
      <c r="AI600" s="260"/>
      <c r="AJ600" s="260"/>
      <c r="AK600" s="260"/>
      <c r="AL600" s="260"/>
      <c r="AM600" s="260"/>
    </row>
    <row r="601" spans="1:39" s="147" customFormat="1" ht="14" x14ac:dyDescent="0.3">
      <c r="A601" s="143" t="s">
        <v>1424</v>
      </c>
      <c r="B601" s="153" t="s">
        <v>1414</v>
      </c>
      <c r="C601" s="154"/>
      <c r="D601" s="154"/>
      <c r="E601" s="154" t="s">
        <v>1415</v>
      </c>
      <c r="F601" s="154"/>
      <c r="G601" s="154" t="s">
        <v>1213</v>
      </c>
      <c r="H601" s="180">
        <v>250</v>
      </c>
      <c r="I601" s="154" t="s">
        <v>328</v>
      </c>
      <c r="J601" s="154"/>
      <c r="K601" s="154"/>
      <c r="L601" s="154">
        <v>4</v>
      </c>
      <c r="M601" s="158"/>
      <c r="N601" s="158"/>
      <c r="O601" s="200">
        <v>0</v>
      </c>
      <c r="P601" s="257"/>
      <c r="Q601" s="257"/>
      <c r="R601" s="257"/>
      <c r="S601" s="257"/>
      <c r="T601" s="257"/>
      <c r="U601" s="257"/>
      <c r="V601" s="257"/>
      <c r="W601" s="257"/>
      <c r="X601" s="257"/>
      <c r="Y601" s="257"/>
      <c r="Z601" s="257"/>
      <c r="AB601" s="190">
        <v>0</v>
      </c>
      <c r="AC601" s="260"/>
      <c r="AD601" s="260"/>
      <c r="AE601" s="260"/>
      <c r="AF601" s="260"/>
      <c r="AG601" s="260"/>
      <c r="AH601" s="260"/>
      <c r="AI601" s="260"/>
      <c r="AJ601" s="260"/>
      <c r="AK601" s="260"/>
      <c r="AL601" s="260"/>
      <c r="AM601" s="260"/>
    </row>
    <row r="602" spans="1:39" s="147" customFormat="1" ht="14" x14ac:dyDescent="0.3">
      <c r="A602" s="143" t="s">
        <v>1425</v>
      </c>
      <c r="B602" s="153" t="s">
        <v>1426</v>
      </c>
      <c r="C602" s="154"/>
      <c r="D602" s="154"/>
      <c r="E602" s="154" t="s">
        <v>1427</v>
      </c>
      <c r="F602" s="154"/>
      <c r="G602" s="154" t="s">
        <v>1213</v>
      </c>
      <c r="H602" s="180">
        <v>82</v>
      </c>
      <c r="I602" s="154" t="s">
        <v>328</v>
      </c>
      <c r="J602" s="154"/>
      <c r="K602" s="154"/>
      <c r="L602" s="154">
        <v>4</v>
      </c>
      <c r="M602" s="158"/>
      <c r="N602" s="158"/>
      <c r="O602" s="200">
        <v>0</v>
      </c>
      <c r="P602" s="257"/>
      <c r="Q602" s="257"/>
      <c r="R602" s="257"/>
      <c r="S602" s="257"/>
      <c r="T602" s="257"/>
      <c r="U602" s="257"/>
      <c r="V602" s="257"/>
      <c r="W602" s="257"/>
      <c r="X602" s="257"/>
      <c r="Y602" s="257"/>
      <c r="Z602" s="257"/>
      <c r="AB602" s="190">
        <v>0</v>
      </c>
      <c r="AC602" s="260"/>
      <c r="AD602" s="260"/>
      <c r="AE602" s="260"/>
      <c r="AF602" s="260"/>
      <c r="AG602" s="260"/>
      <c r="AH602" s="260"/>
      <c r="AI602" s="260"/>
      <c r="AJ602" s="260"/>
      <c r="AK602" s="260"/>
      <c r="AL602" s="260"/>
      <c r="AM602" s="260"/>
    </row>
    <row r="603" spans="1:39" s="147" customFormat="1" ht="14" x14ac:dyDescent="0.3">
      <c r="A603" s="143" t="s">
        <v>1428</v>
      </c>
      <c r="B603" s="153" t="s">
        <v>1429</v>
      </c>
      <c r="C603" s="154"/>
      <c r="D603" s="154"/>
      <c r="E603" s="154" t="s">
        <v>1430</v>
      </c>
      <c r="F603" s="154"/>
      <c r="G603" s="154" t="s">
        <v>1213</v>
      </c>
      <c r="H603" s="180">
        <v>110</v>
      </c>
      <c r="I603" s="154" t="s">
        <v>328</v>
      </c>
      <c r="J603" s="154"/>
      <c r="K603" s="154"/>
      <c r="L603" s="154">
        <v>4</v>
      </c>
      <c r="M603" s="158"/>
      <c r="N603" s="158"/>
      <c r="O603" s="200">
        <v>0</v>
      </c>
      <c r="P603" s="257"/>
      <c r="Q603" s="257"/>
      <c r="R603" s="257"/>
      <c r="S603" s="257"/>
      <c r="T603" s="257"/>
      <c r="U603" s="257"/>
      <c r="V603" s="257"/>
      <c r="W603" s="257"/>
      <c r="X603" s="257"/>
      <c r="Y603" s="257"/>
      <c r="Z603" s="257"/>
      <c r="AB603" s="190">
        <v>0</v>
      </c>
      <c r="AC603" s="260"/>
      <c r="AD603" s="260"/>
      <c r="AE603" s="260"/>
      <c r="AF603" s="260"/>
      <c r="AG603" s="260"/>
      <c r="AH603" s="260"/>
      <c r="AI603" s="260"/>
      <c r="AJ603" s="260"/>
      <c r="AK603" s="260"/>
      <c r="AL603" s="260"/>
      <c r="AM603" s="260"/>
    </row>
    <row r="604" spans="1:39" s="147" customFormat="1" ht="14" x14ac:dyDescent="0.3">
      <c r="A604" s="143" t="s">
        <v>1431</v>
      </c>
      <c r="B604" s="153" t="s">
        <v>1432</v>
      </c>
      <c r="C604" s="154"/>
      <c r="D604" s="154"/>
      <c r="E604" s="154" t="s">
        <v>1433</v>
      </c>
      <c r="F604" s="154"/>
      <c r="G604" s="154" t="s">
        <v>1213</v>
      </c>
      <c r="H604" s="180">
        <v>100</v>
      </c>
      <c r="I604" s="154" t="s">
        <v>328</v>
      </c>
      <c r="J604" s="154"/>
      <c r="K604" s="154"/>
      <c r="L604" s="154">
        <v>4</v>
      </c>
      <c r="M604" s="158"/>
      <c r="N604" s="158"/>
      <c r="O604" s="200">
        <v>0</v>
      </c>
      <c r="P604" s="257"/>
      <c r="Q604" s="257"/>
      <c r="R604" s="257"/>
      <c r="S604" s="257"/>
      <c r="T604" s="257"/>
      <c r="U604" s="257"/>
      <c r="V604" s="257"/>
      <c r="W604" s="257"/>
      <c r="X604" s="257"/>
      <c r="Y604" s="257"/>
      <c r="Z604" s="257"/>
      <c r="AB604" s="190">
        <v>0</v>
      </c>
      <c r="AC604" s="260"/>
      <c r="AD604" s="260"/>
      <c r="AE604" s="260"/>
      <c r="AF604" s="260"/>
      <c r="AG604" s="260"/>
      <c r="AH604" s="260"/>
      <c r="AI604" s="260"/>
      <c r="AJ604" s="260"/>
      <c r="AK604" s="260"/>
      <c r="AL604" s="260"/>
      <c r="AM604" s="260"/>
    </row>
    <row r="605" spans="1:39" s="147" customFormat="1" ht="14" x14ac:dyDescent="0.3">
      <c r="A605" s="143" t="s">
        <v>1434</v>
      </c>
      <c r="B605" s="153" t="s">
        <v>1435</v>
      </c>
      <c r="C605" s="154"/>
      <c r="D605" s="154"/>
      <c r="E605" s="154" t="s">
        <v>1436</v>
      </c>
      <c r="F605" s="154"/>
      <c r="G605" s="154" t="s">
        <v>1213</v>
      </c>
      <c r="H605" s="180">
        <v>68.8</v>
      </c>
      <c r="I605" s="154" t="s">
        <v>328</v>
      </c>
      <c r="J605" s="154"/>
      <c r="K605" s="154"/>
      <c r="L605" s="154">
        <v>4</v>
      </c>
      <c r="M605" s="158"/>
      <c r="N605" s="158"/>
      <c r="O605" s="200">
        <v>0</v>
      </c>
      <c r="P605" s="257"/>
      <c r="Q605" s="257"/>
      <c r="R605" s="257"/>
      <c r="S605" s="257"/>
      <c r="T605" s="257"/>
      <c r="U605" s="257"/>
      <c r="V605" s="257"/>
      <c r="W605" s="257"/>
      <c r="X605" s="257"/>
      <c r="Y605" s="257"/>
      <c r="Z605" s="257"/>
      <c r="AB605" s="190">
        <v>0</v>
      </c>
      <c r="AC605" s="260"/>
      <c r="AD605" s="260"/>
      <c r="AE605" s="260"/>
      <c r="AF605" s="260"/>
      <c r="AG605" s="260"/>
      <c r="AH605" s="260"/>
      <c r="AI605" s="260"/>
      <c r="AJ605" s="260"/>
      <c r="AK605" s="260"/>
      <c r="AL605" s="260"/>
      <c r="AM605" s="260"/>
    </row>
    <row r="606" spans="1:39" s="147" customFormat="1" ht="14" x14ac:dyDescent="0.3">
      <c r="A606" s="143" t="s">
        <v>1437</v>
      </c>
      <c r="B606" s="153" t="s">
        <v>1438</v>
      </c>
      <c r="C606" s="154"/>
      <c r="D606" s="154"/>
      <c r="E606" s="154" t="s">
        <v>1439</v>
      </c>
      <c r="F606" s="154"/>
      <c r="G606" s="154" t="s">
        <v>1213</v>
      </c>
      <c r="H606" s="180">
        <v>90</v>
      </c>
      <c r="I606" s="154" t="s">
        <v>328</v>
      </c>
      <c r="J606" s="154"/>
      <c r="K606" s="154"/>
      <c r="L606" s="154">
        <v>4</v>
      </c>
      <c r="M606" s="158"/>
      <c r="N606" s="158"/>
      <c r="O606" s="200">
        <v>0</v>
      </c>
      <c r="P606" s="257"/>
      <c r="Q606" s="257"/>
      <c r="R606" s="257"/>
      <c r="S606" s="257"/>
      <c r="T606" s="257"/>
      <c r="U606" s="257"/>
      <c r="V606" s="257"/>
      <c r="W606" s="257"/>
      <c r="X606" s="257"/>
      <c r="Y606" s="257"/>
      <c r="Z606" s="257"/>
      <c r="AB606" s="190">
        <v>0</v>
      </c>
      <c r="AC606" s="260"/>
      <c r="AD606" s="260"/>
      <c r="AE606" s="260"/>
      <c r="AF606" s="260"/>
      <c r="AG606" s="260"/>
      <c r="AH606" s="260"/>
      <c r="AI606" s="260"/>
      <c r="AJ606" s="260"/>
      <c r="AK606" s="260"/>
      <c r="AL606" s="260"/>
      <c r="AM606" s="260"/>
    </row>
    <row r="607" spans="1:39" s="147" customFormat="1" ht="14" x14ac:dyDescent="0.3">
      <c r="A607" s="143" t="s">
        <v>1440</v>
      </c>
      <c r="B607" s="153" t="s">
        <v>1441</v>
      </c>
      <c r="C607" s="154"/>
      <c r="D607" s="154"/>
      <c r="E607" s="154" t="s">
        <v>1442</v>
      </c>
      <c r="F607" s="154"/>
      <c r="G607" s="154" t="s">
        <v>1213</v>
      </c>
      <c r="H607" s="180">
        <v>15</v>
      </c>
      <c r="I607" s="154" t="s">
        <v>328</v>
      </c>
      <c r="J607" s="154"/>
      <c r="K607" s="154"/>
      <c r="L607" s="154">
        <v>4</v>
      </c>
      <c r="M607" s="158"/>
      <c r="N607" s="158"/>
      <c r="O607" s="200">
        <v>0</v>
      </c>
      <c r="P607" s="257"/>
      <c r="Q607" s="257"/>
      <c r="R607" s="257"/>
      <c r="S607" s="257"/>
      <c r="T607" s="257"/>
      <c r="U607" s="257"/>
      <c r="V607" s="257"/>
      <c r="W607" s="257"/>
      <c r="X607" s="257"/>
      <c r="Y607" s="257"/>
      <c r="Z607" s="257"/>
      <c r="AB607" s="190">
        <v>0</v>
      </c>
      <c r="AC607" s="260"/>
      <c r="AD607" s="260"/>
      <c r="AE607" s="260"/>
      <c r="AF607" s="260"/>
      <c r="AG607" s="260"/>
      <c r="AH607" s="260"/>
      <c r="AI607" s="260"/>
      <c r="AJ607" s="260"/>
      <c r="AK607" s="260"/>
      <c r="AL607" s="260"/>
      <c r="AM607" s="260"/>
    </row>
    <row r="608" spans="1:39" s="147" customFormat="1" ht="14" x14ac:dyDescent="0.3">
      <c r="A608" s="143" t="s">
        <v>1443</v>
      </c>
      <c r="B608" s="153" t="s">
        <v>1444</v>
      </c>
      <c r="C608" s="154"/>
      <c r="D608" s="154"/>
      <c r="E608" s="154" t="s">
        <v>1445</v>
      </c>
      <c r="F608" s="154"/>
      <c r="G608" s="154" t="s">
        <v>1213</v>
      </c>
      <c r="H608" s="180">
        <v>30</v>
      </c>
      <c r="I608" s="154" t="s">
        <v>328</v>
      </c>
      <c r="J608" s="154"/>
      <c r="K608" s="154"/>
      <c r="L608" s="154">
        <v>4</v>
      </c>
      <c r="M608" s="158"/>
      <c r="N608" s="158"/>
      <c r="O608" s="200">
        <v>0</v>
      </c>
      <c r="P608" s="257"/>
      <c r="Q608" s="257"/>
      <c r="R608" s="257"/>
      <c r="S608" s="257"/>
      <c r="T608" s="257"/>
      <c r="U608" s="257"/>
      <c r="V608" s="257"/>
      <c r="W608" s="257"/>
      <c r="X608" s="257"/>
      <c r="Y608" s="257"/>
      <c r="Z608" s="257"/>
      <c r="AB608" s="190">
        <v>0</v>
      </c>
      <c r="AC608" s="260"/>
      <c r="AD608" s="260"/>
      <c r="AE608" s="260"/>
      <c r="AF608" s="260"/>
      <c r="AG608" s="260"/>
      <c r="AH608" s="260"/>
      <c r="AI608" s="260"/>
      <c r="AJ608" s="260"/>
      <c r="AK608" s="260"/>
      <c r="AL608" s="260"/>
      <c r="AM608" s="260"/>
    </row>
    <row r="609" spans="1:39" s="147" customFormat="1" ht="14" x14ac:dyDescent="0.3">
      <c r="A609" s="143" t="s">
        <v>1443</v>
      </c>
      <c r="B609" s="153" t="s">
        <v>1444</v>
      </c>
      <c r="C609" s="154"/>
      <c r="D609" s="154"/>
      <c r="E609" s="154" t="s">
        <v>1446</v>
      </c>
      <c r="F609" s="154"/>
      <c r="G609" s="154" t="s">
        <v>1213</v>
      </c>
      <c r="H609" s="180">
        <v>30</v>
      </c>
      <c r="I609" s="154" t="s">
        <v>328</v>
      </c>
      <c r="J609" s="154"/>
      <c r="K609" s="154"/>
      <c r="L609" s="154">
        <v>4</v>
      </c>
      <c r="M609" s="158"/>
      <c r="N609" s="158"/>
      <c r="O609" s="200">
        <v>0</v>
      </c>
      <c r="P609" s="257"/>
      <c r="Q609" s="257"/>
      <c r="R609" s="257"/>
      <c r="S609" s="257"/>
      <c r="T609" s="257"/>
      <c r="U609" s="257"/>
      <c r="V609" s="257"/>
      <c r="W609" s="257"/>
      <c r="X609" s="257"/>
      <c r="Y609" s="257"/>
      <c r="Z609" s="257"/>
      <c r="AB609" s="190">
        <v>0</v>
      </c>
      <c r="AC609" s="260"/>
      <c r="AD609" s="260"/>
      <c r="AE609" s="260"/>
      <c r="AF609" s="260"/>
      <c r="AG609" s="260"/>
      <c r="AH609" s="260"/>
      <c r="AI609" s="260"/>
      <c r="AJ609" s="260"/>
      <c r="AK609" s="260"/>
      <c r="AL609" s="260"/>
      <c r="AM609" s="260"/>
    </row>
    <row r="610" spans="1:39" s="147" customFormat="1" ht="14" x14ac:dyDescent="0.3">
      <c r="A610" s="143" t="s">
        <v>1443</v>
      </c>
      <c r="B610" s="153" t="s">
        <v>1444</v>
      </c>
      <c r="C610" s="154"/>
      <c r="D610" s="154"/>
      <c r="E610" s="154" t="s">
        <v>1447</v>
      </c>
      <c r="F610" s="154"/>
      <c r="G610" s="154" t="s">
        <v>1213</v>
      </c>
      <c r="H610" s="180">
        <v>45</v>
      </c>
      <c r="I610" s="154" t="s">
        <v>328</v>
      </c>
      <c r="J610" s="154"/>
      <c r="K610" s="154"/>
      <c r="L610" s="154">
        <v>4</v>
      </c>
      <c r="M610" s="158"/>
      <c r="N610" s="158"/>
      <c r="O610" s="200">
        <v>0</v>
      </c>
      <c r="P610" s="257"/>
      <c r="Q610" s="257"/>
      <c r="R610" s="257"/>
      <c r="S610" s="257"/>
      <c r="T610" s="257"/>
      <c r="U610" s="257"/>
      <c r="V610" s="257"/>
      <c r="W610" s="257"/>
      <c r="X610" s="257"/>
      <c r="Y610" s="257"/>
      <c r="Z610" s="257"/>
      <c r="AB610" s="190">
        <v>0</v>
      </c>
      <c r="AC610" s="260"/>
      <c r="AD610" s="260"/>
      <c r="AE610" s="260"/>
      <c r="AF610" s="260"/>
      <c r="AG610" s="260"/>
      <c r="AH610" s="260"/>
      <c r="AI610" s="260"/>
      <c r="AJ610" s="260"/>
      <c r="AK610" s="260"/>
      <c r="AL610" s="260"/>
      <c r="AM610" s="260"/>
    </row>
    <row r="611" spans="1:39" s="147" customFormat="1" ht="14" x14ac:dyDescent="0.3">
      <c r="A611" s="143" t="s">
        <v>1443</v>
      </c>
      <c r="B611" s="153" t="s">
        <v>1444</v>
      </c>
      <c r="C611" s="154"/>
      <c r="D611" s="154"/>
      <c r="E611" s="154" t="s">
        <v>1448</v>
      </c>
      <c r="F611" s="154"/>
      <c r="G611" s="154" t="s">
        <v>1213</v>
      </c>
      <c r="H611" s="180">
        <v>30</v>
      </c>
      <c r="I611" s="154" t="s">
        <v>328</v>
      </c>
      <c r="J611" s="154"/>
      <c r="K611" s="154"/>
      <c r="L611" s="154">
        <v>4</v>
      </c>
      <c r="M611" s="158"/>
      <c r="N611" s="158"/>
      <c r="O611" s="200">
        <v>0</v>
      </c>
      <c r="P611" s="257"/>
      <c r="Q611" s="257"/>
      <c r="R611" s="257"/>
      <c r="S611" s="257"/>
      <c r="T611" s="257"/>
      <c r="U611" s="257"/>
      <c r="V611" s="257"/>
      <c r="W611" s="257"/>
      <c r="X611" s="257"/>
      <c r="Y611" s="257"/>
      <c r="Z611" s="257"/>
      <c r="AB611" s="190">
        <v>0</v>
      </c>
      <c r="AC611" s="260"/>
      <c r="AD611" s="260"/>
      <c r="AE611" s="260"/>
      <c r="AF611" s="260"/>
      <c r="AG611" s="260"/>
      <c r="AH611" s="260"/>
      <c r="AI611" s="260"/>
      <c r="AJ611" s="260"/>
      <c r="AK611" s="260"/>
      <c r="AL611" s="260"/>
      <c r="AM611" s="260"/>
    </row>
    <row r="612" spans="1:39" s="147" customFormat="1" ht="14" x14ac:dyDescent="0.3">
      <c r="A612" s="143" t="s">
        <v>1443</v>
      </c>
      <c r="B612" s="153" t="s">
        <v>1444</v>
      </c>
      <c r="C612" s="154"/>
      <c r="D612" s="154"/>
      <c r="E612" s="154" t="s">
        <v>1449</v>
      </c>
      <c r="F612" s="154"/>
      <c r="G612" s="154" t="s">
        <v>1213</v>
      </c>
      <c r="H612" s="180">
        <v>12</v>
      </c>
      <c r="I612" s="154" t="s">
        <v>328</v>
      </c>
      <c r="J612" s="154"/>
      <c r="K612" s="154"/>
      <c r="L612" s="154">
        <v>4</v>
      </c>
      <c r="M612" s="158"/>
      <c r="N612" s="158"/>
      <c r="O612" s="200">
        <v>0</v>
      </c>
      <c r="P612" s="257"/>
      <c r="Q612" s="257"/>
      <c r="R612" s="257"/>
      <c r="S612" s="257"/>
      <c r="T612" s="257"/>
      <c r="U612" s="257"/>
      <c r="V612" s="257"/>
      <c r="W612" s="257"/>
      <c r="X612" s="257"/>
      <c r="Y612" s="257"/>
      <c r="Z612" s="257"/>
      <c r="AB612" s="190">
        <v>0</v>
      </c>
      <c r="AC612" s="260"/>
      <c r="AD612" s="260"/>
      <c r="AE612" s="260"/>
      <c r="AF612" s="260"/>
      <c r="AG612" s="260"/>
      <c r="AH612" s="260"/>
      <c r="AI612" s="260"/>
      <c r="AJ612" s="260"/>
      <c r="AK612" s="260"/>
      <c r="AL612" s="260"/>
      <c r="AM612" s="260"/>
    </row>
    <row r="613" spans="1:39" s="147" customFormat="1" ht="14" x14ac:dyDescent="0.3">
      <c r="A613" s="143" t="s">
        <v>1450</v>
      </c>
      <c r="B613" s="153" t="s">
        <v>1451</v>
      </c>
      <c r="C613" s="154"/>
      <c r="D613" s="154"/>
      <c r="E613" s="154" t="s">
        <v>1452</v>
      </c>
      <c r="F613" s="154"/>
      <c r="G613" s="154" t="s">
        <v>1304</v>
      </c>
      <c r="H613" s="180">
        <v>450</v>
      </c>
      <c r="I613" s="154" t="s">
        <v>328</v>
      </c>
      <c r="J613" s="154"/>
      <c r="K613" s="154"/>
      <c r="L613" s="154">
        <v>4</v>
      </c>
      <c r="M613" s="158"/>
      <c r="N613" s="158"/>
      <c r="O613" s="200">
        <v>0</v>
      </c>
      <c r="P613" s="257"/>
      <c r="Q613" s="257"/>
      <c r="R613" s="257"/>
      <c r="S613" s="257"/>
      <c r="T613" s="257"/>
      <c r="U613" s="257"/>
      <c r="V613" s="257"/>
      <c r="W613" s="257"/>
      <c r="X613" s="257"/>
      <c r="Y613" s="257"/>
      <c r="Z613" s="257"/>
      <c r="AB613" s="190">
        <v>0</v>
      </c>
      <c r="AC613" s="260"/>
      <c r="AD613" s="260"/>
      <c r="AE613" s="260"/>
      <c r="AF613" s="260"/>
      <c r="AG613" s="260"/>
      <c r="AH613" s="260"/>
      <c r="AI613" s="260"/>
      <c r="AJ613" s="260"/>
      <c r="AK613" s="260"/>
      <c r="AL613" s="260"/>
      <c r="AM613" s="260"/>
    </row>
    <row r="614" spans="1:39" s="147" customFormat="1" ht="14" x14ac:dyDescent="0.3">
      <c r="A614" s="143" t="s">
        <v>1453</v>
      </c>
      <c r="B614" s="153" t="s">
        <v>1454</v>
      </c>
      <c r="C614" s="154"/>
      <c r="D614" s="154"/>
      <c r="E614" s="154" t="s">
        <v>1455</v>
      </c>
      <c r="F614" s="154"/>
      <c r="G614" s="154" t="s">
        <v>1213</v>
      </c>
      <c r="H614" s="180">
        <v>80</v>
      </c>
      <c r="I614" s="154" t="s">
        <v>328</v>
      </c>
      <c r="J614" s="154"/>
      <c r="K614" s="154"/>
      <c r="L614" s="154">
        <v>4</v>
      </c>
      <c r="M614" s="158"/>
      <c r="N614" s="158"/>
      <c r="O614" s="200">
        <v>0</v>
      </c>
      <c r="P614" s="257"/>
      <c r="Q614" s="257"/>
      <c r="R614" s="257"/>
      <c r="S614" s="257"/>
      <c r="T614" s="257"/>
      <c r="U614" s="257"/>
      <c r="V614" s="257"/>
      <c r="W614" s="257"/>
      <c r="X614" s="257"/>
      <c r="Y614" s="257"/>
      <c r="Z614" s="257"/>
      <c r="AB614" s="190">
        <v>0</v>
      </c>
      <c r="AC614" s="260"/>
      <c r="AD614" s="260"/>
      <c r="AE614" s="260"/>
      <c r="AF614" s="260"/>
      <c r="AG614" s="260"/>
      <c r="AH614" s="260"/>
      <c r="AI614" s="260"/>
      <c r="AJ614" s="260"/>
      <c r="AK614" s="260"/>
      <c r="AL614" s="260"/>
      <c r="AM614" s="260"/>
    </row>
    <row r="615" spans="1:39" s="147" customFormat="1" ht="14" x14ac:dyDescent="0.3">
      <c r="A615" s="143" t="s">
        <v>1456</v>
      </c>
      <c r="B615" s="153" t="s">
        <v>1457</v>
      </c>
      <c r="C615" s="154"/>
      <c r="D615" s="154"/>
      <c r="E615" s="154" t="s">
        <v>1458</v>
      </c>
      <c r="F615" s="154"/>
      <c r="G615" s="154" t="s">
        <v>1304</v>
      </c>
      <c r="H615" s="180">
        <v>166</v>
      </c>
      <c r="I615" s="154" t="s">
        <v>328</v>
      </c>
      <c r="J615" s="154"/>
      <c r="K615" s="154"/>
      <c r="L615" s="154">
        <v>4</v>
      </c>
      <c r="M615" s="158"/>
      <c r="N615" s="158"/>
      <c r="O615" s="200">
        <v>0</v>
      </c>
      <c r="P615" s="257"/>
      <c r="Q615" s="257"/>
      <c r="R615" s="257"/>
      <c r="S615" s="257"/>
      <c r="T615" s="257"/>
      <c r="U615" s="257"/>
      <c r="V615" s="257"/>
      <c r="W615" s="257"/>
      <c r="X615" s="257"/>
      <c r="Y615" s="257"/>
      <c r="Z615" s="257"/>
      <c r="AB615" s="190">
        <v>0</v>
      </c>
      <c r="AC615" s="260"/>
      <c r="AD615" s="260"/>
      <c r="AE615" s="260"/>
      <c r="AF615" s="260"/>
      <c r="AG615" s="260"/>
      <c r="AH615" s="260"/>
      <c r="AI615" s="260"/>
      <c r="AJ615" s="260"/>
      <c r="AK615" s="260"/>
      <c r="AL615" s="260"/>
      <c r="AM615" s="260"/>
    </row>
    <row r="616" spans="1:39" s="147" customFormat="1" ht="14" x14ac:dyDescent="0.3">
      <c r="A616" s="143" t="s">
        <v>1459</v>
      </c>
      <c r="B616" s="153" t="s">
        <v>1460</v>
      </c>
      <c r="C616" s="154"/>
      <c r="D616" s="154"/>
      <c r="E616" s="154" t="s">
        <v>1461</v>
      </c>
      <c r="F616" s="154"/>
      <c r="G616" s="154" t="s">
        <v>346</v>
      </c>
      <c r="H616" s="180">
        <v>710.5</v>
      </c>
      <c r="I616" s="154" t="s">
        <v>328</v>
      </c>
      <c r="J616" s="154"/>
      <c r="K616" s="154"/>
      <c r="L616" s="154"/>
      <c r="M616" s="158"/>
      <c r="N616" s="158"/>
      <c r="O616" s="200">
        <v>674.7</v>
      </c>
      <c r="P616" s="257"/>
      <c r="Q616" s="257"/>
      <c r="R616" s="257"/>
      <c r="S616" s="257"/>
      <c r="T616" s="257"/>
      <c r="U616" s="257"/>
      <c r="V616" s="257"/>
      <c r="W616" s="257"/>
      <c r="X616" s="257"/>
      <c r="Y616" s="257"/>
      <c r="Z616" s="257"/>
      <c r="AB616" s="195">
        <v>2349.1724671749512</v>
      </c>
      <c r="AC616" s="260"/>
      <c r="AD616" s="260"/>
      <c r="AE616" s="260"/>
      <c r="AF616" s="260"/>
      <c r="AG616" s="260"/>
      <c r="AH616" s="260"/>
      <c r="AI616" s="260"/>
      <c r="AJ616" s="260"/>
      <c r="AK616" s="260"/>
      <c r="AL616" s="260"/>
      <c r="AM616" s="260"/>
    </row>
    <row r="617" spans="1:39" s="147" customFormat="1" ht="14" x14ac:dyDescent="0.3">
      <c r="A617" s="143" t="s">
        <v>1462</v>
      </c>
      <c r="B617" s="153" t="s">
        <v>1463</v>
      </c>
      <c r="C617" s="154"/>
      <c r="D617" s="154"/>
      <c r="E617" s="154" t="s">
        <v>1464</v>
      </c>
      <c r="F617" s="154"/>
      <c r="G617" s="154" t="s">
        <v>346</v>
      </c>
      <c r="H617" s="180">
        <v>710.5</v>
      </c>
      <c r="I617" s="154" t="s">
        <v>328</v>
      </c>
      <c r="J617" s="154"/>
      <c r="K617" s="154"/>
      <c r="L617" s="154"/>
      <c r="M617" s="158"/>
      <c r="N617" s="158"/>
      <c r="O617" s="200">
        <v>673.8</v>
      </c>
      <c r="P617" s="257"/>
      <c r="Q617" s="257"/>
      <c r="R617" s="257"/>
      <c r="S617" s="257"/>
      <c r="T617" s="257"/>
      <c r="U617" s="257"/>
      <c r="V617" s="257"/>
      <c r="W617" s="257"/>
      <c r="X617" s="257"/>
      <c r="Y617" s="257"/>
      <c r="Z617" s="257"/>
      <c r="AB617" s="195">
        <v>2679.3139460224388</v>
      </c>
      <c r="AC617" s="260"/>
      <c r="AD617" s="260"/>
      <c r="AE617" s="260"/>
      <c r="AF617" s="260"/>
      <c r="AG617" s="260"/>
      <c r="AH617" s="260"/>
      <c r="AI617" s="260"/>
      <c r="AJ617" s="260"/>
      <c r="AK617" s="260"/>
      <c r="AL617" s="260"/>
      <c r="AM617" s="260"/>
    </row>
    <row r="618" spans="1:39" s="147" customFormat="1" ht="14" x14ac:dyDescent="0.3">
      <c r="A618" s="143" t="s">
        <v>1465</v>
      </c>
      <c r="B618" s="153" t="s">
        <v>1325</v>
      </c>
      <c r="C618" s="154"/>
      <c r="D618" s="154"/>
      <c r="E618" s="154" t="s">
        <v>1326</v>
      </c>
      <c r="F618" s="154"/>
      <c r="G618" s="154" t="s">
        <v>346</v>
      </c>
      <c r="H618" s="180">
        <v>102.5</v>
      </c>
      <c r="I618" s="154" t="s">
        <v>328</v>
      </c>
      <c r="J618" s="154"/>
      <c r="K618" s="154"/>
      <c r="L618" s="154"/>
      <c r="M618" s="158"/>
      <c r="N618" s="158"/>
      <c r="O618" s="200">
        <v>96.43</v>
      </c>
      <c r="P618" s="257"/>
      <c r="Q618" s="257"/>
      <c r="R618" s="257"/>
      <c r="S618" s="257"/>
      <c r="T618" s="257"/>
      <c r="U618" s="257"/>
      <c r="V618" s="257"/>
      <c r="W618" s="257"/>
      <c r="X618" s="257"/>
      <c r="Y618" s="257"/>
      <c r="Z618" s="257"/>
      <c r="AB618" s="195">
        <v>81.819094278662931</v>
      </c>
      <c r="AC618" s="260"/>
      <c r="AD618" s="260"/>
      <c r="AE618" s="260"/>
      <c r="AF618" s="260"/>
      <c r="AG618" s="260"/>
      <c r="AH618" s="260"/>
      <c r="AI618" s="260"/>
      <c r="AJ618" s="260"/>
      <c r="AK618" s="260"/>
      <c r="AL618" s="260"/>
      <c r="AM618" s="260"/>
    </row>
    <row r="619" spans="1:39" s="147" customFormat="1" ht="14" x14ac:dyDescent="0.3">
      <c r="A619" s="143" t="s">
        <v>1465</v>
      </c>
      <c r="B619" s="153" t="s">
        <v>1325</v>
      </c>
      <c r="C619" s="154"/>
      <c r="D619" s="154"/>
      <c r="E619" s="154" t="s">
        <v>1327</v>
      </c>
      <c r="F619" s="154"/>
      <c r="G619" s="154" t="s">
        <v>346</v>
      </c>
      <c r="H619" s="180">
        <v>102.5</v>
      </c>
      <c r="I619" s="154" t="s">
        <v>328</v>
      </c>
      <c r="J619" s="154"/>
      <c r="K619" s="154"/>
      <c r="L619" s="154"/>
      <c r="M619" s="158"/>
      <c r="N619" s="158"/>
      <c r="O619" s="200">
        <v>96.91</v>
      </c>
      <c r="P619" s="257"/>
      <c r="Q619" s="257"/>
      <c r="R619" s="257"/>
      <c r="S619" s="257"/>
      <c r="T619" s="257"/>
      <c r="U619" s="257"/>
      <c r="V619" s="257"/>
      <c r="W619" s="257"/>
      <c r="X619" s="257"/>
      <c r="Y619" s="257"/>
      <c r="Z619" s="257"/>
      <c r="AB619" s="195">
        <v>51.136516194236982</v>
      </c>
      <c r="AC619" s="260"/>
      <c r="AD619" s="260"/>
      <c r="AE619" s="260"/>
      <c r="AF619" s="260"/>
      <c r="AG619" s="260"/>
      <c r="AH619" s="260"/>
      <c r="AI619" s="260"/>
      <c r="AJ619" s="260"/>
      <c r="AK619" s="260"/>
      <c r="AL619" s="260"/>
      <c r="AM619" s="260"/>
    </row>
    <row r="620" spans="1:39" s="147" customFormat="1" ht="14" x14ac:dyDescent="0.3">
      <c r="A620" s="143" t="s">
        <v>1465</v>
      </c>
      <c r="B620" s="153" t="s">
        <v>1325</v>
      </c>
      <c r="C620" s="154"/>
      <c r="D620" s="154"/>
      <c r="E620" s="154" t="s">
        <v>1328</v>
      </c>
      <c r="F620" s="154"/>
      <c r="G620" s="154" t="s">
        <v>346</v>
      </c>
      <c r="H620" s="180">
        <v>102.5</v>
      </c>
      <c r="I620" s="154" t="s">
        <v>328</v>
      </c>
      <c r="J620" s="154"/>
      <c r="K620" s="154"/>
      <c r="L620" s="154"/>
      <c r="M620" s="158"/>
      <c r="N620" s="158"/>
      <c r="O620" s="200">
        <v>96.65</v>
      </c>
      <c r="P620" s="257"/>
      <c r="Q620" s="257"/>
      <c r="R620" s="257"/>
      <c r="S620" s="257"/>
      <c r="T620" s="257"/>
      <c r="U620" s="257"/>
      <c r="V620" s="257"/>
      <c r="W620" s="257"/>
      <c r="X620" s="257"/>
      <c r="Y620" s="257"/>
      <c r="Z620" s="257"/>
      <c r="AB620" s="195">
        <v>76.366370565263935</v>
      </c>
      <c r="AC620" s="260"/>
      <c r="AD620" s="260"/>
      <c r="AE620" s="260"/>
      <c r="AF620" s="260"/>
      <c r="AG620" s="260"/>
      <c r="AH620" s="260"/>
      <c r="AI620" s="260"/>
      <c r="AJ620" s="260"/>
      <c r="AK620" s="260"/>
      <c r="AL620" s="260"/>
      <c r="AM620" s="260"/>
    </row>
    <row r="621" spans="1:39" s="147" customFormat="1" ht="14" x14ac:dyDescent="0.3">
      <c r="A621" s="143" t="s">
        <v>1465</v>
      </c>
      <c r="B621" s="153" t="s">
        <v>1325</v>
      </c>
      <c r="C621" s="154"/>
      <c r="D621" s="154"/>
      <c r="E621" s="154" t="s">
        <v>1329</v>
      </c>
      <c r="F621" s="154"/>
      <c r="G621" s="154" t="s">
        <v>346</v>
      </c>
      <c r="H621" s="180">
        <v>102.5</v>
      </c>
      <c r="I621" s="154" t="s">
        <v>328</v>
      </c>
      <c r="J621" s="154"/>
      <c r="K621" s="154"/>
      <c r="L621" s="154"/>
      <c r="M621" s="158"/>
      <c r="N621" s="158"/>
      <c r="O621" s="200">
        <v>96.49</v>
      </c>
      <c r="P621" s="257"/>
      <c r="Q621" s="257"/>
      <c r="R621" s="257"/>
      <c r="S621" s="257"/>
      <c r="T621" s="257"/>
      <c r="U621" s="257"/>
      <c r="V621" s="257"/>
      <c r="W621" s="257"/>
      <c r="X621" s="257"/>
      <c r="Y621" s="257"/>
      <c r="Z621" s="257"/>
      <c r="AB621" s="195">
        <v>66.681148083162014</v>
      </c>
      <c r="AC621" s="260"/>
      <c r="AD621" s="260"/>
      <c r="AE621" s="260"/>
      <c r="AF621" s="260"/>
      <c r="AG621" s="260"/>
      <c r="AH621" s="260"/>
      <c r="AI621" s="260"/>
      <c r="AJ621" s="260"/>
      <c r="AK621" s="260"/>
      <c r="AL621" s="260"/>
      <c r="AM621" s="260"/>
    </row>
    <row r="622" spans="1:39" s="147" customFormat="1" ht="14" x14ac:dyDescent="0.3">
      <c r="A622" s="143" t="s">
        <v>1465</v>
      </c>
      <c r="B622" s="153" t="s">
        <v>1325</v>
      </c>
      <c r="C622" s="154"/>
      <c r="D622" s="154"/>
      <c r="E622" s="154" t="s">
        <v>1330</v>
      </c>
      <c r="F622" s="154"/>
      <c r="G622" s="154" t="s">
        <v>346</v>
      </c>
      <c r="H622" s="180">
        <v>102.5</v>
      </c>
      <c r="I622" s="154" t="s">
        <v>328</v>
      </c>
      <c r="J622" s="154"/>
      <c r="K622" s="154"/>
      <c r="L622" s="154"/>
      <c r="M622" s="158"/>
      <c r="N622" s="158"/>
      <c r="O622" s="200">
        <v>96.65</v>
      </c>
      <c r="P622" s="257"/>
      <c r="Q622" s="257"/>
      <c r="R622" s="257"/>
      <c r="S622" s="257"/>
      <c r="T622" s="257"/>
      <c r="U622" s="257"/>
      <c r="V622" s="257"/>
      <c r="W622" s="257"/>
      <c r="X622" s="257"/>
      <c r="Y622" s="257"/>
      <c r="Z622" s="257"/>
      <c r="AB622" s="195">
        <v>64.503749124833945</v>
      </c>
      <c r="AC622" s="260"/>
      <c r="AD622" s="260"/>
      <c r="AE622" s="260"/>
      <c r="AF622" s="260"/>
      <c r="AG622" s="260"/>
      <c r="AH622" s="260"/>
      <c r="AI622" s="260"/>
      <c r="AJ622" s="260"/>
      <c r="AK622" s="260"/>
      <c r="AL622" s="260"/>
      <c r="AM622" s="260"/>
    </row>
    <row r="623" spans="1:39" s="147" customFormat="1" ht="14" x14ac:dyDescent="0.3">
      <c r="A623" s="143" t="s">
        <v>1466</v>
      </c>
      <c r="B623" s="153" t="s">
        <v>1467</v>
      </c>
      <c r="C623" s="154"/>
      <c r="D623" s="154"/>
      <c r="E623" s="154" t="s">
        <v>1468</v>
      </c>
      <c r="F623" s="154"/>
      <c r="G623" s="154" t="s">
        <v>346</v>
      </c>
      <c r="H623" s="180">
        <v>49.5</v>
      </c>
      <c r="I623" s="154" t="s">
        <v>328</v>
      </c>
      <c r="J623" s="154"/>
      <c r="K623" s="154"/>
      <c r="L623" s="154"/>
      <c r="M623" s="158"/>
      <c r="N623" s="158"/>
      <c r="O623" s="200">
        <v>49</v>
      </c>
      <c r="P623" s="257"/>
      <c r="Q623" s="257"/>
      <c r="R623" s="257"/>
      <c r="S623" s="257"/>
      <c r="T623" s="257"/>
      <c r="U623" s="257"/>
      <c r="V623" s="257"/>
      <c r="W623" s="257"/>
      <c r="X623" s="257"/>
      <c r="Y623" s="257"/>
      <c r="Z623" s="257"/>
      <c r="AB623" s="195">
        <v>9.9691387429130618</v>
      </c>
      <c r="AC623" s="260"/>
      <c r="AD623" s="260"/>
      <c r="AE623" s="260"/>
      <c r="AF623" s="260"/>
      <c r="AG623" s="260"/>
      <c r="AH623" s="260"/>
      <c r="AI623" s="260"/>
      <c r="AJ623" s="260"/>
      <c r="AK623" s="260"/>
      <c r="AL623" s="260"/>
      <c r="AM623" s="260"/>
    </row>
    <row r="624" spans="1:39" s="147" customFormat="1" ht="14" x14ac:dyDescent="0.3">
      <c r="A624" s="143" t="s">
        <v>1469</v>
      </c>
      <c r="B624" s="153" t="s">
        <v>1258</v>
      </c>
      <c r="C624" s="154"/>
      <c r="D624" s="154"/>
      <c r="E624" s="154" t="s">
        <v>1259</v>
      </c>
      <c r="F624" s="154"/>
      <c r="G624" s="154" t="s">
        <v>346</v>
      </c>
      <c r="H624" s="180">
        <v>591</v>
      </c>
      <c r="I624" s="154" t="s">
        <v>328</v>
      </c>
      <c r="J624" s="154"/>
      <c r="K624" s="154"/>
      <c r="L624" s="154"/>
      <c r="M624" s="158"/>
      <c r="N624" s="158"/>
      <c r="O624" s="200">
        <v>493.63</v>
      </c>
      <c r="P624" s="257"/>
      <c r="Q624" s="257"/>
      <c r="R624" s="257"/>
      <c r="S624" s="257"/>
      <c r="T624" s="257"/>
      <c r="U624" s="257"/>
      <c r="V624" s="257"/>
      <c r="W624" s="257"/>
      <c r="X624" s="257"/>
      <c r="Y624" s="257"/>
      <c r="Z624" s="257"/>
      <c r="AB624" s="195">
        <v>1548.5984292452829</v>
      </c>
      <c r="AC624" s="260"/>
      <c r="AD624" s="260"/>
      <c r="AE624" s="260"/>
      <c r="AF624" s="260"/>
      <c r="AG624" s="260"/>
      <c r="AH624" s="260"/>
      <c r="AI624" s="260"/>
      <c r="AJ624" s="260"/>
      <c r="AK624" s="260"/>
      <c r="AL624" s="260"/>
      <c r="AM624" s="260"/>
    </row>
    <row r="625" spans="1:39" s="147" customFormat="1" ht="14" x14ac:dyDescent="0.3">
      <c r="A625" s="143" t="s">
        <v>1470</v>
      </c>
      <c r="B625" s="153" t="s">
        <v>1471</v>
      </c>
      <c r="C625" s="154"/>
      <c r="D625" s="154"/>
      <c r="E625" s="154" t="s">
        <v>1472</v>
      </c>
      <c r="F625" s="154"/>
      <c r="G625" s="154" t="s">
        <v>346</v>
      </c>
      <c r="H625" s="180">
        <v>416.6</v>
      </c>
      <c r="I625" s="154" t="s">
        <v>328</v>
      </c>
      <c r="J625" s="154"/>
      <c r="K625" s="154"/>
      <c r="L625" s="154"/>
      <c r="M625" s="158"/>
      <c r="N625" s="158"/>
      <c r="O625" s="200">
        <v>305</v>
      </c>
      <c r="P625" s="257"/>
      <c r="Q625" s="257"/>
      <c r="R625" s="257"/>
      <c r="S625" s="257"/>
      <c r="T625" s="257"/>
      <c r="U625" s="257"/>
      <c r="V625" s="257"/>
      <c r="W625" s="257"/>
      <c r="X625" s="257"/>
      <c r="Y625" s="257"/>
      <c r="Z625" s="257"/>
      <c r="AB625" s="195">
        <v>0</v>
      </c>
      <c r="AC625" s="260"/>
      <c r="AD625" s="260"/>
      <c r="AE625" s="260"/>
      <c r="AF625" s="260"/>
      <c r="AG625" s="260"/>
      <c r="AH625" s="260"/>
      <c r="AI625" s="260"/>
      <c r="AJ625" s="260"/>
      <c r="AK625" s="260"/>
      <c r="AL625" s="260"/>
      <c r="AM625" s="260"/>
    </row>
    <row r="626" spans="1:39" s="147" customFormat="1" ht="14" x14ac:dyDescent="0.3">
      <c r="A626" s="143" t="s">
        <v>1473</v>
      </c>
      <c r="B626" s="153" t="s">
        <v>1474</v>
      </c>
      <c r="C626" s="154"/>
      <c r="D626" s="154"/>
      <c r="E626" s="154" t="s">
        <v>1308</v>
      </c>
      <c r="F626" s="154"/>
      <c r="G626" s="154" t="s">
        <v>346</v>
      </c>
      <c r="H626" s="180">
        <v>131.80000000000001</v>
      </c>
      <c r="I626" s="154" t="s">
        <v>328</v>
      </c>
      <c r="J626" s="154"/>
      <c r="K626" s="154"/>
      <c r="L626" s="154"/>
      <c r="M626" s="158"/>
      <c r="N626" s="158"/>
      <c r="O626" s="200">
        <v>103.76</v>
      </c>
      <c r="P626" s="257"/>
      <c r="Q626" s="257"/>
      <c r="R626" s="257"/>
      <c r="S626" s="257"/>
      <c r="T626" s="257"/>
      <c r="U626" s="257"/>
      <c r="V626" s="257"/>
      <c r="W626" s="257"/>
      <c r="X626" s="257"/>
      <c r="Y626" s="257"/>
      <c r="Z626" s="257"/>
      <c r="AB626" s="195">
        <v>42.786165962183823</v>
      </c>
      <c r="AC626" s="260"/>
      <c r="AD626" s="260"/>
      <c r="AE626" s="260"/>
      <c r="AF626" s="260"/>
      <c r="AG626" s="260"/>
      <c r="AH626" s="260"/>
      <c r="AI626" s="260"/>
      <c r="AJ626" s="260"/>
      <c r="AK626" s="260"/>
      <c r="AL626" s="260"/>
      <c r="AM626" s="260"/>
    </row>
    <row r="627" spans="1:39" s="147" customFormat="1" ht="14" x14ac:dyDescent="0.3">
      <c r="A627" s="143" t="s">
        <v>1473</v>
      </c>
      <c r="B627" s="153" t="s">
        <v>1474</v>
      </c>
      <c r="C627" s="154"/>
      <c r="D627" s="154"/>
      <c r="E627" s="154" t="s">
        <v>1301</v>
      </c>
      <c r="F627" s="154"/>
      <c r="G627" s="154" t="s">
        <v>346</v>
      </c>
      <c r="H627" s="180">
        <v>131.80000000000001</v>
      </c>
      <c r="I627" s="154" t="s">
        <v>328</v>
      </c>
      <c r="J627" s="154"/>
      <c r="K627" s="154"/>
      <c r="L627" s="154"/>
      <c r="M627" s="158"/>
      <c r="N627" s="158"/>
      <c r="O627" s="200">
        <v>95.34</v>
      </c>
      <c r="P627" s="257"/>
      <c r="Q627" s="257"/>
      <c r="R627" s="257"/>
      <c r="S627" s="257"/>
      <c r="T627" s="257"/>
      <c r="U627" s="257"/>
      <c r="V627" s="257"/>
      <c r="W627" s="257"/>
      <c r="X627" s="257"/>
      <c r="Y627" s="257"/>
      <c r="Z627" s="257"/>
      <c r="AB627" s="195">
        <v>45.075015897882345</v>
      </c>
      <c r="AC627" s="260"/>
      <c r="AD627" s="260"/>
      <c r="AE627" s="260"/>
      <c r="AF627" s="260"/>
      <c r="AG627" s="260"/>
      <c r="AH627" s="260"/>
      <c r="AI627" s="260"/>
      <c r="AJ627" s="260"/>
      <c r="AK627" s="260"/>
      <c r="AL627" s="260"/>
      <c r="AM627" s="260"/>
    </row>
    <row r="628" spans="1:39" s="147" customFormat="1" ht="14" x14ac:dyDescent="0.3">
      <c r="A628" s="143" t="s">
        <v>1473</v>
      </c>
      <c r="B628" s="153" t="s">
        <v>1474</v>
      </c>
      <c r="C628" s="154"/>
      <c r="D628" s="154"/>
      <c r="E628" s="154" t="s">
        <v>1309</v>
      </c>
      <c r="F628" s="154"/>
      <c r="G628" s="154" t="s">
        <v>346</v>
      </c>
      <c r="H628" s="180">
        <v>131.80000000000001</v>
      </c>
      <c r="I628" s="154" t="s">
        <v>328</v>
      </c>
      <c r="J628" s="154"/>
      <c r="K628" s="154"/>
      <c r="L628" s="154"/>
      <c r="M628" s="158"/>
      <c r="N628" s="158"/>
      <c r="O628" s="200">
        <v>96.85</v>
      </c>
      <c r="P628" s="257"/>
      <c r="Q628" s="257"/>
      <c r="R628" s="257"/>
      <c r="S628" s="257"/>
      <c r="T628" s="257"/>
      <c r="U628" s="257"/>
      <c r="V628" s="257"/>
      <c r="W628" s="257"/>
      <c r="X628" s="257"/>
      <c r="Y628" s="257"/>
      <c r="Z628" s="257"/>
      <c r="AB628" s="195">
        <v>42.447590431411761</v>
      </c>
      <c r="AC628" s="260"/>
      <c r="AD628" s="260"/>
      <c r="AE628" s="260"/>
      <c r="AF628" s="260"/>
      <c r="AG628" s="260"/>
      <c r="AH628" s="260"/>
      <c r="AI628" s="260"/>
      <c r="AJ628" s="260"/>
      <c r="AK628" s="260"/>
      <c r="AL628" s="260"/>
      <c r="AM628" s="260"/>
    </row>
    <row r="629" spans="1:39" s="147" customFormat="1" ht="14" x14ac:dyDescent="0.3">
      <c r="A629" s="143" t="s">
        <v>1473</v>
      </c>
      <c r="B629" s="153" t="s">
        <v>1474</v>
      </c>
      <c r="C629" s="154"/>
      <c r="D629" s="154"/>
      <c r="E629" s="154" t="s">
        <v>1310</v>
      </c>
      <c r="F629" s="154"/>
      <c r="G629" s="154" t="s">
        <v>346</v>
      </c>
      <c r="H629" s="180">
        <v>131.80000000000001</v>
      </c>
      <c r="I629" s="154" t="s">
        <v>328</v>
      </c>
      <c r="J629" s="154"/>
      <c r="K629" s="154"/>
      <c r="L629" s="154"/>
      <c r="M629" s="158"/>
      <c r="N629" s="158"/>
      <c r="O629" s="200">
        <v>102.47</v>
      </c>
      <c r="P629" s="257"/>
      <c r="Q629" s="257"/>
      <c r="R629" s="257"/>
      <c r="S629" s="257"/>
      <c r="T629" s="257"/>
      <c r="U629" s="257"/>
      <c r="V629" s="257"/>
      <c r="W629" s="257"/>
      <c r="X629" s="257"/>
      <c r="Y629" s="257"/>
      <c r="Z629" s="257"/>
      <c r="AB629" s="195">
        <v>42.490728102507347</v>
      </c>
      <c r="AC629" s="260"/>
      <c r="AD629" s="260"/>
      <c r="AE629" s="260"/>
      <c r="AF629" s="260"/>
      <c r="AG629" s="260"/>
      <c r="AH629" s="260"/>
      <c r="AI629" s="260"/>
      <c r="AJ629" s="260"/>
      <c r="AK629" s="260"/>
      <c r="AL629" s="260"/>
      <c r="AM629" s="260"/>
    </row>
    <row r="630" spans="1:39" s="147" customFormat="1" ht="14" x14ac:dyDescent="0.3">
      <c r="A630" s="143" t="s">
        <v>1473</v>
      </c>
      <c r="B630" s="153" t="s">
        <v>1474</v>
      </c>
      <c r="C630" s="154"/>
      <c r="D630" s="154"/>
      <c r="E630" s="154" t="s">
        <v>1311</v>
      </c>
      <c r="F630" s="154"/>
      <c r="G630" s="154" t="s">
        <v>346</v>
      </c>
      <c r="H630" s="180">
        <v>131.80000000000001</v>
      </c>
      <c r="I630" s="154" t="s">
        <v>328</v>
      </c>
      <c r="J630" s="154"/>
      <c r="K630" s="154"/>
      <c r="L630" s="154"/>
      <c r="M630" s="158"/>
      <c r="N630" s="158"/>
      <c r="O630" s="200">
        <v>103.81</v>
      </c>
      <c r="P630" s="257"/>
      <c r="Q630" s="257"/>
      <c r="R630" s="257"/>
      <c r="S630" s="257"/>
      <c r="T630" s="257"/>
      <c r="U630" s="257"/>
      <c r="V630" s="257"/>
      <c r="W630" s="257"/>
      <c r="X630" s="257"/>
      <c r="Y630" s="257"/>
      <c r="Z630" s="257"/>
      <c r="AB630" s="195">
        <v>43.969148307198523</v>
      </c>
      <c r="AC630" s="260"/>
      <c r="AD630" s="260"/>
      <c r="AE630" s="260"/>
      <c r="AF630" s="260"/>
      <c r="AG630" s="260"/>
      <c r="AH630" s="260"/>
      <c r="AI630" s="260"/>
      <c r="AJ630" s="260"/>
      <c r="AK630" s="260"/>
      <c r="AL630" s="260"/>
      <c r="AM630" s="260"/>
    </row>
    <row r="631" spans="1:39" s="147" customFormat="1" ht="14" x14ac:dyDescent="0.3">
      <c r="A631" s="143" t="s">
        <v>1473</v>
      </c>
      <c r="B631" s="153" t="s">
        <v>1474</v>
      </c>
      <c r="C631" s="154"/>
      <c r="D631" s="154"/>
      <c r="E631" s="154" t="s">
        <v>1312</v>
      </c>
      <c r="F631" s="154"/>
      <c r="G631" s="154" t="s">
        <v>346</v>
      </c>
      <c r="H631" s="180">
        <v>131.80000000000001</v>
      </c>
      <c r="I631" s="154" t="s">
        <v>328</v>
      </c>
      <c r="J631" s="154"/>
      <c r="K631" s="154"/>
      <c r="L631" s="154"/>
      <c r="M631" s="158"/>
      <c r="N631" s="158"/>
      <c r="O631" s="200">
        <v>100.99</v>
      </c>
      <c r="P631" s="257"/>
      <c r="Q631" s="257"/>
      <c r="R631" s="257"/>
      <c r="S631" s="257"/>
      <c r="T631" s="257"/>
      <c r="U631" s="257"/>
      <c r="V631" s="257"/>
      <c r="W631" s="257"/>
      <c r="X631" s="257"/>
      <c r="Y631" s="257"/>
      <c r="Z631" s="257"/>
      <c r="AB631" s="195">
        <v>42.840458085904409</v>
      </c>
      <c r="AC631" s="260"/>
      <c r="AD631" s="260"/>
      <c r="AE631" s="260"/>
      <c r="AF631" s="260"/>
      <c r="AG631" s="260"/>
      <c r="AH631" s="260"/>
      <c r="AI631" s="260"/>
      <c r="AJ631" s="260"/>
      <c r="AK631" s="260"/>
      <c r="AL631" s="260"/>
      <c r="AM631" s="260"/>
    </row>
    <row r="632" spans="1:39" s="147" customFormat="1" ht="14" x14ac:dyDescent="0.3">
      <c r="A632" s="143" t="s">
        <v>1473</v>
      </c>
      <c r="B632" s="153" t="s">
        <v>1474</v>
      </c>
      <c r="C632" s="154"/>
      <c r="D632" s="154"/>
      <c r="E632" s="154" t="s">
        <v>1313</v>
      </c>
      <c r="F632" s="154"/>
      <c r="G632" s="154" t="s">
        <v>346</v>
      </c>
      <c r="H632" s="180">
        <v>131.80000000000001</v>
      </c>
      <c r="I632" s="154" t="s">
        <v>328</v>
      </c>
      <c r="J632" s="154"/>
      <c r="K632" s="154"/>
      <c r="L632" s="154"/>
      <c r="M632" s="158"/>
      <c r="N632" s="158"/>
      <c r="O632" s="200">
        <v>97.06</v>
      </c>
      <c r="P632" s="257"/>
      <c r="Q632" s="257"/>
      <c r="R632" s="257"/>
      <c r="S632" s="257"/>
      <c r="T632" s="257"/>
      <c r="U632" s="257"/>
      <c r="V632" s="257"/>
      <c r="W632" s="257"/>
      <c r="X632" s="257"/>
      <c r="Y632" s="257"/>
      <c r="Z632" s="257"/>
      <c r="AB632" s="195">
        <v>40.883993544705874</v>
      </c>
      <c r="AC632" s="260"/>
      <c r="AD632" s="260"/>
      <c r="AE632" s="260"/>
      <c r="AF632" s="260"/>
      <c r="AG632" s="260"/>
      <c r="AH632" s="260"/>
      <c r="AI632" s="260"/>
      <c r="AJ632" s="260"/>
      <c r="AK632" s="260"/>
      <c r="AL632" s="260"/>
      <c r="AM632" s="260"/>
    </row>
    <row r="633" spans="1:39" s="147" customFormat="1" ht="14" x14ac:dyDescent="0.3">
      <c r="A633" s="143" t="s">
        <v>1473</v>
      </c>
      <c r="B633" s="153" t="s">
        <v>1474</v>
      </c>
      <c r="C633" s="154"/>
      <c r="D633" s="154"/>
      <c r="E633" s="154" t="s">
        <v>1314</v>
      </c>
      <c r="F633" s="154"/>
      <c r="G633" s="154" t="s">
        <v>346</v>
      </c>
      <c r="H633" s="180">
        <v>131.80000000000001</v>
      </c>
      <c r="I633" s="154" t="s">
        <v>328</v>
      </c>
      <c r="J633" s="154"/>
      <c r="K633" s="154"/>
      <c r="L633" s="154"/>
      <c r="M633" s="158"/>
      <c r="N633" s="158"/>
      <c r="O633" s="200">
        <v>101.8</v>
      </c>
      <c r="P633" s="257"/>
      <c r="Q633" s="257"/>
      <c r="R633" s="257"/>
      <c r="S633" s="257"/>
      <c r="T633" s="257"/>
      <c r="U633" s="257"/>
      <c r="V633" s="257"/>
      <c r="W633" s="257"/>
      <c r="X633" s="257"/>
      <c r="Y633" s="257"/>
      <c r="Z633" s="257"/>
      <c r="AB633" s="195">
        <v>42.457585187183817</v>
      </c>
      <c r="AC633" s="260"/>
      <c r="AD633" s="260"/>
      <c r="AE633" s="260"/>
      <c r="AF633" s="260"/>
      <c r="AG633" s="260"/>
      <c r="AH633" s="260"/>
      <c r="AI633" s="260"/>
      <c r="AJ633" s="260"/>
      <c r="AK633" s="260"/>
      <c r="AL633" s="260"/>
      <c r="AM633" s="260"/>
    </row>
    <row r="634" spans="1:39" s="147" customFormat="1" ht="14" x14ac:dyDescent="0.3">
      <c r="A634" s="143" t="s">
        <v>1475</v>
      </c>
      <c r="B634" s="153" t="s">
        <v>1344</v>
      </c>
      <c r="C634" s="154"/>
      <c r="D634" s="154"/>
      <c r="E634" s="154" t="s">
        <v>1345</v>
      </c>
      <c r="F634" s="154"/>
      <c r="G634" s="154" t="s">
        <v>346</v>
      </c>
      <c r="H634" s="180">
        <v>318.5</v>
      </c>
      <c r="I634" s="154" t="s">
        <v>328</v>
      </c>
      <c r="J634" s="154"/>
      <c r="K634" s="154"/>
      <c r="L634" s="154"/>
      <c r="M634" s="158"/>
      <c r="N634" s="158"/>
      <c r="O634" s="200">
        <v>274.31</v>
      </c>
      <c r="P634" s="257"/>
      <c r="Q634" s="257"/>
      <c r="R634" s="257"/>
      <c r="S634" s="257"/>
      <c r="T634" s="257"/>
      <c r="U634" s="257"/>
      <c r="V634" s="257"/>
      <c r="W634" s="257"/>
      <c r="X634" s="257"/>
      <c r="Y634" s="257"/>
      <c r="Z634" s="257"/>
      <c r="AB634" s="195">
        <v>104.63938559173224</v>
      </c>
      <c r="AC634" s="260"/>
      <c r="AD634" s="260"/>
      <c r="AE634" s="260"/>
      <c r="AF634" s="260"/>
      <c r="AG634" s="260"/>
      <c r="AH634" s="260"/>
      <c r="AI634" s="260"/>
      <c r="AJ634" s="260"/>
      <c r="AK634" s="260"/>
      <c r="AL634" s="260"/>
      <c r="AM634" s="260"/>
    </row>
    <row r="635" spans="1:39" s="147" customFormat="1" ht="14" x14ac:dyDescent="0.3">
      <c r="A635" s="143" t="s">
        <v>1475</v>
      </c>
      <c r="B635" s="153" t="s">
        <v>1344</v>
      </c>
      <c r="C635" s="154"/>
      <c r="D635" s="154"/>
      <c r="E635" s="154" t="s">
        <v>1346</v>
      </c>
      <c r="F635" s="154"/>
      <c r="G635" s="154" t="s">
        <v>346</v>
      </c>
      <c r="H635" s="180">
        <v>318.5</v>
      </c>
      <c r="I635" s="154" t="s">
        <v>328</v>
      </c>
      <c r="J635" s="154"/>
      <c r="K635" s="154"/>
      <c r="L635" s="154"/>
      <c r="M635" s="158"/>
      <c r="N635" s="158"/>
      <c r="O635" s="200">
        <v>271.74</v>
      </c>
      <c r="P635" s="257"/>
      <c r="Q635" s="257"/>
      <c r="R635" s="257"/>
      <c r="S635" s="257"/>
      <c r="T635" s="257"/>
      <c r="U635" s="257"/>
      <c r="V635" s="257"/>
      <c r="W635" s="257"/>
      <c r="X635" s="257"/>
      <c r="Y635" s="257"/>
      <c r="Z635" s="257"/>
      <c r="AB635" s="195">
        <v>0</v>
      </c>
      <c r="AC635" s="260"/>
      <c r="AD635" s="260"/>
      <c r="AE635" s="260"/>
      <c r="AF635" s="260"/>
      <c r="AG635" s="260"/>
      <c r="AH635" s="260"/>
      <c r="AI635" s="260"/>
      <c r="AJ635" s="260"/>
      <c r="AK635" s="260"/>
      <c r="AL635" s="260"/>
      <c r="AM635" s="260"/>
    </row>
    <row r="636" spans="1:39" s="147" customFormat="1" ht="14" x14ac:dyDescent="0.3">
      <c r="A636" s="143" t="s">
        <v>1476</v>
      </c>
      <c r="B636" s="153" t="s">
        <v>1477</v>
      </c>
      <c r="C636" s="154"/>
      <c r="D636" s="154"/>
      <c r="E636" s="154" t="s">
        <v>1478</v>
      </c>
      <c r="F636" s="154"/>
      <c r="G636" s="154" t="s">
        <v>1213</v>
      </c>
      <c r="H636" s="180">
        <v>100</v>
      </c>
      <c r="I636" s="154" t="s">
        <v>328</v>
      </c>
      <c r="J636" s="154"/>
      <c r="K636" s="154"/>
      <c r="L636" s="154">
        <v>4</v>
      </c>
      <c r="M636" s="158"/>
      <c r="N636" s="158"/>
      <c r="O636" s="200">
        <v>100</v>
      </c>
      <c r="P636" s="257"/>
      <c r="Q636" s="257"/>
      <c r="R636" s="257"/>
      <c r="S636" s="257"/>
      <c r="T636" s="257"/>
      <c r="U636" s="257"/>
      <c r="V636" s="257"/>
      <c r="W636" s="257"/>
      <c r="X636" s="257"/>
      <c r="Y636" s="257"/>
      <c r="Z636" s="257"/>
      <c r="AB636" s="195">
        <v>113.70780313800094</v>
      </c>
      <c r="AC636" s="260"/>
      <c r="AD636" s="260"/>
      <c r="AE636" s="260"/>
      <c r="AF636" s="260"/>
      <c r="AG636" s="260"/>
      <c r="AH636" s="260"/>
      <c r="AI636" s="260"/>
      <c r="AJ636" s="260"/>
      <c r="AK636" s="260"/>
      <c r="AL636" s="260"/>
      <c r="AM636" s="260"/>
    </row>
    <row r="637" spans="1:39" s="147" customFormat="1" ht="14" x14ac:dyDescent="0.3">
      <c r="A637" s="143" t="s">
        <v>1479</v>
      </c>
      <c r="B637" s="153" t="s">
        <v>1480</v>
      </c>
      <c r="C637" s="154"/>
      <c r="D637" s="154"/>
      <c r="E637" s="154" t="s">
        <v>1481</v>
      </c>
      <c r="F637" s="154"/>
      <c r="G637" s="154" t="s">
        <v>1213</v>
      </c>
      <c r="H637" s="180">
        <v>72</v>
      </c>
      <c r="I637" s="154" t="s">
        <v>328</v>
      </c>
      <c r="J637" s="154"/>
      <c r="K637" s="154"/>
      <c r="L637" s="154">
        <v>4</v>
      </c>
      <c r="M637" s="158"/>
      <c r="N637" s="158"/>
      <c r="O637" s="200">
        <v>72</v>
      </c>
      <c r="P637" s="257"/>
      <c r="Q637" s="257"/>
      <c r="R637" s="257"/>
      <c r="S637" s="257"/>
      <c r="T637" s="257"/>
      <c r="U637" s="257"/>
      <c r="V637" s="257"/>
      <c r="W637" s="257"/>
      <c r="X637" s="257"/>
      <c r="Y637" s="257"/>
      <c r="Z637" s="257"/>
      <c r="AB637" s="195">
        <v>161.22274079577355</v>
      </c>
      <c r="AC637" s="260"/>
      <c r="AD637" s="260"/>
      <c r="AE637" s="260"/>
      <c r="AF637" s="260"/>
      <c r="AG637" s="260"/>
      <c r="AH637" s="260"/>
      <c r="AI637" s="260"/>
      <c r="AJ637" s="260"/>
      <c r="AK637" s="260"/>
      <c r="AL637" s="260"/>
      <c r="AM637" s="260"/>
    </row>
    <row r="638" spans="1:39" s="147" customFormat="1" ht="14" x14ac:dyDescent="0.3">
      <c r="A638" s="143" t="s">
        <v>1482</v>
      </c>
      <c r="B638" s="153" t="s">
        <v>1483</v>
      </c>
      <c r="C638" s="154"/>
      <c r="D638" s="154"/>
      <c r="E638" s="154" t="s">
        <v>1484</v>
      </c>
      <c r="F638" s="154"/>
      <c r="G638" s="154" t="s">
        <v>1213</v>
      </c>
      <c r="H638" s="180">
        <v>88</v>
      </c>
      <c r="I638" s="154" t="s">
        <v>328</v>
      </c>
      <c r="J638" s="154"/>
      <c r="K638" s="154"/>
      <c r="L638" s="154">
        <v>4</v>
      </c>
      <c r="M638" s="158"/>
      <c r="N638" s="158"/>
      <c r="O638" s="200">
        <v>88</v>
      </c>
      <c r="P638" s="257"/>
      <c r="Q638" s="257"/>
      <c r="R638" s="257"/>
      <c r="S638" s="257"/>
      <c r="T638" s="257"/>
      <c r="U638" s="257"/>
      <c r="V638" s="257"/>
      <c r="W638" s="257"/>
      <c r="X638" s="257"/>
      <c r="Y638" s="257"/>
      <c r="Z638" s="257"/>
      <c r="AB638" s="195">
        <v>221.83298606626474</v>
      </c>
      <c r="AC638" s="260"/>
      <c r="AD638" s="260"/>
      <c r="AE638" s="260"/>
      <c r="AF638" s="260"/>
      <c r="AG638" s="260"/>
      <c r="AH638" s="260"/>
      <c r="AI638" s="260"/>
      <c r="AJ638" s="260"/>
      <c r="AK638" s="260"/>
      <c r="AL638" s="260"/>
      <c r="AM638" s="260"/>
    </row>
    <row r="639" spans="1:39" s="147" customFormat="1" ht="14" x14ac:dyDescent="0.3">
      <c r="A639" s="143" t="s">
        <v>1485</v>
      </c>
      <c r="B639" s="153" t="s">
        <v>621</v>
      </c>
      <c r="C639" s="154"/>
      <c r="D639" s="154"/>
      <c r="E639" s="154" t="s">
        <v>1486</v>
      </c>
      <c r="F639" s="154"/>
      <c r="G639" s="154" t="s">
        <v>1213</v>
      </c>
      <c r="H639" s="180">
        <v>230</v>
      </c>
      <c r="I639" s="154" t="s">
        <v>328</v>
      </c>
      <c r="J639" s="154"/>
      <c r="K639" s="154"/>
      <c r="L639" s="154">
        <v>4</v>
      </c>
      <c r="M639" s="158"/>
      <c r="N639" s="158"/>
      <c r="O639" s="200">
        <v>230</v>
      </c>
      <c r="P639" s="257"/>
      <c r="Q639" s="257"/>
      <c r="R639" s="257"/>
      <c r="S639" s="257"/>
      <c r="T639" s="257"/>
      <c r="U639" s="257"/>
      <c r="V639" s="257"/>
      <c r="W639" s="257"/>
      <c r="X639" s="257"/>
      <c r="Y639" s="257"/>
      <c r="Z639" s="257"/>
      <c r="AB639" s="195">
        <v>578.24155897446417</v>
      </c>
      <c r="AC639" s="260"/>
      <c r="AD639" s="260"/>
      <c r="AE639" s="260"/>
      <c r="AF639" s="260"/>
      <c r="AG639" s="260"/>
      <c r="AH639" s="260"/>
      <c r="AI639" s="260"/>
      <c r="AJ639" s="260"/>
      <c r="AK639" s="260"/>
      <c r="AL639" s="260"/>
      <c r="AM639" s="260"/>
    </row>
    <row r="640" spans="1:39" s="147" customFormat="1" ht="14" x14ac:dyDescent="0.3">
      <c r="A640" s="143" t="s">
        <v>1487</v>
      </c>
      <c r="B640" s="153" t="s">
        <v>1001</v>
      </c>
      <c r="C640" s="154"/>
      <c r="D640" s="154"/>
      <c r="E640" s="154" t="s">
        <v>1488</v>
      </c>
      <c r="F640" s="154"/>
      <c r="G640" s="154" t="s">
        <v>1213</v>
      </c>
      <c r="H640" s="180">
        <v>115</v>
      </c>
      <c r="I640" s="154" t="s">
        <v>328</v>
      </c>
      <c r="J640" s="154"/>
      <c r="K640" s="154"/>
      <c r="L640" s="154">
        <v>4</v>
      </c>
      <c r="M640" s="158"/>
      <c r="N640" s="158"/>
      <c r="O640" s="200">
        <v>115</v>
      </c>
      <c r="P640" s="257"/>
      <c r="Q640" s="257"/>
      <c r="R640" s="257"/>
      <c r="S640" s="257"/>
      <c r="T640" s="257"/>
      <c r="U640" s="257"/>
      <c r="V640" s="257"/>
      <c r="W640" s="257"/>
      <c r="X640" s="257"/>
      <c r="Y640" s="257"/>
      <c r="Z640" s="257"/>
      <c r="AB640" s="195">
        <v>296.84374130002897</v>
      </c>
      <c r="AC640" s="260"/>
      <c r="AD640" s="260"/>
      <c r="AE640" s="260"/>
      <c r="AF640" s="260"/>
      <c r="AG640" s="260"/>
      <c r="AH640" s="260"/>
      <c r="AI640" s="260"/>
      <c r="AJ640" s="260"/>
      <c r="AK640" s="260"/>
      <c r="AL640" s="260"/>
      <c r="AM640" s="260"/>
    </row>
    <row r="641" spans="1:39" s="147" customFormat="1" ht="14" x14ac:dyDescent="0.3">
      <c r="A641" s="143" t="s">
        <v>1489</v>
      </c>
      <c r="B641" s="153" t="s">
        <v>1010</v>
      </c>
      <c r="C641" s="154"/>
      <c r="D641" s="154"/>
      <c r="E641" s="154" t="s">
        <v>1490</v>
      </c>
      <c r="F641" s="154"/>
      <c r="G641" s="154" t="s">
        <v>1213</v>
      </c>
      <c r="H641" s="180">
        <v>115</v>
      </c>
      <c r="I641" s="154" t="s">
        <v>328</v>
      </c>
      <c r="J641" s="154"/>
      <c r="K641" s="154"/>
      <c r="L641" s="154">
        <v>4</v>
      </c>
      <c r="M641" s="158"/>
      <c r="N641" s="158"/>
      <c r="O641" s="200">
        <v>115</v>
      </c>
      <c r="P641" s="257"/>
      <c r="Q641" s="257"/>
      <c r="R641" s="257"/>
      <c r="S641" s="257"/>
      <c r="T641" s="257"/>
      <c r="U641" s="257"/>
      <c r="V641" s="257"/>
      <c r="W641" s="257"/>
      <c r="X641" s="257"/>
      <c r="Y641" s="257"/>
      <c r="Z641" s="257"/>
      <c r="AB641" s="195">
        <v>295.36957017394957</v>
      </c>
      <c r="AC641" s="260"/>
      <c r="AD641" s="260"/>
      <c r="AE641" s="260"/>
      <c r="AF641" s="260"/>
      <c r="AG641" s="260"/>
      <c r="AH641" s="260"/>
      <c r="AI641" s="260"/>
      <c r="AJ641" s="260"/>
      <c r="AK641" s="260"/>
      <c r="AL641" s="260"/>
      <c r="AM641" s="260"/>
    </row>
    <row r="642" spans="1:39" s="147" customFormat="1" ht="14" x14ac:dyDescent="0.3">
      <c r="A642" s="143" t="s">
        <v>1491</v>
      </c>
      <c r="B642" s="153" t="s">
        <v>1492</v>
      </c>
      <c r="C642" s="154"/>
      <c r="D642" s="154"/>
      <c r="E642" s="154" t="s">
        <v>1493</v>
      </c>
      <c r="F642" s="154"/>
      <c r="G642" s="154" t="s">
        <v>1213</v>
      </c>
      <c r="H642" s="180">
        <v>200</v>
      </c>
      <c r="I642" s="154" t="s">
        <v>328</v>
      </c>
      <c r="J642" s="154"/>
      <c r="K642" s="154"/>
      <c r="L642" s="154">
        <v>4</v>
      </c>
      <c r="M642" s="158"/>
      <c r="N642" s="158"/>
      <c r="O642" s="200">
        <v>0</v>
      </c>
      <c r="P642" s="257"/>
      <c r="Q642" s="257"/>
      <c r="R642" s="257"/>
      <c r="S642" s="257"/>
      <c r="T642" s="257"/>
      <c r="U642" s="257"/>
      <c r="V642" s="257"/>
      <c r="W642" s="257"/>
      <c r="X642" s="257"/>
      <c r="Y642" s="257"/>
      <c r="Z642" s="257"/>
      <c r="AB642" s="195">
        <v>162.38459680367708</v>
      </c>
      <c r="AC642" s="260"/>
      <c r="AD642" s="260"/>
      <c r="AE642" s="260"/>
      <c r="AF642" s="260"/>
      <c r="AG642" s="260"/>
      <c r="AH642" s="260"/>
      <c r="AI642" s="260"/>
      <c r="AJ642" s="260"/>
      <c r="AK642" s="260"/>
      <c r="AL642" s="260"/>
      <c r="AM642" s="260"/>
    </row>
    <row r="643" spans="1:39" s="147" customFormat="1" ht="14" x14ac:dyDescent="0.3">
      <c r="A643" s="143" t="s">
        <v>1494</v>
      </c>
      <c r="B643" s="153" t="s">
        <v>1429</v>
      </c>
      <c r="C643" s="154"/>
      <c r="D643" s="154"/>
      <c r="E643" s="154" t="s">
        <v>1495</v>
      </c>
      <c r="F643" s="154"/>
      <c r="G643" s="154" t="s">
        <v>1213</v>
      </c>
      <c r="H643" s="180">
        <v>60</v>
      </c>
      <c r="I643" s="154" t="s">
        <v>328</v>
      </c>
      <c r="J643" s="154"/>
      <c r="K643" s="154"/>
      <c r="L643" s="154">
        <v>4</v>
      </c>
      <c r="M643" s="158"/>
      <c r="N643" s="158"/>
      <c r="O643" s="200">
        <v>0</v>
      </c>
      <c r="P643" s="257"/>
      <c r="Q643" s="257"/>
      <c r="R643" s="257"/>
      <c r="S643" s="257"/>
      <c r="T643" s="257"/>
      <c r="U643" s="257"/>
      <c r="V643" s="257"/>
      <c r="W643" s="257"/>
      <c r="X643" s="257"/>
      <c r="Y643" s="257"/>
      <c r="Z643" s="257"/>
      <c r="AB643" s="195">
        <v>0</v>
      </c>
      <c r="AC643" s="260"/>
      <c r="AD643" s="260"/>
      <c r="AE643" s="260"/>
      <c r="AF643" s="260"/>
      <c r="AG643" s="260"/>
      <c r="AH643" s="260"/>
      <c r="AI643" s="260"/>
      <c r="AJ643" s="260"/>
      <c r="AK643" s="260"/>
      <c r="AL643" s="260"/>
      <c r="AM643" s="260"/>
    </row>
    <row r="644" spans="1:39" s="147" customFormat="1" ht="14" x14ac:dyDescent="0.3">
      <c r="A644" s="143" t="s">
        <v>1496</v>
      </c>
      <c r="B644" s="153" t="s">
        <v>1497</v>
      </c>
      <c r="C644" s="154"/>
      <c r="D644" s="154"/>
      <c r="E644" s="154" t="s">
        <v>1498</v>
      </c>
      <c r="F644" s="154"/>
      <c r="G644" s="154" t="s">
        <v>1213</v>
      </c>
      <c r="H644" s="180">
        <v>325</v>
      </c>
      <c r="I644" s="154" t="s">
        <v>328</v>
      </c>
      <c r="J644" s="154"/>
      <c r="K644" s="154"/>
      <c r="L644" s="154">
        <v>4</v>
      </c>
      <c r="M644" s="158"/>
      <c r="N644" s="158"/>
      <c r="O644" s="200">
        <v>0</v>
      </c>
      <c r="P644" s="257"/>
      <c r="Q644" s="257"/>
      <c r="R644" s="257"/>
      <c r="S644" s="257"/>
      <c r="T644" s="257"/>
      <c r="U644" s="257"/>
      <c r="V644" s="257"/>
      <c r="W644" s="257"/>
      <c r="X644" s="257"/>
      <c r="Y644" s="257"/>
      <c r="Z644" s="257"/>
      <c r="AB644" s="195">
        <v>0</v>
      </c>
      <c r="AC644" s="260"/>
      <c r="AD644" s="260"/>
      <c r="AE644" s="260"/>
      <c r="AF644" s="260"/>
      <c r="AG644" s="260"/>
      <c r="AH644" s="260"/>
      <c r="AI644" s="260"/>
      <c r="AJ644" s="260"/>
      <c r="AK644" s="260"/>
      <c r="AL644" s="260"/>
      <c r="AM644" s="260"/>
    </row>
    <row r="645" spans="1:39" s="147" customFormat="1" ht="14" x14ac:dyDescent="0.3">
      <c r="A645" s="143" t="s">
        <v>1499</v>
      </c>
      <c r="B645" s="153" t="s">
        <v>1500</v>
      </c>
      <c r="C645" s="154"/>
      <c r="D645" s="154"/>
      <c r="E645" s="154" t="s">
        <v>1501</v>
      </c>
      <c r="F645" s="154"/>
      <c r="G645" s="154" t="s">
        <v>1213</v>
      </c>
      <c r="H645" s="180">
        <v>230</v>
      </c>
      <c r="I645" s="154" t="s">
        <v>328</v>
      </c>
      <c r="J645" s="154"/>
      <c r="K645" s="154"/>
      <c r="L645" s="154">
        <v>4</v>
      </c>
      <c r="M645" s="158"/>
      <c r="N645" s="158"/>
      <c r="O645" s="200">
        <v>0</v>
      </c>
      <c r="P645" s="257"/>
      <c r="Q645" s="257"/>
      <c r="R645" s="257"/>
      <c r="S645" s="257"/>
      <c r="T645" s="257"/>
      <c r="U645" s="257"/>
      <c r="V645" s="257"/>
      <c r="W645" s="257"/>
      <c r="X645" s="257"/>
      <c r="Y645" s="257"/>
      <c r="Z645" s="257"/>
      <c r="AB645" s="195">
        <v>224.3820740363964</v>
      </c>
      <c r="AC645" s="260"/>
      <c r="AD645" s="260"/>
      <c r="AE645" s="260"/>
      <c r="AF645" s="260"/>
      <c r="AG645" s="260"/>
      <c r="AH645" s="260"/>
      <c r="AI645" s="260"/>
      <c r="AJ645" s="260"/>
      <c r="AK645" s="260"/>
      <c r="AL645" s="260"/>
      <c r="AM645" s="260"/>
    </row>
    <row r="646" spans="1:39" s="147" customFormat="1" ht="14" x14ac:dyDescent="0.3">
      <c r="A646" s="143" t="s">
        <v>1502</v>
      </c>
      <c r="B646" s="153" t="s">
        <v>1429</v>
      </c>
      <c r="C646" s="154"/>
      <c r="D646" s="154"/>
      <c r="E646" s="154" t="s">
        <v>1503</v>
      </c>
      <c r="F646" s="154"/>
      <c r="G646" s="154" t="s">
        <v>1213</v>
      </c>
      <c r="H646" s="180">
        <v>109</v>
      </c>
      <c r="I646" s="154" t="s">
        <v>328</v>
      </c>
      <c r="J646" s="154"/>
      <c r="K646" s="154"/>
      <c r="L646" s="154">
        <v>4</v>
      </c>
      <c r="M646" s="158"/>
      <c r="N646" s="158"/>
      <c r="O646" s="200">
        <v>0</v>
      </c>
      <c r="P646" s="257"/>
      <c r="Q646" s="257"/>
      <c r="R646" s="257"/>
      <c r="S646" s="257"/>
      <c r="T646" s="257"/>
      <c r="U646" s="257"/>
      <c r="V646" s="257"/>
      <c r="W646" s="257"/>
      <c r="X646" s="257"/>
      <c r="Y646" s="257"/>
      <c r="Z646" s="257"/>
      <c r="AB646" s="195">
        <v>0</v>
      </c>
      <c r="AC646" s="260"/>
      <c r="AD646" s="260"/>
      <c r="AE646" s="260"/>
      <c r="AF646" s="260"/>
      <c r="AG646" s="260"/>
      <c r="AH646" s="260"/>
      <c r="AI646" s="260"/>
      <c r="AJ646" s="260"/>
      <c r="AK646" s="260"/>
      <c r="AL646" s="260"/>
      <c r="AM646" s="260"/>
    </row>
    <row r="647" spans="1:39" s="147" customFormat="1" ht="14" x14ac:dyDescent="0.3">
      <c r="A647" s="143" t="s">
        <v>1504</v>
      </c>
      <c r="B647" s="153" t="s">
        <v>1505</v>
      </c>
      <c r="C647" s="154"/>
      <c r="D647" s="154"/>
      <c r="E647" s="154" t="s">
        <v>1506</v>
      </c>
      <c r="F647" s="154"/>
      <c r="G647" s="154" t="s">
        <v>1213</v>
      </c>
      <c r="H647" s="180">
        <v>75</v>
      </c>
      <c r="I647" s="154" t="s">
        <v>328</v>
      </c>
      <c r="J647" s="154"/>
      <c r="K647" s="154"/>
      <c r="L647" s="154">
        <v>4</v>
      </c>
      <c r="M647" s="158"/>
      <c r="N647" s="158"/>
      <c r="O647" s="200">
        <v>0</v>
      </c>
      <c r="P647" s="257"/>
      <c r="Q647" s="257"/>
      <c r="R647" s="257"/>
      <c r="S647" s="257"/>
      <c r="T647" s="257"/>
      <c r="U647" s="257"/>
      <c r="V647" s="257"/>
      <c r="W647" s="257"/>
      <c r="X647" s="257"/>
      <c r="Y647" s="257"/>
      <c r="Z647" s="257"/>
      <c r="AB647" s="195">
        <v>0</v>
      </c>
      <c r="AC647" s="260"/>
      <c r="AD647" s="260"/>
      <c r="AE647" s="260"/>
      <c r="AF647" s="260"/>
      <c r="AG647" s="260"/>
      <c r="AH647" s="260"/>
      <c r="AI647" s="260"/>
      <c r="AJ647" s="260"/>
      <c r="AK647" s="260"/>
      <c r="AL647" s="260"/>
      <c r="AM647" s="260"/>
    </row>
    <row r="648" spans="1:39" s="147" customFormat="1" ht="14" x14ac:dyDescent="0.3">
      <c r="A648" s="143" t="s">
        <v>1507</v>
      </c>
      <c r="B648" s="153" t="s">
        <v>1438</v>
      </c>
      <c r="C648" s="154"/>
      <c r="D648" s="154"/>
      <c r="E648" s="154" t="s">
        <v>1508</v>
      </c>
      <c r="F648" s="154"/>
      <c r="G648" s="154" t="s">
        <v>1213</v>
      </c>
      <c r="H648" s="180">
        <v>40</v>
      </c>
      <c r="I648" s="154" t="s">
        <v>328</v>
      </c>
      <c r="J648" s="154"/>
      <c r="K648" s="154"/>
      <c r="L648" s="154">
        <v>4</v>
      </c>
      <c r="M648" s="158"/>
      <c r="N648" s="158"/>
      <c r="O648" s="200">
        <v>0</v>
      </c>
      <c r="P648" s="257"/>
      <c r="Q648" s="257"/>
      <c r="R648" s="257"/>
      <c r="S648" s="257"/>
      <c r="T648" s="257"/>
      <c r="U648" s="257"/>
      <c r="V648" s="257"/>
      <c r="W648" s="257"/>
      <c r="X648" s="257"/>
      <c r="Y648" s="257"/>
      <c r="Z648" s="257"/>
      <c r="AB648" s="195">
        <v>0</v>
      </c>
      <c r="AC648" s="260"/>
      <c r="AD648" s="260"/>
      <c r="AE648" s="260"/>
      <c r="AF648" s="260"/>
      <c r="AG648" s="260"/>
      <c r="AH648" s="260"/>
      <c r="AI648" s="260"/>
      <c r="AJ648" s="260"/>
      <c r="AK648" s="260"/>
      <c r="AL648" s="260"/>
      <c r="AM648" s="260"/>
    </row>
    <row r="649" spans="1:39" s="147" customFormat="1" ht="14" x14ac:dyDescent="0.3">
      <c r="A649" s="143" t="s">
        <v>1509</v>
      </c>
      <c r="B649" s="153" t="s">
        <v>1510</v>
      </c>
      <c r="C649" s="154"/>
      <c r="D649" s="154"/>
      <c r="E649" s="154" t="s">
        <v>1511</v>
      </c>
      <c r="F649" s="154"/>
      <c r="G649" s="154" t="s">
        <v>1213</v>
      </c>
      <c r="H649" s="180">
        <v>230</v>
      </c>
      <c r="I649" s="154" t="s">
        <v>328</v>
      </c>
      <c r="J649" s="154"/>
      <c r="K649" s="154"/>
      <c r="L649" s="154">
        <v>4</v>
      </c>
      <c r="M649" s="158"/>
      <c r="N649" s="158"/>
      <c r="O649" s="200">
        <v>0</v>
      </c>
      <c r="P649" s="257"/>
      <c r="Q649" s="257"/>
      <c r="R649" s="257"/>
      <c r="S649" s="257"/>
      <c r="T649" s="257"/>
      <c r="U649" s="257"/>
      <c r="V649" s="257"/>
      <c r="W649" s="257"/>
      <c r="X649" s="257"/>
      <c r="Y649" s="257"/>
      <c r="Z649" s="257"/>
      <c r="AB649" s="195">
        <v>0</v>
      </c>
      <c r="AC649" s="260"/>
      <c r="AD649" s="260"/>
      <c r="AE649" s="260"/>
      <c r="AF649" s="260"/>
      <c r="AG649" s="260"/>
      <c r="AH649" s="260"/>
      <c r="AI649" s="260"/>
      <c r="AJ649" s="260"/>
      <c r="AK649" s="260"/>
      <c r="AL649" s="260"/>
      <c r="AM649" s="260"/>
    </row>
    <row r="650" spans="1:39" s="147" customFormat="1" ht="14" x14ac:dyDescent="0.3">
      <c r="A650" s="143" t="s">
        <v>1512</v>
      </c>
      <c r="B650" s="153" t="s">
        <v>1510</v>
      </c>
      <c r="C650" s="154"/>
      <c r="D650" s="154"/>
      <c r="E650" s="154" t="s">
        <v>1513</v>
      </c>
      <c r="F650" s="154"/>
      <c r="G650" s="154" t="s">
        <v>1213</v>
      </c>
      <c r="H650" s="180">
        <v>230</v>
      </c>
      <c r="I650" s="154" t="s">
        <v>328</v>
      </c>
      <c r="J650" s="154"/>
      <c r="K650" s="154"/>
      <c r="L650" s="154">
        <v>4</v>
      </c>
      <c r="M650" s="158"/>
      <c r="N650" s="158"/>
      <c r="O650" s="200">
        <v>0</v>
      </c>
      <c r="P650" s="257"/>
      <c r="Q650" s="257"/>
      <c r="R650" s="257"/>
      <c r="S650" s="257"/>
      <c r="T650" s="257"/>
      <c r="U650" s="257"/>
      <c r="V650" s="257"/>
      <c r="W650" s="257"/>
      <c r="X650" s="257"/>
      <c r="Y650" s="257"/>
      <c r="Z650" s="257"/>
      <c r="AB650" s="195">
        <v>0</v>
      </c>
      <c r="AC650" s="260"/>
      <c r="AD650" s="260"/>
      <c r="AE650" s="260"/>
      <c r="AF650" s="260"/>
      <c r="AG650" s="260"/>
      <c r="AH650" s="260"/>
      <c r="AI650" s="260"/>
      <c r="AJ650" s="260"/>
      <c r="AK650" s="260"/>
      <c r="AL650" s="260"/>
      <c r="AM650" s="260"/>
    </row>
    <row r="651" spans="1:39" s="147" customFormat="1" ht="14" x14ac:dyDescent="0.3">
      <c r="A651" s="143" t="s">
        <v>1514</v>
      </c>
      <c r="B651" s="153" t="s">
        <v>1515</v>
      </c>
      <c r="C651" s="154"/>
      <c r="D651" s="154"/>
      <c r="E651" s="154" t="s">
        <v>1516</v>
      </c>
      <c r="F651" s="154"/>
      <c r="G651" s="154" t="s">
        <v>1213</v>
      </c>
      <c r="H651" s="180">
        <v>200</v>
      </c>
      <c r="I651" s="154" t="s">
        <v>328</v>
      </c>
      <c r="J651" s="154"/>
      <c r="K651" s="154"/>
      <c r="L651" s="154">
        <v>4</v>
      </c>
      <c r="M651" s="158"/>
      <c r="N651" s="158"/>
      <c r="O651" s="200">
        <v>0</v>
      </c>
      <c r="P651" s="257"/>
      <c r="Q651" s="257"/>
      <c r="R651" s="257"/>
      <c r="S651" s="257"/>
      <c r="T651" s="257"/>
      <c r="U651" s="257"/>
      <c r="V651" s="257"/>
      <c r="W651" s="257"/>
      <c r="X651" s="257"/>
      <c r="Y651" s="257"/>
      <c r="Z651" s="257"/>
      <c r="AB651" s="195">
        <v>0</v>
      </c>
      <c r="AC651" s="260"/>
      <c r="AD651" s="260"/>
      <c r="AE651" s="260"/>
      <c r="AF651" s="260"/>
      <c r="AG651" s="260"/>
      <c r="AH651" s="260"/>
      <c r="AI651" s="260"/>
      <c r="AJ651" s="260"/>
      <c r="AK651" s="260"/>
      <c r="AL651" s="260"/>
      <c r="AM651" s="260"/>
    </row>
    <row r="652" spans="1:39" s="147" customFormat="1" ht="14" x14ac:dyDescent="0.3">
      <c r="A652" s="143" t="s">
        <v>1517</v>
      </c>
      <c r="B652" s="153" t="s">
        <v>1518</v>
      </c>
      <c r="C652" s="154"/>
      <c r="D652" s="154"/>
      <c r="E652" s="154" t="s">
        <v>1519</v>
      </c>
      <c r="F652" s="154"/>
      <c r="G652" s="154" t="s">
        <v>1213</v>
      </c>
      <c r="H652" s="180">
        <v>126</v>
      </c>
      <c r="I652" s="154" t="s">
        <v>328</v>
      </c>
      <c r="J652" s="154"/>
      <c r="K652" s="154"/>
      <c r="L652" s="154">
        <v>4</v>
      </c>
      <c r="M652" s="158"/>
      <c r="N652" s="158"/>
      <c r="O652" s="200">
        <v>0</v>
      </c>
      <c r="P652" s="257"/>
      <c r="Q652" s="257"/>
      <c r="R652" s="257"/>
      <c r="S652" s="257"/>
      <c r="T652" s="257"/>
      <c r="U652" s="257"/>
      <c r="V652" s="257"/>
      <c r="W652" s="257"/>
      <c r="X652" s="257"/>
      <c r="Y652" s="257"/>
      <c r="Z652" s="257"/>
      <c r="AB652" s="195">
        <v>0</v>
      </c>
      <c r="AC652" s="260"/>
      <c r="AD652" s="260"/>
      <c r="AE652" s="260"/>
      <c r="AF652" s="260"/>
      <c r="AG652" s="260"/>
      <c r="AH652" s="260"/>
      <c r="AI652" s="260"/>
      <c r="AJ652" s="260"/>
      <c r="AK652" s="260"/>
      <c r="AL652" s="260"/>
      <c r="AM652" s="260"/>
    </row>
    <row r="653" spans="1:39" s="147" customFormat="1" ht="14" x14ac:dyDescent="0.3">
      <c r="A653" s="143" t="s">
        <v>1520</v>
      </c>
      <c r="B653" s="153" t="s">
        <v>1510</v>
      </c>
      <c r="C653" s="154"/>
      <c r="D653" s="154"/>
      <c r="E653" s="154" t="s">
        <v>1521</v>
      </c>
      <c r="F653" s="154"/>
      <c r="G653" s="154" t="s">
        <v>1213</v>
      </c>
      <c r="H653" s="180">
        <v>110</v>
      </c>
      <c r="I653" s="154" t="s">
        <v>328</v>
      </c>
      <c r="J653" s="154"/>
      <c r="K653" s="154"/>
      <c r="L653" s="154">
        <v>4</v>
      </c>
      <c r="M653" s="158"/>
      <c r="N653" s="158"/>
      <c r="O653" s="200">
        <v>0</v>
      </c>
      <c r="P653" s="257"/>
      <c r="Q653" s="257"/>
      <c r="R653" s="257"/>
      <c r="S653" s="257"/>
      <c r="T653" s="257"/>
      <c r="U653" s="257"/>
      <c r="V653" s="257"/>
      <c r="W653" s="257"/>
      <c r="X653" s="257"/>
      <c r="Y653" s="257"/>
      <c r="Z653" s="257"/>
      <c r="AB653" s="195">
        <v>0</v>
      </c>
      <c r="AC653" s="260"/>
      <c r="AD653" s="260"/>
      <c r="AE653" s="260"/>
      <c r="AF653" s="260"/>
      <c r="AG653" s="260"/>
      <c r="AH653" s="260"/>
      <c r="AI653" s="260"/>
      <c r="AJ653" s="260"/>
      <c r="AK653" s="260"/>
      <c r="AL653" s="260"/>
      <c r="AM653" s="260"/>
    </row>
    <row r="654" spans="1:39" s="147" customFormat="1" ht="14" x14ac:dyDescent="0.3">
      <c r="A654" s="233" t="s">
        <v>1522</v>
      </c>
      <c r="B654" s="234"/>
      <c r="C654" s="154"/>
      <c r="D654" s="154"/>
      <c r="E654" s="154"/>
      <c r="F654" s="154"/>
      <c r="G654" s="154"/>
      <c r="H654" s="180"/>
      <c r="I654" s="154"/>
      <c r="J654" s="154"/>
      <c r="K654" s="154"/>
      <c r="L654" s="154"/>
      <c r="M654" s="158"/>
      <c r="N654" s="158"/>
      <c r="O654" s="200"/>
      <c r="P654" s="257"/>
      <c r="Q654" s="257"/>
      <c r="R654" s="257"/>
      <c r="S654" s="257"/>
      <c r="T654" s="257"/>
      <c r="U654" s="257"/>
      <c r="V654" s="257"/>
      <c r="W654" s="257"/>
      <c r="X654" s="257"/>
      <c r="Y654" s="257"/>
      <c r="Z654" s="257"/>
      <c r="AB654" s="190"/>
      <c r="AC654" s="190"/>
      <c r="AD654" s="190"/>
      <c r="AE654" s="190"/>
      <c r="AF654" s="190"/>
      <c r="AG654" s="190"/>
      <c r="AH654" s="190"/>
      <c r="AI654" s="190"/>
      <c r="AJ654" s="190"/>
      <c r="AK654" s="190"/>
      <c r="AL654" s="190"/>
      <c r="AM654" s="190"/>
    </row>
    <row r="655" spans="1:39" s="147" customFormat="1" ht="14" x14ac:dyDescent="0.3">
      <c r="A655" s="143" t="s">
        <v>1523</v>
      </c>
      <c r="B655" s="153" t="s">
        <v>1524</v>
      </c>
      <c r="C655" s="154"/>
      <c r="D655" s="154"/>
      <c r="E655" s="154" t="s">
        <v>1525</v>
      </c>
      <c r="F655" s="154"/>
      <c r="G655" s="154" t="s">
        <v>1213</v>
      </c>
      <c r="H655" s="180">
        <v>10</v>
      </c>
      <c r="I655" s="154" t="s">
        <v>328</v>
      </c>
      <c r="J655" s="154">
        <v>34.398600000000002</v>
      </c>
      <c r="K655" s="154">
        <v>-119.5184</v>
      </c>
      <c r="L655" s="154">
        <v>4</v>
      </c>
      <c r="M655" s="158"/>
      <c r="N655" s="158"/>
      <c r="O655" s="200">
        <v>0</v>
      </c>
      <c r="P655" s="257"/>
      <c r="Q655" s="257"/>
      <c r="R655" s="257"/>
      <c r="S655" s="257"/>
      <c r="T655" s="257"/>
      <c r="U655" s="257"/>
      <c r="V655" s="257"/>
      <c r="W655" s="257"/>
      <c r="X655" s="257"/>
      <c r="Y655" s="257"/>
      <c r="Z655" s="257"/>
      <c r="AB655" s="190">
        <v>0</v>
      </c>
      <c r="AC655" s="260"/>
      <c r="AD655" s="260"/>
      <c r="AE655" s="260"/>
      <c r="AF655" s="260"/>
      <c r="AG655" s="260"/>
      <c r="AH655" s="260"/>
      <c r="AI655" s="260"/>
      <c r="AJ655" s="260"/>
      <c r="AK655" s="260"/>
      <c r="AL655" s="260"/>
      <c r="AM655" s="260"/>
    </row>
    <row r="656" spans="1:39" s="147" customFormat="1" ht="14" x14ac:dyDescent="0.3">
      <c r="A656" s="143" t="s">
        <v>1526</v>
      </c>
      <c r="B656" s="153" t="s">
        <v>1527</v>
      </c>
      <c r="C656" s="154"/>
      <c r="D656" s="154"/>
      <c r="E656" s="154" t="s">
        <v>1525</v>
      </c>
      <c r="F656" s="154"/>
      <c r="G656" s="154" t="s">
        <v>1213</v>
      </c>
      <c r="H656" s="180">
        <v>14</v>
      </c>
      <c r="I656" s="154" t="s">
        <v>328</v>
      </c>
      <c r="J656" s="154">
        <v>34.488900000000001</v>
      </c>
      <c r="K656" s="154">
        <v>-118.6229</v>
      </c>
      <c r="L656" s="154">
        <v>5.2</v>
      </c>
      <c r="M656" s="158"/>
      <c r="N656" s="158"/>
      <c r="O656" s="200">
        <v>0</v>
      </c>
      <c r="P656" s="257"/>
      <c r="Q656" s="257"/>
      <c r="R656" s="257"/>
      <c r="S656" s="257"/>
      <c r="T656" s="257"/>
      <c r="U656" s="257"/>
      <c r="V656" s="257"/>
      <c r="W656" s="257"/>
      <c r="X656" s="257"/>
      <c r="Y656" s="257"/>
      <c r="Z656" s="257"/>
      <c r="AB656" s="190">
        <v>0</v>
      </c>
      <c r="AC656" s="260"/>
      <c r="AD656" s="260"/>
      <c r="AE656" s="260"/>
      <c r="AF656" s="260"/>
      <c r="AG656" s="260"/>
      <c r="AH656" s="260"/>
      <c r="AI656" s="260"/>
      <c r="AJ656" s="260"/>
      <c r="AK656" s="260"/>
      <c r="AL656" s="260"/>
      <c r="AM656" s="260"/>
    </row>
    <row r="657" spans="1:39" s="147" customFormat="1" ht="14" x14ac:dyDescent="0.3">
      <c r="A657" s="143" t="s">
        <v>1528</v>
      </c>
      <c r="B657" s="153" t="s">
        <v>1529</v>
      </c>
      <c r="C657" s="154"/>
      <c r="D657" s="154"/>
      <c r="E657" s="154" t="s">
        <v>1525</v>
      </c>
      <c r="F657" s="154"/>
      <c r="G657" s="154" t="s">
        <v>1213</v>
      </c>
      <c r="H657" s="180">
        <v>115</v>
      </c>
      <c r="I657" s="154" t="s">
        <v>328</v>
      </c>
      <c r="J657" s="154">
        <v>34.5794</v>
      </c>
      <c r="K657" s="154">
        <v>-118.1165</v>
      </c>
      <c r="L657" s="154">
        <v>4</v>
      </c>
      <c r="M657" s="158"/>
      <c r="N657" s="158"/>
      <c r="O657" s="200">
        <v>0</v>
      </c>
      <c r="P657" s="257"/>
      <c r="Q657" s="257"/>
      <c r="R657" s="257"/>
      <c r="S657" s="257"/>
      <c r="T657" s="257"/>
      <c r="U657" s="257"/>
      <c r="V657" s="257"/>
      <c r="W657" s="257"/>
      <c r="X657" s="257"/>
      <c r="Y657" s="257"/>
      <c r="Z657" s="257"/>
      <c r="AB657" s="190">
        <v>0</v>
      </c>
      <c r="AC657" s="260"/>
      <c r="AD657" s="260"/>
      <c r="AE657" s="260"/>
      <c r="AF657" s="260"/>
      <c r="AG657" s="260"/>
      <c r="AH657" s="260"/>
      <c r="AI657" s="260"/>
      <c r="AJ657" s="260"/>
      <c r="AK657" s="260"/>
      <c r="AL657" s="260"/>
      <c r="AM657" s="260"/>
    </row>
    <row r="658" spans="1:39" s="147" customFormat="1" ht="14" x14ac:dyDescent="0.3">
      <c r="A658" s="143" t="s">
        <v>1530</v>
      </c>
      <c r="B658" s="153" t="s">
        <v>1531</v>
      </c>
      <c r="C658" s="154"/>
      <c r="D658" s="154"/>
      <c r="E658" s="154" t="s">
        <v>1525</v>
      </c>
      <c r="F658" s="154"/>
      <c r="G658" s="154" t="s">
        <v>1213</v>
      </c>
      <c r="H658" s="180">
        <v>90</v>
      </c>
      <c r="I658" s="154" t="s">
        <v>328</v>
      </c>
      <c r="J658" s="154">
        <v>33.941400000000002</v>
      </c>
      <c r="K658" s="154">
        <v>-118.06480000000001</v>
      </c>
      <c r="L658" s="154">
        <v>4</v>
      </c>
      <c r="M658" s="158"/>
      <c r="N658" s="158"/>
      <c r="O658" s="200">
        <v>0</v>
      </c>
      <c r="P658" s="257"/>
      <c r="Q658" s="257"/>
      <c r="R658" s="257"/>
      <c r="S658" s="257"/>
      <c r="T658" s="257"/>
      <c r="U658" s="257"/>
      <c r="V658" s="257"/>
      <c r="W658" s="257"/>
      <c r="X658" s="257"/>
      <c r="Y658" s="257"/>
      <c r="Z658" s="257"/>
      <c r="AB658" s="190">
        <v>0</v>
      </c>
      <c r="AC658" s="260"/>
      <c r="AD658" s="260"/>
      <c r="AE658" s="260"/>
      <c r="AF658" s="260"/>
      <c r="AG658" s="260"/>
      <c r="AH658" s="260"/>
      <c r="AI658" s="260"/>
      <c r="AJ658" s="260"/>
      <c r="AK658" s="260"/>
      <c r="AL658" s="260"/>
      <c r="AM658" s="260"/>
    </row>
    <row r="659" spans="1:39" s="147" customFormat="1" ht="14" x14ac:dyDescent="0.3">
      <c r="A659" s="143" t="s">
        <v>1532</v>
      </c>
      <c r="B659" s="153" t="s">
        <v>1533</v>
      </c>
      <c r="C659" s="154"/>
      <c r="D659" s="154"/>
      <c r="E659" s="154" t="s">
        <v>1525</v>
      </c>
      <c r="F659" s="154"/>
      <c r="G659" s="154" t="s">
        <v>1213</v>
      </c>
      <c r="H659" s="180">
        <v>73.8</v>
      </c>
      <c r="I659" s="154" t="s">
        <v>328</v>
      </c>
      <c r="J659" s="154">
        <v>36.245100000000001</v>
      </c>
      <c r="K659" s="154">
        <v>-119.9051</v>
      </c>
      <c r="L659" s="154">
        <v>4</v>
      </c>
      <c r="M659" s="158"/>
      <c r="N659" s="158"/>
      <c r="O659" s="200">
        <v>0</v>
      </c>
      <c r="P659" s="257"/>
      <c r="Q659" s="257"/>
      <c r="R659" s="257"/>
      <c r="S659" s="257"/>
      <c r="T659" s="257"/>
      <c r="U659" s="257"/>
      <c r="V659" s="257"/>
      <c r="W659" s="257"/>
      <c r="X659" s="257"/>
      <c r="Y659" s="257"/>
      <c r="Z659" s="257"/>
      <c r="AB659" s="190">
        <v>0</v>
      </c>
      <c r="AC659" s="260"/>
      <c r="AD659" s="260"/>
      <c r="AE659" s="260"/>
      <c r="AF659" s="260"/>
      <c r="AG659" s="260"/>
      <c r="AH659" s="260"/>
      <c r="AI659" s="260"/>
      <c r="AJ659" s="260"/>
      <c r="AK659" s="260"/>
      <c r="AL659" s="260"/>
      <c r="AM659" s="260"/>
    </row>
    <row r="660" spans="1:39" s="147" customFormat="1" ht="14" x14ac:dyDescent="0.3">
      <c r="A660" s="143" t="s">
        <v>1534</v>
      </c>
      <c r="B660" s="153" t="s">
        <v>1535</v>
      </c>
      <c r="C660" s="154"/>
      <c r="D660" s="154"/>
      <c r="E660" s="154" t="s">
        <v>1525</v>
      </c>
      <c r="F660" s="154"/>
      <c r="G660" s="154" t="s">
        <v>1213</v>
      </c>
      <c r="H660" s="180">
        <v>50</v>
      </c>
      <c r="I660" s="154" t="s">
        <v>328</v>
      </c>
      <c r="J660" s="154">
        <v>32.796700000000001</v>
      </c>
      <c r="K660" s="154">
        <v>-116.9699</v>
      </c>
      <c r="L660" s="154">
        <v>4</v>
      </c>
      <c r="M660" s="158"/>
      <c r="N660" s="158"/>
      <c r="O660" s="200">
        <v>0</v>
      </c>
      <c r="P660" s="257"/>
      <c r="Q660" s="257"/>
      <c r="R660" s="257"/>
      <c r="S660" s="257"/>
      <c r="T660" s="257"/>
      <c r="U660" s="257"/>
      <c r="V660" s="257"/>
      <c r="W660" s="257"/>
      <c r="X660" s="257"/>
      <c r="Y660" s="257"/>
      <c r="Z660" s="257"/>
      <c r="AB660" s="190">
        <v>0</v>
      </c>
      <c r="AC660" s="260"/>
      <c r="AD660" s="260"/>
      <c r="AE660" s="260"/>
      <c r="AF660" s="260"/>
      <c r="AG660" s="260"/>
      <c r="AH660" s="260"/>
      <c r="AI660" s="260"/>
      <c r="AJ660" s="260"/>
      <c r="AK660" s="260"/>
      <c r="AL660" s="260"/>
      <c r="AM660" s="260"/>
    </row>
    <row r="661" spans="1:39" s="147" customFormat="1" ht="14" x14ac:dyDescent="0.3">
      <c r="A661" s="143" t="s">
        <v>1536</v>
      </c>
      <c r="B661" s="153" t="s">
        <v>1537</v>
      </c>
      <c r="C661" s="154"/>
      <c r="D661" s="154"/>
      <c r="E661" s="154" t="s">
        <v>1525</v>
      </c>
      <c r="F661" s="154"/>
      <c r="G661" s="154" t="s">
        <v>1213</v>
      </c>
      <c r="H661" s="180">
        <v>500</v>
      </c>
      <c r="I661" s="154" t="s">
        <v>328</v>
      </c>
      <c r="J661" s="154">
        <v>35.125799999999998</v>
      </c>
      <c r="K661" s="154">
        <v>-117.9859</v>
      </c>
      <c r="L661" s="154">
        <v>4</v>
      </c>
      <c r="M661" s="158"/>
      <c r="N661" s="158"/>
      <c r="O661" s="200">
        <v>0</v>
      </c>
      <c r="P661" s="257"/>
      <c r="Q661" s="257"/>
      <c r="R661" s="257"/>
      <c r="S661" s="257"/>
      <c r="T661" s="257"/>
      <c r="U661" s="257"/>
      <c r="V661" s="257"/>
      <c r="W661" s="257"/>
      <c r="X661" s="257"/>
      <c r="Y661" s="257"/>
      <c r="Z661" s="257"/>
      <c r="AB661" s="190">
        <v>0</v>
      </c>
      <c r="AC661" s="260"/>
      <c r="AD661" s="260"/>
      <c r="AE661" s="260"/>
      <c r="AF661" s="260"/>
      <c r="AG661" s="260"/>
      <c r="AH661" s="260"/>
      <c r="AI661" s="260"/>
      <c r="AJ661" s="260"/>
      <c r="AK661" s="260"/>
      <c r="AL661" s="260"/>
      <c r="AM661" s="260"/>
    </row>
    <row r="662" spans="1:39" s="147" customFormat="1" ht="14" x14ac:dyDescent="0.3">
      <c r="A662" s="143" t="s">
        <v>1538</v>
      </c>
      <c r="B662" s="153" t="s">
        <v>1539</v>
      </c>
      <c r="C662" s="154"/>
      <c r="D662" s="154"/>
      <c r="E662" s="154" t="s">
        <v>1525</v>
      </c>
      <c r="F662" s="154"/>
      <c r="G662" s="154" t="s">
        <v>1213</v>
      </c>
      <c r="H662" s="180">
        <v>300</v>
      </c>
      <c r="I662" s="154" t="s">
        <v>328</v>
      </c>
      <c r="J662" s="154">
        <v>33.582900000000002</v>
      </c>
      <c r="K662" s="154">
        <v>-113.57689999999999</v>
      </c>
      <c r="L662" s="154">
        <v>4</v>
      </c>
      <c r="M662" s="158"/>
      <c r="N662" s="158"/>
      <c r="O662" s="200">
        <v>0</v>
      </c>
      <c r="P662" s="257"/>
      <c r="Q662" s="257"/>
      <c r="R662" s="257"/>
      <c r="S662" s="257"/>
      <c r="T662" s="257"/>
      <c r="U662" s="257"/>
      <c r="V662" s="257"/>
      <c r="W662" s="257"/>
      <c r="X662" s="257"/>
      <c r="Y662" s="257"/>
      <c r="Z662" s="257"/>
      <c r="AB662" s="190">
        <v>0</v>
      </c>
      <c r="AC662" s="260"/>
      <c r="AD662" s="260"/>
      <c r="AE662" s="260"/>
      <c r="AF662" s="260"/>
      <c r="AG662" s="260"/>
      <c r="AH662" s="260"/>
      <c r="AI662" s="260"/>
      <c r="AJ662" s="260"/>
      <c r="AK662" s="260"/>
      <c r="AL662" s="260"/>
      <c r="AM662" s="260"/>
    </row>
    <row r="663" spans="1:39" s="147" customFormat="1" ht="14" x14ac:dyDescent="0.3">
      <c r="A663" s="143" t="s">
        <v>1540</v>
      </c>
      <c r="B663" s="153" t="s">
        <v>1541</v>
      </c>
      <c r="C663" s="154"/>
      <c r="D663" s="154"/>
      <c r="E663" s="154" t="s">
        <v>1525</v>
      </c>
      <c r="F663" s="154"/>
      <c r="G663" s="154" t="s">
        <v>1213</v>
      </c>
      <c r="H663" s="180">
        <v>382.4</v>
      </c>
      <c r="I663" s="154" t="s">
        <v>328</v>
      </c>
      <c r="J663" s="154">
        <v>33.582900000000002</v>
      </c>
      <c r="K663" s="154">
        <v>-113.57689999999999</v>
      </c>
      <c r="L663" s="154">
        <v>4</v>
      </c>
      <c r="M663" s="158"/>
      <c r="N663" s="158"/>
      <c r="O663" s="200">
        <v>0</v>
      </c>
      <c r="P663" s="257"/>
      <c r="Q663" s="257"/>
      <c r="R663" s="257"/>
      <c r="S663" s="257"/>
      <c r="T663" s="257"/>
      <c r="U663" s="257"/>
      <c r="V663" s="257"/>
      <c r="W663" s="257"/>
      <c r="X663" s="257"/>
      <c r="Y663" s="257"/>
      <c r="Z663" s="257"/>
      <c r="AB663" s="190">
        <v>0</v>
      </c>
      <c r="AC663" s="260"/>
      <c r="AD663" s="260"/>
      <c r="AE663" s="260"/>
      <c r="AF663" s="260"/>
      <c r="AG663" s="260"/>
      <c r="AH663" s="260"/>
      <c r="AI663" s="260"/>
      <c r="AJ663" s="260"/>
      <c r="AK663" s="260"/>
      <c r="AL663" s="260"/>
      <c r="AM663" s="260"/>
    </row>
    <row r="664" spans="1:39" s="147" customFormat="1" ht="14" x14ac:dyDescent="0.3">
      <c r="A664" s="143" t="s">
        <v>1542</v>
      </c>
      <c r="B664" s="153" t="s">
        <v>1543</v>
      </c>
      <c r="C664" s="154"/>
      <c r="D664" s="154"/>
      <c r="E664" s="154" t="s">
        <v>1525</v>
      </c>
      <c r="F664" s="154"/>
      <c r="G664" s="154" t="s">
        <v>1213</v>
      </c>
      <c r="H664" s="180">
        <v>150</v>
      </c>
      <c r="I664" s="154" t="s">
        <v>328</v>
      </c>
      <c r="J664" s="154">
        <v>33.582900000000002</v>
      </c>
      <c r="K664" s="154">
        <v>-113.57689999999999</v>
      </c>
      <c r="L664" s="154">
        <v>4</v>
      </c>
      <c r="M664" s="158"/>
      <c r="N664" s="158"/>
      <c r="O664" s="200">
        <v>0</v>
      </c>
      <c r="P664" s="257"/>
      <c r="Q664" s="257"/>
      <c r="R664" s="257"/>
      <c r="S664" s="257"/>
      <c r="T664" s="257"/>
      <c r="U664" s="257"/>
      <c r="V664" s="257"/>
      <c r="W664" s="257"/>
      <c r="X664" s="257"/>
      <c r="Y664" s="257"/>
      <c r="Z664" s="257"/>
      <c r="AB664" s="190">
        <v>0</v>
      </c>
      <c r="AC664" s="260"/>
      <c r="AD664" s="260"/>
      <c r="AE664" s="260"/>
      <c r="AF664" s="260"/>
      <c r="AG664" s="260"/>
      <c r="AH664" s="260"/>
      <c r="AI664" s="260"/>
      <c r="AJ664" s="260"/>
      <c r="AK664" s="260"/>
      <c r="AL664" s="260"/>
      <c r="AM664" s="260"/>
    </row>
    <row r="665" spans="1:39" s="147" customFormat="1" ht="14" x14ac:dyDescent="0.3">
      <c r="A665" s="143" t="s">
        <v>1544</v>
      </c>
      <c r="B665" s="153" t="s">
        <v>1545</v>
      </c>
      <c r="C665" s="154"/>
      <c r="D665" s="154"/>
      <c r="E665" s="154" t="s">
        <v>1525</v>
      </c>
      <c r="F665" s="154"/>
      <c r="G665" s="154" t="s">
        <v>1213</v>
      </c>
      <c r="H665" s="180">
        <v>500</v>
      </c>
      <c r="I665" s="154" t="s">
        <v>328</v>
      </c>
      <c r="J665" s="154">
        <v>35.019199999999998</v>
      </c>
      <c r="K665" s="154">
        <v>-118.0222</v>
      </c>
      <c r="L665" s="154">
        <v>4</v>
      </c>
      <c r="M665" s="158"/>
      <c r="N665" s="158"/>
      <c r="O665" s="200">
        <v>0</v>
      </c>
      <c r="P665" s="257"/>
      <c r="Q665" s="257"/>
      <c r="R665" s="257"/>
      <c r="S665" s="257"/>
      <c r="T665" s="257"/>
      <c r="U665" s="257"/>
      <c r="V665" s="257"/>
      <c r="W665" s="257"/>
      <c r="X665" s="257"/>
      <c r="Y665" s="257"/>
      <c r="Z665" s="257"/>
      <c r="AB665" s="190">
        <v>0</v>
      </c>
      <c r="AC665" s="260"/>
      <c r="AD665" s="260"/>
      <c r="AE665" s="260"/>
      <c r="AF665" s="260"/>
      <c r="AG665" s="260"/>
      <c r="AH665" s="260"/>
      <c r="AI665" s="260"/>
      <c r="AJ665" s="260"/>
      <c r="AK665" s="260"/>
      <c r="AL665" s="260"/>
      <c r="AM665" s="260"/>
    </row>
    <row r="666" spans="1:39" s="147" customFormat="1" ht="14" x14ac:dyDescent="0.3">
      <c r="A666" s="143" t="s">
        <v>1546</v>
      </c>
      <c r="B666" s="153" t="s">
        <v>1547</v>
      </c>
      <c r="C666" s="154"/>
      <c r="D666" s="154"/>
      <c r="E666" s="154" t="s">
        <v>1525</v>
      </c>
      <c r="F666" s="154"/>
      <c r="G666" s="154" t="s">
        <v>1213</v>
      </c>
      <c r="H666" s="180">
        <v>250</v>
      </c>
      <c r="I666" s="154" t="s">
        <v>328</v>
      </c>
      <c r="J666" s="154">
        <v>33.979399999999998</v>
      </c>
      <c r="K666" s="154">
        <v>-118.1417</v>
      </c>
      <c r="L666" s="154">
        <v>4</v>
      </c>
      <c r="M666" s="158"/>
      <c r="N666" s="158"/>
      <c r="O666" s="200">
        <v>0</v>
      </c>
      <c r="P666" s="257"/>
      <c r="Q666" s="257"/>
      <c r="R666" s="257"/>
      <c r="S666" s="257"/>
      <c r="T666" s="257"/>
      <c r="U666" s="257"/>
      <c r="V666" s="257"/>
      <c r="W666" s="257"/>
      <c r="X666" s="257"/>
      <c r="Y666" s="257"/>
      <c r="Z666" s="257"/>
      <c r="AB666" s="190">
        <v>0</v>
      </c>
      <c r="AC666" s="260"/>
      <c r="AD666" s="260"/>
      <c r="AE666" s="260"/>
      <c r="AF666" s="260"/>
      <c r="AG666" s="260"/>
      <c r="AH666" s="260"/>
      <c r="AI666" s="260"/>
      <c r="AJ666" s="260"/>
      <c r="AK666" s="260"/>
      <c r="AL666" s="260"/>
      <c r="AM666" s="260"/>
    </row>
    <row r="667" spans="1:39" s="147" customFormat="1" ht="14" x14ac:dyDescent="0.3">
      <c r="A667" s="143" t="s">
        <v>1548</v>
      </c>
      <c r="B667" s="153" t="s">
        <v>1549</v>
      </c>
      <c r="C667" s="154"/>
      <c r="D667" s="154"/>
      <c r="E667" s="154" t="s">
        <v>1525</v>
      </c>
      <c r="F667" s="154"/>
      <c r="G667" s="154" t="s">
        <v>1213</v>
      </c>
      <c r="H667" s="180">
        <v>185</v>
      </c>
      <c r="I667" s="154" t="s">
        <v>328</v>
      </c>
      <c r="J667" s="154">
        <v>32.951900000000002</v>
      </c>
      <c r="K667" s="154">
        <v>-113.48909999999999</v>
      </c>
      <c r="L667" s="154">
        <v>4</v>
      </c>
      <c r="M667" s="158"/>
      <c r="N667" s="158"/>
      <c r="O667" s="200">
        <v>0</v>
      </c>
      <c r="P667" s="257"/>
      <c r="Q667" s="257"/>
      <c r="R667" s="257"/>
      <c r="S667" s="257"/>
      <c r="T667" s="257"/>
      <c r="U667" s="257"/>
      <c r="V667" s="257"/>
      <c r="W667" s="257"/>
      <c r="X667" s="257"/>
      <c r="Y667" s="257"/>
      <c r="Z667" s="257"/>
      <c r="AB667" s="190">
        <v>0</v>
      </c>
      <c r="AC667" s="260"/>
      <c r="AD667" s="260"/>
      <c r="AE667" s="260"/>
      <c r="AF667" s="260"/>
      <c r="AG667" s="260"/>
      <c r="AH667" s="260"/>
      <c r="AI667" s="260"/>
      <c r="AJ667" s="260"/>
      <c r="AK667" s="260"/>
      <c r="AL667" s="260"/>
      <c r="AM667" s="260"/>
    </row>
    <row r="668" spans="1:39" s="147" customFormat="1" ht="14" x14ac:dyDescent="0.3">
      <c r="A668" s="143" t="s">
        <v>1550</v>
      </c>
      <c r="B668" s="153" t="s">
        <v>1551</v>
      </c>
      <c r="C668" s="154"/>
      <c r="D668" s="154"/>
      <c r="E668" s="154" t="s">
        <v>1525</v>
      </c>
      <c r="F668" s="154"/>
      <c r="G668" s="154" t="s">
        <v>1213</v>
      </c>
      <c r="H668" s="180">
        <v>25</v>
      </c>
      <c r="I668" s="154" t="s">
        <v>328</v>
      </c>
      <c r="J668" s="154">
        <v>36.008499999999998</v>
      </c>
      <c r="K668" s="154">
        <v>-117.8141</v>
      </c>
      <c r="L668" s="154">
        <v>4</v>
      </c>
      <c r="M668" s="158"/>
      <c r="N668" s="158"/>
      <c r="O668" s="200">
        <v>0</v>
      </c>
      <c r="P668" s="257"/>
      <c r="Q668" s="257"/>
      <c r="R668" s="257"/>
      <c r="S668" s="257"/>
      <c r="T668" s="257"/>
      <c r="U668" s="257"/>
      <c r="V668" s="257"/>
      <c r="W668" s="257"/>
      <c r="X668" s="257"/>
      <c r="Y668" s="257"/>
      <c r="Z668" s="257"/>
      <c r="AB668" s="190">
        <v>0</v>
      </c>
      <c r="AC668" s="260"/>
      <c r="AD668" s="260"/>
      <c r="AE668" s="260"/>
      <c r="AF668" s="260"/>
      <c r="AG668" s="260"/>
      <c r="AH668" s="260"/>
      <c r="AI668" s="260"/>
      <c r="AJ668" s="260"/>
      <c r="AK668" s="260"/>
      <c r="AL668" s="260"/>
      <c r="AM668" s="260"/>
    </row>
    <row r="669" spans="1:39" s="147" customFormat="1" ht="14" x14ac:dyDescent="0.3">
      <c r="A669" s="143" t="s">
        <v>1552</v>
      </c>
      <c r="B669" s="153" t="s">
        <v>1553</v>
      </c>
      <c r="C669" s="154"/>
      <c r="D669" s="154"/>
      <c r="E669" s="154" t="s">
        <v>1525</v>
      </c>
      <c r="F669" s="154"/>
      <c r="G669" s="154" t="s">
        <v>1213</v>
      </c>
      <c r="H669" s="180">
        <v>20</v>
      </c>
      <c r="I669" s="154" t="s">
        <v>328</v>
      </c>
      <c r="J669" s="154">
        <v>36.008499999999998</v>
      </c>
      <c r="K669" s="154">
        <v>-117.8141</v>
      </c>
      <c r="L669" s="154">
        <v>4</v>
      </c>
      <c r="M669" s="158"/>
      <c r="N669" s="158"/>
      <c r="O669" s="200">
        <v>0</v>
      </c>
      <c r="P669" s="257"/>
      <c r="Q669" s="257"/>
      <c r="R669" s="257"/>
      <c r="S669" s="257"/>
      <c r="T669" s="257"/>
      <c r="U669" s="257"/>
      <c r="V669" s="257"/>
      <c r="W669" s="257"/>
      <c r="X669" s="257"/>
      <c r="Y669" s="257"/>
      <c r="Z669" s="257"/>
      <c r="AB669" s="190">
        <v>0</v>
      </c>
      <c r="AC669" s="260"/>
      <c r="AD669" s="260"/>
      <c r="AE669" s="260"/>
      <c r="AF669" s="260"/>
      <c r="AG669" s="260"/>
      <c r="AH669" s="260"/>
      <c r="AI669" s="260"/>
      <c r="AJ669" s="260"/>
      <c r="AK669" s="260"/>
      <c r="AL669" s="260"/>
      <c r="AM669" s="260"/>
    </row>
    <row r="670" spans="1:39" s="147" customFormat="1" ht="28" x14ac:dyDescent="0.3">
      <c r="A670" s="143" t="s">
        <v>1554</v>
      </c>
      <c r="B670" s="150" t="s">
        <v>1555</v>
      </c>
      <c r="C670" s="151"/>
      <c r="D670" s="151"/>
      <c r="E670" s="151"/>
      <c r="F670" s="151"/>
      <c r="G670" s="151"/>
      <c r="H670" s="151"/>
      <c r="I670" s="151"/>
      <c r="J670" s="151"/>
      <c r="K670" s="151"/>
      <c r="L670" s="151"/>
      <c r="M670" s="151"/>
      <c r="N670" s="151"/>
      <c r="O670" s="152">
        <v>0</v>
      </c>
      <c r="P670" s="152">
        <v>0</v>
      </c>
      <c r="Q670" s="152">
        <v>0</v>
      </c>
      <c r="R670" s="152">
        <v>0</v>
      </c>
      <c r="S670" s="152">
        <v>0</v>
      </c>
      <c r="T670" s="152">
        <v>0</v>
      </c>
      <c r="U670" s="152">
        <v>0</v>
      </c>
      <c r="V670" s="152">
        <v>0</v>
      </c>
      <c r="W670" s="152">
        <v>0</v>
      </c>
      <c r="X670" s="152">
        <v>0</v>
      </c>
      <c r="Y670" s="152">
        <v>0</v>
      </c>
      <c r="Z670" s="152">
        <v>0</v>
      </c>
      <c r="AB670" s="190">
        <v>0</v>
      </c>
      <c r="AC670" s="190">
        <v>0</v>
      </c>
      <c r="AD670" s="190">
        <v>0</v>
      </c>
      <c r="AE670" s="190">
        <v>0</v>
      </c>
      <c r="AF670" s="190">
        <v>0</v>
      </c>
      <c r="AG670" s="190">
        <v>0</v>
      </c>
      <c r="AH670" s="190">
        <v>0</v>
      </c>
      <c r="AI670" s="190">
        <v>0</v>
      </c>
      <c r="AJ670" s="190">
        <v>0</v>
      </c>
      <c r="AK670" s="190">
        <v>0</v>
      </c>
      <c r="AL670" s="190">
        <v>0</v>
      </c>
      <c r="AM670" s="190">
        <v>0</v>
      </c>
    </row>
    <row r="671" spans="1:39" s="147" customFormat="1" ht="14" x14ac:dyDescent="0.3">
      <c r="A671" s="143"/>
      <c r="B671" s="153"/>
      <c r="C671" s="154"/>
      <c r="D671" s="154"/>
      <c r="E671" s="154"/>
      <c r="F671" s="154"/>
      <c r="G671" s="154"/>
      <c r="H671" s="180"/>
      <c r="I671" s="154"/>
      <c r="J671" s="154"/>
      <c r="K671" s="154"/>
      <c r="L671" s="154"/>
      <c r="M671" s="158"/>
      <c r="N671" s="158"/>
      <c r="O671" s="152"/>
      <c r="P671" s="152"/>
      <c r="Q671" s="152"/>
      <c r="R671" s="152"/>
      <c r="S671" s="152"/>
      <c r="T671" s="152"/>
      <c r="U671" s="152"/>
      <c r="V671" s="152"/>
      <c r="W671" s="152"/>
      <c r="X671" s="152"/>
      <c r="Y671" s="152"/>
      <c r="Z671" s="152"/>
      <c r="AB671" s="190"/>
      <c r="AC671" s="190"/>
      <c r="AD671" s="190"/>
      <c r="AE671" s="190"/>
      <c r="AF671" s="190"/>
      <c r="AG671" s="190"/>
      <c r="AH671" s="190"/>
      <c r="AI671" s="190"/>
      <c r="AJ671" s="190"/>
      <c r="AK671" s="190"/>
      <c r="AL671" s="190"/>
      <c r="AM671" s="190"/>
    </row>
    <row r="672" spans="1:39" s="147" customFormat="1" ht="14" x14ac:dyDescent="0.3">
      <c r="A672" s="143">
        <v>8</v>
      </c>
      <c r="B672" s="150" t="s">
        <v>2177</v>
      </c>
      <c r="C672" s="144"/>
      <c r="D672" s="144"/>
      <c r="E672" s="144"/>
      <c r="F672" s="144"/>
      <c r="G672" s="154"/>
      <c r="H672" s="180"/>
      <c r="I672" s="154"/>
      <c r="J672" s="154"/>
      <c r="K672" s="154"/>
      <c r="L672" s="154"/>
      <c r="M672" s="158"/>
      <c r="N672" s="158"/>
      <c r="O672" s="152">
        <v>1795.5189243600032</v>
      </c>
      <c r="P672" s="152">
        <v>1120.17</v>
      </c>
      <c r="Q672" s="152">
        <v>1429.21</v>
      </c>
      <c r="R672" s="152">
        <v>698.95</v>
      </c>
      <c r="S672" s="152">
        <v>-85.15</v>
      </c>
      <c r="T672" s="152">
        <v>-85.15</v>
      </c>
      <c r="U672" s="152">
        <v>-85.15</v>
      </c>
      <c r="V672" s="152">
        <v>-85.15</v>
      </c>
      <c r="W672" s="152">
        <v>-85.15</v>
      </c>
      <c r="X672" s="152">
        <v>-81.55</v>
      </c>
      <c r="Y672" s="152">
        <v>112.97460076024727</v>
      </c>
      <c r="Z672" s="152">
        <v>725.72678764559009</v>
      </c>
      <c r="AB672" s="152">
        <v>24442.108276003404</v>
      </c>
      <c r="AC672" s="152">
        <v>20099.766918642264</v>
      </c>
      <c r="AD672" s="152">
        <v>15670.330930973199</v>
      </c>
      <c r="AE672" s="152">
        <v>7765.0704771441233</v>
      </c>
      <c r="AF672" s="152">
        <v>2606.8086454103086</v>
      </c>
      <c r="AG672" s="152">
        <v>1754.1245700115323</v>
      </c>
      <c r="AH672" s="152">
        <v>1819.0943358501027</v>
      </c>
      <c r="AI672" s="152">
        <v>3.9889437406600337E-2</v>
      </c>
      <c r="AJ672" s="152">
        <v>0</v>
      </c>
      <c r="AK672" s="152">
        <v>0</v>
      </c>
      <c r="AL672" s="152">
        <v>0</v>
      </c>
      <c r="AM672" s="152">
        <v>0</v>
      </c>
    </row>
    <row r="673" spans="1:39" s="147" customFormat="1" ht="14" x14ac:dyDescent="0.3">
      <c r="A673" s="143" t="s">
        <v>1556</v>
      </c>
      <c r="B673" s="153" t="s">
        <v>1557</v>
      </c>
      <c r="C673" s="144"/>
      <c r="D673" s="144"/>
      <c r="E673" s="144"/>
      <c r="F673" s="144"/>
      <c r="G673" s="154"/>
      <c r="H673" s="180"/>
      <c r="I673" s="154"/>
      <c r="J673" s="154"/>
      <c r="K673" s="154"/>
      <c r="L673" s="154"/>
      <c r="M673" s="158"/>
      <c r="N673" s="158"/>
      <c r="O673" s="152">
        <v>-1100.57</v>
      </c>
      <c r="P673" s="152">
        <v>-469.55999999999995</v>
      </c>
      <c r="Q673" s="152">
        <v>-311.78999999999996</v>
      </c>
      <c r="R673" s="152">
        <v>-121.05000000000001</v>
      </c>
      <c r="S673" s="152">
        <v>-85.15</v>
      </c>
      <c r="T673" s="152">
        <v>-85.15</v>
      </c>
      <c r="U673" s="152">
        <v>-85.15</v>
      </c>
      <c r="V673" s="152">
        <v>-85.15</v>
      </c>
      <c r="W673" s="152">
        <v>-85.15</v>
      </c>
      <c r="X673" s="152">
        <v>-81.55</v>
      </c>
      <c r="Y673" s="152">
        <v>-81.55</v>
      </c>
      <c r="Z673" s="152">
        <v>-81.55</v>
      </c>
      <c r="AB673" s="190">
        <v>0</v>
      </c>
      <c r="AC673" s="260"/>
      <c r="AD673" s="260"/>
      <c r="AE673" s="260"/>
      <c r="AF673" s="260"/>
      <c r="AG673" s="260"/>
      <c r="AH673" s="260"/>
      <c r="AI673" s="260"/>
      <c r="AJ673" s="260"/>
      <c r="AK673" s="260"/>
      <c r="AL673" s="260"/>
      <c r="AM673" s="260"/>
    </row>
    <row r="674" spans="1:39" s="147" customFormat="1" ht="14" x14ac:dyDescent="0.3">
      <c r="A674" s="143" t="s">
        <v>1558</v>
      </c>
      <c r="B674" s="153" t="s">
        <v>1559</v>
      </c>
      <c r="C674" s="144"/>
      <c r="D674" s="144"/>
      <c r="E674" s="144"/>
      <c r="F674" s="144"/>
      <c r="G674" s="154"/>
      <c r="H674" s="180"/>
      <c r="I674" s="154"/>
      <c r="J674" s="154"/>
      <c r="K674" s="154"/>
      <c r="L674" s="154"/>
      <c r="M674" s="158"/>
      <c r="N674" s="158"/>
      <c r="O674" s="152">
        <v>1653</v>
      </c>
      <c r="P674" s="152">
        <v>1589.73</v>
      </c>
      <c r="Q674" s="152">
        <v>1741</v>
      </c>
      <c r="R674" s="152">
        <v>820</v>
      </c>
      <c r="S674" s="152">
        <v>0</v>
      </c>
      <c r="T674" s="152">
        <v>0</v>
      </c>
      <c r="U674" s="152">
        <v>0</v>
      </c>
      <c r="V674" s="152">
        <v>0</v>
      </c>
      <c r="W674" s="152">
        <v>0</v>
      </c>
      <c r="X674" s="152">
        <v>0</v>
      </c>
      <c r="Y674" s="152">
        <v>0</v>
      </c>
      <c r="Z674" s="152">
        <v>0</v>
      </c>
      <c r="AB674" s="190">
        <v>0</v>
      </c>
      <c r="AC674" s="260"/>
      <c r="AD674" s="260"/>
      <c r="AE674" s="260"/>
      <c r="AF674" s="260"/>
      <c r="AG674" s="260"/>
      <c r="AH674" s="260"/>
      <c r="AI674" s="260"/>
      <c r="AJ674" s="260"/>
      <c r="AK674" s="260"/>
      <c r="AL674" s="260"/>
      <c r="AM674" s="260"/>
    </row>
    <row r="675" spans="1:39" s="147" customFormat="1" ht="14" x14ac:dyDescent="0.3">
      <c r="A675" s="143" t="s">
        <v>1560</v>
      </c>
      <c r="B675" s="153" t="s">
        <v>1561</v>
      </c>
      <c r="C675" s="144"/>
      <c r="D675" s="144"/>
      <c r="E675" s="144"/>
      <c r="F675" s="144"/>
      <c r="G675" s="154"/>
      <c r="H675" s="180"/>
      <c r="I675" s="154"/>
      <c r="J675" s="154"/>
      <c r="K675" s="154"/>
      <c r="L675" s="154"/>
      <c r="M675" s="158"/>
      <c r="N675" s="158"/>
      <c r="O675" s="152">
        <v>1243.0889243600031</v>
      </c>
      <c r="P675" s="258"/>
      <c r="Q675" s="258"/>
      <c r="R675" s="258"/>
      <c r="S675" s="258"/>
      <c r="T675" s="258"/>
      <c r="U675" s="258"/>
      <c r="V675" s="258"/>
      <c r="W675" s="258"/>
      <c r="X675" s="258"/>
      <c r="Y675" s="258"/>
      <c r="Z675" s="258"/>
      <c r="AB675" s="152">
        <v>24442.108276003404</v>
      </c>
      <c r="AC675" s="260"/>
      <c r="AD675" s="260"/>
      <c r="AE675" s="260"/>
      <c r="AF675" s="260"/>
      <c r="AG675" s="260"/>
      <c r="AH675" s="260"/>
      <c r="AI675" s="260"/>
      <c r="AJ675" s="260"/>
      <c r="AK675" s="260"/>
      <c r="AL675" s="260"/>
      <c r="AM675" s="260"/>
    </row>
    <row r="676" spans="1:39" s="147" customFormat="1" ht="14" x14ac:dyDescent="0.3">
      <c r="A676" s="143"/>
      <c r="B676" s="153"/>
      <c r="C676" s="154"/>
      <c r="D676" s="154"/>
      <c r="E676" s="154"/>
      <c r="F676" s="154"/>
      <c r="G676" s="154"/>
      <c r="H676" s="180"/>
      <c r="I676" s="154"/>
      <c r="J676" s="154"/>
      <c r="K676" s="154"/>
      <c r="L676" s="154"/>
      <c r="M676" s="158"/>
      <c r="N676" s="158"/>
      <c r="O676" s="152"/>
      <c r="P676" s="152"/>
      <c r="Q676" s="152"/>
      <c r="R676" s="152"/>
      <c r="S676" s="152"/>
      <c r="T676" s="152"/>
      <c r="U676" s="152"/>
      <c r="V676" s="152"/>
      <c r="W676" s="152"/>
      <c r="X676" s="152"/>
      <c r="Y676" s="152"/>
      <c r="Z676" s="152"/>
      <c r="AB676" s="190"/>
      <c r="AC676" s="190"/>
      <c r="AD676" s="190"/>
      <c r="AE676" s="190"/>
      <c r="AF676" s="190"/>
      <c r="AG676" s="190"/>
      <c r="AH676" s="190"/>
      <c r="AI676" s="190"/>
      <c r="AJ676" s="190"/>
      <c r="AK676" s="190"/>
      <c r="AL676" s="190"/>
      <c r="AM676" s="190"/>
    </row>
    <row r="677" spans="1:39" s="147" customFormat="1" ht="14" x14ac:dyDescent="0.3">
      <c r="A677" s="143"/>
      <c r="B677" s="150" t="s">
        <v>1562</v>
      </c>
      <c r="C677" s="157"/>
      <c r="D677" s="157"/>
      <c r="E677" s="157"/>
      <c r="F677" s="157"/>
      <c r="G677" s="157"/>
      <c r="H677" s="157"/>
      <c r="I677" s="157"/>
      <c r="J677" s="157"/>
      <c r="K677" s="157"/>
      <c r="L677" s="157"/>
      <c r="M677" s="157"/>
      <c r="N677" s="157"/>
      <c r="O677" s="152"/>
      <c r="P677" s="152"/>
      <c r="Q677" s="152"/>
      <c r="R677" s="152"/>
      <c r="S677" s="152"/>
      <c r="T677" s="152"/>
      <c r="U677" s="152"/>
      <c r="V677" s="152"/>
      <c r="W677" s="152"/>
      <c r="X677" s="152"/>
      <c r="Y677" s="152"/>
      <c r="Z677" s="152"/>
      <c r="AB677" s="190"/>
      <c r="AC677" s="190"/>
      <c r="AD677" s="190"/>
      <c r="AE677" s="190"/>
      <c r="AF677" s="190"/>
      <c r="AG677" s="190"/>
      <c r="AH677" s="190"/>
      <c r="AI677" s="190"/>
      <c r="AJ677" s="190"/>
      <c r="AK677" s="190"/>
      <c r="AL677" s="190"/>
      <c r="AM677" s="190"/>
    </row>
    <row r="678" spans="1:39" s="147" customFormat="1" ht="14" x14ac:dyDescent="0.35">
      <c r="A678" s="143">
        <v>9</v>
      </c>
      <c r="B678" s="150" t="s">
        <v>1563</v>
      </c>
      <c r="C678" s="158"/>
      <c r="D678" s="158"/>
      <c r="E678" s="158"/>
      <c r="F678" s="158"/>
      <c r="G678" s="157"/>
      <c r="H678" s="157"/>
      <c r="I678" s="157"/>
      <c r="J678" s="157"/>
      <c r="K678" s="157"/>
      <c r="L678" s="157"/>
      <c r="M678" s="157"/>
      <c r="N678" s="157"/>
      <c r="O678" s="208">
        <v>17737.538724359998</v>
      </c>
      <c r="P678" s="259"/>
      <c r="Q678" s="259"/>
      <c r="R678" s="259"/>
      <c r="S678" s="259"/>
      <c r="T678" s="259"/>
      <c r="U678" s="259"/>
      <c r="V678" s="259"/>
      <c r="W678" s="259"/>
      <c r="X678" s="259"/>
      <c r="Y678" s="259"/>
      <c r="Z678" s="259"/>
      <c r="AB678" s="190">
        <v>56849.829139488007</v>
      </c>
      <c r="AC678" s="260"/>
      <c r="AD678" s="260"/>
      <c r="AE678" s="260"/>
      <c r="AF678" s="260"/>
      <c r="AG678" s="260"/>
      <c r="AH678" s="260"/>
      <c r="AI678" s="260"/>
      <c r="AJ678" s="260"/>
      <c r="AK678" s="260"/>
      <c r="AL678" s="260"/>
      <c r="AM678" s="260"/>
    </row>
    <row r="679" spans="1:39" s="147" customFormat="1" ht="14" x14ac:dyDescent="0.3">
      <c r="A679" s="143">
        <v>10</v>
      </c>
      <c r="B679" s="150" t="s">
        <v>86</v>
      </c>
      <c r="C679" s="158"/>
      <c r="D679" s="158"/>
      <c r="E679" s="158"/>
      <c r="F679" s="158"/>
      <c r="G679" s="157"/>
      <c r="H679" s="157"/>
      <c r="I679" s="157"/>
      <c r="J679" s="157"/>
      <c r="K679" s="157"/>
      <c r="L679" s="157"/>
      <c r="M679" s="157"/>
      <c r="N679" s="157"/>
      <c r="O679" s="152">
        <v>17737.538724359998</v>
      </c>
      <c r="P679" s="258"/>
      <c r="Q679" s="258"/>
      <c r="R679" s="258"/>
      <c r="S679" s="258"/>
      <c r="T679" s="258"/>
      <c r="U679" s="152">
        <v>15662.158925231521</v>
      </c>
      <c r="V679" s="152">
        <v>15801.707501639279</v>
      </c>
      <c r="W679" s="152">
        <v>15992.0375145336</v>
      </c>
      <c r="X679" s="152">
        <v>16369.654914741959</v>
      </c>
      <c r="Y679" s="152">
        <v>16938.636262437241</v>
      </c>
      <c r="Z679" s="152">
        <v>17383.516679379241</v>
      </c>
      <c r="AB679" s="190">
        <v>56849.829139488007</v>
      </c>
      <c r="AC679" s="260"/>
      <c r="AD679" s="260"/>
      <c r="AE679" s="260"/>
      <c r="AF679" s="260"/>
      <c r="AG679" s="260"/>
      <c r="AH679" s="190">
        <v>56283.862666108063</v>
      </c>
      <c r="AI679" s="190">
        <v>58297.068570718686</v>
      </c>
      <c r="AJ679" s="190">
        <v>60539.597636866885</v>
      </c>
      <c r="AK679" s="190">
        <v>63101.641476423036</v>
      </c>
      <c r="AL679" s="190">
        <v>65562.992698827467</v>
      </c>
      <c r="AM679" s="190">
        <v>67991.100937573618</v>
      </c>
    </row>
    <row r="680" spans="1:39" s="147" customFormat="1" ht="14" x14ac:dyDescent="0.3">
      <c r="A680" s="143">
        <v>11</v>
      </c>
      <c r="B680" s="150" t="s">
        <v>2178</v>
      </c>
      <c r="C680" s="158"/>
      <c r="D680" s="158"/>
      <c r="E680" s="158"/>
      <c r="F680" s="158"/>
      <c r="G680" s="157"/>
      <c r="H680" s="157"/>
      <c r="I680" s="157"/>
      <c r="J680" s="157"/>
      <c r="K680" s="157"/>
      <c r="L680" s="157"/>
      <c r="M680" s="157"/>
      <c r="N680" s="157"/>
      <c r="O680" s="152">
        <v>0</v>
      </c>
      <c r="P680" s="258"/>
      <c r="Q680" s="258"/>
      <c r="R680" s="258"/>
      <c r="S680" s="258"/>
      <c r="T680" s="258"/>
      <c r="U680" s="258"/>
      <c r="V680" s="258"/>
      <c r="W680" s="258"/>
      <c r="X680" s="258"/>
      <c r="Y680" s="258"/>
      <c r="Z680" s="258"/>
      <c r="AB680" s="236">
        <v>0</v>
      </c>
      <c r="AC680" s="262"/>
      <c r="AD680" s="262"/>
      <c r="AE680" s="262"/>
      <c r="AF680" s="262"/>
      <c r="AG680" s="262"/>
      <c r="AH680" s="262"/>
      <c r="AI680" s="262"/>
      <c r="AJ680" s="262"/>
      <c r="AK680" s="262"/>
      <c r="AL680" s="262"/>
      <c r="AM680" s="262"/>
    </row>
    <row r="681" spans="1:39" s="147" customFormat="1" ht="14" x14ac:dyDescent="0.3">
      <c r="A681" s="143">
        <v>12</v>
      </c>
      <c r="B681" s="153" t="s">
        <v>1564</v>
      </c>
      <c r="C681" s="158"/>
      <c r="D681" s="158"/>
      <c r="E681" s="158"/>
      <c r="F681" s="158"/>
      <c r="G681" s="157"/>
      <c r="H681" s="157"/>
      <c r="I681" s="157"/>
      <c r="J681" s="157"/>
      <c r="K681" s="157"/>
      <c r="L681" s="157"/>
      <c r="M681" s="157"/>
      <c r="N681" s="157"/>
      <c r="O681" s="152">
        <v>0</v>
      </c>
      <c r="P681" s="258"/>
      <c r="Q681" s="258"/>
      <c r="R681" s="258"/>
      <c r="S681" s="258"/>
      <c r="T681" s="258"/>
      <c r="U681" s="258"/>
      <c r="V681" s="258"/>
      <c r="W681" s="258"/>
      <c r="X681" s="258"/>
      <c r="Y681" s="258"/>
      <c r="Z681" s="258"/>
      <c r="AB681" s="190">
        <v>0</v>
      </c>
      <c r="AC681" s="260"/>
      <c r="AD681" s="260"/>
      <c r="AE681" s="260"/>
      <c r="AF681" s="260"/>
      <c r="AG681" s="260"/>
      <c r="AH681" s="260"/>
      <c r="AI681" s="260"/>
      <c r="AJ681" s="260"/>
      <c r="AK681" s="260"/>
      <c r="AL681" s="260"/>
      <c r="AM681" s="260"/>
    </row>
    <row r="682" spans="1:39" s="147" customFormat="1" ht="14" x14ac:dyDescent="0.3">
      <c r="A682" s="143">
        <v>13</v>
      </c>
      <c r="B682" s="153" t="s">
        <v>1565</v>
      </c>
      <c r="C682" s="158"/>
      <c r="D682" s="158"/>
      <c r="E682" s="158"/>
      <c r="F682" s="158"/>
      <c r="G682" s="157"/>
      <c r="H682" s="157"/>
      <c r="I682" s="157"/>
      <c r="J682" s="157"/>
      <c r="K682" s="157"/>
      <c r="L682" s="157"/>
      <c r="M682" s="157"/>
      <c r="N682" s="157"/>
      <c r="O682" s="152">
        <v>0</v>
      </c>
      <c r="P682" s="258"/>
      <c r="Q682" s="258"/>
      <c r="R682" s="258"/>
      <c r="S682" s="258"/>
      <c r="T682" s="258"/>
      <c r="U682" s="258"/>
      <c r="V682" s="258"/>
      <c r="W682" s="258"/>
      <c r="X682" s="258"/>
      <c r="Y682" s="258"/>
      <c r="Z682" s="258"/>
      <c r="AB682" s="190">
        <v>0</v>
      </c>
      <c r="AC682" s="260"/>
      <c r="AD682" s="260"/>
      <c r="AE682" s="260"/>
      <c r="AF682" s="260"/>
      <c r="AG682" s="260"/>
      <c r="AH682" s="260"/>
      <c r="AI682" s="260"/>
      <c r="AJ682" s="260"/>
      <c r="AK682" s="260"/>
      <c r="AL682" s="260"/>
      <c r="AM682" s="260"/>
    </row>
    <row r="683" spans="1:39" s="147" customFormat="1" ht="14" x14ac:dyDescent="0.3">
      <c r="A683" s="143">
        <v>14</v>
      </c>
      <c r="B683" s="153" t="s">
        <v>1566</v>
      </c>
      <c r="C683" s="158"/>
      <c r="D683" s="158"/>
      <c r="E683" s="158"/>
      <c r="F683" s="158"/>
      <c r="G683" s="157"/>
      <c r="H683" s="157"/>
      <c r="I683" s="157"/>
      <c r="J683" s="157"/>
      <c r="K683" s="157"/>
      <c r="L683" s="157"/>
      <c r="M683" s="157"/>
      <c r="N683" s="157"/>
      <c r="O683" s="230">
        <v>0.17</v>
      </c>
      <c r="P683" s="230">
        <v>0.17</v>
      </c>
      <c r="Q683" s="230">
        <v>0.17</v>
      </c>
      <c r="R683" s="230">
        <v>0.17</v>
      </c>
      <c r="S683" s="230">
        <v>0.17</v>
      </c>
      <c r="T683" s="230">
        <v>0.17</v>
      </c>
      <c r="U683" s="230">
        <v>0.17</v>
      </c>
      <c r="V683" s="230">
        <v>0.17</v>
      </c>
      <c r="W683" s="230">
        <v>0.17</v>
      </c>
      <c r="X683" s="230">
        <v>0.17</v>
      </c>
      <c r="Y683" s="230">
        <v>0.17</v>
      </c>
      <c r="Z683" s="230">
        <v>0.17</v>
      </c>
      <c r="AB683" s="192"/>
      <c r="AC683" s="192"/>
      <c r="AD683" s="192"/>
      <c r="AE683" s="192"/>
      <c r="AF683" s="192"/>
      <c r="AG683" s="192"/>
      <c r="AH683" s="192"/>
      <c r="AI683" s="192"/>
      <c r="AJ683" s="192"/>
      <c r="AK683" s="192"/>
      <c r="AL683" s="192"/>
      <c r="AM683" s="192"/>
    </row>
    <row r="684" spans="1:39" s="147" customFormat="1" ht="14" x14ac:dyDescent="0.35">
      <c r="A684" s="159"/>
      <c r="B684" s="160"/>
      <c r="C684" s="160"/>
      <c r="D684" s="160"/>
      <c r="E684" s="160"/>
      <c r="F684" s="160"/>
      <c r="G684" s="160"/>
      <c r="H684" s="160"/>
      <c r="I684" s="160"/>
      <c r="J684" s="160"/>
      <c r="K684" s="160"/>
      <c r="L684" s="160"/>
      <c r="M684" s="160"/>
      <c r="N684" s="160"/>
      <c r="O684" s="161"/>
      <c r="P684" s="161"/>
      <c r="Q684" s="161"/>
      <c r="R684" s="161"/>
      <c r="S684" s="161"/>
      <c r="T684" s="161"/>
      <c r="U684" s="161"/>
      <c r="V684" s="161"/>
      <c r="W684" s="161"/>
      <c r="X684" s="161"/>
      <c r="Y684" s="161"/>
      <c r="AB684" s="193"/>
      <c r="AC684" s="193"/>
      <c r="AD684" s="193"/>
      <c r="AE684" s="193"/>
      <c r="AF684" s="193"/>
      <c r="AG684" s="193"/>
      <c r="AH684" s="193"/>
      <c r="AI684" s="193"/>
      <c r="AJ684" s="193"/>
      <c r="AK684" s="193"/>
      <c r="AL684" s="193"/>
      <c r="AM684" s="193"/>
    </row>
    <row r="685" spans="1:39" s="147" customFormat="1" ht="14" x14ac:dyDescent="0.35">
      <c r="A685" s="162" t="s">
        <v>107</v>
      </c>
      <c r="B685" s="163" t="s">
        <v>108</v>
      </c>
      <c r="C685" s="159"/>
      <c r="D685" s="159"/>
      <c r="E685" s="164"/>
      <c r="F685" s="164"/>
      <c r="G685" s="165"/>
      <c r="H685" s="165"/>
      <c r="I685" s="165"/>
      <c r="J685" s="165"/>
      <c r="K685" s="165"/>
      <c r="L685" s="165"/>
      <c r="M685" s="165"/>
      <c r="N685" s="165"/>
      <c r="O685" s="165"/>
      <c r="P685" s="165"/>
      <c r="Q685" s="165"/>
      <c r="R685" s="165"/>
      <c r="S685" s="165"/>
      <c r="T685" s="165"/>
      <c r="U685" s="165"/>
      <c r="V685" s="165"/>
      <c r="AB685" s="193"/>
      <c r="AC685" s="193"/>
      <c r="AD685" s="193"/>
      <c r="AE685" s="193"/>
      <c r="AF685" s="193"/>
      <c r="AG685" s="193"/>
      <c r="AH685" s="193"/>
      <c r="AI685" s="193"/>
      <c r="AJ685" s="193"/>
      <c r="AK685" s="193"/>
      <c r="AL685" s="193"/>
      <c r="AM685" s="193"/>
    </row>
    <row r="686" spans="1:39" s="147" customFormat="1" ht="28" x14ac:dyDescent="0.35">
      <c r="A686" s="166" t="s">
        <v>1567</v>
      </c>
      <c r="B686" s="154" t="s">
        <v>1568</v>
      </c>
      <c r="C686" s="167"/>
      <c r="D686" s="159"/>
      <c r="E686" s="159"/>
      <c r="F686" s="159"/>
      <c r="G686" s="164"/>
      <c r="H686" s="164"/>
      <c r="I686" s="164"/>
      <c r="J686" s="164"/>
      <c r="K686" s="164"/>
      <c r="L686" s="164"/>
      <c r="M686" s="164"/>
      <c r="N686" s="164"/>
      <c r="O686" s="165"/>
      <c r="P686" s="165"/>
      <c r="Q686" s="165"/>
      <c r="R686" s="165"/>
      <c r="S686" s="165"/>
      <c r="T686" s="165"/>
      <c r="U686" s="165"/>
      <c r="V686" s="165"/>
      <c r="W686" s="165"/>
      <c r="AB686" s="193"/>
      <c r="AC686" s="193"/>
      <c r="AD686" s="193"/>
      <c r="AE686" s="193"/>
      <c r="AF686" s="193"/>
      <c r="AG686" s="193"/>
      <c r="AH686" s="193"/>
      <c r="AI686" s="193"/>
      <c r="AJ686" s="193"/>
      <c r="AK686" s="193"/>
      <c r="AL686" s="193"/>
      <c r="AM686" s="193"/>
    </row>
    <row r="687" spans="1:39" s="147" customFormat="1" ht="14" x14ac:dyDescent="0.35">
      <c r="A687" s="166" t="s">
        <v>1569</v>
      </c>
      <c r="B687" s="154" t="s">
        <v>1570</v>
      </c>
      <c r="C687" s="167"/>
      <c r="D687" s="159"/>
      <c r="E687" s="159"/>
      <c r="F687" s="159"/>
      <c r="G687" s="164"/>
      <c r="H687" s="164"/>
      <c r="I687" s="164"/>
      <c r="J687" s="164"/>
      <c r="K687" s="164"/>
      <c r="L687" s="164"/>
      <c r="M687" s="164"/>
      <c r="N687" s="164"/>
      <c r="O687" s="165"/>
      <c r="P687" s="165"/>
      <c r="Q687" s="165"/>
      <c r="R687" s="165"/>
      <c r="S687" s="165"/>
      <c r="T687" s="165"/>
      <c r="U687" s="165"/>
      <c r="V687" s="165"/>
      <c r="W687" s="165"/>
      <c r="AB687" s="193"/>
      <c r="AC687" s="193"/>
      <c r="AD687" s="193"/>
      <c r="AE687" s="193"/>
      <c r="AF687" s="193"/>
      <c r="AG687" s="193"/>
      <c r="AH687" s="193"/>
      <c r="AI687" s="193"/>
      <c r="AJ687" s="193"/>
      <c r="AK687" s="193"/>
      <c r="AL687" s="193"/>
      <c r="AM687" s="193"/>
    </row>
    <row r="688" spans="1:39" s="147" customFormat="1" ht="63.75" customHeight="1" x14ac:dyDescent="0.35">
      <c r="A688" s="166" t="s">
        <v>1571</v>
      </c>
      <c r="B688" s="154" t="s">
        <v>1572</v>
      </c>
      <c r="C688" s="167"/>
      <c r="D688" s="159"/>
      <c r="E688" s="159"/>
      <c r="F688" s="159"/>
      <c r="G688" s="164"/>
      <c r="H688" s="164"/>
      <c r="I688" s="164"/>
      <c r="J688" s="164"/>
      <c r="K688" s="164"/>
      <c r="L688" s="164"/>
      <c r="M688" s="164"/>
      <c r="N688" s="164"/>
      <c r="O688" s="165"/>
      <c r="P688" s="165"/>
      <c r="Q688" s="165"/>
      <c r="R688" s="165"/>
      <c r="S688" s="165"/>
      <c r="T688" s="165"/>
      <c r="U688" s="165"/>
      <c r="V688" s="165"/>
      <c r="W688" s="165"/>
      <c r="AB688" s="193"/>
      <c r="AC688" s="193"/>
      <c r="AD688" s="193"/>
      <c r="AE688" s="193"/>
      <c r="AF688" s="193"/>
      <c r="AG688" s="193"/>
      <c r="AH688" s="193"/>
      <c r="AI688" s="193"/>
      <c r="AJ688" s="193"/>
      <c r="AK688" s="193"/>
      <c r="AL688" s="193"/>
      <c r="AM688" s="193"/>
    </row>
    <row r="689" spans="1:39" s="147" customFormat="1" ht="28" x14ac:dyDescent="0.35">
      <c r="A689" s="166" t="s">
        <v>1573</v>
      </c>
      <c r="B689" s="154" t="s">
        <v>1574</v>
      </c>
      <c r="C689" s="167"/>
      <c r="D689" s="159"/>
      <c r="E689" s="159"/>
      <c r="F689" s="159"/>
      <c r="G689" s="164"/>
      <c r="H689" s="164"/>
      <c r="I689" s="164"/>
      <c r="J689" s="164"/>
      <c r="K689" s="164"/>
      <c r="L689" s="164"/>
      <c r="M689" s="164"/>
      <c r="N689" s="164"/>
      <c r="O689" s="165"/>
      <c r="P689" s="165"/>
      <c r="Q689" s="165"/>
      <c r="R689" s="165"/>
      <c r="S689" s="165"/>
      <c r="T689" s="165"/>
      <c r="U689" s="165"/>
      <c r="V689" s="165"/>
      <c r="W689" s="165"/>
      <c r="AB689" s="193"/>
      <c r="AC689" s="193"/>
      <c r="AD689" s="193"/>
      <c r="AE689" s="193"/>
      <c r="AF689" s="193"/>
      <c r="AG689" s="193"/>
      <c r="AH689" s="193"/>
      <c r="AI689" s="193"/>
      <c r="AJ689" s="193"/>
      <c r="AK689" s="193"/>
      <c r="AL689" s="193"/>
      <c r="AM689" s="193"/>
    </row>
    <row r="690" spans="1:39" s="147" customFormat="1" ht="28" x14ac:dyDescent="0.35">
      <c r="A690" s="166" t="s">
        <v>294</v>
      </c>
      <c r="B690" s="154" t="s">
        <v>1575</v>
      </c>
      <c r="C690" s="167"/>
      <c r="D690" s="159"/>
      <c r="E690" s="159"/>
      <c r="F690" s="159"/>
      <c r="G690" s="164"/>
      <c r="H690" s="164"/>
      <c r="I690" s="164"/>
      <c r="J690" s="164"/>
      <c r="K690" s="164"/>
      <c r="L690" s="164"/>
      <c r="M690" s="164"/>
      <c r="N690" s="164"/>
      <c r="O690" s="165"/>
      <c r="P690" s="165"/>
      <c r="Q690" s="165"/>
      <c r="R690" s="165"/>
      <c r="S690" s="165"/>
      <c r="T690" s="165"/>
      <c r="U690" s="165"/>
      <c r="V690" s="165"/>
      <c r="W690" s="165"/>
      <c r="AB690" s="193"/>
      <c r="AC690" s="193"/>
      <c r="AD690" s="193"/>
      <c r="AE690" s="193"/>
      <c r="AF690" s="193"/>
      <c r="AG690" s="193"/>
      <c r="AH690" s="193"/>
      <c r="AI690" s="193"/>
      <c r="AJ690" s="193"/>
      <c r="AK690" s="193"/>
      <c r="AL690" s="193"/>
      <c r="AM690" s="193"/>
    </row>
    <row r="691" spans="1:39" s="147" customFormat="1" ht="56" x14ac:dyDescent="0.35">
      <c r="A691" s="166" t="s">
        <v>1576</v>
      </c>
      <c r="B691" s="154" t="s">
        <v>1577</v>
      </c>
      <c r="C691" s="167"/>
      <c r="D691" s="159"/>
      <c r="E691" s="159"/>
      <c r="F691" s="159"/>
      <c r="G691" s="164"/>
      <c r="H691" s="164"/>
      <c r="I691" s="164"/>
      <c r="J691" s="164"/>
      <c r="K691" s="164"/>
      <c r="L691" s="164"/>
      <c r="M691" s="164"/>
      <c r="N691" s="164"/>
      <c r="O691" s="165"/>
      <c r="P691" s="165"/>
      <c r="Q691" s="165"/>
      <c r="R691" s="165"/>
      <c r="S691" s="165"/>
      <c r="T691" s="165"/>
      <c r="U691" s="165"/>
      <c r="V691" s="165"/>
      <c r="W691" s="165"/>
      <c r="AB691" s="193"/>
      <c r="AC691" s="193"/>
      <c r="AD691" s="193"/>
      <c r="AE691" s="193"/>
      <c r="AF691" s="193"/>
      <c r="AG691" s="193"/>
      <c r="AH691" s="193"/>
      <c r="AI691" s="193"/>
      <c r="AJ691" s="193"/>
      <c r="AK691" s="193"/>
      <c r="AL691" s="193"/>
      <c r="AM691" s="193"/>
    </row>
    <row r="692" spans="1:39" s="147" customFormat="1" ht="28" x14ac:dyDescent="0.35">
      <c r="A692" s="166">
        <v>5</v>
      </c>
      <c r="B692" s="154" t="s">
        <v>1578</v>
      </c>
      <c r="C692" s="167"/>
      <c r="D692" s="159"/>
      <c r="E692" s="159"/>
      <c r="F692" s="159"/>
      <c r="G692" s="164"/>
      <c r="H692" s="164"/>
      <c r="I692" s="164"/>
      <c r="J692" s="164"/>
      <c r="K692" s="164"/>
      <c r="L692" s="164"/>
      <c r="M692" s="164"/>
      <c r="N692" s="164"/>
      <c r="O692" s="165"/>
      <c r="P692" s="165"/>
      <c r="Q692" s="165"/>
      <c r="R692" s="165"/>
      <c r="S692" s="165"/>
      <c r="T692" s="165"/>
      <c r="U692" s="165"/>
      <c r="V692" s="165"/>
      <c r="W692" s="165"/>
      <c r="AB692" s="193"/>
      <c r="AC692" s="193"/>
      <c r="AE692" s="193"/>
      <c r="AF692" s="193"/>
      <c r="AG692" s="193"/>
      <c r="AH692" s="193"/>
      <c r="AI692" s="193"/>
      <c r="AJ692" s="193"/>
      <c r="AK692" s="193"/>
      <c r="AL692" s="193"/>
      <c r="AM692" s="193"/>
    </row>
    <row r="693" spans="1:39" s="147" customFormat="1" ht="28" x14ac:dyDescent="0.35">
      <c r="A693" s="166" t="s">
        <v>1579</v>
      </c>
      <c r="B693" s="154" t="s">
        <v>1580</v>
      </c>
      <c r="C693" s="167"/>
      <c r="D693" s="159"/>
      <c r="E693" s="159"/>
      <c r="F693" s="159"/>
      <c r="G693" s="164"/>
      <c r="H693" s="164"/>
      <c r="I693" s="164"/>
      <c r="J693" s="164"/>
      <c r="K693" s="164"/>
      <c r="L693" s="164"/>
      <c r="M693" s="164"/>
      <c r="N693" s="164"/>
      <c r="O693" s="165"/>
      <c r="P693" s="165"/>
      <c r="Q693" s="165"/>
      <c r="R693" s="165"/>
      <c r="S693" s="165"/>
      <c r="T693" s="165"/>
      <c r="U693" s="165"/>
      <c r="V693" s="165"/>
      <c r="W693" s="165"/>
      <c r="AB693" s="193"/>
      <c r="AC693" s="193"/>
      <c r="AE693" s="193"/>
      <c r="AF693" s="193"/>
      <c r="AG693" s="193"/>
      <c r="AH693" s="193"/>
      <c r="AI693" s="193"/>
      <c r="AJ693" s="193"/>
      <c r="AK693" s="193"/>
      <c r="AL693" s="193"/>
      <c r="AM693" s="193"/>
    </row>
    <row r="694" spans="1:39" s="147" customFormat="1" ht="42" x14ac:dyDescent="0.35">
      <c r="A694" s="166" t="s">
        <v>1581</v>
      </c>
      <c r="B694" s="154" t="s">
        <v>1582</v>
      </c>
      <c r="C694" s="167"/>
      <c r="D694" s="159"/>
      <c r="E694" s="159"/>
      <c r="F694" s="159"/>
      <c r="G694" s="164"/>
      <c r="H694" s="164"/>
      <c r="I694" s="164"/>
      <c r="J694" s="164"/>
      <c r="K694" s="164"/>
      <c r="L694" s="164"/>
      <c r="M694" s="164"/>
      <c r="N694" s="164"/>
      <c r="O694" s="165"/>
      <c r="P694" s="165"/>
      <c r="Q694" s="165"/>
      <c r="R694" s="165"/>
      <c r="S694" s="165"/>
      <c r="T694" s="165"/>
      <c r="U694" s="165"/>
      <c r="V694" s="165"/>
      <c r="W694" s="165"/>
      <c r="AB694" s="193"/>
      <c r="AC694" s="193"/>
      <c r="AE694" s="193"/>
      <c r="AF694" s="193"/>
      <c r="AG694" s="193"/>
      <c r="AH694" s="193"/>
      <c r="AI694" s="193"/>
      <c r="AJ694" s="193"/>
      <c r="AK694" s="193"/>
      <c r="AL694" s="193"/>
      <c r="AM694" s="193"/>
    </row>
    <row r="695" spans="1:39" s="147" customFormat="1" ht="56" x14ac:dyDescent="0.35">
      <c r="A695" s="166">
        <v>7</v>
      </c>
      <c r="B695" s="154" t="s">
        <v>1583</v>
      </c>
      <c r="C695" s="167"/>
      <c r="D695" s="159"/>
      <c r="E695" s="159"/>
      <c r="F695" s="159"/>
      <c r="G695" s="164"/>
      <c r="H695" s="164"/>
      <c r="I695" s="164"/>
      <c r="J695" s="164"/>
      <c r="K695" s="164"/>
      <c r="L695" s="164"/>
      <c r="M695" s="164"/>
      <c r="N695" s="164"/>
      <c r="O695" s="165"/>
      <c r="P695" s="165"/>
      <c r="Q695" s="165"/>
      <c r="R695" s="165"/>
      <c r="S695" s="165"/>
      <c r="T695" s="165"/>
      <c r="U695" s="165"/>
      <c r="V695" s="165"/>
      <c r="W695" s="165"/>
      <c r="AB695" s="193"/>
      <c r="AC695" s="193"/>
      <c r="AE695" s="193"/>
      <c r="AF695" s="193"/>
      <c r="AG695" s="193"/>
      <c r="AH695" s="193"/>
      <c r="AI695" s="193"/>
      <c r="AJ695" s="193"/>
      <c r="AK695" s="193"/>
      <c r="AL695" s="193"/>
      <c r="AM695" s="193"/>
    </row>
    <row r="696" spans="1:39" ht="70" x14ac:dyDescent="0.35">
      <c r="A696" s="191" t="s">
        <v>1584</v>
      </c>
      <c r="B696" s="154" t="s">
        <v>1585</v>
      </c>
    </row>
    <row r="697" spans="1:39" ht="42" x14ac:dyDescent="0.35">
      <c r="A697" s="191" t="s">
        <v>1586</v>
      </c>
      <c r="B697" s="154" t="s">
        <v>1587</v>
      </c>
    </row>
    <row r="698" spans="1:39" ht="42" x14ac:dyDescent="0.35">
      <c r="A698" s="191" t="s">
        <v>1588</v>
      </c>
      <c r="B698" s="154" t="s">
        <v>1589</v>
      </c>
    </row>
    <row r="699" spans="1:39" ht="280" x14ac:dyDescent="0.35">
      <c r="A699" s="191" t="s">
        <v>1590</v>
      </c>
      <c r="B699" s="154" t="s">
        <v>1591</v>
      </c>
    </row>
    <row r="700" spans="1:39" ht="56" x14ac:dyDescent="0.35">
      <c r="A700" s="191" t="s">
        <v>1592</v>
      </c>
      <c r="B700" s="154" t="s">
        <v>1593</v>
      </c>
    </row>
    <row r="701" spans="1:39" ht="56" x14ac:dyDescent="0.35">
      <c r="A701" s="191" t="s">
        <v>1560</v>
      </c>
      <c r="B701" s="154" t="s">
        <v>1594</v>
      </c>
    </row>
    <row r="702" spans="1:39" ht="98" x14ac:dyDescent="0.35">
      <c r="A702" s="191" t="s">
        <v>1595</v>
      </c>
      <c r="B702" s="154" t="s">
        <v>1596</v>
      </c>
    </row>
    <row r="703" spans="1:39" ht="42" x14ac:dyDescent="0.35">
      <c r="A703" s="191" t="s">
        <v>1597</v>
      </c>
      <c r="B703" s="154" t="s">
        <v>1598</v>
      </c>
    </row>
  </sheetData>
  <phoneticPr fontId="20" type="noConversion"/>
  <dataValidations count="4">
    <dataValidation operator="equal" allowBlank="1" showInputMessage="1" showErrorMessage="1" error="Data entry in this field is not allowed." sqref="O678:Z678 AB10:AM10 AB21:AM21 AB24:AM24 AB43:AM43 AB370:AM370 AB80:AM80 AB88:AM88 AB681:AC682 AB678:AM678 O679:AM680" xr:uid="{00000000-0002-0000-0200-000000000000}"/>
    <dataValidation operator="equal" allowBlank="1" showInputMessage="1" showErrorMessage="1" error="Data entry in this cell is not allowed." sqref="O88:Z88 O24:Z24 O21:Z21 O10:Z10 O80:Z80 P11:Z11 O370:Z370" xr:uid="{00000000-0002-0000-0200-000001000000}"/>
    <dataValidation type="decimal" allowBlank="1" showInputMessage="1" showErrorMessage="1" error="Pleae input value between -90.00 and 90.00" sqref="J11:J20 J22:J23 J25:J42 J44:J79 J81:J87 J671:J676 J371:J669 J89:J369" xr:uid="{AB890F06-A351-4029-81C7-3FFC7B070059}">
      <formula1>-90</formula1>
      <formula2>90</formula2>
    </dataValidation>
    <dataValidation type="decimal" allowBlank="1" showInputMessage="1" showErrorMessage="1" error="Pleae input value between -180.00 and 180.00" sqref="K22:N23 K371:L669 K81:N87 K11:N20 K671:N676 K25:N42 K89:N369 M373:N669 K44:N79" xr:uid="{264B5823-04CD-4495-ADE4-1C14D2B845E9}">
      <formula1>-180</formula1>
      <formula2>180</formula2>
    </dataValidation>
  </dataValidations>
  <printOptions horizontalCentered="1"/>
  <pageMargins left="0.44" right="0.5" top="0.52" bottom="0.42" header="0.52" footer="0.4"/>
  <pageSetup scale="10"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O20</xm:sqref>
        </x14:dataValidation>
        <x14:dataValidation type="list" allowBlank="1" showInputMessage="1" showErrorMessage="1" xr:uid="{00000000-0002-0000-0200-000002000000}">
          <x14:formula1>
            <xm:f>Sheet1!$C$6:$C$37</xm:f>
          </x14:formula1>
          <xm:sqref>G81:G87 G89:G369 G671:G675 G22:G23 G25:G42 G11:G20 G44:G79 G371:G669</xm:sqref>
        </x14:dataValidation>
        <x14:dataValidation type="list" allowBlank="1" showInputMessage="1" showErrorMessage="1" xr:uid="{2CFE34E5-CF81-404C-B147-00D88820038C}">
          <x14:formula1>
            <xm:f>Sheet1!$E$6:$E$25</xm:f>
          </x14:formula1>
          <xm:sqref>I11:I20 I22:I23 I25:I42 I89:I369 I81:I87 I671:I676 I44:I79 I371:I669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301"/>
  <sheetViews>
    <sheetView showGridLines="0" tabSelected="1" zoomScale="68" zoomScaleNormal="60" workbookViewId="0">
      <pane xSplit="1" ySplit="9" topLeftCell="B1124" activePane="bottomRight" state="frozen"/>
      <selection pane="topRight" activeCell="B1" sqref="B1"/>
      <selection pane="bottomLeft" activeCell="A10" sqref="A10"/>
      <selection pane="bottomRight" activeCell="G708" sqref="G708:DV1301"/>
    </sheetView>
  </sheetViews>
  <sheetFormatPr defaultColWidth="9" defaultRowHeight="15.5" x14ac:dyDescent="0.35"/>
  <cols>
    <col min="1" max="1" width="56" style="119" customWidth="1"/>
    <col min="2" max="2" width="17.08203125" style="119" customWidth="1"/>
    <col min="3" max="3" width="16.33203125" style="119" customWidth="1"/>
    <col min="4" max="4" width="24.08203125" style="119" customWidth="1"/>
    <col min="5" max="5" width="17.5" style="119" customWidth="1"/>
    <col min="6" max="6" width="18.08203125" style="119" customWidth="1"/>
    <col min="7" max="8" width="16.33203125" style="197" customWidth="1"/>
    <col min="9" max="9" width="16.33203125" style="198" customWidth="1"/>
    <col min="10" max="11" width="16.33203125" style="197" customWidth="1"/>
    <col min="12" max="13" width="17.08203125" style="197" customWidth="1"/>
    <col min="14" max="14" width="16.33203125" style="197" customWidth="1"/>
    <col min="15" max="16" width="17.08203125" style="197" customWidth="1"/>
    <col min="17" max="17" width="16.33203125" style="197" customWidth="1"/>
    <col min="18" max="19" width="17.08203125" style="197" customWidth="1"/>
    <col min="20" max="20" width="16.33203125" style="197" customWidth="1"/>
    <col min="21" max="22" width="17.08203125" style="197" customWidth="1"/>
    <col min="23" max="23" width="16.33203125" style="197" customWidth="1"/>
    <col min="24" max="25" width="17.08203125" style="197" customWidth="1"/>
    <col min="26" max="26" width="16.33203125" style="197" customWidth="1"/>
    <col min="27" max="28" width="17.08203125" style="197" customWidth="1"/>
    <col min="29" max="29" width="16.33203125" style="197" customWidth="1"/>
    <col min="30" max="31" width="17.08203125" style="197" customWidth="1"/>
    <col min="32" max="32" width="16.33203125" style="197" customWidth="1"/>
    <col min="33" max="34" width="17.08203125" style="197" customWidth="1"/>
    <col min="35" max="35" width="16.33203125" style="197" customWidth="1"/>
    <col min="36" max="37" width="17.08203125" style="197" customWidth="1"/>
    <col min="38" max="38" width="16.33203125" style="197" customWidth="1"/>
    <col min="39" max="40" width="17.08203125" style="197" customWidth="1"/>
    <col min="41" max="41" width="16.33203125" style="197" customWidth="1"/>
    <col min="42" max="43" width="17.08203125" style="197" customWidth="1"/>
    <col min="44" max="44" width="16.33203125" style="197" customWidth="1"/>
    <col min="45" max="46" width="17.08203125" style="197" customWidth="1"/>
    <col min="47" max="47" width="16.33203125" style="197" customWidth="1"/>
    <col min="48" max="49" width="17.08203125" style="197" customWidth="1"/>
    <col min="50" max="50" width="16.33203125" style="197" customWidth="1"/>
    <col min="51" max="52" width="17.08203125" style="197" customWidth="1"/>
    <col min="53" max="53" width="16.33203125" style="197" customWidth="1"/>
    <col min="54" max="55" width="17.08203125" style="197" customWidth="1"/>
    <col min="56" max="56" width="16.33203125" style="197" customWidth="1"/>
    <col min="57" max="58" width="17.08203125" style="197" customWidth="1"/>
    <col min="59" max="59" width="16.33203125" style="197" customWidth="1"/>
    <col min="60" max="61" width="17.08203125" style="197" customWidth="1"/>
    <col min="62" max="62" width="16.33203125" style="197" customWidth="1"/>
    <col min="63" max="64" width="17.08203125" style="197" customWidth="1"/>
    <col min="65" max="65" width="16.33203125" style="197" customWidth="1"/>
    <col min="66" max="67" width="17.08203125" style="197" customWidth="1"/>
    <col min="68" max="68" width="16.33203125" style="197" customWidth="1"/>
    <col min="69" max="70" width="17.08203125" style="197" customWidth="1"/>
    <col min="71" max="71" width="16.33203125" style="197" customWidth="1"/>
    <col min="72" max="73" width="17.08203125" style="197" customWidth="1"/>
    <col min="74" max="74" width="16.33203125" style="197" customWidth="1"/>
    <col min="75" max="76" width="17.08203125" style="197" customWidth="1"/>
    <col min="77" max="77" width="16.33203125" style="197" customWidth="1"/>
    <col min="78" max="79" width="17.08203125" style="197" customWidth="1"/>
    <col min="80" max="80" width="16.33203125" style="197" customWidth="1"/>
    <col min="81" max="82" width="17.08203125" style="197" customWidth="1"/>
    <col min="83" max="83" width="16.33203125" style="197" customWidth="1"/>
    <col min="84" max="85" width="17.08203125" style="197" customWidth="1"/>
    <col min="86" max="86" width="16.33203125" style="197" customWidth="1"/>
    <col min="87" max="88" width="17.08203125" style="197" customWidth="1"/>
    <col min="89" max="89" width="16.33203125" style="197" customWidth="1"/>
    <col min="90" max="91" width="17.08203125" style="197" customWidth="1"/>
    <col min="92" max="92" width="16.33203125" style="197" customWidth="1"/>
    <col min="93" max="94" width="17.08203125" style="197" customWidth="1"/>
    <col min="95" max="95" width="16.33203125" style="197" customWidth="1"/>
    <col min="96" max="97" width="17.08203125" style="197" customWidth="1"/>
    <col min="98" max="98" width="16.33203125" style="197" customWidth="1"/>
    <col min="99" max="100" width="17.08203125" style="197" customWidth="1"/>
    <col min="101" max="101" width="16.33203125" style="197" customWidth="1"/>
    <col min="102" max="103" width="17.08203125" style="197" customWidth="1"/>
    <col min="104" max="104" width="16.33203125" style="197" customWidth="1"/>
    <col min="105" max="106" width="17.08203125" style="197" customWidth="1"/>
    <col min="107" max="107" width="16.33203125" style="197" customWidth="1"/>
    <col min="108" max="109" width="17.08203125" style="197" customWidth="1"/>
    <col min="110" max="110" width="16.33203125" style="197" customWidth="1"/>
    <col min="111" max="112" width="17.08203125" style="197" customWidth="1"/>
    <col min="113" max="113" width="16.33203125" style="197" customWidth="1"/>
    <col min="114" max="115" width="17.08203125" style="197" customWidth="1"/>
    <col min="116" max="116" width="16.33203125" style="197" customWidth="1"/>
    <col min="117" max="118" width="17.08203125" style="197" customWidth="1"/>
    <col min="119" max="119" width="16.33203125" style="197" customWidth="1"/>
    <col min="120" max="121" width="17.08203125" style="197" customWidth="1"/>
    <col min="122" max="122" width="16.33203125" style="197" customWidth="1"/>
    <col min="123" max="124" width="17.08203125" style="197" customWidth="1"/>
    <col min="125" max="125" width="16.33203125" style="197" customWidth="1"/>
    <col min="126" max="126" width="17.08203125" style="197" customWidth="1"/>
    <col min="127" max="127" width="17.08203125" style="119" customWidth="1"/>
    <col min="128" max="128" width="16.33203125" style="119" customWidth="1"/>
    <col min="129" max="130" width="17.08203125" style="119" customWidth="1"/>
    <col min="131" max="131" width="16.33203125" style="119" customWidth="1"/>
    <col min="132" max="133" width="17.08203125" style="119" customWidth="1"/>
    <col min="134" max="134" width="16.33203125" style="119" customWidth="1"/>
    <col min="135" max="136" width="17.08203125" style="119" customWidth="1"/>
    <col min="137" max="137" width="16.33203125" style="119" customWidth="1"/>
    <col min="138" max="139" width="17.08203125" style="119" customWidth="1"/>
    <col min="140" max="140" width="16.33203125" style="119" customWidth="1"/>
    <col min="141" max="142" width="17.08203125" style="119" customWidth="1"/>
    <col min="143" max="143" width="16.33203125" style="119" customWidth="1"/>
    <col min="144" max="145" width="17.08203125" style="119" customWidth="1"/>
    <col min="146" max="146" width="16.33203125" style="119" customWidth="1"/>
    <col min="147" max="148" width="17.08203125" style="119" customWidth="1"/>
    <col min="149" max="149" width="16.33203125" style="119" customWidth="1"/>
    <col min="150" max="151" width="17.08203125" style="119" customWidth="1"/>
    <col min="152" max="152" width="16.33203125" style="119" customWidth="1"/>
    <col min="153" max="154" width="17.08203125" style="119" customWidth="1"/>
    <col min="155" max="155" width="16.33203125" style="119" customWidth="1"/>
    <col min="156" max="157" width="17.08203125" style="119" customWidth="1"/>
    <col min="158" max="158" width="16.33203125" style="119" customWidth="1"/>
    <col min="159" max="160" width="17.08203125" style="119" customWidth="1"/>
    <col min="161" max="161" width="16.33203125" style="119" customWidth="1"/>
    <col min="162" max="163" width="17.08203125" style="119" customWidth="1"/>
    <col min="164" max="164" width="16.33203125" style="119" customWidth="1"/>
    <col min="165" max="166" width="17.08203125" style="119" customWidth="1"/>
    <col min="167" max="167" width="16.33203125" style="119" customWidth="1"/>
    <col min="168" max="169" width="17.08203125" style="119" customWidth="1"/>
    <col min="170" max="170" width="16.33203125" style="119" customWidth="1"/>
    <col min="171" max="172" width="17.08203125" style="119" customWidth="1"/>
    <col min="173" max="173" width="16.33203125" style="119" customWidth="1"/>
    <col min="174" max="175" width="17.08203125" style="119" customWidth="1"/>
    <col min="176" max="176" width="16.33203125" style="119" customWidth="1"/>
    <col min="177" max="178" width="17.08203125" style="119" customWidth="1"/>
    <col min="179" max="179" width="16.33203125" style="119" customWidth="1"/>
    <col min="180" max="181" width="17.08203125" style="119" customWidth="1"/>
    <col min="182" max="182" width="16.33203125" style="119" customWidth="1"/>
    <col min="183" max="184" width="17.08203125" style="119" customWidth="1"/>
    <col min="185" max="185" width="16.33203125" style="119" customWidth="1"/>
    <col min="186" max="187" width="17.08203125" style="119" customWidth="1"/>
    <col min="188" max="188" width="16.33203125" style="119" customWidth="1"/>
    <col min="189" max="190" width="17.08203125" style="119" customWidth="1"/>
    <col min="191" max="191" width="16.33203125" style="119" customWidth="1"/>
    <col min="192" max="193" width="17.08203125" style="119" customWidth="1"/>
    <col min="194" max="194" width="16.33203125" style="119" customWidth="1"/>
    <col min="195" max="196" width="17.08203125" style="119" customWidth="1"/>
    <col min="197" max="197" width="16.33203125" style="119" customWidth="1"/>
    <col min="198" max="199" width="17.08203125" style="119" customWidth="1"/>
    <col min="200" max="200" width="16.33203125" style="119" customWidth="1"/>
    <col min="201" max="202" width="17.08203125" style="119" customWidth="1"/>
    <col min="203" max="203" width="16.33203125" style="119" customWidth="1"/>
    <col min="204" max="205" width="17.08203125" style="119" customWidth="1"/>
    <col min="206" max="206" width="16.33203125" style="119" customWidth="1"/>
    <col min="207" max="208" width="17.08203125" style="119" customWidth="1"/>
    <col min="209" max="209" width="16.33203125" style="119" customWidth="1"/>
    <col min="210" max="211" width="17.08203125" style="119" customWidth="1"/>
    <col min="212" max="212" width="16.33203125" style="119" customWidth="1"/>
    <col min="213" max="214" width="17.08203125" style="119" customWidth="1"/>
    <col min="215" max="215" width="16.33203125" style="119" customWidth="1"/>
    <col min="216" max="217" width="17.08203125" style="119" customWidth="1"/>
    <col min="218" max="218" width="16.33203125" style="119" customWidth="1"/>
    <col min="219" max="220" width="17.08203125" style="119" customWidth="1"/>
    <col min="221" max="221" width="16.33203125" style="119" customWidth="1"/>
    <col min="222" max="223" width="17.08203125" style="119" customWidth="1"/>
    <col min="224" max="224" width="16.33203125" style="119" customWidth="1"/>
    <col min="225" max="226" width="17.08203125" style="119" customWidth="1"/>
    <col min="227" max="227" width="16.33203125" style="119" customWidth="1"/>
    <col min="228" max="229" width="17.08203125" style="119" customWidth="1"/>
    <col min="230" max="230" width="16.33203125" style="119" customWidth="1"/>
    <col min="231" max="232" width="17.08203125" style="119" customWidth="1"/>
    <col min="233" max="233" width="16.33203125" style="119" customWidth="1"/>
    <col min="234" max="235" width="17.08203125" style="119" customWidth="1"/>
    <col min="236" max="236" width="16.33203125" style="119" customWidth="1"/>
    <col min="237" max="238" width="17.08203125" style="119" customWidth="1"/>
    <col min="239" max="239" width="16.33203125" style="119" customWidth="1"/>
    <col min="240" max="241" width="17.08203125" style="119" customWidth="1"/>
    <col min="242" max="242" width="16.33203125" style="119" customWidth="1"/>
    <col min="243" max="244" width="17.08203125" style="119" customWidth="1"/>
    <col min="245" max="245" width="16.33203125" style="119" customWidth="1"/>
    <col min="246" max="247" width="17.08203125" style="119" customWidth="1"/>
    <col min="248" max="248" width="16.33203125" style="119" customWidth="1"/>
    <col min="249" max="250" width="17.08203125" style="119" customWidth="1"/>
    <col min="251" max="251" width="16.33203125" style="119" customWidth="1"/>
    <col min="252" max="253" width="17.08203125" style="119" customWidth="1"/>
    <col min="254" max="254" width="16.33203125" style="119" customWidth="1"/>
    <col min="255" max="256" width="17.08203125" style="119" customWidth="1"/>
    <col min="257" max="257" width="16.33203125" style="119" customWidth="1"/>
    <col min="258" max="259" width="17.08203125" style="119" customWidth="1"/>
    <col min="260" max="260" width="16.33203125" style="119" customWidth="1"/>
    <col min="261" max="262" width="17.08203125" style="119" customWidth="1"/>
    <col min="263" max="263" width="16.33203125" style="119" customWidth="1"/>
    <col min="264" max="265" width="17.08203125" style="119" customWidth="1"/>
    <col min="266" max="266" width="16.33203125" style="119" customWidth="1"/>
    <col min="267" max="268" width="17.08203125" style="119" customWidth="1"/>
    <col min="269" max="269" width="16.33203125" style="119" customWidth="1"/>
    <col min="270" max="271" width="17.08203125" style="119" customWidth="1"/>
    <col min="272" max="272" width="16.33203125" style="119" customWidth="1"/>
    <col min="273" max="274" width="17.08203125" style="119" customWidth="1"/>
    <col min="275" max="275" width="16.33203125" style="119" customWidth="1"/>
    <col min="276" max="277" width="17.08203125" style="119" customWidth="1"/>
    <col min="278" max="278" width="16.33203125" style="119" customWidth="1"/>
    <col min="279" max="280" width="17.08203125" style="119" customWidth="1"/>
    <col min="281" max="281" width="16.33203125" style="119" customWidth="1"/>
    <col min="282" max="283" width="17.08203125" style="119" customWidth="1"/>
    <col min="284" max="284" width="16.33203125" style="119" customWidth="1"/>
    <col min="285" max="286" width="17.08203125" style="119" customWidth="1"/>
    <col min="287" max="287" width="16.33203125" style="119" customWidth="1"/>
    <col min="288" max="289" width="17.08203125" style="119" customWidth="1"/>
    <col min="290" max="290" width="16.33203125" style="119" customWidth="1"/>
    <col min="291" max="292" width="17.08203125" style="119" customWidth="1"/>
    <col min="293" max="293" width="16.33203125" style="119" customWidth="1"/>
    <col min="294" max="295" width="17.08203125" style="119" customWidth="1"/>
    <col min="296" max="296" width="16.33203125" style="119" customWidth="1"/>
    <col min="297" max="298" width="17.08203125" style="119" customWidth="1"/>
    <col min="299" max="299" width="16.33203125" style="119" customWidth="1"/>
    <col min="300" max="301" width="17.08203125" style="119" customWidth="1"/>
    <col min="302" max="302" width="16.33203125" style="119" customWidth="1"/>
    <col min="303" max="304" width="17.08203125" style="119" customWidth="1"/>
    <col min="305" max="305" width="16.33203125" style="119" customWidth="1"/>
    <col min="306" max="307" width="17.08203125" style="119" customWidth="1"/>
    <col min="308" max="308" width="16.33203125" style="119" customWidth="1"/>
    <col min="309" max="310" width="17.08203125" style="119" customWidth="1"/>
    <col min="311" max="311" width="16.33203125" style="119" customWidth="1"/>
    <col min="312" max="313" width="17.08203125" style="119" customWidth="1"/>
    <col min="314" max="314" width="16.33203125" style="119" customWidth="1"/>
    <col min="315" max="316" width="17.08203125" style="119" customWidth="1"/>
    <col min="317" max="317" width="16.33203125" style="119" customWidth="1"/>
    <col min="318" max="319" width="17.08203125" style="119" customWidth="1"/>
    <col min="320" max="320" width="16.33203125" style="119" customWidth="1"/>
    <col min="321" max="322" width="17.08203125" style="119" customWidth="1"/>
    <col min="323" max="323" width="16.33203125" style="119" customWidth="1"/>
    <col min="324" max="325" width="17.08203125" style="119" customWidth="1"/>
    <col min="326" max="326" width="16.33203125" style="119" customWidth="1"/>
    <col min="327" max="328" width="17.08203125" style="119" customWidth="1"/>
    <col min="329" max="329" width="16.33203125" style="119" customWidth="1"/>
    <col min="330" max="331" width="17.08203125" style="119" customWidth="1"/>
    <col min="332" max="332" width="16.33203125" style="119" customWidth="1"/>
    <col min="333" max="334" width="17.08203125" style="119" customWidth="1"/>
    <col min="335" max="335" width="16.33203125" style="119" customWidth="1"/>
    <col min="336" max="337" width="17.08203125" style="119" customWidth="1"/>
    <col min="338" max="338" width="16.33203125" style="119" customWidth="1"/>
    <col min="339" max="340" width="17.08203125" style="119" customWidth="1"/>
    <col min="341" max="341" width="16.33203125" style="119" customWidth="1"/>
    <col min="342" max="343" width="17.08203125" style="119" customWidth="1"/>
    <col min="344" max="344" width="16.33203125" style="119" customWidth="1"/>
    <col min="345" max="346" width="17.08203125" style="119" customWidth="1"/>
    <col min="347" max="347" width="16.33203125" style="119" customWidth="1"/>
    <col min="348" max="349" width="17.08203125" style="119" customWidth="1"/>
    <col min="350" max="350" width="16.33203125" style="119" customWidth="1"/>
    <col min="351" max="352" width="17.08203125" style="119" customWidth="1"/>
    <col min="353" max="353" width="16.33203125" style="119" customWidth="1"/>
    <col min="354" max="355" width="17.08203125" style="119" customWidth="1"/>
    <col min="356" max="356" width="16.33203125" style="119" customWidth="1"/>
    <col min="357" max="358" width="17.08203125" style="119" customWidth="1"/>
    <col min="359" max="359" width="16.33203125" style="119" customWidth="1"/>
    <col min="360" max="361" width="17.08203125" style="119" customWidth="1"/>
    <col min="362" max="362" width="16.33203125" style="119" customWidth="1"/>
    <col min="363" max="364" width="17.08203125" style="119" customWidth="1"/>
    <col min="365" max="365" width="16.33203125" style="119" customWidth="1"/>
    <col min="366" max="367" width="17.08203125" style="119" customWidth="1"/>
    <col min="368" max="368" width="16.33203125" style="119" customWidth="1"/>
    <col min="369" max="370" width="17.08203125" style="119" customWidth="1"/>
    <col min="371" max="371" width="16.33203125" style="119" customWidth="1"/>
    <col min="372" max="373" width="17.08203125" style="119" customWidth="1"/>
    <col min="374" max="374" width="16.33203125" style="119" customWidth="1"/>
    <col min="375" max="376" width="17.08203125" style="119" customWidth="1"/>
    <col min="377" max="377" width="16.33203125" style="119" customWidth="1"/>
    <col min="378" max="379" width="17.08203125" style="119" customWidth="1"/>
    <col min="380" max="380" width="16.33203125" style="119" customWidth="1"/>
    <col min="381" max="382" width="17.08203125" style="119" customWidth="1"/>
    <col min="383" max="383" width="16.33203125" style="119" customWidth="1"/>
    <col min="384" max="385" width="17.08203125" style="119" customWidth="1"/>
    <col min="386" max="386" width="16.33203125" style="119" customWidth="1"/>
    <col min="387" max="388" width="17.08203125" style="119" customWidth="1"/>
    <col min="389" max="389" width="16.33203125" style="119" customWidth="1"/>
    <col min="390" max="391" width="17.08203125" style="119" customWidth="1"/>
    <col min="392" max="392" width="16.33203125" style="119" customWidth="1"/>
    <col min="393" max="394" width="17.08203125" style="119" customWidth="1"/>
    <col min="395" max="395" width="16.33203125" style="119" customWidth="1"/>
    <col min="396" max="397" width="17.08203125" style="119" customWidth="1"/>
    <col min="398" max="398" width="16.33203125" style="119" customWidth="1"/>
    <col min="399" max="400" width="17.08203125" style="119" customWidth="1"/>
    <col min="401" max="401" width="16.33203125" style="119" customWidth="1"/>
    <col min="402" max="403" width="17.08203125" style="119" customWidth="1"/>
    <col min="404" max="404" width="16.33203125" style="119" customWidth="1"/>
    <col min="405" max="406" width="17.08203125" style="119" customWidth="1"/>
    <col min="407" max="407" width="16.33203125" style="119" customWidth="1"/>
    <col min="408" max="409" width="17.08203125" style="119" customWidth="1"/>
    <col min="410" max="410" width="16.33203125" style="119" customWidth="1"/>
    <col min="411" max="412" width="17.08203125" style="119" customWidth="1"/>
    <col min="413" max="413" width="16.33203125" style="119" customWidth="1"/>
    <col min="414" max="415" width="17.08203125" style="119" customWidth="1"/>
    <col min="416" max="416" width="16.33203125" style="119" customWidth="1"/>
    <col min="417" max="418" width="17.08203125" style="119" customWidth="1"/>
    <col min="419" max="419" width="16.33203125" style="119" customWidth="1"/>
    <col min="420" max="421" width="17.08203125" style="119" customWidth="1"/>
    <col min="422" max="422" width="16.33203125" style="119" customWidth="1"/>
    <col min="423" max="424" width="17.08203125" style="119" customWidth="1"/>
    <col min="425" max="425" width="16.33203125" style="119" customWidth="1"/>
    <col min="426" max="427" width="17.08203125" style="119" customWidth="1"/>
    <col min="428" max="428" width="16.33203125" style="119" customWidth="1"/>
    <col min="429" max="430" width="17.08203125" style="119" customWidth="1"/>
    <col min="431" max="431" width="16.33203125" style="119" customWidth="1"/>
    <col min="432" max="433" width="17.08203125" style="119" customWidth="1"/>
    <col min="434" max="434" width="16.33203125" style="119" customWidth="1"/>
    <col min="435" max="436" width="17.08203125" style="119" customWidth="1"/>
    <col min="437" max="437" width="16.33203125" style="119" customWidth="1"/>
    <col min="438" max="439" width="17.08203125" style="119" customWidth="1"/>
    <col min="440" max="440" width="16.33203125" style="119" customWidth="1"/>
    <col min="441" max="442" width="17.08203125" style="119" customWidth="1"/>
    <col min="443" max="443" width="16.33203125" style="119" customWidth="1"/>
    <col min="444" max="445" width="17.08203125" style="119" customWidth="1"/>
    <col min="446" max="446" width="16.33203125" style="119" customWidth="1"/>
    <col min="447" max="448" width="17.08203125" style="119" customWidth="1"/>
    <col min="449" max="449" width="16.33203125" style="119" customWidth="1"/>
    <col min="450" max="451" width="17.08203125" style="119" customWidth="1"/>
    <col min="452" max="452" width="16.33203125" style="119" customWidth="1"/>
    <col min="453" max="454" width="17.08203125" style="119" customWidth="1"/>
    <col min="455" max="455" width="16.33203125" style="119" customWidth="1"/>
    <col min="456" max="457" width="17.08203125" style="119" customWidth="1"/>
    <col min="458" max="458" width="16.33203125" style="119" customWidth="1"/>
    <col min="459" max="460" width="17.08203125" style="119" customWidth="1"/>
    <col min="461" max="461" width="16.33203125" style="119" customWidth="1"/>
    <col min="462" max="463" width="17.08203125" style="119" customWidth="1"/>
    <col min="464" max="464" width="16.33203125" style="119" customWidth="1"/>
    <col min="465" max="466" width="17.08203125" style="119" customWidth="1"/>
    <col min="467" max="467" width="16.33203125" style="119" customWidth="1"/>
    <col min="468" max="469" width="17.08203125" style="119" customWidth="1"/>
    <col min="470" max="470" width="16.33203125" style="119" customWidth="1"/>
    <col min="471" max="472" width="17.08203125" style="119" customWidth="1"/>
    <col min="473" max="473" width="16.33203125" style="119" customWidth="1"/>
    <col min="474" max="475" width="17.08203125" style="119" customWidth="1"/>
    <col min="476" max="16384" width="9" style="118"/>
  </cols>
  <sheetData>
    <row r="1" spans="1:126" x14ac:dyDescent="0.35">
      <c r="A1" s="118" t="s">
        <v>0</v>
      </c>
      <c r="F1" s="118"/>
      <c r="G1" s="119"/>
      <c r="H1" s="119"/>
      <c r="I1" s="16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119"/>
      <c r="CL1" s="119"/>
      <c r="CM1" s="119"/>
      <c r="CN1" s="119"/>
      <c r="CO1" s="119"/>
      <c r="CP1" s="119"/>
      <c r="CQ1" s="119"/>
      <c r="CR1" s="119"/>
      <c r="CS1" s="119"/>
      <c r="CT1" s="119"/>
      <c r="CU1" s="119"/>
      <c r="CV1" s="119"/>
      <c r="CW1" s="119"/>
      <c r="CX1" s="119"/>
      <c r="CY1" s="119"/>
      <c r="CZ1" s="119"/>
      <c r="DA1" s="119"/>
      <c r="DB1" s="119"/>
      <c r="DC1" s="119"/>
      <c r="DD1" s="119"/>
      <c r="DE1" s="119"/>
      <c r="DF1" s="119"/>
      <c r="DG1" s="119"/>
      <c r="DH1" s="119"/>
      <c r="DI1" s="119"/>
      <c r="DJ1" s="119"/>
      <c r="DK1" s="119"/>
      <c r="DL1" s="119"/>
      <c r="DM1" s="119"/>
      <c r="DN1" s="119"/>
      <c r="DO1" s="119"/>
      <c r="DP1" s="119"/>
      <c r="DQ1" s="119"/>
      <c r="DR1" s="119"/>
      <c r="DS1" s="119"/>
      <c r="DT1" s="119"/>
      <c r="DU1" s="119"/>
      <c r="DV1" s="119"/>
    </row>
    <row r="2" spans="1:126" x14ac:dyDescent="0.35">
      <c r="A2" s="122" t="s">
        <v>1</v>
      </c>
      <c r="B2" s="122"/>
      <c r="C2" s="122"/>
      <c r="D2" s="122"/>
      <c r="E2" s="122"/>
      <c r="F2" s="118"/>
      <c r="G2" s="122"/>
      <c r="H2" s="122"/>
      <c r="I2" s="124"/>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c r="BW2" s="122"/>
      <c r="BX2" s="122"/>
      <c r="BY2" s="122"/>
      <c r="BZ2" s="122"/>
      <c r="CA2" s="122"/>
      <c r="CB2" s="122"/>
      <c r="CC2" s="122"/>
      <c r="CD2" s="122"/>
      <c r="CE2" s="122"/>
      <c r="CF2" s="122"/>
      <c r="CG2" s="122"/>
      <c r="CH2" s="122"/>
      <c r="CI2" s="122"/>
      <c r="CJ2" s="122"/>
      <c r="CK2" s="122"/>
      <c r="CL2" s="122"/>
      <c r="CM2" s="122"/>
      <c r="CN2" s="122"/>
      <c r="CO2" s="122"/>
      <c r="CP2" s="122"/>
      <c r="CQ2" s="122"/>
      <c r="CR2" s="122"/>
      <c r="CS2" s="122"/>
      <c r="CT2" s="122"/>
      <c r="CU2" s="122"/>
      <c r="CV2" s="122"/>
      <c r="CW2" s="122"/>
      <c r="CX2" s="122"/>
      <c r="CY2" s="122"/>
      <c r="CZ2" s="122"/>
      <c r="DA2" s="122"/>
      <c r="DB2" s="122"/>
      <c r="DC2" s="122"/>
      <c r="DD2" s="122"/>
      <c r="DE2" s="122"/>
      <c r="DF2" s="122"/>
      <c r="DG2" s="122"/>
      <c r="DH2" s="122"/>
      <c r="DI2" s="122"/>
      <c r="DJ2" s="122"/>
      <c r="DK2" s="122"/>
      <c r="DL2" s="122"/>
      <c r="DM2" s="122"/>
      <c r="DN2" s="122"/>
      <c r="DO2" s="122"/>
      <c r="DP2" s="122"/>
      <c r="DQ2" s="122"/>
      <c r="DR2" s="122"/>
      <c r="DS2" s="122"/>
      <c r="DT2" s="122"/>
      <c r="DU2" s="122"/>
      <c r="DV2" s="122"/>
    </row>
    <row r="3" spans="1:126" s="122" customFormat="1" x14ac:dyDescent="0.35">
      <c r="A3" s="123" t="s">
        <v>2</v>
      </c>
      <c r="B3" s="123"/>
      <c r="C3" s="123"/>
      <c r="D3" s="123"/>
      <c r="E3" s="123"/>
      <c r="G3" s="123"/>
      <c r="H3" s="123"/>
      <c r="I3" s="170"/>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c r="CC3" s="123"/>
      <c r="CD3" s="123"/>
      <c r="CE3" s="123"/>
      <c r="CF3" s="123"/>
      <c r="CG3" s="123"/>
      <c r="CH3" s="123"/>
      <c r="CI3" s="123"/>
      <c r="CJ3" s="123"/>
      <c r="CK3" s="123"/>
      <c r="CL3" s="123"/>
      <c r="CM3" s="123"/>
      <c r="CN3" s="123"/>
      <c r="CO3" s="123"/>
      <c r="CP3" s="123"/>
      <c r="CQ3" s="123"/>
      <c r="CR3" s="123"/>
      <c r="CS3" s="123"/>
      <c r="CT3" s="123"/>
      <c r="CU3" s="123"/>
      <c r="CV3" s="123"/>
      <c r="CW3" s="123"/>
      <c r="CX3" s="123"/>
      <c r="CY3" s="123"/>
      <c r="CZ3" s="123"/>
      <c r="DA3" s="123"/>
      <c r="DB3" s="123"/>
      <c r="DC3" s="123"/>
      <c r="DD3" s="123"/>
      <c r="DE3" s="123"/>
      <c r="DF3" s="123"/>
      <c r="DG3" s="123"/>
      <c r="DH3" s="123"/>
      <c r="DI3" s="123"/>
      <c r="DJ3" s="123"/>
      <c r="DK3" s="123"/>
      <c r="DL3" s="123"/>
      <c r="DM3" s="123"/>
      <c r="DN3" s="123"/>
      <c r="DO3" s="123"/>
      <c r="DP3" s="123"/>
      <c r="DQ3" s="123"/>
      <c r="DR3" s="123"/>
      <c r="DS3" s="123"/>
      <c r="DT3" s="123"/>
      <c r="DU3" s="123"/>
      <c r="DV3" s="123"/>
    </row>
    <row r="4" spans="1:126" s="122" customFormat="1" x14ac:dyDescent="0.35">
      <c r="A4" s="123" t="s">
        <v>1599</v>
      </c>
      <c r="C4" s="123"/>
      <c r="D4" s="123"/>
      <c r="E4" s="123"/>
      <c r="G4" s="123"/>
      <c r="H4" s="123"/>
      <c r="I4" s="170"/>
      <c r="J4" s="123"/>
      <c r="K4" s="123"/>
      <c r="L4" s="123"/>
      <c r="N4" s="123"/>
      <c r="O4" s="123"/>
      <c r="Q4" s="123"/>
      <c r="R4" s="123"/>
      <c r="T4" s="123"/>
      <c r="U4" s="123"/>
      <c r="W4" s="123"/>
      <c r="X4" s="123"/>
      <c r="Z4" s="123"/>
      <c r="AA4" s="123"/>
      <c r="AC4" s="123"/>
      <c r="AD4" s="123"/>
      <c r="AF4" s="123"/>
      <c r="AG4" s="123"/>
      <c r="AI4" s="123"/>
      <c r="AJ4" s="123"/>
      <c r="AL4" s="123"/>
      <c r="AM4" s="123"/>
      <c r="AO4" s="123"/>
      <c r="AP4" s="123"/>
      <c r="AR4" s="123"/>
      <c r="AS4" s="123"/>
      <c r="AU4" s="123"/>
      <c r="AV4" s="123"/>
      <c r="AX4" s="123"/>
      <c r="AY4" s="123"/>
      <c r="BA4" s="123"/>
      <c r="BB4" s="123"/>
      <c r="BD4" s="123"/>
      <c r="BE4" s="123"/>
      <c r="BG4" s="123"/>
      <c r="BH4" s="123"/>
      <c r="BJ4" s="123"/>
      <c r="BK4" s="123"/>
      <c r="BM4" s="123"/>
      <c r="BN4" s="123"/>
      <c r="BP4" s="123"/>
      <c r="BQ4" s="123"/>
      <c r="BS4" s="123"/>
      <c r="BT4" s="123"/>
      <c r="BV4" s="123"/>
      <c r="BW4" s="123"/>
      <c r="BY4" s="123"/>
      <c r="BZ4" s="123"/>
      <c r="CB4" s="123"/>
      <c r="CC4" s="123"/>
      <c r="CE4" s="123"/>
      <c r="CF4" s="123"/>
      <c r="CH4" s="123"/>
      <c r="CI4" s="123"/>
      <c r="CK4" s="123"/>
      <c r="CL4" s="123"/>
      <c r="CN4" s="123"/>
      <c r="CO4" s="123"/>
      <c r="CQ4" s="123"/>
      <c r="CR4" s="123"/>
      <c r="CT4" s="123"/>
      <c r="CU4" s="123"/>
      <c r="CW4" s="123"/>
      <c r="CX4" s="123"/>
      <c r="CZ4" s="123"/>
      <c r="DA4" s="123"/>
      <c r="DC4" s="123"/>
      <c r="DD4" s="123"/>
      <c r="DF4" s="123"/>
      <c r="DG4" s="123"/>
      <c r="DI4" s="123"/>
      <c r="DJ4" s="123"/>
      <c r="DL4" s="123"/>
      <c r="DM4" s="123"/>
      <c r="DO4" s="123"/>
      <c r="DP4" s="123"/>
      <c r="DR4" s="123"/>
      <c r="DS4" s="123"/>
      <c r="DU4" s="123"/>
      <c r="DV4" s="123"/>
    </row>
    <row r="5" spans="1:126" s="122" customFormat="1" ht="15.75" customHeight="1" x14ac:dyDescent="0.35">
      <c r="A5" s="122" t="s">
        <v>5</v>
      </c>
      <c r="I5" s="124"/>
    </row>
    <row r="6" spans="1:126" s="122" customFormat="1" x14ac:dyDescent="0.35">
      <c r="A6" s="119"/>
      <c r="B6" s="119"/>
      <c r="C6" s="119"/>
      <c r="D6" s="119"/>
      <c r="E6" s="119"/>
      <c r="G6" s="119"/>
      <c r="H6" s="119"/>
      <c r="I6" s="16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19"/>
      <c r="BR6" s="119"/>
      <c r="BS6" s="119"/>
      <c r="BT6" s="119"/>
      <c r="BU6" s="119"/>
      <c r="BV6" s="119"/>
      <c r="BW6" s="119"/>
      <c r="BX6" s="119"/>
      <c r="BY6" s="119"/>
      <c r="BZ6" s="119"/>
      <c r="CA6" s="119"/>
      <c r="CB6" s="119"/>
      <c r="CC6" s="119"/>
      <c r="CD6" s="119"/>
      <c r="CE6" s="119"/>
      <c r="CF6" s="119"/>
      <c r="CG6" s="119"/>
      <c r="CH6" s="119"/>
      <c r="CI6" s="119"/>
      <c r="CJ6" s="119"/>
      <c r="CK6" s="119"/>
      <c r="CL6" s="119"/>
      <c r="CM6" s="119"/>
      <c r="CN6" s="119"/>
      <c r="CO6" s="119"/>
      <c r="CP6" s="119"/>
      <c r="CQ6" s="119"/>
      <c r="CR6" s="119"/>
      <c r="CS6" s="119"/>
      <c r="CT6" s="119"/>
      <c r="CU6" s="119"/>
      <c r="CV6" s="119"/>
      <c r="CW6" s="119"/>
      <c r="CX6" s="119"/>
      <c r="CY6" s="119"/>
      <c r="CZ6" s="119"/>
      <c r="DA6" s="119"/>
      <c r="DB6" s="119"/>
      <c r="DC6" s="119"/>
      <c r="DD6" s="119"/>
      <c r="DE6" s="119"/>
      <c r="DF6" s="119"/>
      <c r="DG6" s="119"/>
      <c r="DH6" s="119"/>
      <c r="DI6" s="119"/>
      <c r="DJ6" s="119"/>
      <c r="DK6" s="119"/>
      <c r="DL6" s="119"/>
      <c r="DM6" s="119"/>
      <c r="DN6" s="119"/>
      <c r="DO6" s="119"/>
      <c r="DP6" s="119"/>
      <c r="DQ6" s="119"/>
      <c r="DR6" s="119"/>
      <c r="DS6" s="119"/>
      <c r="DT6" s="119"/>
      <c r="DU6" s="119"/>
      <c r="DV6" s="119"/>
    </row>
    <row r="7" spans="1:126" s="122" customFormat="1" x14ac:dyDescent="0.35">
      <c r="A7" s="132" t="s">
        <v>1600</v>
      </c>
      <c r="B7" s="132"/>
      <c r="C7" s="132"/>
      <c r="D7" s="132"/>
      <c r="E7" s="132"/>
      <c r="G7" s="132"/>
      <c r="H7" s="132"/>
      <c r="I7" s="171"/>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2"/>
      <c r="CF7" s="132"/>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2"/>
      <c r="DU7" s="132"/>
      <c r="DV7" s="132"/>
    </row>
    <row r="8" spans="1:126" ht="15" customHeight="1" x14ac:dyDescent="0.35">
      <c r="A8" s="174"/>
      <c r="B8" s="174"/>
      <c r="C8" s="174"/>
      <c r="D8" s="174"/>
      <c r="E8" s="174"/>
      <c r="F8" s="175"/>
      <c r="G8" s="174"/>
      <c r="H8" s="174"/>
      <c r="I8" s="176"/>
      <c r="J8" s="174"/>
      <c r="K8" s="174"/>
      <c r="L8" s="177"/>
      <c r="M8" s="174"/>
      <c r="N8" s="174"/>
      <c r="O8" s="177"/>
      <c r="P8" s="174"/>
      <c r="Q8" s="174"/>
      <c r="R8" s="177"/>
      <c r="S8" s="174"/>
      <c r="T8" s="174"/>
      <c r="U8" s="177"/>
      <c r="V8" s="174"/>
      <c r="W8" s="174"/>
      <c r="X8" s="177"/>
      <c r="Y8" s="174"/>
      <c r="Z8" s="174"/>
      <c r="AA8" s="177"/>
      <c r="AB8" s="174"/>
      <c r="AC8" s="174"/>
      <c r="AD8" s="177"/>
      <c r="AE8" s="174"/>
      <c r="AF8" s="174"/>
      <c r="AG8" s="177"/>
      <c r="AH8" s="174"/>
      <c r="AI8" s="174"/>
      <c r="AJ8" s="177"/>
      <c r="AK8" s="174"/>
      <c r="AL8" s="174"/>
      <c r="AM8" s="177"/>
      <c r="AN8" s="174"/>
      <c r="AO8" s="174"/>
      <c r="AP8" s="177"/>
      <c r="AQ8" s="174"/>
      <c r="AR8" s="174"/>
      <c r="AS8" s="177"/>
      <c r="AT8" s="174"/>
      <c r="AU8" s="174"/>
      <c r="AV8" s="177"/>
      <c r="AW8" s="174"/>
      <c r="AX8" s="174"/>
      <c r="AY8" s="177"/>
      <c r="AZ8" s="174"/>
      <c r="BA8" s="174"/>
      <c r="BB8" s="177"/>
      <c r="BC8" s="174"/>
      <c r="BD8" s="174"/>
      <c r="BE8" s="177"/>
      <c r="BF8" s="174"/>
      <c r="BG8" s="174"/>
      <c r="BH8" s="177"/>
      <c r="BI8" s="174"/>
      <c r="BJ8" s="174"/>
      <c r="BK8" s="177"/>
      <c r="BL8" s="174"/>
      <c r="BM8" s="174"/>
      <c r="BN8" s="177"/>
      <c r="BO8" s="174"/>
      <c r="BP8" s="174"/>
      <c r="BQ8" s="177"/>
      <c r="BR8" s="174"/>
      <c r="BS8" s="174"/>
      <c r="BT8" s="177"/>
      <c r="BU8" s="174"/>
      <c r="BV8" s="174"/>
      <c r="BW8" s="177"/>
      <c r="BX8" s="174"/>
      <c r="BY8" s="174"/>
      <c r="BZ8" s="177"/>
      <c r="CA8" s="174"/>
      <c r="CB8" s="174"/>
      <c r="CC8" s="177"/>
      <c r="CD8" s="174"/>
      <c r="CE8" s="174"/>
      <c r="CF8" s="177"/>
      <c r="CG8" s="174"/>
      <c r="CH8" s="174"/>
      <c r="CI8" s="177"/>
      <c r="CJ8" s="174"/>
      <c r="CK8" s="174"/>
      <c r="CL8" s="177"/>
      <c r="CM8" s="174"/>
      <c r="CN8" s="174"/>
      <c r="CO8" s="177"/>
      <c r="CP8" s="174"/>
      <c r="CQ8" s="174"/>
      <c r="CR8" s="177"/>
      <c r="CS8" s="174"/>
      <c r="CT8" s="174"/>
      <c r="CU8" s="177"/>
      <c r="CV8" s="174"/>
      <c r="CW8" s="174"/>
      <c r="CX8" s="177"/>
      <c r="CY8" s="174"/>
      <c r="CZ8" s="174"/>
      <c r="DA8" s="177"/>
      <c r="DB8" s="174"/>
      <c r="DC8" s="174"/>
      <c r="DD8" s="177"/>
      <c r="DE8" s="174"/>
      <c r="DF8" s="174"/>
      <c r="DG8" s="177"/>
      <c r="DH8" s="174"/>
      <c r="DI8" s="174"/>
      <c r="DJ8" s="177"/>
      <c r="DK8" s="174"/>
      <c r="DL8" s="174"/>
      <c r="DM8" s="177"/>
      <c r="DN8" s="174"/>
      <c r="DO8" s="174"/>
      <c r="DP8" s="177"/>
      <c r="DQ8" s="174"/>
      <c r="DR8" s="174"/>
      <c r="DS8" s="177"/>
      <c r="DT8" s="175"/>
      <c r="DU8" s="174"/>
      <c r="DV8" s="177"/>
    </row>
    <row r="9" spans="1:126" s="147" customFormat="1" ht="45" customHeight="1" x14ac:dyDescent="0.35">
      <c r="A9" s="144" t="s">
        <v>1601</v>
      </c>
      <c r="B9" s="144" t="s">
        <v>116</v>
      </c>
      <c r="C9" s="144" t="s">
        <v>117</v>
      </c>
      <c r="D9" s="144" t="s">
        <v>118</v>
      </c>
      <c r="E9" s="144" t="s">
        <v>119</v>
      </c>
      <c r="F9" s="144"/>
      <c r="G9" s="144" t="s">
        <v>1602</v>
      </c>
      <c r="H9" s="144" t="s">
        <v>1603</v>
      </c>
      <c r="I9" s="144" t="s">
        <v>1604</v>
      </c>
      <c r="J9" s="144" t="s">
        <v>1605</v>
      </c>
      <c r="K9" s="144" t="s">
        <v>1606</v>
      </c>
      <c r="L9" s="144" t="s">
        <v>1607</v>
      </c>
      <c r="M9" s="144" t="s">
        <v>1608</v>
      </c>
      <c r="N9" s="144" t="s">
        <v>1609</v>
      </c>
      <c r="O9" s="144" t="s">
        <v>1610</v>
      </c>
      <c r="P9" s="144" t="s">
        <v>1611</v>
      </c>
      <c r="Q9" s="144" t="s">
        <v>1612</v>
      </c>
      <c r="R9" s="144" t="s">
        <v>1613</v>
      </c>
      <c r="S9" s="144" t="s">
        <v>1614</v>
      </c>
      <c r="T9" s="144" t="s">
        <v>1615</v>
      </c>
      <c r="U9" s="144" t="s">
        <v>1616</v>
      </c>
      <c r="V9" s="144" t="s">
        <v>1617</v>
      </c>
      <c r="W9" s="144" t="s">
        <v>1618</v>
      </c>
      <c r="X9" s="144" t="s">
        <v>1619</v>
      </c>
      <c r="Y9" s="144" t="s">
        <v>1620</v>
      </c>
      <c r="Z9" s="144" t="s">
        <v>1621</v>
      </c>
      <c r="AA9" s="144" t="s">
        <v>1622</v>
      </c>
      <c r="AB9" s="144" t="s">
        <v>1623</v>
      </c>
      <c r="AC9" s="144" t="s">
        <v>1624</v>
      </c>
      <c r="AD9" s="144" t="s">
        <v>1625</v>
      </c>
      <c r="AE9" s="144" t="s">
        <v>1626</v>
      </c>
      <c r="AF9" s="144" t="s">
        <v>1627</v>
      </c>
      <c r="AG9" s="144" t="s">
        <v>1628</v>
      </c>
      <c r="AH9" s="144" t="s">
        <v>1629</v>
      </c>
      <c r="AI9" s="144" t="s">
        <v>1630</v>
      </c>
      <c r="AJ9" s="144" t="s">
        <v>1631</v>
      </c>
      <c r="AK9" s="144" t="s">
        <v>1632</v>
      </c>
      <c r="AL9" s="144" t="s">
        <v>1633</v>
      </c>
      <c r="AM9" s="144" t="s">
        <v>1634</v>
      </c>
      <c r="AN9" s="144" t="s">
        <v>1635</v>
      </c>
      <c r="AO9" s="144" t="s">
        <v>1636</v>
      </c>
      <c r="AP9" s="144" t="s">
        <v>1637</v>
      </c>
      <c r="AQ9" s="144" t="s">
        <v>1638</v>
      </c>
      <c r="AR9" s="144" t="s">
        <v>1639</v>
      </c>
      <c r="AS9" s="144" t="s">
        <v>1640</v>
      </c>
      <c r="AT9" s="144" t="s">
        <v>1641</v>
      </c>
      <c r="AU9" s="144" t="s">
        <v>1642</v>
      </c>
      <c r="AV9" s="144" t="s">
        <v>1643</v>
      </c>
      <c r="AW9" s="144" t="s">
        <v>1644</v>
      </c>
      <c r="AX9" s="144" t="s">
        <v>1645</v>
      </c>
      <c r="AY9" s="144" t="s">
        <v>1646</v>
      </c>
      <c r="AZ9" s="144" t="s">
        <v>1647</v>
      </c>
      <c r="BA9" s="144" t="s">
        <v>1648</v>
      </c>
      <c r="BB9" s="144" t="s">
        <v>1649</v>
      </c>
      <c r="BC9" s="144" t="s">
        <v>1650</v>
      </c>
      <c r="BD9" s="144" t="s">
        <v>1651</v>
      </c>
      <c r="BE9" s="144" t="s">
        <v>1652</v>
      </c>
      <c r="BF9" s="144" t="s">
        <v>1653</v>
      </c>
      <c r="BG9" s="144" t="s">
        <v>1654</v>
      </c>
      <c r="BH9" s="144" t="s">
        <v>1655</v>
      </c>
      <c r="BI9" s="144" t="s">
        <v>1656</v>
      </c>
      <c r="BJ9" s="144" t="s">
        <v>1657</v>
      </c>
      <c r="BK9" s="144" t="s">
        <v>1658</v>
      </c>
      <c r="BL9" s="144" t="s">
        <v>1659</v>
      </c>
      <c r="BM9" s="144" t="s">
        <v>1660</v>
      </c>
      <c r="BN9" s="144" t="s">
        <v>1661</v>
      </c>
      <c r="BO9" s="144" t="s">
        <v>1662</v>
      </c>
      <c r="BP9" s="144" t="s">
        <v>1663</v>
      </c>
      <c r="BQ9" s="144" t="s">
        <v>1664</v>
      </c>
      <c r="BR9" s="144" t="s">
        <v>1665</v>
      </c>
      <c r="BS9" s="144" t="s">
        <v>1666</v>
      </c>
      <c r="BT9" s="144" t="s">
        <v>1667</v>
      </c>
      <c r="BU9" s="144" t="s">
        <v>1668</v>
      </c>
      <c r="BV9" s="144" t="s">
        <v>1669</v>
      </c>
      <c r="BW9" s="144" t="s">
        <v>1670</v>
      </c>
      <c r="BX9" s="144" t="s">
        <v>1671</v>
      </c>
      <c r="BY9" s="144" t="s">
        <v>1672</v>
      </c>
      <c r="BZ9" s="144" t="s">
        <v>1673</v>
      </c>
      <c r="CA9" s="144" t="s">
        <v>1674</v>
      </c>
      <c r="CB9" s="144" t="s">
        <v>1675</v>
      </c>
      <c r="CC9" s="144" t="s">
        <v>1676</v>
      </c>
      <c r="CD9" s="144" t="s">
        <v>1677</v>
      </c>
      <c r="CE9" s="144" t="s">
        <v>1678</v>
      </c>
      <c r="CF9" s="144" t="s">
        <v>1679</v>
      </c>
      <c r="CG9" s="144" t="s">
        <v>1680</v>
      </c>
      <c r="CH9" s="144" t="s">
        <v>1681</v>
      </c>
      <c r="CI9" s="144" t="s">
        <v>1682</v>
      </c>
      <c r="CJ9" s="144" t="s">
        <v>1683</v>
      </c>
      <c r="CK9" s="144" t="s">
        <v>1684</v>
      </c>
      <c r="CL9" s="144" t="s">
        <v>1685</v>
      </c>
      <c r="CM9" s="144" t="s">
        <v>1686</v>
      </c>
      <c r="CN9" s="144" t="s">
        <v>1687</v>
      </c>
      <c r="CO9" s="144" t="s">
        <v>1688</v>
      </c>
      <c r="CP9" s="144" t="s">
        <v>1689</v>
      </c>
      <c r="CQ9" s="144" t="s">
        <v>1690</v>
      </c>
      <c r="CR9" s="144" t="s">
        <v>1691</v>
      </c>
      <c r="CS9" s="144" t="s">
        <v>1692</v>
      </c>
      <c r="CT9" s="144" t="s">
        <v>1693</v>
      </c>
      <c r="CU9" s="144" t="s">
        <v>1694</v>
      </c>
      <c r="CV9" s="144" t="s">
        <v>1695</v>
      </c>
      <c r="CW9" s="144" t="s">
        <v>1696</v>
      </c>
      <c r="CX9" s="144" t="s">
        <v>1697</v>
      </c>
      <c r="CY9" s="144" t="s">
        <v>1698</v>
      </c>
      <c r="CZ9" s="144" t="s">
        <v>1699</v>
      </c>
      <c r="DA9" s="144" t="s">
        <v>1700</v>
      </c>
      <c r="DB9" s="144" t="s">
        <v>1701</v>
      </c>
      <c r="DC9" s="144" t="s">
        <v>1702</v>
      </c>
      <c r="DD9" s="144" t="s">
        <v>1703</v>
      </c>
      <c r="DE9" s="144" t="s">
        <v>1704</v>
      </c>
      <c r="DF9" s="144" t="s">
        <v>1705</v>
      </c>
      <c r="DG9" s="144" t="s">
        <v>1706</v>
      </c>
      <c r="DH9" s="144" t="s">
        <v>1707</v>
      </c>
      <c r="DI9" s="144" t="s">
        <v>1708</v>
      </c>
      <c r="DJ9" s="144" t="s">
        <v>1709</v>
      </c>
      <c r="DK9" s="144" t="s">
        <v>1710</v>
      </c>
      <c r="DL9" s="144" t="s">
        <v>1711</v>
      </c>
      <c r="DM9" s="144" t="s">
        <v>1712</v>
      </c>
      <c r="DN9" s="144" t="s">
        <v>1713</v>
      </c>
      <c r="DO9" s="144" t="s">
        <v>1714</v>
      </c>
      <c r="DP9" s="144" t="s">
        <v>1715</v>
      </c>
      <c r="DQ9" s="144" t="s">
        <v>1716</v>
      </c>
      <c r="DR9" s="144" t="s">
        <v>1717</v>
      </c>
      <c r="DS9" s="144" t="s">
        <v>1718</v>
      </c>
      <c r="DT9" s="144" t="s">
        <v>1719</v>
      </c>
      <c r="DU9" s="144" t="s">
        <v>1720</v>
      </c>
      <c r="DV9" s="144" t="s">
        <v>1721</v>
      </c>
    </row>
    <row r="10" spans="1:126" s="147" customFormat="1" ht="15.75" customHeight="1" x14ac:dyDescent="0.3">
      <c r="A10" s="168" t="s">
        <v>135</v>
      </c>
      <c r="B10" s="179"/>
      <c r="C10" s="179"/>
      <c r="D10" s="179" t="s">
        <v>136</v>
      </c>
      <c r="E10" s="182"/>
      <c r="F10" s="178" t="s">
        <v>1722</v>
      </c>
      <c r="G10" s="263"/>
      <c r="H10" s="263"/>
      <c r="I10" s="264"/>
      <c r="J10" s="264"/>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row>
    <row r="11" spans="1:126" s="147" customFormat="1" ht="15.75" customHeight="1" x14ac:dyDescent="0.3">
      <c r="A11" s="168" t="s">
        <v>135</v>
      </c>
      <c r="B11" s="179"/>
      <c r="C11" s="179"/>
      <c r="D11" s="179" t="s">
        <v>136</v>
      </c>
      <c r="E11" s="182"/>
      <c r="F11" s="178" t="s">
        <v>1723</v>
      </c>
      <c r="G11" s="265"/>
      <c r="H11" s="265"/>
      <c r="I11" s="266"/>
      <c r="J11" s="266"/>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265"/>
      <c r="AL11" s="265"/>
      <c r="AM11" s="265"/>
      <c r="AN11" s="265"/>
      <c r="AO11" s="265"/>
      <c r="AP11" s="265"/>
      <c r="AQ11" s="265"/>
      <c r="AR11" s="265"/>
      <c r="AS11" s="265"/>
      <c r="AT11" s="265"/>
      <c r="AU11" s="265"/>
      <c r="AV11" s="265"/>
      <c r="AW11" s="265"/>
      <c r="AX11" s="265"/>
      <c r="AY11" s="265"/>
      <c r="AZ11" s="265"/>
      <c r="BA11" s="265"/>
      <c r="BB11" s="265"/>
      <c r="BC11" s="265"/>
      <c r="BD11" s="265"/>
      <c r="BE11" s="265"/>
      <c r="BF11" s="265"/>
      <c r="BG11" s="265"/>
      <c r="BH11" s="265"/>
      <c r="BI11" s="265"/>
      <c r="BJ11" s="265"/>
      <c r="BK11" s="265"/>
      <c r="BL11" s="265"/>
      <c r="BM11" s="265"/>
      <c r="BN11" s="265"/>
      <c r="BO11" s="265"/>
      <c r="BP11" s="265"/>
      <c r="BQ11" s="265"/>
      <c r="BR11" s="265"/>
      <c r="BS11" s="265"/>
      <c r="BT11" s="265"/>
      <c r="BU11" s="265"/>
      <c r="BV11" s="265"/>
      <c r="BW11" s="265"/>
      <c r="BX11" s="265"/>
      <c r="BY11" s="265"/>
      <c r="BZ11" s="265"/>
      <c r="CA11" s="265"/>
      <c r="CB11" s="265"/>
      <c r="CC11" s="265"/>
      <c r="CD11" s="265"/>
      <c r="CE11" s="265"/>
      <c r="CF11" s="265"/>
      <c r="CG11" s="265"/>
      <c r="CH11" s="265"/>
      <c r="CI11" s="265"/>
      <c r="CJ11" s="265"/>
      <c r="CK11" s="265"/>
      <c r="CL11" s="265"/>
      <c r="CM11" s="265"/>
      <c r="CN11" s="265"/>
      <c r="CO11" s="265"/>
      <c r="CP11" s="265"/>
      <c r="CQ11" s="265"/>
      <c r="CR11" s="265"/>
      <c r="CS11" s="265"/>
      <c r="CT11" s="265"/>
      <c r="CU11" s="265"/>
      <c r="CV11" s="265"/>
      <c r="CW11" s="265"/>
      <c r="CX11" s="265"/>
      <c r="CY11" s="265"/>
      <c r="CZ11" s="265"/>
      <c r="DA11" s="265"/>
      <c r="DB11" s="265"/>
      <c r="DC11" s="265"/>
      <c r="DD11" s="265"/>
      <c r="DE11" s="265"/>
      <c r="DF11" s="265"/>
      <c r="DG11" s="265"/>
      <c r="DH11" s="265"/>
      <c r="DI11" s="265"/>
      <c r="DJ11" s="265"/>
      <c r="DK11" s="265"/>
      <c r="DL11" s="265"/>
      <c r="DM11" s="265"/>
      <c r="DN11" s="265"/>
      <c r="DO11" s="265"/>
      <c r="DP11" s="265"/>
      <c r="DQ11" s="265"/>
      <c r="DR11" s="265"/>
      <c r="DS11" s="265"/>
      <c r="DT11" s="265"/>
      <c r="DU11" s="265"/>
      <c r="DV11" s="265"/>
    </row>
    <row r="12" spans="1:126" s="147" customFormat="1" ht="15.75" customHeight="1" x14ac:dyDescent="0.3">
      <c r="A12" s="168" t="s">
        <v>138</v>
      </c>
      <c r="B12" s="179"/>
      <c r="C12" s="179"/>
      <c r="D12" s="179" t="s">
        <v>139</v>
      </c>
      <c r="E12" s="182"/>
      <c r="F12" s="178" t="s">
        <v>1722</v>
      </c>
      <c r="G12" s="263"/>
      <c r="H12" s="263"/>
      <c r="I12" s="264"/>
      <c r="J12" s="264"/>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row>
    <row r="13" spans="1:126" s="147" customFormat="1" ht="15.75" customHeight="1" x14ac:dyDescent="0.3">
      <c r="A13" s="168" t="s">
        <v>138</v>
      </c>
      <c r="B13" s="179"/>
      <c r="C13" s="179"/>
      <c r="D13" s="179" t="s">
        <v>139</v>
      </c>
      <c r="E13" s="182"/>
      <c r="F13" s="178" t="s">
        <v>1723</v>
      </c>
      <c r="G13" s="265"/>
      <c r="H13" s="265"/>
      <c r="I13" s="266"/>
      <c r="J13" s="266"/>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265"/>
      <c r="AL13" s="265"/>
      <c r="AM13" s="265"/>
      <c r="AN13" s="265"/>
      <c r="AO13" s="265"/>
      <c r="AP13" s="265"/>
      <c r="AQ13" s="265"/>
      <c r="AR13" s="265"/>
      <c r="AS13" s="265"/>
      <c r="AT13" s="265"/>
      <c r="AU13" s="265"/>
      <c r="AV13" s="265"/>
      <c r="AW13" s="265"/>
      <c r="AX13" s="265"/>
      <c r="AY13" s="265"/>
      <c r="AZ13" s="265"/>
      <c r="BA13" s="265"/>
      <c r="BB13" s="265"/>
      <c r="BC13" s="265"/>
      <c r="BD13" s="265"/>
      <c r="BE13" s="265"/>
      <c r="BF13" s="265"/>
      <c r="BG13" s="265"/>
      <c r="BH13" s="265"/>
      <c r="BI13" s="265"/>
      <c r="BJ13" s="265"/>
      <c r="BK13" s="265"/>
      <c r="BL13" s="265"/>
      <c r="BM13" s="265"/>
      <c r="BN13" s="265"/>
      <c r="BO13" s="265"/>
      <c r="BP13" s="265"/>
      <c r="BQ13" s="265"/>
      <c r="BR13" s="265"/>
      <c r="BS13" s="265"/>
      <c r="BT13" s="265"/>
      <c r="BU13" s="265"/>
      <c r="BV13" s="265"/>
      <c r="BW13" s="265"/>
      <c r="BX13" s="265"/>
      <c r="BY13" s="265"/>
      <c r="BZ13" s="265"/>
      <c r="CA13" s="265"/>
      <c r="CB13" s="265"/>
      <c r="CC13" s="265"/>
      <c r="CD13" s="265"/>
      <c r="CE13" s="265"/>
      <c r="CF13" s="265"/>
      <c r="CG13" s="265"/>
      <c r="CH13" s="265"/>
      <c r="CI13" s="265"/>
      <c r="CJ13" s="265"/>
      <c r="CK13" s="265"/>
      <c r="CL13" s="265"/>
      <c r="CM13" s="265"/>
      <c r="CN13" s="265"/>
      <c r="CO13" s="265"/>
      <c r="CP13" s="265"/>
      <c r="CQ13" s="265"/>
      <c r="CR13" s="265"/>
      <c r="CS13" s="265"/>
      <c r="CT13" s="265"/>
      <c r="CU13" s="265"/>
      <c r="CV13" s="265"/>
      <c r="CW13" s="265"/>
      <c r="CX13" s="265"/>
      <c r="CY13" s="265"/>
      <c r="CZ13" s="265"/>
      <c r="DA13" s="265"/>
      <c r="DB13" s="265"/>
      <c r="DC13" s="265"/>
      <c r="DD13" s="265"/>
      <c r="DE13" s="265"/>
      <c r="DF13" s="265"/>
      <c r="DG13" s="265"/>
      <c r="DH13" s="265"/>
      <c r="DI13" s="265"/>
      <c r="DJ13" s="265"/>
      <c r="DK13" s="265"/>
      <c r="DL13" s="265"/>
      <c r="DM13" s="265"/>
      <c r="DN13" s="265"/>
      <c r="DO13" s="265"/>
      <c r="DP13" s="265"/>
      <c r="DQ13" s="265"/>
      <c r="DR13" s="265"/>
      <c r="DS13" s="265"/>
      <c r="DT13" s="265"/>
      <c r="DU13" s="265"/>
      <c r="DV13" s="265"/>
    </row>
    <row r="14" spans="1:126" s="147" customFormat="1" ht="15.75" customHeight="1" x14ac:dyDescent="0.3">
      <c r="A14" s="168" t="s">
        <v>141</v>
      </c>
      <c r="B14" s="179"/>
      <c r="C14" s="179"/>
      <c r="D14" s="179" t="s">
        <v>142</v>
      </c>
      <c r="E14" s="182"/>
      <c r="F14" s="178" t="s">
        <v>1722</v>
      </c>
      <c r="G14" s="263"/>
      <c r="H14" s="263"/>
      <c r="I14" s="264"/>
      <c r="J14" s="264"/>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row>
    <row r="15" spans="1:126" s="147" customFormat="1" ht="15.75" customHeight="1" x14ac:dyDescent="0.3">
      <c r="A15" s="168" t="s">
        <v>141</v>
      </c>
      <c r="B15" s="179"/>
      <c r="C15" s="179"/>
      <c r="D15" s="179" t="s">
        <v>142</v>
      </c>
      <c r="E15" s="182"/>
      <c r="F15" s="178" t="s">
        <v>1723</v>
      </c>
      <c r="G15" s="265"/>
      <c r="H15" s="265"/>
      <c r="I15" s="266"/>
      <c r="J15" s="266"/>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c r="AN15" s="265"/>
      <c r="AO15" s="265"/>
      <c r="AP15" s="265"/>
      <c r="AQ15" s="265"/>
      <c r="AR15" s="265"/>
      <c r="AS15" s="265"/>
      <c r="AT15" s="265"/>
      <c r="AU15" s="265"/>
      <c r="AV15" s="265"/>
      <c r="AW15" s="265"/>
      <c r="AX15" s="265"/>
      <c r="AY15" s="265"/>
      <c r="AZ15" s="265"/>
      <c r="BA15" s="265"/>
      <c r="BB15" s="265"/>
      <c r="BC15" s="265"/>
      <c r="BD15" s="265"/>
      <c r="BE15" s="265"/>
      <c r="BF15" s="265"/>
      <c r="BG15" s="265"/>
      <c r="BH15" s="265"/>
      <c r="BI15" s="265"/>
      <c r="BJ15" s="265"/>
      <c r="BK15" s="265"/>
      <c r="BL15" s="265"/>
      <c r="BM15" s="265"/>
      <c r="BN15" s="265"/>
      <c r="BO15" s="265"/>
      <c r="BP15" s="265"/>
      <c r="BQ15" s="265"/>
      <c r="BR15" s="265"/>
      <c r="BS15" s="265"/>
      <c r="BT15" s="265"/>
      <c r="BU15" s="265"/>
      <c r="BV15" s="265"/>
      <c r="BW15" s="265"/>
      <c r="BX15" s="265"/>
      <c r="BY15" s="265"/>
      <c r="BZ15" s="265"/>
      <c r="CA15" s="265"/>
      <c r="CB15" s="265"/>
      <c r="CC15" s="265"/>
      <c r="CD15" s="265"/>
      <c r="CE15" s="265"/>
      <c r="CF15" s="265"/>
      <c r="CG15" s="265"/>
      <c r="CH15" s="265"/>
      <c r="CI15" s="265"/>
      <c r="CJ15" s="265"/>
      <c r="CK15" s="265"/>
      <c r="CL15" s="265"/>
      <c r="CM15" s="265"/>
      <c r="CN15" s="265"/>
      <c r="CO15" s="265"/>
      <c r="CP15" s="265"/>
      <c r="CQ15" s="265"/>
      <c r="CR15" s="265"/>
      <c r="CS15" s="265"/>
      <c r="CT15" s="265"/>
      <c r="CU15" s="265"/>
      <c r="CV15" s="265"/>
      <c r="CW15" s="265"/>
      <c r="CX15" s="265"/>
      <c r="CY15" s="265"/>
      <c r="CZ15" s="265"/>
      <c r="DA15" s="265"/>
      <c r="DB15" s="265"/>
      <c r="DC15" s="265"/>
      <c r="DD15" s="265"/>
      <c r="DE15" s="265"/>
      <c r="DF15" s="265"/>
      <c r="DG15" s="265"/>
      <c r="DH15" s="265"/>
      <c r="DI15" s="265"/>
      <c r="DJ15" s="265"/>
      <c r="DK15" s="265"/>
      <c r="DL15" s="265"/>
      <c r="DM15" s="265"/>
      <c r="DN15" s="265"/>
      <c r="DO15" s="265"/>
      <c r="DP15" s="265"/>
      <c r="DQ15" s="265"/>
      <c r="DR15" s="265"/>
      <c r="DS15" s="265"/>
      <c r="DT15" s="265"/>
      <c r="DU15" s="265"/>
      <c r="DV15" s="265"/>
    </row>
    <row r="16" spans="1:126" s="147" customFormat="1" ht="15.75" customHeight="1" x14ac:dyDescent="0.3">
      <c r="A16" s="168" t="s">
        <v>144</v>
      </c>
      <c r="B16" s="179"/>
      <c r="C16" s="179"/>
      <c r="D16" s="179" t="s">
        <v>145</v>
      </c>
      <c r="E16" s="182"/>
      <c r="F16" s="178" t="s">
        <v>1722</v>
      </c>
      <c r="G16" s="263"/>
      <c r="H16" s="263"/>
      <c r="I16" s="264"/>
      <c r="J16" s="264"/>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row>
    <row r="17" spans="1:126" s="147" customFormat="1" ht="15.75" customHeight="1" x14ac:dyDescent="0.3">
      <c r="A17" s="168" t="s">
        <v>144</v>
      </c>
      <c r="B17" s="179"/>
      <c r="C17" s="179"/>
      <c r="D17" s="179" t="s">
        <v>145</v>
      </c>
      <c r="E17" s="182"/>
      <c r="F17" s="178" t="s">
        <v>1723</v>
      </c>
      <c r="G17" s="265"/>
      <c r="H17" s="265"/>
      <c r="I17" s="266"/>
      <c r="J17" s="266"/>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65"/>
      <c r="AS17" s="265"/>
      <c r="AT17" s="265"/>
      <c r="AU17" s="265"/>
      <c r="AV17" s="265"/>
      <c r="AW17" s="265"/>
      <c r="AX17" s="265"/>
      <c r="AY17" s="265"/>
      <c r="AZ17" s="265"/>
      <c r="BA17" s="265"/>
      <c r="BB17" s="265"/>
      <c r="BC17" s="265"/>
      <c r="BD17" s="265"/>
      <c r="BE17" s="265"/>
      <c r="BF17" s="265"/>
      <c r="BG17" s="265"/>
      <c r="BH17" s="265"/>
      <c r="BI17" s="265"/>
      <c r="BJ17" s="265"/>
      <c r="BK17" s="265"/>
      <c r="BL17" s="265"/>
      <c r="BM17" s="265"/>
      <c r="BN17" s="265"/>
      <c r="BO17" s="265"/>
      <c r="BP17" s="265"/>
      <c r="BQ17" s="265"/>
      <c r="BR17" s="265"/>
      <c r="BS17" s="265"/>
      <c r="BT17" s="265"/>
      <c r="BU17" s="265"/>
      <c r="BV17" s="265"/>
      <c r="BW17" s="265"/>
      <c r="BX17" s="265"/>
      <c r="BY17" s="265"/>
      <c r="BZ17" s="265"/>
      <c r="CA17" s="265"/>
      <c r="CB17" s="265"/>
      <c r="CC17" s="265"/>
      <c r="CD17" s="265"/>
      <c r="CE17" s="265"/>
      <c r="CF17" s="265"/>
      <c r="CG17" s="265"/>
      <c r="CH17" s="265"/>
      <c r="CI17" s="265"/>
      <c r="CJ17" s="265"/>
      <c r="CK17" s="265"/>
      <c r="CL17" s="265"/>
      <c r="CM17" s="265"/>
      <c r="CN17" s="265"/>
      <c r="CO17" s="265"/>
      <c r="CP17" s="265"/>
      <c r="CQ17" s="265"/>
      <c r="CR17" s="265"/>
      <c r="CS17" s="265"/>
      <c r="CT17" s="265"/>
      <c r="CU17" s="265"/>
      <c r="CV17" s="265"/>
      <c r="CW17" s="265"/>
      <c r="CX17" s="265"/>
      <c r="CY17" s="265"/>
      <c r="CZ17" s="265"/>
      <c r="DA17" s="265"/>
      <c r="DB17" s="265"/>
      <c r="DC17" s="265"/>
      <c r="DD17" s="265"/>
      <c r="DE17" s="265"/>
      <c r="DF17" s="265"/>
      <c r="DG17" s="265"/>
      <c r="DH17" s="265"/>
      <c r="DI17" s="265"/>
      <c r="DJ17" s="265"/>
      <c r="DK17" s="265"/>
      <c r="DL17" s="265"/>
      <c r="DM17" s="265"/>
      <c r="DN17" s="265"/>
      <c r="DO17" s="265"/>
      <c r="DP17" s="265"/>
      <c r="DQ17" s="265"/>
      <c r="DR17" s="265"/>
      <c r="DS17" s="265"/>
      <c r="DT17" s="265"/>
      <c r="DU17" s="265"/>
      <c r="DV17" s="265"/>
    </row>
    <row r="18" spans="1:126" s="147" customFormat="1" ht="15.75" customHeight="1" x14ac:dyDescent="0.3">
      <c r="A18" s="168" t="s">
        <v>147</v>
      </c>
      <c r="B18" s="179"/>
      <c r="C18" s="179"/>
      <c r="D18" s="179" t="s">
        <v>148</v>
      </c>
      <c r="E18" s="182"/>
      <c r="F18" s="178" t="s">
        <v>1722</v>
      </c>
      <c r="G18" s="263"/>
      <c r="H18" s="263"/>
      <c r="I18" s="264"/>
      <c r="J18" s="264"/>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row>
    <row r="19" spans="1:126" s="147" customFormat="1" ht="15.75" customHeight="1" x14ac:dyDescent="0.3">
      <c r="A19" s="168" t="s">
        <v>147</v>
      </c>
      <c r="B19" s="179"/>
      <c r="C19" s="179"/>
      <c r="D19" s="179" t="s">
        <v>148</v>
      </c>
      <c r="E19" s="182"/>
      <c r="F19" s="178" t="s">
        <v>1723</v>
      </c>
      <c r="G19" s="265"/>
      <c r="H19" s="265"/>
      <c r="I19" s="266"/>
      <c r="J19" s="266"/>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c r="AL19" s="265"/>
      <c r="AM19" s="265"/>
      <c r="AN19" s="265"/>
      <c r="AO19" s="265"/>
      <c r="AP19" s="265"/>
      <c r="AQ19" s="265"/>
      <c r="AR19" s="265"/>
      <c r="AS19" s="265"/>
      <c r="AT19" s="265"/>
      <c r="AU19" s="265"/>
      <c r="AV19" s="265"/>
      <c r="AW19" s="265"/>
      <c r="AX19" s="265"/>
      <c r="AY19" s="265"/>
      <c r="AZ19" s="265"/>
      <c r="BA19" s="265"/>
      <c r="BB19" s="265"/>
      <c r="BC19" s="265"/>
      <c r="BD19" s="265"/>
      <c r="BE19" s="265"/>
      <c r="BF19" s="265"/>
      <c r="BG19" s="265"/>
      <c r="BH19" s="265"/>
      <c r="BI19" s="265"/>
      <c r="BJ19" s="265"/>
      <c r="BK19" s="265"/>
      <c r="BL19" s="265"/>
      <c r="BM19" s="265"/>
      <c r="BN19" s="265"/>
      <c r="BO19" s="265"/>
      <c r="BP19" s="265"/>
      <c r="BQ19" s="265"/>
      <c r="BR19" s="265"/>
      <c r="BS19" s="265"/>
      <c r="BT19" s="265"/>
      <c r="BU19" s="265"/>
      <c r="BV19" s="265"/>
      <c r="BW19" s="265"/>
      <c r="BX19" s="265"/>
      <c r="BY19" s="265"/>
      <c r="BZ19" s="265"/>
      <c r="CA19" s="265"/>
      <c r="CB19" s="265"/>
      <c r="CC19" s="265"/>
      <c r="CD19" s="265"/>
      <c r="CE19" s="265"/>
      <c r="CF19" s="265"/>
      <c r="CG19" s="265"/>
      <c r="CH19" s="265"/>
      <c r="CI19" s="265"/>
      <c r="CJ19" s="265"/>
      <c r="CK19" s="265"/>
      <c r="CL19" s="265"/>
      <c r="CM19" s="265"/>
      <c r="CN19" s="265"/>
      <c r="CO19" s="265"/>
      <c r="CP19" s="265"/>
      <c r="CQ19" s="265"/>
      <c r="CR19" s="265"/>
      <c r="CS19" s="265"/>
      <c r="CT19" s="265"/>
      <c r="CU19" s="265"/>
      <c r="CV19" s="265"/>
      <c r="CW19" s="265"/>
      <c r="CX19" s="265"/>
      <c r="CY19" s="265"/>
      <c r="CZ19" s="265"/>
      <c r="DA19" s="265"/>
      <c r="DB19" s="265"/>
      <c r="DC19" s="265"/>
      <c r="DD19" s="265"/>
      <c r="DE19" s="265"/>
      <c r="DF19" s="265"/>
      <c r="DG19" s="265"/>
      <c r="DH19" s="265"/>
      <c r="DI19" s="265"/>
      <c r="DJ19" s="265"/>
      <c r="DK19" s="265"/>
      <c r="DL19" s="265"/>
      <c r="DM19" s="265"/>
      <c r="DN19" s="265"/>
      <c r="DO19" s="265"/>
      <c r="DP19" s="265"/>
      <c r="DQ19" s="265"/>
      <c r="DR19" s="265"/>
      <c r="DS19" s="265"/>
      <c r="DT19" s="265"/>
      <c r="DU19" s="265"/>
      <c r="DV19" s="265"/>
    </row>
    <row r="20" spans="1:126" s="147" customFormat="1" ht="15.75" customHeight="1" x14ac:dyDescent="0.3">
      <c r="A20" s="168" t="s">
        <v>150</v>
      </c>
      <c r="B20" s="179"/>
      <c r="C20" s="179"/>
      <c r="D20" s="179" t="s">
        <v>151</v>
      </c>
      <c r="E20" s="182"/>
      <c r="F20" s="178" t="s">
        <v>1722</v>
      </c>
      <c r="G20" s="267"/>
      <c r="H20" s="267"/>
      <c r="I20" s="268"/>
      <c r="J20" s="268"/>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c r="AL20" s="267"/>
      <c r="AM20" s="267"/>
      <c r="AN20" s="267"/>
      <c r="AO20" s="267"/>
      <c r="AP20" s="267"/>
      <c r="AQ20" s="267"/>
      <c r="AR20" s="267"/>
      <c r="AS20" s="267"/>
      <c r="AT20" s="267"/>
      <c r="AU20" s="267"/>
      <c r="AV20" s="267"/>
      <c r="AW20" s="267"/>
      <c r="AX20" s="267"/>
      <c r="AY20" s="267"/>
      <c r="AZ20" s="267"/>
      <c r="BA20" s="267"/>
      <c r="BB20" s="267"/>
      <c r="BC20" s="267"/>
      <c r="BD20" s="267"/>
      <c r="BE20" s="267"/>
      <c r="BF20" s="267"/>
      <c r="BG20" s="267"/>
      <c r="BH20" s="267"/>
      <c r="BI20" s="267"/>
      <c r="BJ20" s="267"/>
      <c r="BK20" s="267"/>
      <c r="BL20" s="267"/>
      <c r="BM20" s="267"/>
      <c r="BN20" s="267"/>
      <c r="BO20" s="267"/>
      <c r="BP20" s="267"/>
      <c r="BQ20" s="267"/>
      <c r="BR20" s="267"/>
      <c r="BS20" s="267"/>
      <c r="BT20" s="267"/>
      <c r="BU20" s="267"/>
      <c r="BV20" s="267"/>
      <c r="BW20" s="267"/>
      <c r="BX20" s="267"/>
      <c r="BY20" s="267"/>
      <c r="BZ20" s="267"/>
      <c r="CA20" s="267"/>
      <c r="CB20" s="267"/>
      <c r="CC20" s="267"/>
      <c r="CD20" s="267"/>
      <c r="CE20" s="267"/>
      <c r="CF20" s="267"/>
      <c r="CG20" s="267"/>
      <c r="CH20" s="267"/>
      <c r="CI20" s="267"/>
      <c r="CJ20" s="267"/>
      <c r="CK20" s="267"/>
      <c r="CL20" s="267"/>
      <c r="CM20" s="267"/>
      <c r="CN20" s="267"/>
      <c r="CO20" s="267"/>
      <c r="CP20" s="267"/>
      <c r="CQ20" s="267"/>
      <c r="CR20" s="267"/>
      <c r="CS20" s="267"/>
      <c r="CT20" s="267"/>
      <c r="CU20" s="267"/>
      <c r="CV20" s="267"/>
      <c r="CW20" s="267"/>
      <c r="CX20" s="267"/>
      <c r="CY20" s="267"/>
      <c r="CZ20" s="267"/>
      <c r="DA20" s="267"/>
      <c r="DB20" s="267"/>
      <c r="DC20" s="267"/>
      <c r="DD20" s="267"/>
      <c r="DE20" s="267"/>
      <c r="DF20" s="267"/>
      <c r="DG20" s="267"/>
      <c r="DH20" s="267"/>
      <c r="DI20" s="267"/>
      <c r="DJ20" s="267"/>
      <c r="DK20" s="267"/>
      <c r="DL20" s="267"/>
      <c r="DM20" s="267"/>
      <c r="DN20" s="267"/>
      <c r="DO20" s="267"/>
      <c r="DP20" s="267"/>
      <c r="DQ20" s="267"/>
      <c r="DR20" s="267"/>
      <c r="DS20" s="267"/>
      <c r="DT20" s="267"/>
      <c r="DU20" s="267"/>
      <c r="DV20" s="267"/>
    </row>
    <row r="21" spans="1:126" s="147" customFormat="1" ht="15.75" customHeight="1" x14ac:dyDescent="0.3">
      <c r="A21" s="168" t="s">
        <v>150</v>
      </c>
      <c r="B21" s="179"/>
      <c r="C21" s="179"/>
      <c r="D21" s="179" t="s">
        <v>151</v>
      </c>
      <c r="E21" s="182"/>
      <c r="F21" s="178" t="s">
        <v>1723</v>
      </c>
      <c r="G21" s="265"/>
      <c r="H21" s="265"/>
      <c r="I21" s="266"/>
      <c r="J21" s="266"/>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c r="AQ21" s="265"/>
      <c r="AR21" s="265"/>
      <c r="AS21" s="265"/>
      <c r="AT21" s="265"/>
      <c r="AU21" s="265"/>
      <c r="AV21" s="265"/>
      <c r="AW21" s="265"/>
      <c r="AX21" s="265"/>
      <c r="AY21" s="265"/>
      <c r="AZ21" s="265"/>
      <c r="BA21" s="265"/>
      <c r="BB21" s="265"/>
      <c r="BC21" s="265"/>
      <c r="BD21" s="265"/>
      <c r="BE21" s="265"/>
      <c r="BF21" s="265"/>
      <c r="BG21" s="265"/>
      <c r="BH21" s="265"/>
      <c r="BI21" s="265"/>
      <c r="BJ21" s="265"/>
      <c r="BK21" s="265"/>
      <c r="BL21" s="265"/>
      <c r="BM21" s="265"/>
      <c r="BN21" s="265"/>
      <c r="BO21" s="265"/>
      <c r="BP21" s="265"/>
      <c r="BQ21" s="265"/>
      <c r="BR21" s="265"/>
      <c r="BS21" s="265"/>
      <c r="BT21" s="265"/>
      <c r="BU21" s="265"/>
      <c r="BV21" s="265"/>
      <c r="BW21" s="265"/>
      <c r="BX21" s="265"/>
      <c r="BY21" s="265"/>
      <c r="BZ21" s="265"/>
      <c r="CA21" s="265"/>
      <c r="CB21" s="265"/>
      <c r="CC21" s="265"/>
      <c r="CD21" s="265"/>
      <c r="CE21" s="265"/>
      <c r="CF21" s="265"/>
      <c r="CG21" s="265"/>
      <c r="CH21" s="265"/>
      <c r="CI21" s="265"/>
      <c r="CJ21" s="265"/>
      <c r="CK21" s="265"/>
      <c r="CL21" s="265"/>
      <c r="CM21" s="265"/>
      <c r="CN21" s="265"/>
      <c r="CO21" s="265"/>
      <c r="CP21" s="265"/>
      <c r="CQ21" s="265"/>
      <c r="CR21" s="265"/>
      <c r="CS21" s="265"/>
      <c r="CT21" s="265"/>
      <c r="CU21" s="265"/>
      <c r="CV21" s="265"/>
      <c r="CW21" s="265"/>
      <c r="CX21" s="265"/>
      <c r="CY21" s="265"/>
      <c r="CZ21" s="265"/>
      <c r="DA21" s="265"/>
      <c r="DB21" s="265"/>
      <c r="DC21" s="265"/>
      <c r="DD21" s="265"/>
      <c r="DE21" s="265"/>
      <c r="DF21" s="265"/>
      <c r="DG21" s="265"/>
      <c r="DH21" s="265"/>
      <c r="DI21" s="265"/>
      <c r="DJ21" s="265"/>
      <c r="DK21" s="265"/>
      <c r="DL21" s="265"/>
      <c r="DM21" s="265"/>
      <c r="DN21" s="265"/>
      <c r="DO21" s="265"/>
      <c r="DP21" s="265"/>
      <c r="DQ21" s="265"/>
      <c r="DR21" s="265"/>
      <c r="DS21" s="265"/>
      <c r="DT21" s="265"/>
      <c r="DU21" s="265"/>
      <c r="DV21" s="265"/>
    </row>
    <row r="22" spans="1:126" s="147" customFormat="1" ht="15.75" customHeight="1" x14ac:dyDescent="0.3">
      <c r="A22" s="168" t="s">
        <v>153</v>
      </c>
      <c r="B22" s="179"/>
      <c r="C22" s="179"/>
      <c r="D22" s="179" t="s">
        <v>154</v>
      </c>
      <c r="E22" s="182"/>
      <c r="F22" s="178" t="s">
        <v>1722</v>
      </c>
      <c r="G22" s="267"/>
      <c r="H22" s="267"/>
      <c r="I22" s="268"/>
      <c r="J22" s="268"/>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7"/>
      <c r="CA22" s="267"/>
      <c r="CB22" s="267"/>
      <c r="CC22" s="267"/>
      <c r="CD22" s="267"/>
      <c r="CE22" s="267"/>
      <c r="CF22" s="267"/>
      <c r="CG22" s="267"/>
      <c r="CH22" s="267"/>
      <c r="CI22" s="267"/>
      <c r="CJ22" s="267"/>
      <c r="CK22" s="267"/>
      <c r="CL22" s="267"/>
      <c r="CM22" s="267"/>
      <c r="CN22" s="267"/>
      <c r="CO22" s="267"/>
      <c r="CP22" s="267"/>
      <c r="CQ22" s="267"/>
      <c r="CR22" s="267"/>
      <c r="CS22" s="267"/>
      <c r="CT22" s="267"/>
      <c r="CU22" s="267"/>
      <c r="CV22" s="267"/>
      <c r="CW22" s="267"/>
      <c r="CX22" s="267"/>
      <c r="CY22" s="267"/>
      <c r="CZ22" s="267"/>
      <c r="DA22" s="267"/>
      <c r="DB22" s="267"/>
      <c r="DC22" s="267"/>
      <c r="DD22" s="267"/>
      <c r="DE22" s="267"/>
      <c r="DF22" s="267"/>
      <c r="DG22" s="267"/>
      <c r="DH22" s="267"/>
      <c r="DI22" s="267"/>
      <c r="DJ22" s="267"/>
      <c r="DK22" s="267"/>
      <c r="DL22" s="267"/>
      <c r="DM22" s="267"/>
      <c r="DN22" s="267"/>
      <c r="DO22" s="267"/>
      <c r="DP22" s="267"/>
      <c r="DQ22" s="267"/>
      <c r="DR22" s="267"/>
      <c r="DS22" s="267"/>
      <c r="DT22" s="267"/>
      <c r="DU22" s="267"/>
      <c r="DV22" s="267"/>
    </row>
    <row r="23" spans="1:126" s="147" customFormat="1" ht="15.75" customHeight="1" x14ac:dyDescent="0.3">
      <c r="A23" s="168" t="s">
        <v>153</v>
      </c>
      <c r="B23" s="179"/>
      <c r="C23" s="179"/>
      <c r="D23" s="179" t="s">
        <v>154</v>
      </c>
      <c r="E23" s="182"/>
      <c r="F23" s="178" t="s">
        <v>1723</v>
      </c>
      <c r="G23" s="265"/>
      <c r="H23" s="265"/>
      <c r="I23" s="266"/>
      <c r="J23" s="266"/>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65"/>
      <c r="AN23" s="265"/>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65"/>
      <c r="BM23" s="265"/>
      <c r="BN23" s="265"/>
      <c r="BO23" s="265"/>
      <c r="BP23" s="265"/>
      <c r="BQ23" s="265"/>
      <c r="BR23" s="265"/>
      <c r="BS23" s="265"/>
      <c r="BT23" s="265"/>
      <c r="BU23" s="265"/>
      <c r="BV23" s="265"/>
      <c r="BW23" s="265"/>
      <c r="BX23" s="265"/>
      <c r="BY23" s="265"/>
      <c r="BZ23" s="265"/>
      <c r="CA23" s="265"/>
      <c r="CB23" s="265"/>
      <c r="CC23" s="265"/>
      <c r="CD23" s="265"/>
      <c r="CE23" s="265"/>
      <c r="CF23" s="265"/>
      <c r="CG23" s="265"/>
      <c r="CH23" s="265"/>
      <c r="CI23" s="265"/>
      <c r="CJ23" s="265"/>
      <c r="CK23" s="265"/>
      <c r="CL23" s="265"/>
      <c r="CM23" s="265"/>
      <c r="CN23" s="265"/>
      <c r="CO23" s="265"/>
      <c r="CP23" s="265"/>
      <c r="CQ23" s="265"/>
      <c r="CR23" s="265"/>
      <c r="CS23" s="265"/>
      <c r="CT23" s="265"/>
      <c r="CU23" s="265"/>
      <c r="CV23" s="265"/>
      <c r="CW23" s="265"/>
      <c r="CX23" s="265"/>
      <c r="CY23" s="265"/>
      <c r="CZ23" s="265"/>
      <c r="DA23" s="265"/>
      <c r="DB23" s="265"/>
      <c r="DC23" s="265"/>
      <c r="DD23" s="265"/>
      <c r="DE23" s="265"/>
      <c r="DF23" s="265"/>
      <c r="DG23" s="265"/>
      <c r="DH23" s="265"/>
      <c r="DI23" s="265"/>
      <c r="DJ23" s="265"/>
      <c r="DK23" s="265"/>
      <c r="DL23" s="265"/>
      <c r="DM23" s="265"/>
      <c r="DN23" s="265"/>
      <c r="DO23" s="265"/>
      <c r="DP23" s="265"/>
      <c r="DQ23" s="265"/>
      <c r="DR23" s="265"/>
      <c r="DS23" s="265"/>
      <c r="DT23" s="265"/>
      <c r="DU23" s="265"/>
      <c r="DV23" s="265"/>
    </row>
    <row r="24" spans="1:126" s="147" customFormat="1" ht="15.75" customHeight="1" x14ac:dyDescent="0.3">
      <c r="A24" s="168" t="s">
        <v>156</v>
      </c>
      <c r="B24" s="179"/>
      <c r="C24" s="179"/>
      <c r="D24" s="179" t="s">
        <v>157</v>
      </c>
      <c r="E24" s="182"/>
      <c r="F24" s="178" t="s">
        <v>1722</v>
      </c>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265"/>
      <c r="AP24" s="265"/>
      <c r="AQ24" s="265"/>
      <c r="AR24" s="265"/>
      <c r="AS24" s="265"/>
      <c r="AT24" s="265"/>
      <c r="AU24" s="265"/>
      <c r="AV24" s="265"/>
      <c r="AW24" s="265"/>
      <c r="AX24" s="265"/>
      <c r="AY24" s="265"/>
      <c r="AZ24" s="265"/>
      <c r="BA24" s="265"/>
      <c r="BB24" s="265"/>
      <c r="BC24" s="265"/>
      <c r="BD24" s="265"/>
      <c r="BE24" s="265"/>
      <c r="BF24" s="265"/>
      <c r="BG24" s="265"/>
      <c r="BH24" s="265"/>
      <c r="BI24" s="265"/>
      <c r="BJ24" s="265"/>
      <c r="BK24" s="265"/>
      <c r="BL24" s="265"/>
      <c r="BM24" s="265"/>
      <c r="BN24" s="265"/>
      <c r="BO24" s="265"/>
      <c r="BP24" s="265"/>
      <c r="BQ24" s="265"/>
      <c r="BR24" s="265"/>
      <c r="BS24" s="265"/>
      <c r="BT24" s="265"/>
      <c r="BU24" s="265"/>
      <c r="BV24" s="265"/>
      <c r="BW24" s="265"/>
      <c r="BX24" s="265"/>
      <c r="BY24" s="265"/>
      <c r="BZ24" s="265"/>
      <c r="CA24" s="265"/>
      <c r="CB24" s="265"/>
      <c r="CC24" s="265"/>
      <c r="CD24" s="265"/>
      <c r="CE24" s="265"/>
      <c r="CF24" s="265"/>
      <c r="CG24" s="265"/>
      <c r="CH24" s="265"/>
      <c r="CI24" s="265"/>
      <c r="CJ24" s="265"/>
      <c r="CK24" s="265"/>
      <c r="CL24" s="265"/>
      <c r="CM24" s="265"/>
      <c r="CN24" s="265"/>
      <c r="CO24" s="265"/>
      <c r="CP24" s="265"/>
      <c r="CQ24" s="265"/>
      <c r="CR24" s="265"/>
      <c r="CS24" s="265"/>
      <c r="CT24" s="265"/>
      <c r="CU24" s="265"/>
      <c r="CV24" s="265"/>
      <c r="CW24" s="265"/>
      <c r="CX24" s="265"/>
      <c r="CY24" s="265"/>
      <c r="CZ24" s="265"/>
      <c r="DA24" s="265"/>
      <c r="DB24" s="265"/>
      <c r="DC24" s="265"/>
      <c r="DD24" s="265"/>
      <c r="DE24" s="265"/>
      <c r="DF24" s="265"/>
      <c r="DG24" s="265"/>
      <c r="DH24" s="265"/>
      <c r="DI24" s="265"/>
      <c r="DJ24" s="265"/>
      <c r="DK24" s="265"/>
      <c r="DL24" s="265"/>
      <c r="DM24" s="265"/>
      <c r="DN24" s="265"/>
      <c r="DO24" s="265"/>
      <c r="DP24" s="265"/>
      <c r="DQ24" s="265"/>
      <c r="DR24" s="265"/>
      <c r="DS24" s="265"/>
      <c r="DT24" s="265"/>
      <c r="DU24" s="265"/>
      <c r="DV24" s="265"/>
    </row>
    <row r="25" spans="1:126" s="147" customFormat="1" ht="15.75" customHeight="1" x14ac:dyDescent="0.3">
      <c r="A25" s="168" t="s">
        <v>156</v>
      </c>
      <c r="B25" s="179"/>
      <c r="C25" s="179"/>
      <c r="D25" s="179" t="s">
        <v>157</v>
      </c>
      <c r="E25" s="182"/>
      <c r="F25" s="178" t="s">
        <v>1723</v>
      </c>
      <c r="G25" s="265"/>
      <c r="H25" s="265"/>
      <c r="I25" s="266"/>
      <c r="J25" s="266"/>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5"/>
      <c r="AR25" s="265"/>
      <c r="AS25" s="265"/>
      <c r="AT25" s="265"/>
      <c r="AU25" s="265"/>
      <c r="AV25" s="265"/>
      <c r="AW25" s="265"/>
      <c r="AX25" s="265"/>
      <c r="AY25" s="265"/>
      <c r="AZ25" s="265"/>
      <c r="BA25" s="265"/>
      <c r="BB25" s="265"/>
      <c r="BC25" s="265"/>
      <c r="BD25" s="265"/>
      <c r="BE25" s="265"/>
      <c r="BF25" s="265"/>
      <c r="BG25" s="265"/>
      <c r="BH25" s="265"/>
      <c r="BI25" s="265"/>
      <c r="BJ25" s="265"/>
      <c r="BK25" s="265"/>
      <c r="BL25" s="265"/>
      <c r="BM25" s="265"/>
      <c r="BN25" s="265"/>
      <c r="BO25" s="265"/>
      <c r="BP25" s="265"/>
      <c r="BQ25" s="265"/>
      <c r="BR25" s="265"/>
      <c r="BS25" s="265"/>
      <c r="BT25" s="265"/>
      <c r="BU25" s="265"/>
      <c r="BV25" s="265"/>
      <c r="BW25" s="265"/>
      <c r="BX25" s="265"/>
      <c r="BY25" s="265"/>
      <c r="BZ25" s="265"/>
      <c r="CA25" s="265"/>
      <c r="CB25" s="265"/>
      <c r="CC25" s="265"/>
      <c r="CD25" s="265"/>
      <c r="CE25" s="265"/>
      <c r="CF25" s="265"/>
      <c r="CG25" s="265"/>
      <c r="CH25" s="265"/>
      <c r="CI25" s="265"/>
      <c r="CJ25" s="265"/>
      <c r="CK25" s="265"/>
      <c r="CL25" s="265"/>
      <c r="CM25" s="265"/>
      <c r="CN25" s="265"/>
      <c r="CO25" s="265"/>
      <c r="CP25" s="265"/>
      <c r="CQ25" s="265"/>
      <c r="CR25" s="265"/>
      <c r="CS25" s="265"/>
      <c r="CT25" s="265"/>
      <c r="CU25" s="265"/>
      <c r="CV25" s="265"/>
      <c r="CW25" s="265"/>
      <c r="CX25" s="265"/>
      <c r="CY25" s="265"/>
      <c r="CZ25" s="265"/>
      <c r="DA25" s="265"/>
      <c r="DB25" s="265"/>
      <c r="DC25" s="265"/>
      <c r="DD25" s="265"/>
      <c r="DE25" s="265"/>
      <c r="DF25" s="265"/>
      <c r="DG25" s="265"/>
      <c r="DH25" s="265"/>
      <c r="DI25" s="265"/>
      <c r="DJ25" s="265"/>
      <c r="DK25" s="265"/>
      <c r="DL25" s="265"/>
      <c r="DM25" s="265"/>
      <c r="DN25" s="265"/>
      <c r="DO25" s="265"/>
      <c r="DP25" s="265"/>
      <c r="DQ25" s="265"/>
      <c r="DR25" s="265"/>
      <c r="DS25" s="265"/>
      <c r="DT25" s="265"/>
      <c r="DU25" s="265"/>
      <c r="DV25" s="265"/>
    </row>
    <row r="26" spans="1:126" s="147" customFormat="1" ht="15.75" customHeight="1" x14ac:dyDescent="0.3">
      <c r="A26" s="168" t="s">
        <v>159</v>
      </c>
      <c r="B26" s="179"/>
      <c r="C26" s="179"/>
      <c r="D26" s="179" t="s">
        <v>160</v>
      </c>
      <c r="E26" s="182"/>
      <c r="F26" s="178" t="s">
        <v>1722</v>
      </c>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265"/>
      <c r="AR26" s="265"/>
      <c r="AS26" s="265"/>
      <c r="AT26" s="265"/>
      <c r="AU26" s="265"/>
      <c r="AV26" s="265"/>
      <c r="AW26" s="265"/>
      <c r="AX26" s="265"/>
      <c r="AY26" s="265"/>
      <c r="AZ26" s="265"/>
      <c r="BA26" s="265"/>
      <c r="BB26" s="265"/>
      <c r="BC26" s="265"/>
      <c r="BD26" s="265"/>
      <c r="BE26" s="265"/>
      <c r="BF26" s="265"/>
      <c r="BG26" s="265"/>
      <c r="BH26" s="265"/>
      <c r="BI26" s="265"/>
      <c r="BJ26" s="265"/>
      <c r="BK26" s="265"/>
      <c r="BL26" s="265"/>
      <c r="BM26" s="265"/>
      <c r="BN26" s="265"/>
      <c r="BO26" s="265"/>
      <c r="BP26" s="265"/>
      <c r="BQ26" s="265"/>
      <c r="BR26" s="265"/>
      <c r="BS26" s="265"/>
      <c r="BT26" s="265"/>
      <c r="BU26" s="265"/>
      <c r="BV26" s="265"/>
      <c r="BW26" s="265"/>
      <c r="BX26" s="265"/>
      <c r="BY26" s="265"/>
      <c r="BZ26" s="265"/>
      <c r="CA26" s="265"/>
      <c r="CB26" s="265"/>
      <c r="CC26" s="265"/>
      <c r="CD26" s="265"/>
      <c r="CE26" s="265"/>
      <c r="CF26" s="265"/>
      <c r="CG26" s="265"/>
      <c r="CH26" s="265"/>
      <c r="CI26" s="265"/>
      <c r="CJ26" s="265"/>
      <c r="CK26" s="265"/>
      <c r="CL26" s="265"/>
      <c r="CM26" s="265"/>
      <c r="CN26" s="265"/>
      <c r="CO26" s="265"/>
      <c r="CP26" s="265"/>
      <c r="CQ26" s="265"/>
      <c r="CR26" s="265"/>
      <c r="CS26" s="265"/>
      <c r="CT26" s="265"/>
      <c r="CU26" s="265"/>
      <c r="CV26" s="265"/>
      <c r="CW26" s="265"/>
      <c r="CX26" s="265"/>
      <c r="CY26" s="265"/>
      <c r="CZ26" s="265"/>
      <c r="DA26" s="265"/>
      <c r="DB26" s="265"/>
      <c r="DC26" s="265"/>
      <c r="DD26" s="265"/>
      <c r="DE26" s="265"/>
      <c r="DF26" s="265"/>
      <c r="DG26" s="265"/>
      <c r="DH26" s="265"/>
      <c r="DI26" s="265"/>
      <c r="DJ26" s="265"/>
      <c r="DK26" s="265"/>
      <c r="DL26" s="265"/>
      <c r="DM26" s="265"/>
      <c r="DN26" s="265"/>
      <c r="DO26" s="265"/>
      <c r="DP26" s="265"/>
      <c r="DQ26" s="265"/>
      <c r="DR26" s="265"/>
      <c r="DS26" s="265"/>
      <c r="DT26" s="265"/>
      <c r="DU26" s="265"/>
      <c r="DV26" s="265"/>
    </row>
    <row r="27" spans="1:126" s="147" customFormat="1" ht="15.75" customHeight="1" x14ac:dyDescent="0.3">
      <c r="A27" s="168" t="s">
        <v>159</v>
      </c>
      <c r="B27" s="179"/>
      <c r="C27" s="179"/>
      <c r="D27" s="179" t="s">
        <v>160</v>
      </c>
      <c r="E27" s="182"/>
      <c r="F27" s="178" t="s">
        <v>1723</v>
      </c>
      <c r="G27" s="265"/>
      <c r="H27" s="265"/>
      <c r="I27" s="266"/>
      <c r="J27" s="266"/>
      <c r="K27" s="265"/>
      <c r="L27" s="265"/>
      <c r="M27" s="265"/>
      <c r="N27" s="265"/>
      <c r="O27" s="265"/>
      <c r="P27" s="265"/>
      <c r="Q27" s="265"/>
      <c r="R27" s="265"/>
      <c r="S27" s="265"/>
      <c r="T27" s="265"/>
      <c r="U27" s="265"/>
      <c r="V27" s="265"/>
      <c r="W27" s="265"/>
      <c r="X27" s="265"/>
      <c r="Y27" s="265"/>
      <c r="Z27" s="265"/>
      <c r="AA27" s="265"/>
      <c r="AB27" s="265"/>
      <c r="AC27" s="265"/>
      <c r="AD27" s="265"/>
      <c r="AE27" s="265"/>
      <c r="AF27" s="265"/>
      <c r="AG27" s="265"/>
      <c r="AH27" s="265"/>
      <c r="AI27" s="265"/>
      <c r="AJ27" s="265"/>
      <c r="AK27" s="265"/>
      <c r="AL27" s="265"/>
      <c r="AM27" s="265"/>
      <c r="AN27" s="265"/>
      <c r="AO27" s="265"/>
      <c r="AP27" s="265"/>
      <c r="AQ27" s="265"/>
      <c r="AR27" s="265"/>
      <c r="AS27" s="265"/>
      <c r="AT27" s="265"/>
      <c r="AU27" s="265"/>
      <c r="AV27" s="265"/>
      <c r="AW27" s="265"/>
      <c r="AX27" s="265"/>
      <c r="AY27" s="265"/>
      <c r="AZ27" s="265"/>
      <c r="BA27" s="265"/>
      <c r="BB27" s="265"/>
      <c r="BC27" s="265"/>
      <c r="BD27" s="265"/>
      <c r="BE27" s="265"/>
      <c r="BF27" s="265"/>
      <c r="BG27" s="265"/>
      <c r="BH27" s="265"/>
      <c r="BI27" s="265"/>
      <c r="BJ27" s="265"/>
      <c r="BK27" s="265"/>
      <c r="BL27" s="265"/>
      <c r="BM27" s="265"/>
      <c r="BN27" s="265"/>
      <c r="BO27" s="265"/>
      <c r="BP27" s="265"/>
      <c r="BQ27" s="265"/>
      <c r="BR27" s="265"/>
      <c r="BS27" s="265"/>
      <c r="BT27" s="265"/>
      <c r="BU27" s="265"/>
      <c r="BV27" s="265"/>
      <c r="BW27" s="265"/>
      <c r="BX27" s="265"/>
      <c r="BY27" s="265"/>
      <c r="BZ27" s="265"/>
      <c r="CA27" s="265"/>
      <c r="CB27" s="265"/>
      <c r="CC27" s="265"/>
      <c r="CD27" s="265"/>
      <c r="CE27" s="265"/>
      <c r="CF27" s="265"/>
      <c r="CG27" s="265"/>
      <c r="CH27" s="265"/>
      <c r="CI27" s="265"/>
      <c r="CJ27" s="265"/>
      <c r="CK27" s="265"/>
      <c r="CL27" s="265"/>
      <c r="CM27" s="265"/>
      <c r="CN27" s="265"/>
      <c r="CO27" s="265"/>
      <c r="CP27" s="265"/>
      <c r="CQ27" s="265"/>
      <c r="CR27" s="265"/>
      <c r="CS27" s="265"/>
      <c r="CT27" s="265"/>
      <c r="CU27" s="265"/>
      <c r="CV27" s="265"/>
      <c r="CW27" s="265"/>
      <c r="CX27" s="265"/>
      <c r="CY27" s="265"/>
      <c r="CZ27" s="265"/>
      <c r="DA27" s="265"/>
      <c r="DB27" s="265"/>
      <c r="DC27" s="265"/>
      <c r="DD27" s="265"/>
      <c r="DE27" s="265"/>
      <c r="DF27" s="265"/>
      <c r="DG27" s="265"/>
      <c r="DH27" s="265"/>
      <c r="DI27" s="265"/>
      <c r="DJ27" s="265"/>
      <c r="DK27" s="265"/>
      <c r="DL27" s="265"/>
      <c r="DM27" s="265"/>
      <c r="DN27" s="265"/>
      <c r="DO27" s="265"/>
      <c r="DP27" s="265"/>
      <c r="DQ27" s="265"/>
      <c r="DR27" s="265"/>
      <c r="DS27" s="265"/>
      <c r="DT27" s="265"/>
      <c r="DU27" s="265"/>
      <c r="DV27" s="265"/>
    </row>
    <row r="28" spans="1:126" s="147" customFormat="1" ht="15.75" customHeight="1" x14ac:dyDescent="0.3">
      <c r="A28" s="168" t="s">
        <v>163</v>
      </c>
      <c r="B28" s="179"/>
      <c r="C28" s="179"/>
      <c r="D28" s="179" t="s">
        <v>164</v>
      </c>
      <c r="E28" s="182"/>
      <c r="F28" s="178" t="s">
        <v>1722</v>
      </c>
      <c r="G28" s="263"/>
      <c r="H28" s="263"/>
      <c r="I28" s="264"/>
      <c r="J28" s="264"/>
      <c r="K28" s="263"/>
      <c r="L28" s="263"/>
      <c r="M28" s="263"/>
      <c r="N28" s="263"/>
      <c r="O28" s="263"/>
      <c r="P28" s="263"/>
      <c r="Q28" s="263"/>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row>
    <row r="29" spans="1:126" s="147" customFormat="1" ht="15.75" customHeight="1" x14ac:dyDescent="0.3">
      <c r="A29" s="168" t="s">
        <v>163</v>
      </c>
      <c r="B29" s="179"/>
      <c r="C29" s="179"/>
      <c r="D29" s="179" t="s">
        <v>164</v>
      </c>
      <c r="E29" s="182"/>
      <c r="F29" s="178" t="s">
        <v>1723</v>
      </c>
      <c r="G29" s="265"/>
      <c r="H29" s="265"/>
      <c r="I29" s="266"/>
      <c r="J29" s="266"/>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c r="AP29" s="265"/>
      <c r="AQ29" s="265"/>
      <c r="AR29" s="265"/>
      <c r="AS29" s="265"/>
      <c r="AT29" s="265"/>
      <c r="AU29" s="265"/>
      <c r="AV29" s="265"/>
      <c r="AW29" s="265"/>
      <c r="AX29" s="265"/>
      <c r="AY29" s="265"/>
      <c r="AZ29" s="265"/>
      <c r="BA29" s="265"/>
      <c r="BB29" s="265"/>
      <c r="BC29" s="265"/>
      <c r="BD29" s="265"/>
      <c r="BE29" s="265"/>
      <c r="BF29" s="265"/>
      <c r="BG29" s="265"/>
      <c r="BH29" s="265"/>
      <c r="BI29" s="265"/>
      <c r="BJ29" s="265"/>
      <c r="BK29" s="265"/>
      <c r="BL29" s="265"/>
      <c r="BM29" s="265"/>
      <c r="BN29" s="265"/>
      <c r="BO29" s="265"/>
      <c r="BP29" s="265"/>
      <c r="BQ29" s="265"/>
      <c r="BR29" s="265"/>
      <c r="BS29" s="265"/>
      <c r="BT29" s="265"/>
      <c r="BU29" s="265"/>
      <c r="BV29" s="265"/>
      <c r="BW29" s="265"/>
      <c r="BX29" s="265"/>
      <c r="BY29" s="265"/>
      <c r="BZ29" s="265"/>
      <c r="CA29" s="265"/>
      <c r="CB29" s="265"/>
      <c r="CC29" s="265"/>
      <c r="CD29" s="265"/>
      <c r="CE29" s="265"/>
      <c r="CF29" s="265"/>
      <c r="CG29" s="265"/>
      <c r="CH29" s="265"/>
      <c r="CI29" s="265"/>
      <c r="CJ29" s="265"/>
      <c r="CK29" s="265"/>
      <c r="CL29" s="265"/>
      <c r="CM29" s="265"/>
      <c r="CN29" s="265"/>
      <c r="CO29" s="265"/>
      <c r="CP29" s="265"/>
      <c r="CQ29" s="265"/>
      <c r="CR29" s="265"/>
      <c r="CS29" s="265"/>
      <c r="CT29" s="265"/>
      <c r="CU29" s="265"/>
      <c r="CV29" s="265"/>
      <c r="CW29" s="265"/>
      <c r="CX29" s="265"/>
      <c r="CY29" s="265"/>
      <c r="CZ29" s="265"/>
      <c r="DA29" s="265"/>
      <c r="DB29" s="265"/>
      <c r="DC29" s="265"/>
      <c r="DD29" s="265"/>
      <c r="DE29" s="265"/>
      <c r="DF29" s="265"/>
      <c r="DG29" s="265"/>
      <c r="DH29" s="265"/>
      <c r="DI29" s="265"/>
      <c r="DJ29" s="265"/>
      <c r="DK29" s="265"/>
      <c r="DL29" s="265"/>
      <c r="DM29" s="265"/>
      <c r="DN29" s="265"/>
      <c r="DO29" s="265"/>
      <c r="DP29" s="265"/>
      <c r="DQ29" s="265"/>
      <c r="DR29" s="265"/>
      <c r="DS29" s="265"/>
      <c r="DT29" s="265"/>
      <c r="DU29" s="265"/>
      <c r="DV29" s="265"/>
    </row>
    <row r="30" spans="1:126" s="147" customFormat="1" ht="15.75" customHeight="1" x14ac:dyDescent="0.3">
      <c r="A30" s="168" t="s">
        <v>168</v>
      </c>
      <c r="B30" s="179"/>
      <c r="C30" s="179"/>
      <c r="D30" s="179" t="s">
        <v>169</v>
      </c>
      <c r="E30" s="182"/>
      <c r="F30" s="178" t="s">
        <v>1722</v>
      </c>
      <c r="G30" s="263"/>
      <c r="H30" s="263"/>
      <c r="I30" s="264"/>
      <c r="J30" s="264"/>
      <c r="K30" s="263"/>
      <c r="L30" s="263"/>
      <c r="M30" s="263"/>
      <c r="N30" s="263"/>
      <c r="O30" s="263"/>
      <c r="P30" s="263"/>
      <c r="Q30" s="263"/>
      <c r="R30" s="263"/>
      <c r="S30" s="263"/>
      <c r="T30" s="263"/>
      <c r="U30" s="263"/>
      <c r="V30" s="263"/>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row>
    <row r="31" spans="1:126" s="147" customFormat="1" ht="15.75" customHeight="1" x14ac:dyDescent="0.3">
      <c r="A31" s="168" t="s">
        <v>168</v>
      </c>
      <c r="B31" s="179"/>
      <c r="C31" s="179"/>
      <c r="D31" s="179" t="s">
        <v>169</v>
      </c>
      <c r="E31" s="182"/>
      <c r="F31" s="178" t="s">
        <v>1723</v>
      </c>
      <c r="G31" s="265"/>
      <c r="H31" s="265"/>
      <c r="I31" s="266"/>
      <c r="J31" s="266"/>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65"/>
      <c r="AN31" s="265"/>
      <c r="AO31" s="265"/>
      <c r="AP31" s="265"/>
      <c r="AQ31" s="265"/>
      <c r="AR31" s="265"/>
      <c r="AS31" s="265"/>
      <c r="AT31" s="265"/>
      <c r="AU31" s="265"/>
      <c r="AV31" s="265"/>
      <c r="AW31" s="265"/>
      <c r="AX31" s="265"/>
      <c r="AY31" s="265"/>
      <c r="AZ31" s="265"/>
      <c r="BA31" s="265"/>
      <c r="BB31" s="265"/>
      <c r="BC31" s="265"/>
      <c r="BD31" s="265"/>
      <c r="BE31" s="265"/>
      <c r="BF31" s="265"/>
      <c r="BG31" s="265"/>
      <c r="BH31" s="265"/>
      <c r="BI31" s="265"/>
      <c r="BJ31" s="265"/>
      <c r="BK31" s="265"/>
      <c r="BL31" s="265"/>
      <c r="BM31" s="265"/>
      <c r="BN31" s="265"/>
      <c r="BO31" s="265"/>
      <c r="BP31" s="265"/>
      <c r="BQ31" s="265"/>
      <c r="BR31" s="265"/>
      <c r="BS31" s="265"/>
      <c r="BT31" s="265"/>
      <c r="BU31" s="265"/>
      <c r="BV31" s="265"/>
      <c r="BW31" s="265"/>
      <c r="BX31" s="265"/>
      <c r="BY31" s="265"/>
      <c r="BZ31" s="265"/>
      <c r="CA31" s="265"/>
      <c r="CB31" s="265"/>
      <c r="CC31" s="265"/>
      <c r="CD31" s="265"/>
      <c r="CE31" s="265"/>
      <c r="CF31" s="265"/>
      <c r="CG31" s="265"/>
      <c r="CH31" s="265"/>
      <c r="CI31" s="265"/>
      <c r="CJ31" s="265"/>
      <c r="CK31" s="265"/>
      <c r="CL31" s="265"/>
      <c r="CM31" s="265"/>
      <c r="CN31" s="265"/>
      <c r="CO31" s="265"/>
      <c r="CP31" s="265"/>
      <c r="CQ31" s="265"/>
      <c r="CR31" s="265"/>
      <c r="CS31" s="265"/>
      <c r="CT31" s="265"/>
      <c r="CU31" s="265"/>
      <c r="CV31" s="265"/>
      <c r="CW31" s="265"/>
      <c r="CX31" s="265"/>
      <c r="CY31" s="265"/>
      <c r="CZ31" s="265"/>
      <c r="DA31" s="265"/>
      <c r="DB31" s="265"/>
      <c r="DC31" s="265"/>
      <c r="DD31" s="265"/>
      <c r="DE31" s="265"/>
      <c r="DF31" s="265"/>
      <c r="DG31" s="265"/>
      <c r="DH31" s="265"/>
      <c r="DI31" s="265"/>
      <c r="DJ31" s="265"/>
      <c r="DK31" s="265"/>
      <c r="DL31" s="265"/>
      <c r="DM31" s="265"/>
      <c r="DN31" s="265"/>
      <c r="DO31" s="265"/>
      <c r="DP31" s="265"/>
      <c r="DQ31" s="265"/>
      <c r="DR31" s="265"/>
      <c r="DS31" s="265"/>
      <c r="DT31" s="265"/>
      <c r="DU31" s="265"/>
      <c r="DV31" s="265"/>
    </row>
    <row r="32" spans="1:126" s="147" customFormat="1" ht="15.75" customHeight="1" x14ac:dyDescent="0.3">
      <c r="A32" s="168" t="s">
        <v>171</v>
      </c>
      <c r="B32" s="179"/>
      <c r="C32" s="179"/>
      <c r="D32" s="179" t="s">
        <v>172</v>
      </c>
      <c r="E32" s="182"/>
      <c r="F32" s="178" t="s">
        <v>1722</v>
      </c>
      <c r="G32" s="263"/>
      <c r="H32" s="263"/>
      <c r="I32" s="264"/>
      <c r="J32" s="264"/>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row>
    <row r="33" spans="1:126" s="147" customFormat="1" ht="15.75" customHeight="1" x14ac:dyDescent="0.3">
      <c r="A33" s="168" t="s">
        <v>171</v>
      </c>
      <c r="B33" s="179"/>
      <c r="C33" s="179"/>
      <c r="D33" s="179" t="s">
        <v>172</v>
      </c>
      <c r="E33" s="182"/>
      <c r="F33" s="178" t="s">
        <v>1723</v>
      </c>
      <c r="G33" s="265"/>
      <c r="H33" s="265"/>
      <c r="I33" s="266"/>
      <c r="J33" s="266"/>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c r="AL33" s="265"/>
      <c r="AM33" s="265"/>
      <c r="AN33" s="265"/>
      <c r="AO33" s="265"/>
      <c r="AP33" s="265"/>
      <c r="AQ33" s="265"/>
      <c r="AR33" s="265"/>
      <c r="AS33" s="265"/>
      <c r="AT33" s="265"/>
      <c r="AU33" s="265"/>
      <c r="AV33" s="265"/>
      <c r="AW33" s="265"/>
      <c r="AX33" s="265"/>
      <c r="AY33" s="265"/>
      <c r="AZ33" s="265"/>
      <c r="BA33" s="265"/>
      <c r="BB33" s="265"/>
      <c r="BC33" s="265"/>
      <c r="BD33" s="265"/>
      <c r="BE33" s="265"/>
      <c r="BF33" s="265"/>
      <c r="BG33" s="265"/>
      <c r="BH33" s="265"/>
      <c r="BI33" s="265"/>
      <c r="BJ33" s="265"/>
      <c r="BK33" s="265"/>
      <c r="BL33" s="265"/>
      <c r="BM33" s="265"/>
      <c r="BN33" s="265"/>
      <c r="BO33" s="265"/>
      <c r="BP33" s="265"/>
      <c r="BQ33" s="265"/>
      <c r="BR33" s="265"/>
      <c r="BS33" s="265"/>
      <c r="BT33" s="265"/>
      <c r="BU33" s="265"/>
      <c r="BV33" s="265"/>
      <c r="BW33" s="265"/>
      <c r="BX33" s="265"/>
      <c r="BY33" s="265"/>
      <c r="BZ33" s="265"/>
      <c r="CA33" s="265"/>
      <c r="CB33" s="265"/>
      <c r="CC33" s="265"/>
      <c r="CD33" s="265"/>
      <c r="CE33" s="265"/>
      <c r="CF33" s="265"/>
      <c r="CG33" s="265"/>
      <c r="CH33" s="265"/>
      <c r="CI33" s="265"/>
      <c r="CJ33" s="265"/>
      <c r="CK33" s="265"/>
      <c r="CL33" s="265"/>
      <c r="CM33" s="265"/>
      <c r="CN33" s="265"/>
      <c r="CO33" s="265"/>
      <c r="CP33" s="265"/>
      <c r="CQ33" s="265"/>
      <c r="CR33" s="265"/>
      <c r="CS33" s="265"/>
      <c r="CT33" s="265"/>
      <c r="CU33" s="265"/>
      <c r="CV33" s="265"/>
      <c r="CW33" s="265"/>
      <c r="CX33" s="265"/>
      <c r="CY33" s="265"/>
      <c r="CZ33" s="265"/>
      <c r="DA33" s="265"/>
      <c r="DB33" s="265"/>
      <c r="DC33" s="265"/>
      <c r="DD33" s="265"/>
      <c r="DE33" s="265"/>
      <c r="DF33" s="265"/>
      <c r="DG33" s="265"/>
      <c r="DH33" s="265"/>
      <c r="DI33" s="265"/>
      <c r="DJ33" s="265"/>
      <c r="DK33" s="265"/>
      <c r="DL33" s="265"/>
      <c r="DM33" s="265"/>
      <c r="DN33" s="265"/>
      <c r="DO33" s="265"/>
      <c r="DP33" s="265"/>
      <c r="DQ33" s="265"/>
      <c r="DR33" s="265"/>
      <c r="DS33" s="265"/>
      <c r="DT33" s="265"/>
      <c r="DU33" s="265"/>
      <c r="DV33" s="265"/>
    </row>
    <row r="34" spans="1:126" s="147" customFormat="1" ht="15.75" customHeight="1" x14ac:dyDescent="0.3">
      <c r="A34" s="168" t="s">
        <v>174</v>
      </c>
      <c r="B34" s="179"/>
      <c r="C34" s="179"/>
      <c r="D34" s="179" t="s">
        <v>175</v>
      </c>
      <c r="E34" s="182"/>
      <c r="F34" s="178" t="s">
        <v>1722</v>
      </c>
      <c r="G34" s="263"/>
      <c r="H34" s="263"/>
      <c r="I34" s="264"/>
      <c r="J34" s="264"/>
      <c r="K34" s="263"/>
      <c r="L34" s="263"/>
      <c r="M34" s="263"/>
      <c r="N34" s="263"/>
      <c r="O34" s="263"/>
      <c r="P34" s="263"/>
      <c r="Q34" s="263"/>
      <c r="R34" s="263"/>
      <c r="S34" s="263"/>
      <c r="T34" s="263"/>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row>
    <row r="35" spans="1:126" s="147" customFormat="1" ht="15.75" customHeight="1" x14ac:dyDescent="0.3">
      <c r="A35" s="168" t="s">
        <v>174</v>
      </c>
      <c r="B35" s="179"/>
      <c r="C35" s="179"/>
      <c r="D35" s="179" t="s">
        <v>175</v>
      </c>
      <c r="E35" s="182"/>
      <c r="F35" s="178" t="s">
        <v>1723</v>
      </c>
      <c r="G35" s="265"/>
      <c r="H35" s="265"/>
      <c r="I35" s="266"/>
      <c r="J35" s="266"/>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265"/>
      <c r="AL35" s="265"/>
      <c r="AM35" s="265"/>
      <c r="AN35" s="265"/>
      <c r="AO35" s="265"/>
      <c r="AP35" s="265"/>
      <c r="AQ35" s="265"/>
      <c r="AR35" s="265"/>
      <c r="AS35" s="265"/>
      <c r="AT35" s="265"/>
      <c r="AU35" s="265"/>
      <c r="AV35" s="265"/>
      <c r="AW35" s="265"/>
      <c r="AX35" s="265"/>
      <c r="AY35" s="265"/>
      <c r="AZ35" s="265"/>
      <c r="BA35" s="265"/>
      <c r="BB35" s="265"/>
      <c r="BC35" s="265"/>
      <c r="BD35" s="265"/>
      <c r="BE35" s="265"/>
      <c r="BF35" s="265"/>
      <c r="BG35" s="265"/>
      <c r="BH35" s="265"/>
      <c r="BI35" s="265"/>
      <c r="BJ35" s="265"/>
      <c r="BK35" s="265"/>
      <c r="BL35" s="265"/>
      <c r="BM35" s="265"/>
      <c r="BN35" s="265"/>
      <c r="BO35" s="265"/>
      <c r="BP35" s="265"/>
      <c r="BQ35" s="265"/>
      <c r="BR35" s="265"/>
      <c r="BS35" s="265"/>
      <c r="BT35" s="265"/>
      <c r="BU35" s="265"/>
      <c r="BV35" s="265"/>
      <c r="BW35" s="265"/>
      <c r="BX35" s="265"/>
      <c r="BY35" s="265"/>
      <c r="BZ35" s="265"/>
      <c r="CA35" s="265"/>
      <c r="CB35" s="265"/>
      <c r="CC35" s="265"/>
      <c r="CD35" s="265"/>
      <c r="CE35" s="265"/>
      <c r="CF35" s="265"/>
      <c r="CG35" s="265"/>
      <c r="CH35" s="265"/>
      <c r="CI35" s="265"/>
      <c r="CJ35" s="265"/>
      <c r="CK35" s="265"/>
      <c r="CL35" s="265"/>
      <c r="CM35" s="265"/>
      <c r="CN35" s="265"/>
      <c r="CO35" s="265"/>
      <c r="CP35" s="265"/>
      <c r="CQ35" s="265"/>
      <c r="CR35" s="265"/>
      <c r="CS35" s="265"/>
      <c r="CT35" s="265"/>
      <c r="CU35" s="265"/>
      <c r="CV35" s="265"/>
      <c r="CW35" s="265"/>
      <c r="CX35" s="265"/>
      <c r="CY35" s="265"/>
      <c r="CZ35" s="265"/>
      <c r="DA35" s="265"/>
      <c r="DB35" s="265"/>
      <c r="DC35" s="265"/>
      <c r="DD35" s="265"/>
      <c r="DE35" s="265"/>
      <c r="DF35" s="265"/>
      <c r="DG35" s="265"/>
      <c r="DH35" s="265"/>
      <c r="DI35" s="265"/>
      <c r="DJ35" s="265"/>
      <c r="DK35" s="265"/>
      <c r="DL35" s="265"/>
      <c r="DM35" s="265"/>
      <c r="DN35" s="265"/>
      <c r="DO35" s="265"/>
      <c r="DP35" s="265"/>
      <c r="DQ35" s="265"/>
      <c r="DR35" s="265"/>
      <c r="DS35" s="265"/>
      <c r="DT35" s="265"/>
      <c r="DU35" s="265"/>
      <c r="DV35" s="265"/>
    </row>
    <row r="36" spans="1:126" s="147" customFormat="1" ht="15.75" customHeight="1" x14ac:dyDescent="0.3">
      <c r="A36" s="168" t="s">
        <v>177</v>
      </c>
      <c r="B36" s="179"/>
      <c r="C36" s="179"/>
      <c r="D36" s="179" t="s">
        <v>178</v>
      </c>
      <c r="E36" s="182"/>
      <c r="F36" s="178" t="s">
        <v>1722</v>
      </c>
      <c r="G36" s="263"/>
      <c r="H36" s="263"/>
      <c r="I36" s="264"/>
      <c r="J36" s="264"/>
      <c r="K36" s="263"/>
      <c r="L36" s="263"/>
      <c r="M36" s="263"/>
      <c r="N36" s="263"/>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row>
    <row r="37" spans="1:126" s="147" customFormat="1" ht="15.65" customHeight="1" x14ac:dyDescent="0.3">
      <c r="A37" s="168" t="s">
        <v>177</v>
      </c>
      <c r="B37" s="179"/>
      <c r="C37" s="179"/>
      <c r="D37" s="179" t="s">
        <v>178</v>
      </c>
      <c r="E37" s="182"/>
      <c r="F37" s="178" t="s">
        <v>1723</v>
      </c>
      <c r="G37" s="265"/>
      <c r="H37" s="265"/>
      <c r="I37" s="266"/>
      <c r="J37" s="266"/>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c r="AM37" s="265"/>
      <c r="AN37" s="265"/>
      <c r="AO37" s="265"/>
      <c r="AP37" s="265"/>
      <c r="AQ37" s="265"/>
      <c r="AR37" s="265"/>
      <c r="AS37" s="265"/>
      <c r="AT37" s="265"/>
      <c r="AU37" s="265"/>
      <c r="AV37" s="265"/>
      <c r="AW37" s="265"/>
      <c r="AX37" s="265"/>
      <c r="AY37" s="265"/>
      <c r="AZ37" s="265"/>
      <c r="BA37" s="265"/>
      <c r="BB37" s="265"/>
      <c r="BC37" s="265"/>
      <c r="BD37" s="265"/>
      <c r="BE37" s="265"/>
      <c r="BF37" s="265"/>
      <c r="BG37" s="265"/>
      <c r="BH37" s="265"/>
      <c r="BI37" s="265"/>
      <c r="BJ37" s="265"/>
      <c r="BK37" s="265"/>
      <c r="BL37" s="265"/>
      <c r="BM37" s="265"/>
      <c r="BN37" s="265"/>
      <c r="BO37" s="265"/>
      <c r="BP37" s="265"/>
      <c r="BQ37" s="265"/>
      <c r="BR37" s="265"/>
      <c r="BS37" s="265"/>
      <c r="BT37" s="265"/>
      <c r="BU37" s="265"/>
      <c r="BV37" s="265"/>
      <c r="BW37" s="265"/>
      <c r="BX37" s="265"/>
      <c r="BY37" s="265"/>
      <c r="BZ37" s="265"/>
      <c r="CA37" s="265"/>
      <c r="CB37" s="265"/>
      <c r="CC37" s="265"/>
      <c r="CD37" s="265"/>
      <c r="CE37" s="265"/>
      <c r="CF37" s="265"/>
      <c r="CG37" s="265"/>
      <c r="CH37" s="265"/>
      <c r="CI37" s="265"/>
      <c r="CJ37" s="265"/>
      <c r="CK37" s="265"/>
      <c r="CL37" s="265"/>
      <c r="CM37" s="265"/>
      <c r="CN37" s="265"/>
      <c r="CO37" s="265"/>
      <c r="CP37" s="265"/>
      <c r="CQ37" s="265"/>
      <c r="CR37" s="265"/>
      <c r="CS37" s="265"/>
      <c r="CT37" s="265"/>
      <c r="CU37" s="265"/>
      <c r="CV37" s="265"/>
      <c r="CW37" s="265"/>
      <c r="CX37" s="265"/>
      <c r="CY37" s="265"/>
      <c r="CZ37" s="265"/>
      <c r="DA37" s="265"/>
      <c r="DB37" s="265"/>
      <c r="DC37" s="265"/>
      <c r="DD37" s="265"/>
      <c r="DE37" s="265"/>
      <c r="DF37" s="265"/>
      <c r="DG37" s="265"/>
      <c r="DH37" s="265"/>
      <c r="DI37" s="265"/>
      <c r="DJ37" s="265"/>
      <c r="DK37" s="265"/>
      <c r="DL37" s="265"/>
      <c r="DM37" s="265"/>
      <c r="DN37" s="265"/>
      <c r="DO37" s="265"/>
      <c r="DP37" s="265"/>
      <c r="DQ37" s="265"/>
      <c r="DR37" s="265"/>
      <c r="DS37" s="265"/>
      <c r="DT37" s="265"/>
      <c r="DU37" s="265"/>
      <c r="DV37" s="265"/>
    </row>
    <row r="38" spans="1:126" s="147" customFormat="1" ht="15.75" customHeight="1" x14ac:dyDescent="0.3">
      <c r="A38" s="168" t="s">
        <v>180</v>
      </c>
      <c r="B38" s="179"/>
      <c r="C38" s="179"/>
      <c r="D38" s="179" t="s">
        <v>181</v>
      </c>
      <c r="E38" s="182"/>
      <c r="F38" s="178" t="s">
        <v>1722</v>
      </c>
      <c r="G38" s="202">
        <v>1.6160047728837519</v>
      </c>
      <c r="H38" s="202">
        <v>1.3736659285855384</v>
      </c>
      <c r="I38" s="202">
        <v>2.0384520649877449</v>
      </c>
      <c r="J38" s="202">
        <v>2.4443292295480905</v>
      </c>
      <c r="K38" s="202">
        <v>4.0870047704445778</v>
      </c>
      <c r="L38" s="202">
        <v>4.575997066267921</v>
      </c>
      <c r="M38" s="202">
        <v>5.1107300248762053</v>
      </c>
      <c r="N38" s="202">
        <v>4.5426772580321373</v>
      </c>
      <c r="O38" s="202">
        <v>2.8659272227571395</v>
      </c>
      <c r="P38" s="202">
        <v>2.126886681037953</v>
      </c>
      <c r="Q38" s="202">
        <v>1.4750153640724757</v>
      </c>
      <c r="R38" s="202">
        <v>1.9773073512689561</v>
      </c>
      <c r="S38" s="202">
        <v>1.8258378309796286</v>
      </c>
      <c r="T38" s="202">
        <v>1.500412954423235</v>
      </c>
      <c r="U38" s="202">
        <v>2.2789304759860007</v>
      </c>
      <c r="V38" s="202">
        <v>2.752905146397993</v>
      </c>
      <c r="W38" s="202">
        <v>4.5474337360909418</v>
      </c>
      <c r="X38" s="202">
        <v>5.1661589655235147</v>
      </c>
      <c r="Y38" s="202">
        <v>5.7598872675702077</v>
      </c>
      <c r="Z38" s="202">
        <v>5.1587060667022762</v>
      </c>
      <c r="AA38" s="202">
        <v>3.3269226994979415</v>
      </c>
      <c r="AB38" s="202">
        <v>2.4434919354973696</v>
      </c>
      <c r="AC38" s="202">
        <v>1.7025491956622518</v>
      </c>
      <c r="AD38" s="202">
        <v>2.2141915675911221</v>
      </c>
      <c r="AE38" s="202">
        <v>1.8258378309796286</v>
      </c>
      <c r="AF38" s="202">
        <v>1.500412954423235</v>
      </c>
      <c r="AG38" s="202">
        <v>2.2789304759860007</v>
      </c>
      <c r="AH38" s="202">
        <v>2.752905146397993</v>
      </c>
      <c r="AI38" s="202">
        <v>4.5474337360909418</v>
      </c>
      <c r="AJ38" s="202">
        <v>5.1661589655235147</v>
      </c>
      <c r="AK38" s="202">
        <v>5.7598872675702077</v>
      </c>
      <c r="AL38" s="202">
        <v>5.1587060667022762</v>
      </c>
      <c r="AM38" s="202">
        <v>3.3269226994979415</v>
      </c>
      <c r="AN38" s="202">
        <v>2.4434919354973696</v>
      </c>
      <c r="AO38" s="202">
        <v>1.7025491956622518</v>
      </c>
      <c r="AP38" s="202">
        <v>2.2141915675911221</v>
      </c>
      <c r="AQ38" s="202">
        <v>1.8258378309796286</v>
      </c>
      <c r="AR38" s="202">
        <v>1.500412954423235</v>
      </c>
      <c r="AS38" s="202">
        <v>2.2789304759860007</v>
      </c>
      <c r="AT38" s="202">
        <v>2.752905146397993</v>
      </c>
      <c r="AU38" s="202">
        <v>4.5474337360909418</v>
      </c>
      <c r="AV38" s="202">
        <v>5.1661589655235147</v>
      </c>
      <c r="AW38" s="202">
        <v>5.7598872675702077</v>
      </c>
      <c r="AX38" s="202">
        <v>5.1587060667022762</v>
      </c>
      <c r="AY38" s="202">
        <v>3.3269226994979415</v>
      </c>
      <c r="AZ38" s="202">
        <v>2.4434919354973696</v>
      </c>
      <c r="BA38" s="202">
        <v>1.7025491956622518</v>
      </c>
      <c r="BB38" s="202">
        <v>2.2141915675911221</v>
      </c>
      <c r="BC38" s="202">
        <v>1.8258378309796286</v>
      </c>
      <c r="BD38" s="202">
        <v>1.500412954423235</v>
      </c>
      <c r="BE38" s="202">
        <v>2.2789304759860007</v>
      </c>
      <c r="BF38" s="202">
        <v>2.752905146397993</v>
      </c>
      <c r="BG38" s="202">
        <v>4.5474337360909418</v>
      </c>
      <c r="BH38" s="202">
        <v>5.1661589655235147</v>
      </c>
      <c r="BI38" s="202">
        <v>5.7598872675702077</v>
      </c>
      <c r="BJ38" s="202">
        <v>5.1587060667022762</v>
      </c>
      <c r="BK38" s="202">
        <v>3.3269226994979415</v>
      </c>
      <c r="BL38" s="202">
        <v>2.4434919354973696</v>
      </c>
      <c r="BM38" s="202">
        <v>1.7025491956622518</v>
      </c>
      <c r="BN38" s="202">
        <v>2.2141915675911221</v>
      </c>
      <c r="BO38" s="202">
        <v>1.8258378309796286</v>
      </c>
      <c r="BP38" s="202">
        <v>1.500412954423235</v>
      </c>
      <c r="BQ38" s="202">
        <v>2.2789304759860007</v>
      </c>
      <c r="BR38" s="202">
        <v>2.752905146397993</v>
      </c>
      <c r="BS38" s="202">
        <v>4.5474337360909418</v>
      </c>
      <c r="BT38" s="202">
        <v>5.1661589655235147</v>
      </c>
      <c r="BU38" s="202">
        <v>5.7598872675702077</v>
      </c>
      <c r="BV38" s="202">
        <v>5.1587060667022762</v>
      </c>
      <c r="BW38" s="202">
        <v>3.3269226994979415</v>
      </c>
      <c r="BX38" s="202">
        <v>2.4434919354973696</v>
      </c>
      <c r="BY38" s="202">
        <v>1.7025491956622518</v>
      </c>
      <c r="BZ38" s="202">
        <v>2.2141915675911221</v>
      </c>
      <c r="CA38" s="202">
        <v>1.8258378309796286</v>
      </c>
      <c r="CB38" s="202">
        <v>1.500412954423235</v>
      </c>
      <c r="CC38" s="202">
        <v>2.2789304759860007</v>
      </c>
      <c r="CD38" s="202">
        <v>2.752905146397993</v>
      </c>
      <c r="CE38" s="202">
        <v>4.5474337360909418</v>
      </c>
      <c r="CF38" s="202">
        <v>5.1661589655235147</v>
      </c>
      <c r="CG38" s="202">
        <v>5.7598872675702077</v>
      </c>
      <c r="CH38" s="202">
        <v>5.1587060667022762</v>
      </c>
      <c r="CI38" s="202">
        <v>3.3269226994979415</v>
      </c>
      <c r="CJ38" s="202">
        <v>2.4434919354973696</v>
      </c>
      <c r="CK38" s="202">
        <v>1.7025491956622518</v>
      </c>
      <c r="CL38" s="202">
        <v>2.2141915675911221</v>
      </c>
      <c r="CM38" s="202">
        <v>1.8258378309796286</v>
      </c>
      <c r="CN38" s="202">
        <v>1.500412954423235</v>
      </c>
      <c r="CO38" s="202">
        <v>2.2789304759860007</v>
      </c>
      <c r="CP38" s="202">
        <v>2.752905146397993</v>
      </c>
      <c r="CQ38" s="202">
        <v>4.5474337360909418</v>
      </c>
      <c r="CR38" s="202">
        <v>5.1661589655235147</v>
      </c>
      <c r="CS38" s="202">
        <v>5.7598872675702077</v>
      </c>
      <c r="CT38" s="202">
        <v>5.1587060667022762</v>
      </c>
      <c r="CU38" s="202">
        <v>3.3269226994979415</v>
      </c>
      <c r="CV38" s="202">
        <v>2.4434919354973696</v>
      </c>
      <c r="CW38" s="202">
        <v>1.7025491956622518</v>
      </c>
      <c r="CX38" s="202">
        <v>2.2141915675911221</v>
      </c>
      <c r="CY38" s="202">
        <v>1.8258378309796286</v>
      </c>
      <c r="CZ38" s="202">
        <v>1.500412954423235</v>
      </c>
      <c r="DA38" s="202">
        <v>2.2789304759860007</v>
      </c>
      <c r="DB38" s="202">
        <v>2.752905146397993</v>
      </c>
      <c r="DC38" s="202">
        <v>4.5474337360909418</v>
      </c>
      <c r="DD38" s="202">
        <v>5.1661589655235147</v>
      </c>
      <c r="DE38" s="202">
        <v>5.7598872675702077</v>
      </c>
      <c r="DF38" s="202">
        <v>5.1587060667022762</v>
      </c>
      <c r="DG38" s="202">
        <v>3.3269226994979415</v>
      </c>
      <c r="DH38" s="202">
        <v>2.4434919354973696</v>
      </c>
      <c r="DI38" s="202">
        <v>1.7025491956622518</v>
      </c>
      <c r="DJ38" s="202">
        <v>2.2141915675911221</v>
      </c>
      <c r="DK38" s="202">
        <v>1.8258378309796286</v>
      </c>
      <c r="DL38" s="202">
        <v>1.500412954423235</v>
      </c>
      <c r="DM38" s="202">
        <v>2.2789304759860007</v>
      </c>
      <c r="DN38" s="202">
        <v>2.752905146397993</v>
      </c>
      <c r="DO38" s="202">
        <v>4.5474337360909418</v>
      </c>
      <c r="DP38" s="202">
        <v>5.1661589655235147</v>
      </c>
      <c r="DQ38" s="202">
        <v>5.7598872675702077</v>
      </c>
      <c r="DR38" s="202">
        <v>5.1587060667022762</v>
      </c>
      <c r="DS38" s="202">
        <v>3.3269226994979415</v>
      </c>
      <c r="DT38" s="202">
        <v>2.4434919354973696</v>
      </c>
      <c r="DU38" s="202">
        <v>1.7025491956622518</v>
      </c>
      <c r="DV38" s="202">
        <v>2.2141915675911221</v>
      </c>
    </row>
    <row r="39" spans="1:126" s="147" customFormat="1" ht="15.75" customHeight="1" x14ac:dyDescent="0.3">
      <c r="A39" s="168" t="s">
        <v>180</v>
      </c>
      <c r="B39" s="179"/>
      <c r="C39" s="179"/>
      <c r="D39" s="179" t="s">
        <v>181</v>
      </c>
      <c r="E39" s="182"/>
      <c r="F39" s="178" t="s">
        <v>1723</v>
      </c>
      <c r="G39" s="231">
        <v>3.13</v>
      </c>
      <c r="H39" s="231">
        <v>2.38</v>
      </c>
      <c r="I39" s="232">
        <v>2.6</v>
      </c>
      <c r="J39" s="232">
        <v>3.84</v>
      </c>
      <c r="K39" s="231">
        <v>7.55</v>
      </c>
      <c r="L39" s="231">
        <v>7.84</v>
      </c>
      <c r="M39" s="231">
        <v>6.7</v>
      </c>
      <c r="N39" s="231">
        <v>6.15</v>
      </c>
      <c r="O39" s="231">
        <v>4.45</v>
      </c>
      <c r="P39" s="231">
        <v>3.01</v>
      </c>
      <c r="Q39" s="231">
        <v>2.57</v>
      </c>
      <c r="R39" s="231">
        <v>2.08</v>
      </c>
      <c r="S39" s="231">
        <v>1.92</v>
      </c>
      <c r="T39" s="231">
        <v>2.16</v>
      </c>
      <c r="U39" s="231">
        <v>3.27</v>
      </c>
      <c r="V39" s="231">
        <v>4.38</v>
      </c>
      <c r="W39" s="231">
        <v>6.86</v>
      </c>
      <c r="X39" s="231">
        <v>8.42</v>
      </c>
      <c r="Y39" s="231">
        <v>7.5</v>
      </c>
      <c r="Z39" s="231">
        <v>7.08</v>
      </c>
      <c r="AA39" s="231">
        <v>5.88</v>
      </c>
      <c r="AB39" s="231">
        <v>3.18</v>
      </c>
      <c r="AC39" s="231">
        <v>2.46</v>
      </c>
      <c r="AD39" s="231">
        <v>2.04</v>
      </c>
      <c r="AE39" s="231">
        <v>1.92</v>
      </c>
      <c r="AF39" s="231">
        <v>2.16</v>
      </c>
      <c r="AG39" s="231">
        <v>3.27</v>
      </c>
      <c r="AH39" s="231">
        <v>4.38</v>
      </c>
      <c r="AI39" s="231">
        <v>6.86</v>
      </c>
      <c r="AJ39" s="231">
        <v>8.42</v>
      </c>
      <c r="AK39" s="231">
        <v>7.5</v>
      </c>
      <c r="AL39" s="231">
        <v>7.08</v>
      </c>
      <c r="AM39" s="231">
        <v>5.88</v>
      </c>
      <c r="AN39" s="231">
        <v>3.18</v>
      </c>
      <c r="AO39" s="231">
        <v>2.46</v>
      </c>
      <c r="AP39" s="231">
        <v>2.04</v>
      </c>
      <c r="AQ39" s="231">
        <v>1.92</v>
      </c>
      <c r="AR39" s="231">
        <v>2.16</v>
      </c>
      <c r="AS39" s="231">
        <v>3.27</v>
      </c>
      <c r="AT39" s="231">
        <v>4.38</v>
      </c>
      <c r="AU39" s="231">
        <v>6.86</v>
      </c>
      <c r="AV39" s="231">
        <v>8.42</v>
      </c>
      <c r="AW39" s="231">
        <v>7.5</v>
      </c>
      <c r="AX39" s="231">
        <v>7.08</v>
      </c>
      <c r="AY39" s="231">
        <v>5.88</v>
      </c>
      <c r="AZ39" s="231">
        <v>3.18</v>
      </c>
      <c r="BA39" s="231">
        <v>2.46</v>
      </c>
      <c r="BB39" s="231">
        <v>2.04</v>
      </c>
      <c r="BC39" s="231">
        <v>1.92</v>
      </c>
      <c r="BD39" s="231">
        <v>2.16</v>
      </c>
      <c r="BE39" s="231">
        <v>3.27</v>
      </c>
      <c r="BF39" s="231">
        <v>4.38</v>
      </c>
      <c r="BG39" s="231">
        <v>6.86</v>
      </c>
      <c r="BH39" s="231">
        <v>8.42</v>
      </c>
      <c r="BI39" s="231">
        <v>7.5</v>
      </c>
      <c r="BJ39" s="231">
        <v>7.08</v>
      </c>
      <c r="BK39" s="231">
        <v>5.88</v>
      </c>
      <c r="BL39" s="231">
        <v>3.18</v>
      </c>
      <c r="BM39" s="231">
        <v>2.46</v>
      </c>
      <c r="BN39" s="231">
        <v>2.04</v>
      </c>
      <c r="BO39" s="231">
        <v>1.92</v>
      </c>
      <c r="BP39" s="231">
        <v>2.16</v>
      </c>
      <c r="BQ39" s="231">
        <v>3.27</v>
      </c>
      <c r="BR39" s="231">
        <v>4.38</v>
      </c>
      <c r="BS39" s="231">
        <v>6.86</v>
      </c>
      <c r="BT39" s="231">
        <v>8.42</v>
      </c>
      <c r="BU39" s="231">
        <v>7.5</v>
      </c>
      <c r="BV39" s="231">
        <v>7.08</v>
      </c>
      <c r="BW39" s="231">
        <v>5.88</v>
      </c>
      <c r="BX39" s="231">
        <v>3.18</v>
      </c>
      <c r="BY39" s="231">
        <v>2.46</v>
      </c>
      <c r="BZ39" s="231">
        <v>2.04</v>
      </c>
      <c r="CA39" s="231">
        <v>1.92</v>
      </c>
      <c r="CB39" s="231">
        <v>2.16</v>
      </c>
      <c r="CC39" s="231">
        <v>3.27</v>
      </c>
      <c r="CD39" s="231">
        <v>4.38</v>
      </c>
      <c r="CE39" s="231">
        <v>6.86</v>
      </c>
      <c r="CF39" s="231">
        <v>8.42</v>
      </c>
      <c r="CG39" s="231">
        <v>7.5</v>
      </c>
      <c r="CH39" s="231">
        <v>7.08</v>
      </c>
      <c r="CI39" s="231">
        <v>5.88</v>
      </c>
      <c r="CJ39" s="231">
        <v>3.18</v>
      </c>
      <c r="CK39" s="231">
        <v>2.46</v>
      </c>
      <c r="CL39" s="231">
        <v>2.04</v>
      </c>
      <c r="CM39" s="231">
        <v>1.92</v>
      </c>
      <c r="CN39" s="231">
        <v>2.16</v>
      </c>
      <c r="CO39" s="231">
        <v>3.27</v>
      </c>
      <c r="CP39" s="231">
        <v>4.38</v>
      </c>
      <c r="CQ39" s="231">
        <v>6.86</v>
      </c>
      <c r="CR39" s="231">
        <v>8.42</v>
      </c>
      <c r="CS39" s="231">
        <v>7.5</v>
      </c>
      <c r="CT39" s="231">
        <v>7.08</v>
      </c>
      <c r="CU39" s="231">
        <v>5.88</v>
      </c>
      <c r="CV39" s="231">
        <v>3.18</v>
      </c>
      <c r="CW39" s="231">
        <v>2.46</v>
      </c>
      <c r="CX39" s="231">
        <v>2.04</v>
      </c>
      <c r="CY39" s="231">
        <v>1.92</v>
      </c>
      <c r="CZ39" s="231">
        <v>2.16</v>
      </c>
      <c r="DA39" s="231">
        <v>3.27</v>
      </c>
      <c r="DB39" s="231">
        <v>4.38</v>
      </c>
      <c r="DC39" s="231">
        <v>6.86</v>
      </c>
      <c r="DD39" s="231">
        <v>8.42</v>
      </c>
      <c r="DE39" s="231">
        <v>7.5</v>
      </c>
      <c r="DF39" s="231">
        <v>7.08</v>
      </c>
      <c r="DG39" s="231">
        <v>5.88</v>
      </c>
      <c r="DH39" s="231">
        <v>3.18</v>
      </c>
      <c r="DI39" s="231">
        <v>2.46</v>
      </c>
      <c r="DJ39" s="231">
        <v>2.04</v>
      </c>
      <c r="DK39" s="231">
        <v>1.92</v>
      </c>
      <c r="DL39" s="231">
        <v>2.16</v>
      </c>
      <c r="DM39" s="231">
        <v>3.27</v>
      </c>
      <c r="DN39" s="231">
        <v>4.38</v>
      </c>
      <c r="DO39" s="231">
        <v>6.86</v>
      </c>
      <c r="DP39" s="231">
        <v>8.42</v>
      </c>
      <c r="DQ39" s="231">
        <v>7.5</v>
      </c>
      <c r="DR39" s="231">
        <v>7.08</v>
      </c>
      <c r="DS39" s="231">
        <v>5.88</v>
      </c>
      <c r="DT39" s="231">
        <v>3.18</v>
      </c>
      <c r="DU39" s="231">
        <v>2.46</v>
      </c>
      <c r="DV39" s="231">
        <v>2.04</v>
      </c>
    </row>
    <row r="40" spans="1:126" s="147" customFormat="1" ht="15.75" customHeight="1" x14ac:dyDescent="0.3">
      <c r="A40" s="168" t="s">
        <v>183</v>
      </c>
      <c r="B40" s="179"/>
      <c r="C40" s="179"/>
      <c r="D40" s="179" t="s">
        <v>184</v>
      </c>
      <c r="E40" s="182"/>
      <c r="F40" s="178" t="s">
        <v>1722</v>
      </c>
      <c r="G40" s="202">
        <v>2.4270323906540252</v>
      </c>
      <c r="H40" s="202">
        <v>2.0076563347958398</v>
      </c>
      <c r="I40" s="202">
        <v>2.4979705224303514</v>
      </c>
      <c r="J40" s="202">
        <v>3.1638858557104066</v>
      </c>
      <c r="K40" s="202">
        <v>5.427546186689848</v>
      </c>
      <c r="L40" s="202">
        <v>5.8213086301017247</v>
      </c>
      <c r="M40" s="202">
        <v>6.4342851717321636</v>
      </c>
      <c r="N40" s="202">
        <v>5.7043827433679795</v>
      </c>
      <c r="O40" s="202">
        <v>3.8126186139609106</v>
      </c>
      <c r="P40" s="202">
        <v>3.1331198450606981</v>
      </c>
      <c r="Q40" s="202">
        <v>2.2769033489934825</v>
      </c>
      <c r="R40" s="202">
        <v>2.7500636718175913</v>
      </c>
      <c r="S40" s="202">
        <v>2.742174794422974</v>
      </c>
      <c r="T40" s="202">
        <v>2.1929011341639115</v>
      </c>
      <c r="U40" s="202">
        <v>2.8091217511216744</v>
      </c>
      <c r="V40" s="202">
        <v>3.5568226579241147</v>
      </c>
      <c r="W40" s="202">
        <v>6.0350261034019592</v>
      </c>
      <c r="X40" s="202">
        <v>6.5825977332000916</v>
      </c>
      <c r="Y40" s="202">
        <v>7.2544684079580417</v>
      </c>
      <c r="Z40" s="202">
        <v>6.4787135604629906</v>
      </c>
      <c r="AA40" s="202">
        <v>4.4102778811802095</v>
      </c>
      <c r="AB40" s="202">
        <v>3.5797449013096059</v>
      </c>
      <c r="AC40" s="202">
        <v>2.6212211261309757</v>
      </c>
      <c r="AD40" s="202">
        <v>3.0904153215364847</v>
      </c>
      <c r="AE40" s="202">
        <v>2.742174794422974</v>
      </c>
      <c r="AF40" s="202">
        <v>2.1929011341639115</v>
      </c>
      <c r="AG40" s="202">
        <v>2.8091217511216744</v>
      </c>
      <c r="AH40" s="202">
        <v>3.5568226579241147</v>
      </c>
      <c r="AI40" s="202">
        <v>6.0350261034019592</v>
      </c>
      <c r="AJ40" s="202">
        <v>6.5825977332000916</v>
      </c>
      <c r="AK40" s="202">
        <v>7.2544684079580417</v>
      </c>
      <c r="AL40" s="202">
        <v>6.4787135604629906</v>
      </c>
      <c r="AM40" s="202">
        <v>4.4102778811802095</v>
      </c>
      <c r="AN40" s="202">
        <v>3.5797449013096059</v>
      </c>
      <c r="AO40" s="202">
        <v>2.6212211261309757</v>
      </c>
      <c r="AP40" s="202">
        <v>3.0904153215364847</v>
      </c>
      <c r="AQ40" s="202">
        <v>2.742174794422974</v>
      </c>
      <c r="AR40" s="202">
        <v>2.1929011341639115</v>
      </c>
      <c r="AS40" s="202">
        <v>2.8091217511216744</v>
      </c>
      <c r="AT40" s="202">
        <v>3.5568226579241147</v>
      </c>
      <c r="AU40" s="202">
        <v>6.0350261034019592</v>
      </c>
      <c r="AV40" s="202">
        <v>6.5825977332000916</v>
      </c>
      <c r="AW40" s="202">
        <v>7.2544684079580417</v>
      </c>
      <c r="AX40" s="202">
        <v>6.4787135604629906</v>
      </c>
      <c r="AY40" s="202">
        <v>4.4102778811802095</v>
      </c>
      <c r="AZ40" s="202">
        <v>3.5797449013096059</v>
      </c>
      <c r="BA40" s="202">
        <v>2.6212211261309757</v>
      </c>
      <c r="BB40" s="202">
        <v>3.0904153215364847</v>
      </c>
      <c r="BC40" s="202">
        <v>2.742174794422974</v>
      </c>
      <c r="BD40" s="202">
        <v>2.1929011341639115</v>
      </c>
      <c r="BE40" s="202">
        <v>2.8091217511216744</v>
      </c>
      <c r="BF40" s="202">
        <v>3.5568226579241147</v>
      </c>
      <c r="BG40" s="202">
        <v>6.0350261034019592</v>
      </c>
      <c r="BH40" s="202">
        <v>6.5825977332000916</v>
      </c>
      <c r="BI40" s="202">
        <v>7.2544684079580417</v>
      </c>
      <c r="BJ40" s="202">
        <v>6.4787135604629906</v>
      </c>
      <c r="BK40" s="202">
        <v>4.4102778811802095</v>
      </c>
      <c r="BL40" s="202">
        <v>3.5797449013096059</v>
      </c>
      <c r="BM40" s="202">
        <v>2.6212211261309757</v>
      </c>
      <c r="BN40" s="202">
        <v>3.0904153215364847</v>
      </c>
      <c r="BO40" s="202">
        <v>2.742174794422974</v>
      </c>
      <c r="BP40" s="202">
        <v>2.1929011341639115</v>
      </c>
      <c r="BQ40" s="202">
        <v>2.8091217511216744</v>
      </c>
      <c r="BR40" s="202">
        <v>3.5568226579241147</v>
      </c>
      <c r="BS40" s="202">
        <v>6.0350261034019592</v>
      </c>
      <c r="BT40" s="202">
        <v>6.5825977332000916</v>
      </c>
      <c r="BU40" s="202">
        <v>7.2544684079580417</v>
      </c>
      <c r="BV40" s="202">
        <v>6.4787135604629906</v>
      </c>
      <c r="BW40" s="202">
        <v>4.4102778811802095</v>
      </c>
      <c r="BX40" s="202">
        <v>3.5797449013096059</v>
      </c>
      <c r="BY40" s="202">
        <v>2.6212211261309757</v>
      </c>
      <c r="BZ40" s="202">
        <v>3.0904153215364847</v>
      </c>
      <c r="CA40" s="202">
        <v>2.742174794422974</v>
      </c>
      <c r="CB40" s="202">
        <v>2.1929011341639115</v>
      </c>
      <c r="CC40" s="202">
        <v>2.8091217511216744</v>
      </c>
      <c r="CD40" s="202">
        <v>3.5568226579241147</v>
      </c>
      <c r="CE40" s="202">
        <v>6.0350261034019592</v>
      </c>
      <c r="CF40" s="202">
        <v>6.5825977332000916</v>
      </c>
      <c r="CG40" s="202">
        <v>7.2544684079580417</v>
      </c>
      <c r="CH40" s="202">
        <v>6.4787135604629906</v>
      </c>
      <c r="CI40" s="202">
        <v>4.4102778811802095</v>
      </c>
      <c r="CJ40" s="202">
        <v>3.5797449013096059</v>
      </c>
      <c r="CK40" s="202">
        <v>2.6212211261309757</v>
      </c>
      <c r="CL40" s="202">
        <v>3.0904153215364847</v>
      </c>
      <c r="CM40" s="202">
        <v>2.742174794422974</v>
      </c>
      <c r="CN40" s="202">
        <v>2.1929011341639115</v>
      </c>
      <c r="CO40" s="202">
        <v>2.8091217511216744</v>
      </c>
      <c r="CP40" s="202">
        <v>3.5568226579241147</v>
      </c>
      <c r="CQ40" s="202">
        <v>6.0350261034019592</v>
      </c>
      <c r="CR40" s="202">
        <v>6.5825977332000916</v>
      </c>
      <c r="CS40" s="202">
        <v>7.2544684079580417</v>
      </c>
      <c r="CT40" s="202">
        <v>6.4787135604629906</v>
      </c>
      <c r="CU40" s="202">
        <v>4.4102778811802095</v>
      </c>
      <c r="CV40" s="202">
        <v>3.5797449013096059</v>
      </c>
      <c r="CW40" s="202">
        <v>2.6212211261309757</v>
      </c>
      <c r="CX40" s="202">
        <v>3.0904153215364847</v>
      </c>
      <c r="CY40" s="202">
        <v>2.742174794422974</v>
      </c>
      <c r="CZ40" s="202">
        <v>2.1929011341639115</v>
      </c>
      <c r="DA40" s="202">
        <v>2.8091217511216744</v>
      </c>
      <c r="DB40" s="202">
        <v>3.5568226579241147</v>
      </c>
      <c r="DC40" s="202">
        <v>6.0350261034019592</v>
      </c>
      <c r="DD40" s="202">
        <v>6.5825977332000916</v>
      </c>
      <c r="DE40" s="202">
        <v>7.2544684079580417</v>
      </c>
      <c r="DF40" s="202">
        <v>6.4787135604629906</v>
      </c>
      <c r="DG40" s="202">
        <v>4.4102778811802095</v>
      </c>
      <c r="DH40" s="202">
        <v>3.5797449013096059</v>
      </c>
      <c r="DI40" s="202">
        <v>2.6212211261309757</v>
      </c>
      <c r="DJ40" s="202">
        <v>3.0904153215364847</v>
      </c>
      <c r="DK40" s="202">
        <v>2.742174794422974</v>
      </c>
      <c r="DL40" s="202">
        <v>2.1929011341639115</v>
      </c>
      <c r="DM40" s="202">
        <v>2.8091217511216744</v>
      </c>
      <c r="DN40" s="202">
        <v>3.5568226579241147</v>
      </c>
      <c r="DO40" s="202">
        <v>6.0350261034019592</v>
      </c>
      <c r="DP40" s="202">
        <v>6.5825977332000916</v>
      </c>
      <c r="DQ40" s="202">
        <v>7.2544684079580417</v>
      </c>
      <c r="DR40" s="202">
        <v>6.4787135604629906</v>
      </c>
      <c r="DS40" s="202">
        <v>4.4102778811802095</v>
      </c>
      <c r="DT40" s="202">
        <v>3.5797449013096059</v>
      </c>
      <c r="DU40" s="202">
        <v>2.6212211261309757</v>
      </c>
      <c r="DV40" s="202">
        <v>3.0904153215364847</v>
      </c>
    </row>
    <row r="41" spans="1:126" s="147" customFormat="1" ht="15.75" customHeight="1" x14ac:dyDescent="0.3">
      <c r="A41" s="168" t="s">
        <v>183</v>
      </c>
      <c r="B41" s="179"/>
      <c r="C41" s="179"/>
      <c r="D41" s="179" t="s">
        <v>184</v>
      </c>
      <c r="E41" s="182"/>
      <c r="F41" s="178" t="s">
        <v>1723</v>
      </c>
      <c r="G41" s="231">
        <v>4.91</v>
      </c>
      <c r="H41" s="231">
        <v>3.68</v>
      </c>
      <c r="I41" s="232">
        <v>2.96</v>
      </c>
      <c r="J41" s="232">
        <v>6.32</v>
      </c>
      <c r="K41" s="231">
        <v>10.33</v>
      </c>
      <c r="L41" s="231">
        <v>10.75</v>
      </c>
      <c r="M41" s="231">
        <v>9.3800000000000008</v>
      </c>
      <c r="N41" s="231">
        <v>7.28</v>
      </c>
      <c r="O41" s="231">
        <v>6.91</v>
      </c>
      <c r="P41" s="231">
        <v>5.04</v>
      </c>
      <c r="Q41" s="231">
        <v>4.13</v>
      </c>
      <c r="R41" s="231">
        <v>4.3</v>
      </c>
      <c r="S41" s="231">
        <v>3.34</v>
      </c>
      <c r="T41" s="231">
        <v>3.66</v>
      </c>
      <c r="U41" s="231">
        <v>5.17</v>
      </c>
      <c r="V41" s="231">
        <v>7.17</v>
      </c>
      <c r="W41" s="231">
        <v>8.84</v>
      </c>
      <c r="X41" s="231">
        <v>9</v>
      </c>
      <c r="Y41" s="231">
        <v>9.73</v>
      </c>
      <c r="Z41" s="231">
        <v>7.67</v>
      </c>
      <c r="AA41" s="231">
        <v>8.93</v>
      </c>
      <c r="AB41" s="231">
        <v>6.05</v>
      </c>
      <c r="AC41" s="231">
        <v>5.15</v>
      </c>
      <c r="AD41" s="231">
        <v>4.76</v>
      </c>
      <c r="AE41" s="231">
        <v>3.34</v>
      </c>
      <c r="AF41" s="231">
        <v>3.66</v>
      </c>
      <c r="AG41" s="231">
        <v>5.17</v>
      </c>
      <c r="AH41" s="231">
        <v>7.17</v>
      </c>
      <c r="AI41" s="231">
        <v>8.84</v>
      </c>
      <c r="AJ41" s="231">
        <v>9</v>
      </c>
      <c r="AK41" s="231">
        <v>9.73</v>
      </c>
      <c r="AL41" s="231">
        <v>7.67</v>
      </c>
      <c r="AM41" s="231">
        <v>8.93</v>
      </c>
      <c r="AN41" s="231">
        <v>6.05</v>
      </c>
      <c r="AO41" s="231">
        <v>5.15</v>
      </c>
      <c r="AP41" s="231">
        <v>4.76</v>
      </c>
      <c r="AQ41" s="231">
        <v>3.34</v>
      </c>
      <c r="AR41" s="231">
        <v>3.66</v>
      </c>
      <c r="AS41" s="231">
        <v>5.17</v>
      </c>
      <c r="AT41" s="231">
        <v>7.17</v>
      </c>
      <c r="AU41" s="231">
        <v>8.84</v>
      </c>
      <c r="AV41" s="231">
        <v>9</v>
      </c>
      <c r="AW41" s="231">
        <v>9.73</v>
      </c>
      <c r="AX41" s="231">
        <v>7.67</v>
      </c>
      <c r="AY41" s="231">
        <v>8.93</v>
      </c>
      <c r="AZ41" s="231">
        <v>6.05</v>
      </c>
      <c r="BA41" s="231">
        <v>5.15</v>
      </c>
      <c r="BB41" s="231">
        <v>4.76</v>
      </c>
      <c r="BC41" s="231">
        <v>3.34</v>
      </c>
      <c r="BD41" s="231">
        <v>3.66</v>
      </c>
      <c r="BE41" s="231">
        <v>5.17</v>
      </c>
      <c r="BF41" s="231">
        <v>7.17</v>
      </c>
      <c r="BG41" s="231">
        <v>8.84</v>
      </c>
      <c r="BH41" s="231">
        <v>9</v>
      </c>
      <c r="BI41" s="231">
        <v>9.73</v>
      </c>
      <c r="BJ41" s="231">
        <v>7.67</v>
      </c>
      <c r="BK41" s="231">
        <v>8.93</v>
      </c>
      <c r="BL41" s="231">
        <v>6.05</v>
      </c>
      <c r="BM41" s="231">
        <v>5.15</v>
      </c>
      <c r="BN41" s="231">
        <v>4.76</v>
      </c>
      <c r="BO41" s="231">
        <v>3.34</v>
      </c>
      <c r="BP41" s="231">
        <v>3.66</v>
      </c>
      <c r="BQ41" s="231">
        <v>5.17</v>
      </c>
      <c r="BR41" s="231">
        <v>7.17</v>
      </c>
      <c r="BS41" s="231">
        <v>8.84</v>
      </c>
      <c r="BT41" s="231">
        <v>9</v>
      </c>
      <c r="BU41" s="231">
        <v>9.73</v>
      </c>
      <c r="BV41" s="231">
        <v>7.67</v>
      </c>
      <c r="BW41" s="231">
        <v>8.93</v>
      </c>
      <c r="BX41" s="231">
        <v>6.05</v>
      </c>
      <c r="BY41" s="231">
        <v>5.15</v>
      </c>
      <c r="BZ41" s="231">
        <v>4.76</v>
      </c>
      <c r="CA41" s="231">
        <v>3.34</v>
      </c>
      <c r="CB41" s="231">
        <v>3.66</v>
      </c>
      <c r="CC41" s="231">
        <v>5.17</v>
      </c>
      <c r="CD41" s="231">
        <v>7.17</v>
      </c>
      <c r="CE41" s="231">
        <v>8.84</v>
      </c>
      <c r="CF41" s="231">
        <v>9</v>
      </c>
      <c r="CG41" s="231">
        <v>9.73</v>
      </c>
      <c r="CH41" s="231">
        <v>7.67</v>
      </c>
      <c r="CI41" s="231">
        <v>8.93</v>
      </c>
      <c r="CJ41" s="231">
        <v>6.05</v>
      </c>
      <c r="CK41" s="231">
        <v>5.15</v>
      </c>
      <c r="CL41" s="231">
        <v>4.76</v>
      </c>
      <c r="CM41" s="231">
        <v>3.34</v>
      </c>
      <c r="CN41" s="231">
        <v>3.66</v>
      </c>
      <c r="CO41" s="231">
        <v>5.17</v>
      </c>
      <c r="CP41" s="231">
        <v>7.17</v>
      </c>
      <c r="CQ41" s="231">
        <v>8.84</v>
      </c>
      <c r="CR41" s="231">
        <v>9</v>
      </c>
      <c r="CS41" s="231">
        <v>9.73</v>
      </c>
      <c r="CT41" s="231">
        <v>7.67</v>
      </c>
      <c r="CU41" s="231">
        <v>8.93</v>
      </c>
      <c r="CV41" s="231">
        <v>6.05</v>
      </c>
      <c r="CW41" s="231">
        <v>5.15</v>
      </c>
      <c r="CX41" s="231">
        <v>4.76</v>
      </c>
      <c r="CY41" s="231">
        <v>3.34</v>
      </c>
      <c r="CZ41" s="231">
        <v>3.66</v>
      </c>
      <c r="DA41" s="231">
        <v>5.17</v>
      </c>
      <c r="DB41" s="231">
        <v>7.17</v>
      </c>
      <c r="DC41" s="231">
        <v>8.84</v>
      </c>
      <c r="DD41" s="231">
        <v>9</v>
      </c>
      <c r="DE41" s="231">
        <v>9.73</v>
      </c>
      <c r="DF41" s="231">
        <v>7.67</v>
      </c>
      <c r="DG41" s="231">
        <v>8.93</v>
      </c>
      <c r="DH41" s="231">
        <v>6.05</v>
      </c>
      <c r="DI41" s="231">
        <v>5.15</v>
      </c>
      <c r="DJ41" s="231">
        <v>4.76</v>
      </c>
      <c r="DK41" s="231">
        <v>3.34</v>
      </c>
      <c r="DL41" s="231">
        <v>3.66</v>
      </c>
      <c r="DM41" s="231">
        <v>5.17</v>
      </c>
      <c r="DN41" s="231">
        <v>7.17</v>
      </c>
      <c r="DO41" s="231">
        <v>8.84</v>
      </c>
      <c r="DP41" s="231">
        <v>9</v>
      </c>
      <c r="DQ41" s="231">
        <v>9.73</v>
      </c>
      <c r="DR41" s="231">
        <v>7.67</v>
      </c>
      <c r="DS41" s="231">
        <v>8.93</v>
      </c>
      <c r="DT41" s="231">
        <v>6.05</v>
      </c>
      <c r="DU41" s="231">
        <v>5.15</v>
      </c>
      <c r="DV41" s="231">
        <v>4.76</v>
      </c>
    </row>
    <row r="42" spans="1:126" s="147" customFormat="1" ht="15.75" customHeight="1" x14ac:dyDescent="0.3">
      <c r="A42" s="168" t="s">
        <v>186</v>
      </c>
      <c r="B42" s="179"/>
      <c r="C42" s="179"/>
      <c r="D42" s="179" t="s">
        <v>187</v>
      </c>
      <c r="E42" s="182"/>
      <c r="F42" s="178" t="s">
        <v>1722</v>
      </c>
      <c r="G42" s="202">
        <v>0.21245370738017527</v>
      </c>
      <c r="H42" s="202">
        <v>0.21365538641972937</v>
      </c>
      <c r="I42" s="202">
        <v>0.28954173966918656</v>
      </c>
      <c r="J42" s="202">
        <v>0.26682899830796497</v>
      </c>
      <c r="K42" s="202">
        <v>0.27685143108688304</v>
      </c>
      <c r="L42" s="202">
        <v>0.20198980284109666</v>
      </c>
      <c r="M42" s="202">
        <v>0.20887899871924123</v>
      </c>
      <c r="N42" s="202">
        <v>0.20711932859490373</v>
      </c>
      <c r="O42" s="202">
        <v>0.18506978811482067</v>
      </c>
      <c r="P42" s="202">
        <v>0.18929725204132264</v>
      </c>
      <c r="Q42" s="202">
        <v>0.18223063248008403</v>
      </c>
      <c r="R42" s="202">
        <v>0.23701216615803797</v>
      </c>
      <c r="S42" s="202">
        <v>0.36773828944812414</v>
      </c>
      <c r="T42" s="202">
        <v>0.37457419673015319</v>
      </c>
      <c r="U42" s="202">
        <v>0.49193045103707966</v>
      </c>
      <c r="V42" s="202">
        <v>0.47520805266991423</v>
      </c>
      <c r="W42" s="202">
        <v>0.48766694538556066</v>
      </c>
      <c r="X42" s="202">
        <v>0.36781724575587038</v>
      </c>
      <c r="Y42" s="202">
        <v>0.36007437547531568</v>
      </c>
      <c r="Z42" s="202">
        <v>0.35176913944578087</v>
      </c>
      <c r="AA42" s="202">
        <v>0.33185000433134748</v>
      </c>
      <c r="AB42" s="202">
        <v>0.32070917786006864</v>
      </c>
      <c r="AC42" s="202">
        <v>0.32794503191168239</v>
      </c>
      <c r="AD42" s="202">
        <v>0.40402271032038045</v>
      </c>
      <c r="AE42" s="202">
        <v>0.36773828944812414</v>
      </c>
      <c r="AF42" s="202">
        <v>0.37457419673015319</v>
      </c>
      <c r="AG42" s="202">
        <v>0.49193045103707966</v>
      </c>
      <c r="AH42" s="202">
        <v>0.47520805266991423</v>
      </c>
      <c r="AI42" s="202">
        <v>0.48766694538556066</v>
      </c>
      <c r="AJ42" s="202">
        <v>0.36781724575587038</v>
      </c>
      <c r="AK42" s="202">
        <v>0.36007437547531568</v>
      </c>
      <c r="AL42" s="202">
        <v>0.35176913944578087</v>
      </c>
      <c r="AM42" s="202">
        <v>0.33185000433134748</v>
      </c>
      <c r="AN42" s="202">
        <v>0.32070917786006864</v>
      </c>
      <c r="AO42" s="202">
        <v>0.32794503191168239</v>
      </c>
      <c r="AP42" s="202">
        <v>0.40402271032038045</v>
      </c>
      <c r="AQ42" s="202">
        <v>0.36773828944812414</v>
      </c>
      <c r="AR42" s="202">
        <v>0.37457419673015319</v>
      </c>
      <c r="AS42" s="202">
        <v>0.49193045103707966</v>
      </c>
      <c r="AT42" s="202">
        <v>0.47520805266991423</v>
      </c>
      <c r="AU42" s="202">
        <v>0.48766694538556066</v>
      </c>
      <c r="AV42" s="202">
        <v>0.36781724575587038</v>
      </c>
      <c r="AW42" s="202">
        <v>0.36007437547531568</v>
      </c>
      <c r="AX42" s="202">
        <v>0.35176913944578087</v>
      </c>
      <c r="AY42" s="202">
        <v>0.33185000433134748</v>
      </c>
      <c r="AZ42" s="202">
        <v>0.32070917786006864</v>
      </c>
      <c r="BA42" s="202">
        <v>0.32794503191168239</v>
      </c>
      <c r="BB42" s="202">
        <v>0.40402271032038045</v>
      </c>
      <c r="BC42" s="202">
        <v>0.36773828944812414</v>
      </c>
      <c r="BD42" s="202">
        <v>0.37457419673015319</v>
      </c>
      <c r="BE42" s="202">
        <v>0.49193045103707966</v>
      </c>
      <c r="BF42" s="202">
        <v>0.47520805266991423</v>
      </c>
      <c r="BG42" s="202">
        <v>0.48766694538556066</v>
      </c>
      <c r="BH42" s="202">
        <v>0.36781724575587038</v>
      </c>
      <c r="BI42" s="202">
        <v>0.36007437547531568</v>
      </c>
      <c r="BJ42" s="202">
        <v>0.35176913944578087</v>
      </c>
      <c r="BK42" s="202">
        <v>0.33185000433134748</v>
      </c>
      <c r="BL42" s="202">
        <v>0.32070917786006864</v>
      </c>
      <c r="BM42" s="202">
        <v>0.32794503191168239</v>
      </c>
      <c r="BN42" s="202">
        <v>0.40402271032038045</v>
      </c>
      <c r="BO42" s="202">
        <v>0.36773828944812414</v>
      </c>
      <c r="BP42" s="202">
        <v>0.37457419673015319</v>
      </c>
      <c r="BQ42" s="202">
        <v>0.49193045103707966</v>
      </c>
      <c r="BR42" s="202">
        <v>0.47520805266991423</v>
      </c>
      <c r="BS42" s="202">
        <v>0.48766694538556066</v>
      </c>
      <c r="BT42" s="202">
        <v>0.36781724575587038</v>
      </c>
      <c r="BU42" s="202">
        <v>0.36007437547531568</v>
      </c>
      <c r="BV42" s="202">
        <v>0.35176913944578087</v>
      </c>
      <c r="BW42" s="202">
        <v>0.33185000433134748</v>
      </c>
      <c r="BX42" s="202">
        <v>0.32070917786006864</v>
      </c>
      <c r="BY42" s="202">
        <v>0.32794503191168239</v>
      </c>
      <c r="BZ42" s="202">
        <v>0.40402271032038045</v>
      </c>
      <c r="CA42" s="202">
        <v>0.36773828944812414</v>
      </c>
      <c r="CB42" s="202">
        <v>0.37457419673015319</v>
      </c>
      <c r="CC42" s="202">
        <v>0.49193045103707966</v>
      </c>
      <c r="CD42" s="202">
        <v>0.47520805266991423</v>
      </c>
      <c r="CE42" s="202">
        <v>0.48766694538556066</v>
      </c>
      <c r="CF42" s="202">
        <v>0.36781724575587038</v>
      </c>
      <c r="CG42" s="202">
        <v>0.36007437547531568</v>
      </c>
      <c r="CH42" s="202">
        <v>0.35176913944578087</v>
      </c>
      <c r="CI42" s="202">
        <v>0.33185000433134748</v>
      </c>
      <c r="CJ42" s="202">
        <v>0.32070917786006864</v>
      </c>
      <c r="CK42" s="202">
        <v>0.32794503191168239</v>
      </c>
      <c r="CL42" s="202">
        <v>0.40402271032038045</v>
      </c>
      <c r="CM42" s="202">
        <v>0.36773828944812414</v>
      </c>
      <c r="CN42" s="202">
        <v>0.37457419673015319</v>
      </c>
      <c r="CO42" s="202">
        <v>0.49193045103707966</v>
      </c>
      <c r="CP42" s="202">
        <v>0.47520805266991423</v>
      </c>
      <c r="CQ42" s="202">
        <v>0.48766694538556066</v>
      </c>
      <c r="CR42" s="202">
        <v>0.36781724575587038</v>
      </c>
      <c r="CS42" s="202">
        <v>0.36007437547531568</v>
      </c>
      <c r="CT42" s="202">
        <v>0.35176913944578087</v>
      </c>
      <c r="CU42" s="202">
        <v>0.33185000433134748</v>
      </c>
      <c r="CV42" s="202">
        <v>0.32070917786006864</v>
      </c>
      <c r="CW42" s="202">
        <v>0.32794503191168239</v>
      </c>
      <c r="CX42" s="202">
        <v>0.40402271032038045</v>
      </c>
      <c r="CY42" s="202">
        <v>0.36773828944812414</v>
      </c>
      <c r="CZ42" s="202">
        <v>0.37457419673015319</v>
      </c>
      <c r="DA42" s="202">
        <v>0.49193045103707966</v>
      </c>
      <c r="DB42" s="202">
        <v>0.47520805266991423</v>
      </c>
      <c r="DC42" s="202">
        <v>0.48766694538556066</v>
      </c>
      <c r="DD42" s="202">
        <v>0.36781724575587038</v>
      </c>
      <c r="DE42" s="202">
        <v>0.36007437547531568</v>
      </c>
      <c r="DF42" s="202">
        <v>0.35176913944578087</v>
      </c>
      <c r="DG42" s="202">
        <v>0.33185000433134748</v>
      </c>
      <c r="DH42" s="202">
        <v>0.32070917786006864</v>
      </c>
      <c r="DI42" s="202">
        <v>0.32794503191168239</v>
      </c>
      <c r="DJ42" s="202">
        <v>0.40402271032038045</v>
      </c>
      <c r="DK42" s="202">
        <v>0.36773828944812414</v>
      </c>
      <c r="DL42" s="202">
        <v>0.37457419673015319</v>
      </c>
      <c r="DM42" s="202">
        <v>0.49193045103707966</v>
      </c>
      <c r="DN42" s="202">
        <v>0.47520805266991423</v>
      </c>
      <c r="DO42" s="202">
        <v>0.48766694538556066</v>
      </c>
      <c r="DP42" s="202">
        <v>0.36781724575587038</v>
      </c>
      <c r="DQ42" s="202">
        <v>0.36007437547531568</v>
      </c>
      <c r="DR42" s="202">
        <v>0.35176913944578087</v>
      </c>
      <c r="DS42" s="202">
        <v>0.33185000433134748</v>
      </c>
      <c r="DT42" s="202">
        <v>0.32070917786006864</v>
      </c>
      <c r="DU42" s="202">
        <v>0.32794503191168239</v>
      </c>
      <c r="DV42" s="202">
        <v>0.40402271032038045</v>
      </c>
    </row>
    <row r="43" spans="1:126" s="147" customFormat="1" ht="14" x14ac:dyDescent="0.3">
      <c r="A43" s="168" t="s">
        <v>186</v>
      </c>
      <c r="B43" s="179"/>
      <c r="C43" s="179"/>
      <c r="D43" s="179" t="s">
        <v>187</v>
      </c>
      <c r="E43" s="182"/>
      <c r="F43" s="178" t="s">
        <v>1723</v>
      </c>
      <c r="G43" s="231">
        <v>0.94</v>
      </c>
      <c r="H43" s="231">
        <v>1.02</v>
      </c>
      <c r="I43" s="232">
        <v>0.53</v>
      </c>
      <c r="J43" s="232">
        <v>0.78</v>
      </c>
      <c r="K43" s="231">
        <v>0.78</v>
      </c>
      <c r="L43" s="231">
        <v>0.56999999999999995</v>
      </c>
      <c r="M43" s="231">
        <v>0.5</v>
      </c>
      <c r="N43" s="231">
        <v>0.38</v>
      </c>
      <c r="O43" s="231">
        <v>0.42</v>
      </c>
      <c r="P43" s="231">
        <v>0.46</v>
      </c>
      <c r="Q43" s="231">
        <v>0.59</v>
      </c>
      <c r="R43" s="231">
        <v>0.56999999999999995</v>
      </c>
      <c r="S43" s="231">
        <v>0</v>
      </c>
      <c r="T43" s="231">
        <v>0</v>
      </c>
      <c r="U43" s="231">
        <v>0</v>
      </c>
      <c r="V43" s="231">
        <v>0</v>
      </c>
      <c r="W43" s="231">
        <v>0</v>
      </c>
      <c r="X43" s="231">
        <v>0</v>
      </c>
      <c r="Y43" s="231">
        <v>0</v>
      </c>
      <c r="Z43" s="231">
        <v>0</v>
      </c>
      <c r="AA43" s="231">
        <v>0</v>
      </c>
      <c r="AB43" s="231">
        <v>0</v>
      </c>
      <c r="AC43" s="231">
        <v>0</v>
      </c>
      <c r="AD43" s="231">
        <v>0</v>
      </c>
      <c r="AE43" s="231">
        <v>0</v>
      </c>
      <c r="AF43" s="231">
        <v>0</v>
      </c>
      <c r="AG43" s="231">
        <v>0</v>
      </c>
      <c r="AH43" s="231">
        <v>0</v>
      </c>
      <c r="AI43" s="231">
        <v>0</v>
      </c>
      <c r="AJ43" s="231">
        <v>0</v>
      </c>
      <c r="AK43" s="231">
        <v>0</v>
      </c>
      <c r="AL43" s="231">
        <v>0</v>
      </c>
      <c r="AM43" s="231">
        <v>0</v>
      </c>
      <c r="AN43" s="231">
        <v>0</v>
      </c>
      <c r="AO43" s="231">
        <v>0</v>
      </c>
      <c r="AP43" s="231">
        <v>0</v>
      </c>
      <c r="AQ43" s="231">
        <v>0</v>
      </c>
      <c r="AR43" s="231">
        <v>0</v>
      </c>
      <c r="AS43" s="231">
        <v>0</v>
      </c>
      <c r="AT43" s="231">
        <v>0</v>
      </c>
      <c r="AU43" s="231">
        <v>0</v>
      </c>
      <c r="AV43" s="231">
        <v>0</v>
      </c>
      <c r="AW43" s="231">
        <v>0</v>
      </c>
      <c r="AX43" s="231">
        <v>0</v>
      </c>
      <c r="AY43" s="231">
        <v>0</v>
      </c>
      <c r="AZ43" s="231">
        <v>0</v>
      </c>
      <c r="BA43" s="231">
        <v>0</v>
      </c>
      <c r="BB43" s="231">
        <v>0</v>
      </c>
      <c r="BC43" s="231">
        <v>0</v>
      </c>
      <c r="BD43" s="231">
        <v>0</v>
      </c>
      <c r="BE43" s="231">
        <v>0</v>
      </c>
      <c r="BF43" s="231">
        <v>0</v>
      </c>
      <c r="BG43" s="231">
        <v>0</v>
      </c>
      <c r="BH43" s="231">
        <v>0</v>
      </c>
      <c r="BI43" s="231">
        <v>0</v>
      </c>
      <c r="BJ43" s="231">
        <v>0</v>
      </c>
      <c r="BK43" s="231">
        <v>0</v>
      </c>
      <c r="BL43" s="231">
        <v>0</v>
      </c>
      <c r="BM43" s="231">
        <v>0</v>
      </c>
      <c r="BN43" s="231">
        <v>0</v>
      </c>
      <c r="BO43" s="231">
        <v>0</v>
      </c>
      <c r="BP43" s="231">
        <v>0</v>
      </c>
      <c r="BQ43" s="231">
        <v>0</v>
      </c>
      <c r="BR43" s="231">
        <v>0</v>
      </c>
      <c r="BS43" s="231">
        <v>0</v>
      </c>
      <c r="BT43" s="231">
        <v>0</v>
      </c>
      <c r="BU43" s="231">
        <v>0</v>
      </c>
      <c r="BV43" s="231">
        <v>0</v>
      </c>
      <c r="BW43" s="231">
        <v>0</v>
      </c>
      <c r="BX43" s="231">
        <v>0</v>
      </c>
      <c r="BY43" s="231">
        <v>0</v>
      </c>
      <c r="BZ43" s="231">
        <v>0</v>
      </c>
      <c r="CA43" s="231">
        <v>0</v>
      </c>
      <c r="CB43" s="231">
        <v>0</v>
      </c>
      <c r="CC43" s="231">
        <v>0</v>
      </c>
      <c r="CD43" s="231">
        <v>0</v>
      </c>
      <c r="CE43" s="231">
        <v>0</v>
      </c>
      <c r="CF43" s="231">
        <v>0</v>
      </c>
      <c r="CG43" s="231">
        <v>0</v>
      </c>
      <c r="CH43" s="231">
        <v>0</v>
      </c>
      <c r="CI43" s="231">
        <v>0</v>
      </c>
      <c r="CJ43" s="231">
        <v>0</v>
      </c>
      <c r="CK43" s="231">
        <v>0</v>
      </c>
      <c r="CL43" s="231">
        <v>0</v>
      </c>
      <c r="CM43" s="231">
        <v>0</v>
      </c>
      <c r="CN43" s="231">
        <v>0</v>
      </c>
      <c r="CO43" s="231">
        <v>0</v>
      </c>
      <c r="CP43" s="231">
        <v>0</v>
      </c>
      <c r="CQ43" s="231">
        <v>0</v>
      </c>
      <c r="CR43" s="231">
        <v>0</v>
      </c>
      <c r="CS43" s="231">
        <v>0</v>
      </c>
      <c r="CT43" s="231">
        <v>0</v>
      </c>
      <c r="CU43" s="231">
        <v>0</v>
      </c>
      <c r="CV43" s="231">
        <v>0</v>
      </c>
      <c r="CW43" s="231">
        <v>0</v>
      </c>
      <c r="CX43" s="231">
        <v>0</v>
      </c>
      <c r="CY43" s="231">
        <v>0</v>
      </c>
      <c r="CZ43" s="231">
        <v>0</v>
      </c>
      <c r="DA43" s="231">
        <v>0</v>
      </c>
      <c r="DB43" s="231">
        <v>0</v>
      </c>
      <c r="DC43" s="231">
        <v>0</v>
      </c>
      <c r="DD43" s="231">
        <v>0</v>
      </c>
      <c r="DE43" s="231">
        <v>0</v>
      </c>
      <c r="DF43" s="231">
        <v>0</v>
      </c>
      <c r="DG43" s="231">
        <v>0</v>
      </c>
      <c r="DH43" s="231">
        <v>0</v>
      </c>
      <c r="DI43" s="231">
        <v>0</v>
      </c>
      <c r="DJ43" s="231">
        <v>0</v>
      </c>
      <c r="DK43" s="231">
        <v>0</v>
      </c>
      <c r="DL43" s="231">
        <v>0</v>
      </c>
      <c r="DM43" s="231">
        <v>0</v>
      </c>
      <c r="DN43" s="231">
        <v>0</v>
      </c>
      <c r="DO43" s="231">
        <v>0</v>
      </c>
      <c r="DP43" s="231">
        <v>0</v>
      </c>
      <c r="DQ43" s="231">
        <v>0</v>
      </c>
      <c r="DR43" s="231">
        <v>0</v>
      </c>
      <c r="DS43" s="231">
        <v>0</v>
      </c>
      <c r="DT43" s="231">
        <v>0</v>
      </c>
      <c r="DU43" s="231">
        <v>0</v>
      </c>
      <c r="DV43" s="231">
        <v>0</v>
      </c>
    </row>
    <row r="44" spans="1:126" s="147" customFormat="1" ht="15.75" customHeight="1" x14ac:dyDescent="0.3">
      <c r="A44" s="168" t="s">
        <v>189</v>
      </c>
      <c r="B44" s="179"/>
      <c r="C44" s="179"/>
      <c r="D44" s="179" t="s">
        <v>190</v>
      </c>
      <c r="E44" s="182"/>
      <c r="F44" s="178" t="s">
        <v>1722</v>
      </c>
      <c r="G44" s="217">
        <v>0</v>
      </c>
      <c r="H44" s="217">
        <v>0</v>
      </c>
      <c r="I44" s="217">
        <v>0</v>
      </c>
      <c r="J44" s="217">
        <v>0</v>
      </c>
      <c r="K44" s="217">
        <v>0</v>
      </c>
      <c r="L44" s="217">
        <v>0</v>
      </c>
      <c r="M44" s="217">
        <v>0</v>
      </c>
      <c r="N44" s="217">
        <v>0</v>
      </c>
      <c r="O44" s="217">
        <v>0</v>
      </c>
      <c r="P44" s="217">
        <v>0</v>
      </c>
      <c r="Q44" s="217">
        <v>0</v>
      </c>
      <c r="R44" s="217">
        <v>0</v>
      </c>
      <c r="S44" s="202">
        <v>0</v>
      </c>
      <c r="T44" s="202">
        <v>0</v>
      </c>
      <c r="U44" s="202">
        <v>0</v>
      </c>
      <c r="V44" s="202">
        <v>0</v>
      </c>
      <c r="W44" s="202">
        <v>0</v>
      </c>
      <c r="X44" s="202">
        <v>0</v>
      </c>
      <c r="Y44" s="202">
        <v>0</v>
      </c>
      <c r="Z44" s="202">
        <v>0</v>
      </c>
      <c r="AA44" s="202">
        <v>0</v>
      </c>
      <c r="AB44" s="202">
        <v>0</v>
      </c>
      <c r="AC44" s="202">
        <v>0</v>
      </c>
      <c r="AD44" s="202">
        <v>0</v>
      </c>
      <c r="AE44" s="202">
        <v>0</v>
      </c>
      <c r="AF44" s="202">
        <v>0</v>
      </c>
      <c r="AG44" s="202">
        <v>0</v>
      </c>
      <c r="AH44" s="202">
        <v>0</v>
      </c>
      <c r="AI44" s="202">
        <v>0</v>
      </c>
      <c r="AJ44" s="202">
        <v>0</v>
      </c>
      <c r="AK44" s="202">
        <v>0</v>
      </c>
      <c r="AL44" s="202">
        <v>0</v>
      </c>
      <c r="AM44" s="202">
        <v>0</v>
      </c>
      <c r="AN44" s="202">
        <v>0</v>
      </c>
      <c r="AO44" s="202">
        <v>0</v>
      </c>
      <c r="AP44" s="202">
        <v>0</v>
      </c>
      <c r="AQ44" s="202">
        <v>0</v>
      </c>
      <c r="AR44" s="202">
        <v>0</v>
      </c>
      <c r="AS44" s="202">
        <v>0</v>
      </c>
      <c r="AT44" s="202">
        <v>0</v>
      </c>
      <c r="AU44" s="202">
        <v>0</v>
      </c>
      <c r="AV44" s="202">
        <v>0</v>
      </c>
      <c r="AW44" s="202">
        <v>0</v>
      </c>
      <c r="AX44" s="202">
        <v>0</v>
      </c>
      <c r="AY44" s="202">
        <v>0</v>
      </c>
      <c r="AZ44" s="202">
        <v>0</v>
      </c>
      <c r="BA44" s="202">
        <v>0</v>
      </c>
      <c r="BB44" s="202">
        <v>0</v>
      </c>
      <c r="BC44" s="202">
        <v>0</v>
      </c>
      <c r="BD44" s="202">
        <v>0</v>
      </c>
      <c r="BE44" s="202">
        <v>0</v>
      </c>
      <c r="BF44" s="202">
        <v>0</v>
      </c>
      <c r="BG44" s="202">
        <v>0</v>
      </c>
      <c r="BH44" s="202">
        <v>0</v>
      </c>
      <c r="BI44" s="202">
        <v>0</v>
      </c>
      <c r="BJ44" s="202">
        <v>0</v>
      </c>
      <c r="BK44" s="202">
        <v>0</v>
      </c>
      <c r="BL44" s="202">
        <v>0</v>
      </c>
      <c r="BM44" s="202">
        <v>0</v>
      </c>
      <c r="BN44" s="202">
        <v>0</v>
      </c>
      <c r="BO44" s="202">
        <v>0</v>
      </c>
      <c r="BP44" s="202">
        <v>0</v>
      </c>
      <c r="BQ44" s="202">
        <v>0</v>
      </c>
      <c r="BR44" s="202">
        <v>0</v>
      </c>
      <c r="BS44" s="202">
        <v>0</v>
      </c>
      <c r="BT44" s="202">
        <v>0</v>
      </c>
      <c r="BU44" s="202">
        <v>0</v>
      </c>
      <c r="BV44" s="202">
        <v>0</v>
      </c>
      <c r="BW44" s="202">
        <v>0</v>
      </c>
      <c r="BX44" s="202">
        <v>0</v>
      </c>
      <c r="BY44" s="202">
        <v>0</v>
      </c>
      <c r="BZ44" s="202">
        <v>0</v>
      </c>
      <c r="CA44" s="202">
        <v>0</v>
      </c>
      <c r="CB44" s="202">
        <v>0</v>
      </c>
      <c r="CC44" s="202">
        <v>0</v>
      </c>
      <c r="CD44" s="202">
        <v>0</v>
      </c>
      <c r="CE44" s="202">
        <v>0</v>
      </c>
      <c r="CF44" s="202">
        <v>0</v>
      </c>
      <c r="CG44" s="202">
        <v>0</v>
      </c>
      <c r="CH44" s="202">
        <v>0</v>
      </c>
      <c r="CI44" s="202">
        <v>0</v>
      </c>
      <c r="CJ44" s="202">
        <v>0</v>
      </c>
      <c r="CK44" s="202">
        <v>0</v>
      </c>
      <c r="CL44" s="202">
        <v>0</v>
      </c>
      <c r="CM44" s="202">
        <v>0</v>
      </c>
      <c r="CN44" s="202">
        <v>0</v>
      </c>
      <c r="CO44" s="202">
        <v>0</v>
      </c>
      <c r="CP44" s="202">
        <v>0</v>
      </c>
      <c r="CQ44" s="202">
        <v>0</v>
      </c>
      <c r="CR44" s="202">
        <v>0</v>
      </c>
      <c r="CS44" s="202">
        <v>0</v>
      </c>
      <c r="CT44" s="202">
        <v>0</v>
      </c>
      <c r="CU44" s="202">
        <v>0</v>
      </c>
      <c r="CV44" s="202">
        <v>0</v>
      </c>
      <c r="CW44" s="202">
        <v>0</v>
      </c>
      <c r="CX44" s="202">
        <v>0</v>
      </c>
      <c r="CY44" s="202">
        <v>0</v>
      </c>
      <c r="CZ44" s="202">
        <v>0</v>
      </c>
      <c r="DA44" s="202">
        <v>0</v>
      </c>
      <c r="DB44" s="202">
        <v>0</v>
      </c>
      <c r="DC44" s="202">
        <v>0</v>
      </c>
      <c r="DD44" s="202">
        <v>0</v>
      </c>
      <c r="DE44" s="202">
        <v>0</v>
      </c>
      <c r="DF44" s="202">
        <v>0</v>
      </c>
      <c r="DG44" s="202">
        <v>0</v>
      </c>
      <c r="DH44" s="202">
        <v>0</v>
      </c>
      <c r="DI44" s="202">
        <v>0</v>
      </c>
      <c r="DJ44" s="202">
        <v>0</v>
      </c>
      <c r="DK44" s="202">
        <v>0</v>
      </c>
      <c r="DL44" s="202">
        <v>0</v>
      </c>
      <c r="DM44" s="202">
        <v>0</v>
      </c>
      <c r="DN44" s="202">
        <v>0</v>
      </c>
      <c r="DO44" s="202">
        <v>0</v>
      </c>
      <c r="DP44" s="202">
        <v>0</v>
      </c>
      <c r="DQ44" s="202">
        <v>0</v>
      </c>
      <c r="DR44" s="202">
        <v>0</v>
      </c>
      <c r="DS44" s="202">
        <v>0</v>
      </c>
      <c r="DT44" s="202">
        <v>0</v>
      </c>
      <c r="DU44" s="202">
        <v>0</v>
      </c>
      <c r="DV44" s="202">
        <v>0</v>
      </c>
    </row>
    <row r="45" spans="1:126" s="147" customFormat="1" ht="15.75" customHeight="1" x14ac:dyDescent="0.3">
      <c r="A45" s="168" t="s">
        <v>189</v>
      </c>
      <c r="B45" s="179"/>
      <c r="C45" s="179"/>
      <c r="D45" s="179" t="s">
        <v>190</v>
      </c>
      <c r="E45" s="182"/>
      <c r="F45" s="178" t="s">
        <v>1723</v>
      </c>
      <c r="G45" s="231">
        <v>0</v>
      </c>
      <c r="H45" s="231">
        <v>0</v>
      </c>
      <c r="I45" s="232">
        <v>0</v>
      </c>
      <c r="J45" s="232">
        <v>0</v>
      </c>
      <c r="K45" s="231">
        <v>0</v>
      </c>
      <c r="L45" s="231">
        <v>0</v>
      </c>
      <c r="M45" s="231">
        <v>0</v>
      </c>
      <c r="N45" s="231">
        <v>0</v>
      </c>
      <c r="O45" s="231">
        <v>0</v>
      </c>
      <c r="P45" s="231">
        <v>0</v>
      </c>
      <c r="Q45" s="231">
        <v>0</v>
      </c>
      <c r="R45" s="231">
        <v>0</v>
      </c>
      <c r="S45" s="231">
        <v>0</v>
      </c>
      <c r="T45" s="231">
        <v>0</v>
      </c>
      <c r="U45" s="231">
        <v>0</v>
      </c>
      <c r="V45" s="231">
        <v>0</v>
      </c>
      <c r="W45" s="231">
        <v>0</v>
      </c>
      <c r="X45" s="231">
        <v>0</v>
      </c>
      <c r="Y45" s="231">
        <v>0</v>
      </c>
      <c r="Z45" s="231">
        <v>0</v>
      </c>
      <c r="AA45" s="231">
        <v>0</v>
      </c>
      <c r="AB45" s="231">
        <v>0</v>
      </c>
      <c r="AC45" s="231">
        <v>0</v>
      </c>
      <c r="AD45" s="231">
        <v>0</v>
      </c>
      <c r="AE45" s="231">
        <v>0</v>
      </c>
      <c r="AF45" s="231">
        <v>0</v>
      </c>
      <c r="AG45" s="231">
        <v>0</v>
      </c>
      <c r="AH45" s="231">
        <v>0</v>
      </c>
      <c r="AI45" s="231">
        <v>0</v>
      </c>
      <c r="AJ45" s="231">
        <v>0</v>
      </c>
      <c r="AK45" s="231">
        <v>0</v>
      </c>
      <c r="AL45" s="231">
        <v>0</v>
      </c>
      <c r="AM45" s="231">
        <v>0</v>
      </c>
      <c r="AN45" s="231">
        <v>0</v>
      </c>
      <c r="AO45" s="231">
        <v>0</v>
      </c>
      <c r="AP45" s="231">
        <v>0</v>
      </c>
      <c r="AQ45" s="231">
        <v>0</v>
      </c>
      <c r="AR45" s="231">
        <v>0</v>
      </c>
      <c r="AS45" s="231">
        <v>0</v>
      </c>
      <c r="AT45" s="231">
        <v>0</v>
      </c>
      <c r="AU45" s="231">
        <v>0</v>
      </c>
      <c r="AV45" s="231">
        <v>0</v>
      </c>
      <c r="AW45" s="231">
        <v>0</v>
      </c>
      <c r="AX45" s="231">
        <v>0</v>
      </c>
      <c r="AY45" s="231">
        <v>0</v>
      </c>
      <c r="AZ45" s="231">
        <v>0</v>
      </c>
      <c r="BA45" s="231">
        <v>0</v>
      </c>
      <c r="BB45" s="231">
        <v>0</v>
      </c>
      <c r="BC45" s="231">
        <v>0</v>
      </c>
      <c r="BD45" s="231">
        <v>0</v>
      </c>
      <c r="BE45" s="231">
        <v>0</v>
      </c>
      <c r="BF45" s="231">
        <v>0</v>
      </c>
      <c r="BG45" s="231">
        <v>0</v>
      </c>
      <c r="BH45" s="231">
        <v>0</v>
      </c>
      <c r="BI45" s="231">
        <v>0</v>
      </c>
      <c r="BJ45" s="231">
        <v>0</v>
      </c>
      <c r="BK45" s="231">
        <v>0</v>
      </c>
      <c r="BL45" s="231">
        <v>0</v>
      </c>
      <c r="BM45" s="231">
        <v>0</v>
      </c>
      <c r="BN45" s="231">
        <v>0</v>
      </c>
      <c r="BO45" s="231">
        <v>0</v>
      </c>
      <c r="BP45" s="231">
        <v>0</v>
      </c>
      <c r="BQ45" s="231">
        <v>0</v>
      </c>
      <c r="BR45" s="231">
        <v>0</v>
      </c>
      <c r="BS45" s="231">
        <v>0</v>
      </c>
      <c r="BT45" s="231">
        <v>0</v>
      </c>
      <c r="BU45" s="231">
        <v>0</v>
      </c>
      <c r="BV45" s="231">
        <v>0</v>
      </c>
      <c r="BW45" s="231">
        <v>0</v>
      </c>
      <c r="BX45" s="231">
        <v>0</v>
      </c>
      <c r="BY45" s="231">
        <v>0</v>
      </c>
      <c r="BZ45" s="231">
        <v>0</v>
      </c>
      <c r="CA45" s="231">
        <v>0</v>
      </c>
      <c r="CB45" s="231">
        <v>0</v>
      </c>
      <c r="CC45" s="231">
        <v>0</v>
      </c>
      <c r="CD45" s="231">
        <v>0</v>
      </c>
      <c r="CE45" s="231">
        <v>0</v>
      </c>
      <c r="CF45" s="231">
        <v>0</v>
      </c>
      <c r="CG45" s="231">
        <v>0</v>
      </c>
      <c r="CH45" s="231">
        <v>0</v>
      </c>
      <c r="CI45" s="231">
        <v>0</v>
      </c>
      <c r="CJ45" s="231">
        <v>0</v>
      </c>
      <c r="CK45" s="231">
        <v>0</v>
      </c>
      <c r="CL45" s="231">
        <v>0</v>
      </c>
      <c r="CM45" s="231">
        <v>0</v>
      </c>
      <c r="CN45" s="231">
        <v>0</v>
      </c>
      <c r="CO45" s="231">
        <v>0</v>
      </c>
      <c r="CP45" s="231">
        <v>0</v>
      </c>
      <c r="CQ45" s="231">
        <v>0</v>
      </c>
      <c r="CR45" s="231">
        <v>0</v>
      </c>
      <c r="CS45" s="231">
        <v>0</v>
      </c>
      <c r="CT45" s="231">
        <v>0</v>
      </c>
      <c r="CU45" s="231">
        <v>0</v>
      </c>
      <c r="CV45" s="231">
        <v>0</v>
      </c>
      <c r="CW45" s="231">
        <v>0</v>
      </c>
      <c r="CX45" s="231">
        <v>0</v>
      </c>
      <c r="CY45" s="231">
        <v>0</v>
      </c>
      <c r="CZ45" s="231">
        <v>0</v>
      </c>
      <c r="DA45" s="231">
        <v>0</v>
      </c>
      <c r="DB45" s="231">
        <v>0</v>
      </c>
      <c r="DC45" s="231">
        <v>0</v>
      </c>
      <c r="DD45" s="231">
        <v>0</v>
      </c>
      <c r="DE45" s="231">
        <v>0</v>
      </c>
      <c r="DF45" s="231">
        <v>0</v>
      </c>
      <c r="DG45" s="231">
        <v>0</v>
      </c>
      <c r="DH45" s="231">
        <v>0</v>
      </c>
      <c r="DI45" s="231">
        <v>0</v>
      </c>
      <c r="DJ45" s="231">
        <v>0</v>
      </c>
      <c r="DK45" s="231">
        <v>0</v>
      </c>
      <c r="DL45" s="231">
        <v>0</v>
      </c>
      <c r="DM45" s="231">
        <v>0</v>
      </c>
      <c r="DN45" s="231">
        <v>0</v>
      </c>
      <c r="DO45" s="231">
        <v>0</v>
      </c>
      <c r="DP45" s="231">
        <v>0</v>
      </c>
      <c r="DQ45" s="231">
        <v>0</v>
      </c>
      <c r="DR45" s="231">
        <v>0</v>
      </c>
      <c r="DS45" s="231">
        <v>0</v>
      </c>
      <c r="DT45" s="231">
        <v>0</v>
      </c>
      <c r="DU45" s="231">
        <v>0</v>
      </c>
      <c r="DV45" s="231">
        <v>0</v>
      </c>
    </row>
    <row r="46" spans="1:126" s="147" customFormat="1" ht="15.75" customHeight="1" x14ac:dyDescent="0.3">
      <c r="A46" s="168" t="s">
        <v>192</v>
      </c>
      <c r="B46" s="179"/>
      <c r="C46" s="179"/>
      <c r="D46" s="179" t="s">
        <v>193</v>
      </c>
      <c r="E46" s="182"/>
      <c r="F46" s="178" t="s">
        <v>1722</v>
      </c>
      <c r="G46" s="202">
        <v>0.47299961177911048</v>
      </c>
      <c r="H46" s="202">
        <v>0.53209183434646745</v>
      </c>
      <c r="I46" s="202">
        <v>0.76072084563455067</v>
      </c>
      <c r="J46" s="202">
        <v>0.80922973757932337</v>
      </c>
      <c r="K46" s="202">
        <v>0.86337982283782477</v>
      </c>
      <c r="L46" s="202">
        <v>0.74575838214471657</v>
      </c>
      <c r="M46" s="202">
        <v>0.54314773649642212</v>
      </c>
      <c r="N46" s="202">
        <v>0.2626472725132063</v>
      </c>
      <c r="O46" s="202">
        <v>0.10804327825541195</v>
      </c>
      <c r="P46" s="202">
        <v>6.1629832899071403E-2</v>
      </c>
      <c r="Q46" s="202">
        <v>0.33411635654297389</v>
      </c>
      <c r="R46" s="202">
        <v>0.23621477629037174</v>
      </c>
      <c r="S46" s="202">
        <v>0.68200000000000005</v>
      </c>
      <c r="T46" s="202">
        <v>0.75600000000000001</v>
      </c>
      <c r="U46" s="202">
        <v>1.077</v>
      </c>
      <c r="V46" s="202">
        <v>1.1659999999999999</v>
      </c>
      <c r="W46" s="202">
        <v>1.2390000000000001</v>
      </c>
      <c r="X46" s="202">
        <v>1.0840000000000001</v>
      </c>
      <c r="Y46" s="202">
        <v>0.78600000000000003</v>
      </c>
      <c r="Z46" s="202">
        <v>0.38500000000000001</v>
      </c>
      <c r="AA46" s="202">
        <v>0.157</v>
      </c>
      <c r="AB46" s="202">
        <v>9.5000000000000001E-2</v>
      </c>
      <c r="AC46" s="202">
        <v>0.46700000000000003</v>
      </c>
      <c r="AD46" s="202">
        <v>0.34599999999999997</v>
      </c>
      <c r="AE46" s="202">
        <v>0.68200000000000005</v>
      </c>
      <c r="AF46" s="202">
        <v>0.75600000000000001</v>
      </c>
      <c r="AG46" s="202">
        <v>1.077</v>
      </c>
      <c r="AH46" s="202">
        <v>1.1659999999999999</v>
      </c>
      <c r="AI46" s="202">
        <v>1.2390000000000001</v>
      </c>
      <c r="AJ46" s="202">
        <v>1.0840000000000001</v>
      </c>
      <c r="AK46" s="202">
        <v>0.78600000000000003</v>
      </c>
      <c r="AL46" s="202">
        <v>0.38500000000000001</v>
      </c>
      <c r="AM46" s="202">
        <v>0.157</v>
      </c>
      <c r="AN46" s="202">
        <v>9.5000000000000001E-2</v>
      </c>
      <c r="AO46" s="202">
        <v>0.46700000000000003</v>
      </c>
      <c r="AP46" s="202">
        <v>0.34599999999999997</v>
      </c>
      <c r="AQ46" s="202">
        <v>0.68200000000000005</v>
      </c>
      <c r="AR46" s="202">
        <v>0.75600000000000001</v>
      </c>
      <c r="AS46" s="202">
        <v>1.077</v>
      </c>
      <c r="AT46" s="202">
        <v>1.1659999999999999</v>
      </c>
      <c r="AU46" s="202">
        <v>1.2390000000000001</v>
      </c>
      <c r="AV46" s="202">
        <v>1.0840000000000001</v>
      </c>
      <c r="AW46" s="202">
        <v>0.78600000000000003</v>
      </c>
      <c r="AX46" s="202">
        <v>0.38500000000000001</v>
      </c>
      <c r="AY46" s="202">
        <v>0.157</v>
      </c>
      <c r="AZ46" s="202">
        <v>9.5000000000000001E-2</v>
      </c>
      <c r="BA46" s="202">
        <v>0.46700000000000003</v>
      </c>
      <c r="BB46" s="202">
        <v>0.34599999999999997</v>
      </c>
      <c r="BC46" s="202">
        <v>0.68200000000000005</v>
      </c>
      <c r="BD46" s="202">
        <v>0.75600000000000001</v>
      </c>
      <c r="BE46" s="202">
        <v>1.077</v>
      </c>
      <c r="BF46" s="202">
        <v>1.1659999999999999</v>
      </c>
      <c r="BG46" s="202">
        <v>1.2390000000000001</v>
      </c>
      <c r="BH46" s="202">
        <v>1.0840000000000001</v>
      </c>
      <c r="BI46" s="202">
        <v>0.78600000000000003</v>
      </c>
      <c r="BJ46" s="202">
        <v>0.38500000000000001</v>
      </c>
      <c r="BK46" s="202">
        <v>0.157</v>
      </c>
      <c r="BL46" s="202">
        <v>9.5000000000000001E-2</v>
      </c>
      <c r="BM46" s="202">
        <v>0.46700000000000003</v>
      </c>
      <c r="BN46" s="202">
        <v>0.34599999999999997</v>
      </c>
      <c r="BO46" s="202">
        <v>0.68200000000000005</v>
      </c>
      <c r="BP46" s="202">
        <v>0.75600000000000001</v>
      </c>
      <c r="BQ46" s="202">
        <v>1.077</v>
      </c>
      <c r="BR46" s="202">
        <v>1.1659999999999999</v>
      </c>
      <c r="BS46" s="202">
        <v>1.2390000000000001</v>
      </c>
      <c r="BT46" s="202">
        <v>1.0840000000000001</v>
      </c>
      <c r="BU46" s="202">
        <v>0.78600000000000003</v>
      </c>
      <c r="BV46" s="202">
        <v>0.38500000000000001</v>
      </c>
      <c r="BW46" s="202">
        <v>0.157</v>
      </c>
      <c r="BX46" s="202">
        <v>9.5000000000000001E-2</v>
      </c>
      <c r="BY46" s="202">
        <v>0.46700000000000003</v>
      </c>
      <c r="BZ46" s="202">
        <v>0.34599999999999997</v>
      </c>
      <c r="CA46" s="202">
        <v>0.68200000000000005</v>
      </c>
      <c r="CB46" s="202">
        <v>0.75600000000000001</v>
      </c>
      <c r="CC46" s="202">
        <v>1.077</v>
      </c>
      <c r="CD46" s="202">
        <v>1.1659999999999999</v>
      </c>
      <c r="CE46" s="202">
        <v>1.2390000000000001</v>
      </c>
      <c r="CF46" s="202">
        <v>1.0840000000000001</v>
      </c>
      <c r="CG46" s="202">
        <v>0.78600000000000003</v>
      </c>
      <c r="CH46" s="202">
        <v>0.38500000000000001</v>
      </c>
      <c r="CI46" s="202">
        <v>0.157</v>
      </c>
      <c r="CJ46" s="202">
        <v>9.5000000000000001E-2</v>
      </c>
      <c r="CK46" s="202">
        <v>0.46700000000000003</v>
      </c>
      <c r="CL46" s="202">
        <v>0.34599999999999997</v>
      </c>
      <c r="CM46" s="202">
        <v>0.68200000000000005</v>
      </c>
      <c r="CN46" s="202">
        <v>0.75600000000000001</v>
      </c>
      <c r="CO46" s="202">
        <v>1.077</v>
      </c>
      <c r="CP46" s="202">
        <v>1.1659999999999999</v>
      </c>
      <c r="CQ46" s="202">
        <v>1.2390000000000001</v>
      </c>
      <c r="CR46" s="202">
        <v>1.0840000000000001</v>
      </c>
      <c r="CS46" s="202">
        <v>0.78600000000000003</v>
      </c>
      <c r="CT46" s="202">
        <v>0.38500000000000001</v>
      </c>
      <c r="CU46" s="202">
        <v>0.157</v>
      </c>
      <c r="CV46" s="202">
        <v>9.5000000000000001E-2</v>
      </c>
      <c r="CW46" s="202">
        <v>0.46700000000000003</v>
      </c>
      <c r="CX46" s="202">
        <v>0.34599999999999997</v>
      </c>
      <c r="CY46" s="202">
        <v>0.68200000000000005</v>
      </c>
      <c r="CZ46" s="202">
        <v>0.75600000000000001</v>
      </c>
      <c r="DA46" s="202">
        <v>1.077</v>
      </c>
      <c r="DB46" s="202">
        <v>1.1659999999999999</v>
      </c>
      <c r="DC46" s="202">
        <v>1.2390000000000001</v>
      </c>
      <c r="DD46" s="202">
        <v>1.0840000000000001</v>
      </c>
      <c r="DE46" s="202">
        <v>0.78600000000000003</v>
      </c>
      <c r="DF46" s="202">
        <v>0.38500000000000001</v>
      </c>
      <c r="DG46" s="202">
        <v>0.157</v>
      </c>
      <c r="DH46" s="202">
        <v>9.5000000000000001E-2</v>
      </c>
      <c r="DI46" s="202">
        <v>0.46700000000000003</v>
      </c>
      <c r="DJ46" s="202">
        <v>0.34599999999999997</v>
      </c>
      <c r="DK46" s="202">
        <v>0.68200000000000005</v>
      </c>
      <c r="DL46" s="202">
        <v>0.75600000000000001</v>
      </c>
      <c r="DM46" s="202">
        <v>1.077</v>
      </c>
      <c r="DN46" s="202">
        <v>1.1659999999999999</v>
      </c>
      <c r="DO46" s="202">
        <v>1.2390000000000001</v>
      </c>
      <c r="DP46" s="202">
        <v>1.0840000000000001</v>
      </c>
      <c r="DQ46" s="202">
        <v>0.78600000000000003</v>
      </c>
      <c r="DR46" s="202">
        <v>0.38500000000000001</v>
      </c>
      <c r="DS46" s="202">
        <v>0.157</v>
      </c>
      <c r="DT46" s="202">
        <v>9.5000000000000001E-2</v>
      </c>
      <c r="DU46" s="202">
        <v>0.46700000000000003</v>
      </c>
      <c r="DV46" s="202">
        <v>0.34599999999999997</v>
      </c>
    </row>
    <row r="47" spans="1:126" s="147" customFormat="1" ht="15.75" customHeight="1" x14ac:dyDescent="0.3">
      <c r="A47" s="168" t="s">
        <v>192</v>
      </c>
      <c r="B47" s="179"/>
      <c r="C47" s="179"/>
      <c r="D47" s="179" t="s">
        <v>193</v>
      </c>
      <c r="E47" s="182"/>
      <c r="F47" s="178" t="s">
        <v>1723</v>
      </c>
      <c r="G47" s="231">
        <v>0.85</v>
      </c>
      <c r="H47" s="231">
        <v>1.1100000000000001</v>
      </c>
      <c r="I47" s="232">
        <v>1.6</v>
      </c>
      <c r="J47" s="232">
        <v>1.93</v>
      </c>
      <c r="K47" s="231">
        <v>1.98</v>
      </c>
      <c r="L47" s="231">
        <v>1.83</v>
      </c>
      <c r="M47" s="231">
        <v>0.39</v>
      </c>
      <c r="N47" s="231">
        <v>0.03</v>
      </c>
      <c r="O47" s="231">
        <v>0</v>
      </c>
      <c r="P47" s="231">
        <v>0</v>
      </c>
      <c r="Q47" s="231">
        <v>0</v>
      </c>
      <c r="R47" s="231">
        <v>0</v>
      </c>
      <c r="S47" s="231">
        <v>0</v>
      </c>
      <c r="T47" s="231">
        <v>0</v>
      </c>
      <c r="U47" s="231">
        <v>0</v>
      </c>
      <c r="V47" s="231">
        <v>0</v>
      </c>
      <c r="W47" s="231">
        <v>0</v>
      </c>
      <c r="X47" s="231">
        <v>0</v>
      </c>
      <c r="Y47" s="231">
        <v>0</v>
      </c>
      <c r="Z47" s="231">
        <v>0</v>
      </c>
      <c r="AA47" s="231">
        <v>0</v>
      </c>
      <c r="AB47" s="231">
        <v>0</v>
      </c>
      <c r="AC47" s="231">
        <v>0</v>
      </c>
      <c r="AD47" s="231">
        <v>0</v>
      </c>
      <c r="AE47" s="231">
        <v>0</v>
      </c>
      <c r="AF47" s="231">
        <v>0</v>
      </c>
      <c r="AG47" s="231">
        <v>0</v>
      </c>
      <c r="AH47" s="231">
        <v>0</v>
      </c>
      <c r="AI47" s="231">
        <v>0</v>
      </c>
      <c r="AJ47" s="231">
        <v>0</v>
      </c>
      <c r="AK47" s="231">
        <v>0</v>
      </c>
      <c r="AL47" s="231">
        <v>0</v>
      </c>
      <c r="AM47" s="231">
        <v>0</v>
      </c>
      <c r="AN47" s="231">
        <v>0</v>
      </c>
      <c r="AO47" s="231">
        <v>0</v>
      </c>
      <c r="AP47" s="231">
        <v>0</v>
      </c>
      <c r="AQ47" s="231">
        <v>0</v>
      </c>
      <c r="AR47" s="231">
        <v>0</v>
      </c>
      <c r="AS47" s="231">
        <v>0</v>
      </c>
      <c r="AT47" s="231">
        <v>0</v>
      </c>
      <c r="AU47" s="231">
        <v>0</v>
      </c>
      <c r="AV47" s="231">
        <v>0</v>
      </c>
      <c r="AW47" s="231">
        <v>0</v>
      </c>
      <c r="AX47" s="231">
        <v>0</v>
      </c>
      <c r="AY47" s="231">
        <v>0</v>
      </c>
      <c r="AZ47" s="231">
        <v>0</v>
      </c>
      <c r="BA47" s="231">
        <v>0</v>
      </c>
      <c r="BB47" s="231">
        <v>0</v>
      </c>
      <c r="BC47" s="231">
        <v>0</v>
      </c>
      <c r="BD47" s="231">
        <v>0</v>
      </c>
      <c r="BE47" s="231">
        <v>0</v>
      </c>
      <c r="BF47" s="231">
        <v>0</v>
      </c>
      <c r="BG47" s="231">
        <v>0</v>
      </c>
      <c r="BH47" s="231">
        <v>0</v>
      </c>
      <c r="BI47" s="231">
        <v>0</v>
      </c>
      <c r="BJ47" s="231">
        <v>0</v>
      </c>
      <c r="BK47" s="231">
        <v>0</v>
      </c>
      <c r="BL47" s="231">
        <v>0</v>
      </c>
      <c r="BM47" s="231">
        <v>0</v>
      </c>
      <c r="BN47" s="231">
        <v>0</v>
      </c>
      <c r="BO47" s="231">
        <v>0</v>
      </c>
      <c r="BP47" s="231">
        <v>0</v>
      </c>
      <c r="BQ47" s="231">
        <v>0</v>
      </c>
      <c r="BR47" s="231">
        <v>0</v>
      </c>
      <c r="BS47" s="231">
        <v>0</v>
      </c>
      <c r="BT47" s="231">
        <v>0</v>
      </c>
      <c r="BU47" s="231">
        <v>0</v>
      </c>
      <c r="BV47" s="231">
        <v>0</v>
      </c>
      <c r="BW47" s="231">
        <v>0</v>
      </c>
      <c r="BX47" s="231">
        <v>0</v>
      </c>
      <c r="BY47" s="231">
        <v>0</v>
      </c>
      <c r="BZ47" s="231">
        <v>0</v>
      </c>
      <c r="CA47" s="231">
        <v>0</v>
      </c>
      <c r="CB47" s="231">
        <v>0</v>
      </c>
      <c r="CC47" s="231">
        <v>0</v>
      </c>
      <c r="CD47" s="231">
        <v>0</v>
      </c>
      <c r="CE47" s="231">
        <v>0</v>
      </c>
      <c r="CF47" s="231">
        <v>0</v>
      </c>
      <c r="CG47" s="231">
        <v>0</v>
      </c>
      <c r="CH47" s="231">
        <v>0</v>
      </c>
      <c r="CI47" s="231">
        <v>0</v>
      </c>
      <c r="CJ47" s="231">
        <v>0</v>
      </c>
      <c r="CK47" s="231">
        <v>0</v>
      </c>
      <c r="CL47" s="231">
        <v>0</v>
      </c>
      <c r="CM47" s="231">
        <v>0</v>
      </c>
      <c r="CN47" s="231">
        <v>0</v>
      </c>
      <c r="CO47" s="231">
        <v>0</v>
      </c>
      <c r="CP47" s="231">
        <v>0</v>
      </c>
      <c r="CQ47" s="231">
        <v>0</v>
      </c>
      <c r="CR47" s="231">
        <v>0</v>
      </c>
      <c r="CS47" s="231">
        <v>0</v>
      </c>
      <c r="CT47" s="231">
        <v>0</v>
      </c>
      <c r="CU47" s="231">
        <v>0</v>
      </c>
      <c r="CV47" s="231">
        <v>0</v>
      </c>
      <c r="CW47" s="231">
        <v>0</v>
      </c>
      <c r="CX47" s="231">
        <v>0</v>
      </c>
      <c r="CY47" s="231">
        <v>0</v>
      </c>
      <c r="CZ47" s="231">
        <v>0</v>
      </c>
      <c r="DA47" s="231">
        <v>0</v>
      </c>
      <c r="DB47" s="231">
        <v>0</v>
      </c>
      <c r="DC47" s="231">
        <v>0</v>
      </c>
      <c r="DD47" s="231">
        <v>0</v>
      </c>
      <c r="DE47" s="231">
        <v>0</v>
      </c>
      <c r="DF47" s="231">
        <v>0</v>
      </c>
      <c r="DG47" s="231">
        <v>0</v>
      </c>
      <c r="DH47" s="231">
        <v>0</v>
      </c>
      <c r="DI47" s="231">
        <v>0</v>
      </c>
      <c r="DJ47" s="231">
        <v>0</v>
      </c>
      <c r="DK47" s="231">
        <v>0</v>
      </c>
      <c r="DL47" s="231">
        <v>0</v>
      </c>
      <c r="DM47" s="231">
        <v>0</v>
      </c>
      <c r="DN47" s="231">
        <v>0</v>
      </c>
      <c r="DO47" s="231">
        <v>0</v>
      </c>
      <c r="DP47" s="231">
        <v>0</v>
      </c>
      <c r="DQ47" s="231">
        <v>0</v>
      </c>
      <c r="DR47" s="231">
        <v>0</v>
      </c>
      <c r="DS47" s="231">
        <v>0</v>
      </c>
      <c r="DT47" s="231">
        <v>0</v>
      </c>
      <c r="DU47" s="231">
        <v>0</v>
      </c>
      <c r="DV47" s="231">
        <v>0</v>
      </c>
    </row>
    <row r="48" spans="1:126" s="147" customFormat="1" ht="15.75" customHeight="1" x14ac:dyDescent="0.3">
      <c r="A48" s="168" t="s">
        <v>195</v>
      </c>
      <c r="B48" s="179"/>
      <c r="C48" s="179"/>
      <c r="D48" s="179" t="s">
        <v>196</v>
      </c>
      <c r="E48" s="182"/>
      <c r="F48" s="178" t="s">
        <v>1722</v>
      </c>
      <c r="G48" s="202">
        <v>2.6718483802028339</v>
      </c>
      <c r="H48" s="202">
        <v>1.7530547047127767</v>
      </c>
      <c r="I48" s="202">
        <v>3.7581499191267889</v>
      </c>
      <c r="J48" s="202">
        <v>4.5357297519515143</v>
      </c>
      <c r="K48" s="202">
        <v>5.5367948587657443</v>
      </c>
      <c r="L48" s="202">
        <v>5.4814354544387278</v>
      </c>
      <c r="M48" s="202">
        <v>5.7055026003014433</v>
      </c>
      <c r="N48" s="202">
        <v>5.1121318923527967</v>
      </c>
      <c r="O48" s="202">
        <v>3.1597414767233696</v>
      </c>
      <c r="P48" s="202">
        <v>3.1302721769314141</v>
      </c>
      <c r="Q48" s="202">
        <v>2.6538705481362839</v>
      </c>
      <c r="R48" s="202">
        <v>3.1978167515972173</v>
      </c>
      <c r="S48" s="202">
        <v>3.0187793582506357</v>
      </c>
      <c r="T48" s="202">
        <v>1.9148076210000133</v>
      </c>
      <c r="U48" s="202">
        <v>4.1619370978193819</v>
      </c>
      <c r="V48" s="202">
        <v>5.1072016048953577</v>
      </c>
      <c r="W48" s="202">
        <v>6.2196963748916856</v>
      </c>
      <c r="X48" s="202">
        <v>6.2179139869378277</v>
      </c>
      <c r="Y48" s="202">
        <v>6.4482206593315663</v>
      </c>
      <c r="Z48" s="202">
        <v>5.8032692530024503</v>
      </c>
      <c r="AA48" s="202">
        <v>3.6727786134135378</v>
      </c>
      <c r="AB48" s="202">
        <v>3.54511983822752</v>
      </c>
      <c r="AC48" s="202">
        <v>3.0311593010295699</v>
      </c>
      <c r="AD48" s="202">
        <v>3.5938849531969024</v>
      </c>
      <c r="AE48" s="202">
        <v>3.0187793582506357</v>
      </c>
      <c r="AF48" s="202">
        <v>1.9148076210000133</v>
      </c>
      <c r="AG48" s="202">
        <v>4.1619370978193819</v>
      </c>
      <c r="AH48" s="202">
        <v>5.1072016048953577</v>
      </c>
      <c r="AI48" s="202">
        <v>6.2196963748916856</v>
      </c>
      <c r="AJ48" s="202">
        <v>6.2179139869378277</v>
      </c>
      <c r="AK48" s="202">
        <v>6.4482206593315663</v>
      </c>
      <c r="AL48" s="202">
        <v>5.8032692530024503</v>
      </c>
      <c r="AM48" s="202">
        <v>3.6727786134135378</v>
      </c>
      <c r="AN48" s="202">
        <v>3.54511983822752</v>
      </c>
      <c r="AO48" s="202">
        <v>3.0311593010295699</v>
      </c>
      <c r="AP48" s="202">
        <v>3.5938849531969024</v>
      </c>
      <c r="AQ48" s="202">
        <v>3.0187793582506357</v>
      </c>
      <c r="AR48" s="202">
        <v>1.9148076210000133</v>
      </c>
      <c r="AS48" s="202">
        <v>4.1619370978193819</v>
      </c>
      <c r="AT48" s="202">
        <v>5.1072016048953577</v>
      </c>
      <c r="AU48" s="202">
        <v>6.2196963748916856</v>
      </c>
      <c r="AV48" s="202">
        <v>6.2179139869378277</v>
      </c>
      <c r="AW48" s="202">
        <v>6.4482206593315663</v>
      </c>
      <c r="AX48" s="202">
        <v>5.8032692530024503</v>
      </c>
      <c r="AY48" s="202">
        <v>3.6727786134135378</v>
      </c>
      <c r="AZ48" s="202">
        <v>3.54511983822752</v>
      </c>
      <c r="BA48" s="202">
        <v>3.0311593010295699</v>
      </c>
      <c r="BB48" s="202">
        <v>3.5938849531969024</v>
      </c>
      <c r="BC48" s="202">
        <v>3.0187793582506357</v>
      </c>
      <c r="BD48" s="202">
        <v>1.9148076210000133</v>
      </c>
      <c r="BE48" s="202">
        <v>4.1619370978193819</v>
      </c>
      <c r="BF48" s="202">
        <v>5.1072016048953577</v>
      </c>
      <c r="BG48" s="202">
        <v>6.2196963748916856</v>
      </c>
      <c r="BH48" s="202">
        <v>6.2179139869378277</v>
      </c>
      <c r="BI48" s="202">
        <v>6.4482206593315663</v>
      </c>
      <c r="BJ48" s="202">
        <v>5.8032692530024503</v>
      </c>
      <c r="BK48" s="202">
        <v>3.6727786134135378</v>
      </c>
      <c r="BL48" s="202">
        <v>3.54511983822752</v>
      </c>
      <c r="BM48" s="202">
        <v>3.0311593010295699</v>
      </c>
      <c r="BN48" s="202">
        <v>3.5938849531969024</v>
      </c>
      <c r="BO48" s="202">
        <v>3.0187793582506357</v>
      </c>
      <c r="BP48" s="202">
        <v>1.9148076210000133</v>
      </c>
      <c r="BQ48" s="202">
        <v>4.1619370978193819</v>
      </c>
      <c r="BR48" s="202">
        <v>5.1072016048953577</v>
      </c>
      <c r="BS48" s="202">
        <v>6.2196963748916856</v>
      </c>
      <c r="BT48" s="202">
        <v>6.2179139869378277</v>
      </c>
      <c r="BU48" s="202">
        <v>6.4482206593315663</v>
      </c>
      <c r="BV48" s="202">
        <v>5.8032692530024503</v>
      </c>
      <c r="BW48" s="202">
        <v>3.6727786134135378</v>
      </c>
      <c r="BX48" s="202">
        <v>3.54511983822752</v>
      </c>
      <c r="BY48" s="202">
        <v>3.0311593010295699</v>
      </c>
      <c r="BZ48" s="202">
        <v>3.5938849531969024</v>
      </c>
      <c r="CA48" s="202">
        <v>3.0187793582506357</v>
      </c>
      <c r="CB48" s="202">
        <v>1.9148076210000133</v>
      </c>
      <c r="CC48" s="202">
        <v>4.1619370978193819</v>
      </c>
      <c r="CD48" s="202">
        <v>5.1072016048953577</v>
      </c>
      <c r="CE48" s="202">
        <v>6.2196963748916856</v>
      </c>
      <c r="CF48" s="202">
        <v>6.2179139869378277</v>
      </c>
      <c r="CG48" s="202">
        <v>6.4482206593315663</v>
      </c>
      <c r="CH48" s="202">
        <v>5.8032692530024503</v>
      </c>
      <c r="CI48" s="202">
        <v>3.6727786134135378</v>
      </c>
      <c r="CJ48" s="202">
        <v>3.54511983822752</v>
      </c>
      <c r="CK48" s="202">
        <v>3.0311593010295699</v>
      </c>
      <c r="CL48" s="202">
        <v>3.5938849531969024</v>
      </c>
      <c r="CM48" s="202">
        <v>3.0187793582506357</v>
      </c>
      <c r="CN48" s="202">
        <v>1.9148076210000133</v>
      </c>
      <c r="CO48" s="202">
        <v>4.1619370978193819</v>
      </c>
      <c r="CP48" s="202">
        <v>5.1072016048953577</v>
      </c>
      <c r="CQ48" s="202">
        <v>6.2196963748916856</v>
      </c>
      <c r="CR48" s="202">
        <v>6.2179139869378277</v>
      </c>
      <c r="CS48" s="202">
        <v>6.4482206593315663</v>
      </c>
      <c r="CT48" s="202">
        <v>5.8032692530024503</v>
      </c>
      <c r="CU48" s="202">
        <v>3.6727786134135378</v>
      </c>
      <c r="CV48" s="202">
        <v>3.54511983822752</v>
      </c>
      <c r="CW48" s="202">
        <v>3.0311593010295699</v>
      </c>
      <c r="CX48" s="202">
        <v>3.5938849531969024</v>
      </c>
      <c r="CY48" s="202">
        <v>3.0187793582506357</v>
      </c>
      <c r="CZ48" s="202">
        <v>1.9148076210000133</v>
      </c>
      <c r="DA48" s="202">
        <v>4.1619370978193819</v>
      </c>
      <c r="DB48" s="202">
        <v>5.1072016048953577</v>
      </c>
      <c r="DC48" s="202">
        <v>6.2196963748916856</v>
      </c>
      <c r="DD48" s="202">
        <v>6.2179139869378277</v>
      </c>
      <c r="DE48" s="202">
        <v>6.4482206593315663</v>
      </c>
      <c r="DF48" s="202">
        <v>5.8032692530024503</v>
      </c>
      <c r="DG48" s="202">
        <v>3.6727786134135378</v>
      </c>
      <c r="DH48" s="202">
        <v>3.54511983822752</v>
      </c>
      <c r="DI48" s="202">
        <v>3.0311593010295699</v>
      </c>
      <c r="DJ48" s="202">
        <v>3.5938849531969024</v>
      </c>
      <c r="DK48" s="202">
        <v>3.0187793582506357</v>
      </c>
      <c r="DL48" s="202">
        <v>1.9148076210000133</v>
      </c>
      <c r="DM48" s="202">
        <v>4.1619370978193819</v>
      </c>
      <c r="DN48" s="202">
        <v>5.1072016048953577</v>
      </c>
      <c r="DO48" s="202">
        <v>6.2196963748916856</v>
      </c>
      <c r="DP48" s="202">
        <v>6.2179139869378277</v>
      </c>
      <c r="DQ48" s="202">
        <v>6.4482206593315663</v>
      </c>
      <c r="DR48" s="202">
        <v>5.8032692530024503</v>
      </c>
      <c r="DS48" s="202">
        <v>3.6727786134135378</v>
      </c>
      <c r="DT48" s="202">
        <v>3.54511983822752</v>
      </c>
      <c r="DU48" s="202">
        <v>3.0311593010295699</v>
      </c>
      <c r="DV48" s="202">
        <v>3.5938849531969024</v>
      </c>
    </row>
    <row r="49" spans="1:126" s="147" customFormat="1" ht="14" x14ac:dyDescent="0.3">
      <c r="A49" s="168" t="s">
        <v>195</v>
      </c>
      <c r="B49" s="179"/>
      <c r="C49" s="179"/>
      <c r="D49" s="179" t="s">
        <v>196</v>
      </c>
      <c r="E49" s="182"/>
      <c r="F49" s="178" t="s">
        <v>1723</v>
      </c>
      <c r="G49" s="231">
        <v>10</v>
      </c>
      <c r="H49" s="231">
        <v>11.97</v>
      </c>
      <c r="I49" s="232">
        <v>16.940000000000001</v>
      </c>
      <c r="J49" s="232">
        <v>24.01</v>
      </c>
      <c r="K49" s="231">
        <v>24</v>
      </c>
      <c r="L49" s="231">
        <v>23.81</v>
      </c>
      <c r="M49" s="231">
        <v>21.4</v>
      </c>
      <c r="N49" s="231">
        <v>15.54</v>
      </c>
      <c r="O49" s="231">
        <v>8.0299999999999994</v>
      </c>
      <c r="P49" s="231">
        <v>8.06</v>
      </c>
      <c r="Q49" s="231">
        <v>8.7200000000000006</v>
      </c>
      <c r="R49" s="231">
        <v>9.66</v>
      </c>
      <c r="S49" s="231">
        <v>10.82</v>
      </c>
      <c r="T49" s="231">
        <v>14.72</v>
      </c>
      <c r="U49" s="231">
        <v>14.95</v>
      </c>
      <c r="V49" s="231">
        <v>23.23</v>
      </c>
      <c r="W49" s="231">
        <v>24.04</v>
      </c>
      <c r="X49" s="231">
        <v>21.89</v>
      </c>
      <c r="Y49" s="231">
        <v>19.170000000000002</v>
      </c>
      <c r="Z49" s="231">
        <v>13.05</v>
      </c>
      <c r="AA49" s="231">
        <v>10.050000000000001</v>
      </c>
      <c r="AB49" s="231">
        <v>11.14</v>
      </c>
      <c r="AC49" s="231">
        <v>11.78</v>
      </c>
      <c r="AD49" s="231">
        <v>11.83</v>
      </c>
      <c r="AE49" s="231">
        <v>10.82</v>
      </c>
      <c r="AF49" s="231">
        <v>14.72</v>
      </c>
      <c r="AG49" s="231">
        <v>14.95</v>
      </c>
      <c r="AH49" s="231">
        <v>23.23</v>
      </c>
      <c r="AI49" s="231">
        <v>24.04</v>
      </c>
      <c r="AJ49" s="231">
        <v>21.89</v>
      </c>
      <c r="AK49" s="231">
        <v>19.170000000000002</v>
      </c>
      <c r="AL49" s="231">
        <v>13.05</v>
      </c>
      <c r="AM49" s="231">
        <v>10.050000000000001</v>
      </c>
      <c r="AN49" s="231">
        <v>11.14</v>
      </c>
      <c r="AO49" s="231">
        <v>11.78</v>
      </c>
      <c r="AP49" s="231">
        <v>11.83</v>
      </c>
      <c r="AQ49" s="231">
        <v>10.82</v>
      </c>
      <c r="AR49" s="231">
        <v>14.72</v>
      </c>
      <c r="AS49" s="231">
        <v>14.95</v>
      </c>
      <c r="AT49" s="231">
        <v>23.23</v>
      </c>
      <c r="AU49" s="231">
        <v>24.04</v>
      </c>
      <c r="AV49" s="231">
        <v>21.89</v>
      </c>
      <c r="AW49" s="231">
        <v>19.170000000000002</v>
      </c>
      <c r="AX49" s="231">
        <v>13.05</v>
      </c>
      <c r="AY49" s="231">
        <v>10.050000000000001</v>
      </c>
      <c r="AZ49" s="231">
        <v>11.14</v>
      </c>
      <c r="BA49" s="231">
        <v>11.78</v>
      </c>
      <c r="BB49" s="231">
        <v>11.83</v>
      </c>
      <c r="BC49" s="231">
        <v>10.82</v>
      </c>
      <c r="BD49" s="231">
        <v>14.72</v>
      </c>
      <c r="BE49" s="231">
        <v>14.95</v>
      </c>
      <c r="BF49" s="231">
        <v>23.23</v>
      </c>
      <c r="BG49" s="231">
        <v>24.04</v>
      </c>
      <c r="BH49" s="231">
        <v>21.89</v>
      </c>
      <c r="BI49" s="231">
        <v>19.170000000000002</v>
      </c>
      <c r="BJ49" s="231">
        <v>13.05</v>
      </c>
      <c r="BK49" s="231">
        <v>10.050000000000001</v>
      </c>
      <c r="BL49" s="231">
        <v>11.14</v>
      </c>
      <c r="BM49" s="231">
        <v>11.78</v>
      </c>
      <c r="BN49" s="231">
        <v>11.83</v>
      </c>
      <c r="BO49" s="231">
        <v>10.82</v>
      </c>
      <c r="BP49" s="231">
        <v>14.72</v>
      </c>
      <c r="BQ49" s="231">
        <v>14.95</v>
      </c>
      <c r="BR49" s="231">
        <v>23.23</v>
      </c>
      <c r="BS49" s="231">
        <v>24.04</v>
      </c>
      <c r="BT49" s="231">
        <v>21.89</v>
      </c>
      <c r="BU49" s="231">
        <v>19.170000000000002</v>
      </c>
      <c r="BV49" s="231">
        <v>13.05</v>
      </c>
      <c r="BW49" s="231">
        <v>10.050000000000001</v>
      </c>
      <c r="BX49" s="231">
        <v>11.14</v>
      </c>
      <c r="BY49" s="231">
        <v>11.78</v>
      </c>
      <c r="BZ49" s="231">
        <v>11.83</v>
      </c>
      <c r="CA49" s="231">
        <v>10.82</v>
      </c>
      <c r="CB49" s="231">
        <v>14.72</v>
      </c>
      <c r="CC49" s="231">
        <v>14.95</v>
      </c>
      <c r="CD49" s="231">
        <v>23.23</v>
      </c>
      <c r="CE49" s="231">
        <v>24.04</v>
      </c>
      <c r="CF49" s="231">
        <v>21.89</v>
      </c>
      <c r="CG49" s="231">
        <v>19.170000000000002</v>
      </c>
      <c r="CH49" s="231">
        <v>13.05</v>
      </c>
      <c r="CI49" s="231">
        <v>10.050000000000001</v>
      </c>
      <c r="CJ49" s="231">
        <v>11.14</v>
      </c>
      <c r="CK49" s="231">
        <v>11.78</v>
      </c>
      <c r="CL49" s="231">
        <v>11.83</v>
      </c>
      <c r="CM49" s="231">
        <v>10.82</v>
      </c>
      <c r="CN49" s="231">
        <v>14.72</v>
      </c>
      <c r="CO49" s="231">
        <v>14.95</v>
      </c>
      <c r="CP49" s="231">
        <v>23.23</v>
      </c>
      <c r="CQ49" s="231">
        <v>24.04</v>
      </c>
      <c r="CR49" s="231">
        <v>21.89</v>
      </c>
      <c r="CS49" s="231">
        <v>19.170000000000002</v>
      </c>
      <c r="CT49" s="231">
        <v>13.05</v>
      </c>
      <c r="CU49" s="231">
        <v>10.050000000000001</v>
      </c>
      <c r="CV49" s="231">
        <v>11.14</v>
      </c>
      <c r="CW49" s="231">
        <v>11.78</v>
      </c>
      <c r="CX49" s="231">
        <v>11.83</v>
      </c>
      <c r="CY49" s="231">
        <v>10.82</v>
      </c>
      <c r="CZ49" s="231">
        <v>14.72</v>
      </c>
      <c r="DA49" s="231">
        <v>14.95</v>
      </c>
      <c r="DB49" s="231">
        <v>23.23</v>
      </c>
      <c r="DC49" s="231">
        <v>24.04</v>
      </c>
      <c r="DD49" s="231">
        <v>21.89</v>
      </c>
      <c r="DE49" s="231">
        <v>19.170000000000002</v>
      </c>
      <c r="DF49" s="231">
        <v>13.05</v>
      </c>
      <c r="DG49" s="231">
        <v>10.050000000000001</v>
      </c>
      <c r="DH49" s="231">
        <v>11.14</v>
      </c>
      <c r="DI49" s="231">
        <v>11.78</v>
      </c>
      <c r="DJ49" s="231">
        <v>11.83</v>
      </c>
      <c r="DK49" s="231">
        <v>10.82</v>
      </c>
      <c r="DL49" s="231">
        <v>14.72</v>
      </c>
      <c r="DM49" s="231">
        <v>14.95</v>
      </c>
      <c r="DN49" s="231">
        <v>23.23</v>
      </c>
      <c r="DO49" s="231">
        <v>24.04</v>
      </c>
      <c r="DP49" s="231">
        <v>21.89</v>
      </c>
      <c r="DQ49" s="231">
        <v>19.170000000000002</v>
      </c>
      <c r="DR49" s="231">
        <v>13.05</v>
      </c>
      <c r="DS49" s="231">
        <v>10.050000000000001</v>
      </c>
      <c r="DT49" s="231">
        <v>11.14</v>
      </c>
      <c r="DU49" s="231">
        <v>11.78</v>
      </c>
      <c r="DV49" s="231">
        <v>11.83</v>
      </c>
    </row>
    <row r="50" spans="1:126" s="147" customFormat="1" ht="15.75" customHeight="1" x14ac:dyDescent="0.3">
      <c r="A50" s="168" t="s">
        <v>198</v>
      </c>
      <c r="B50" s="179"/>
      <c r="C50" s="179"/>
      <c r="D50" s="179" t="s">
        <v>199</v>
      </c>
      <c r="E50" s="182"/>
      <c r="F50" s="178" t="s">
        <v>1722</v>
      </c>
      <c r="G50" s="202">
        <v>0.30510060050318966</v>
      </c>
      <c r="H50" s="202">
        <v>0.25174134969588818</v>
      </c>
      <c r="I50" s="202">
        <v>0.39059035548731341</v>
      </c>
      <c r="J50" s="202">
        <v>0.36300462235065778</v>
      </c>
      <c r="K50" s="202">
        <v>0.71317268202845208</v>
      </c>
      <c r="L50" s="202">
        <v>0.88712766093784468</v>
      </c>
      <c r="M50" s="202">
        <v>0.87655683519483352</v>
      </c>
      <c r="N50" s="202">
        <v>0.67083247844468563</v>
      </c>
      <c r="O50" s="202">
        <v>0.37921475823007106</v>
      </c>
      <c r="P50" s="202">
        <v>0.27423838128118461</v>
      </c>
      <c r="Q50" s="202">
        <v>0.36358804648379439</v>
      </c>
      <c r="R50" s="202">
        <v>1.6282808278591104E-2</v>
      </c>
      <c r="S50" s="202">
        <v>0.34471693896005501</v>
      </c>
      <c r="T50" s="202">
        <v>0.27496931705704741</v>
      </c>
      <c r="U50" s="202">
        <v>0.43608658919095428</v>
      </c>
      <c r="V50" s="202">
        <v>0.41287969955108667</v>
      </c>
      <c r="W50" s="202">
        <v>0.79044771300867389</v>
      </c>
      <c r="X50" s="202">
        <v>0.99789202083438455</v>
      </c>
      <c r="Y50" s="202">
        <v>0.99283687427702194</v>
      </c>
      <c r="Z50" s="202">
        <v>0.76741800294370566</v>
      </c>
      <c r="AA50" s="202">
        <v>0.44342723214865748</v>
      </c>
      <c r="AB50" s="202">
        <v>0.31552898091042347</v>
      </c>
      <c r="AC50" s="202">
        <v>0.40815269141428334</v>
      </c>
      <c r="AD50" s="202">
        <v>3.5210771718246492E-2</v>
      </c>
      <c r="AE50" s="202">
        <v>0.34471693896005501</v>
      </c>
      <c r="AF50" s="202">
        <v>0.27496931705704741</v>
      </c>
      <c r="AG50" s="202">
        <v>0.43608658919095428</v>
      </c>
      <c r="AH50" s="202">
        <v>0.41287969955108667</v>
      </c>
      <c r="AI50" s="202">
        <v>0.79044771300867389</v>
      </c>
      <c r="AJ50" s="202">
        <v>0.99789202083438455</v>
      </c>
      <c r="AK50" s="202">
        <v>0.99283687427702194</v>
      </c>
      <c r="AL50" s="202">
        <v>0.76741800294370566</v>
      </c>
      <c r="AM50" s="202">
        <v>0.44342723214865748</v>
      </c>
      <c r="AN50" s="202">
        <v>0.31552898091042347</v>
      </c>
      <c r="AO50" s="202">
        <v>0.40815269141428334</v>
      </c>
      <c r="AP50" s="202">
        <v>3.5210771718246492E-2</v>
      </c>
      <c r="AQ50" s="202">
        <v>0.34471693896005501</v>
      </c>
      <c r="AR50" s="202">
        <v>0.27496931705704741</v>
      </c>
      <c r="AS50" s="202">
        <v>0.43608658919095428</v>
      </c>
      <c r="AT50" s="202">
        <v>0.41287969955108667</v>
      </c>
      <c r="AU50" s="202">
        <v>0.79044771300867389</v>
      </c>
      <c r="AV50" s="202">
        <v>0.99789202083438455</v>
      </c>
      <c r="AW50" s="202">
        <v>0.99283687427702194</v>
      </c>
      <c r="AX50" s="202">
        <v>0.76741800294370566</v>
      </c>
      <c r="AY50" s="202">
        <v>0.44342723214865748</v>
      </c>
      <c r="AZ50" s="202">
        <v>0.31552898091042347</v>
      </c>
      <c r="BA50" s="202">
        <v>0.40815269141428334</v>
      </c>
      <c r="BB50" s="202">
        <v>3.5210771718246492E-2</v>
      </c>
      <c r="BC50" s="202">
        <v>0.34471693896005501</v>
      </c>
      <c r="BD50" s="202">
        <v>0.27496931705704741</v>
      </c>
      <c r="BE50" s="202">
        <v>0.43608658919095428</v>
      </c>
      <c r="BF50" s="202">
        <v>0.41287969955108667</v>
      </c>
      <c r="BG50" s="202">
        <v>0.79044771300867389</v>
      </c>
      <c r="BH50" s="202">
        <v>0.99789202083438455</v>
      </c>
      <c r="BI50" s="202">
        <v>0.99283687427702194</v>
      </c>
      <c r="BJ50" s="202">
        <v>0.76741800294370566</v>
      </c>
      <c r="BK50" s="202">
        <v>0.44342723214865748</v>
      </c>
      <c r="BL50" s="202">
        <v>0.31552898091042347</v>
      </c>
      <c r="BM50" s="202">
        <v>0.40815269141428334</v>
      </c>
      <c r="BN50" s="202">
        <v>3.5210771718246492E-2</v>
      </c>
      <c r="BO50" s="202">
        <v>0.34471693896005501</v>
      </c>
      <c r="BP50" s="202">
        <v>0.27496931705704741</v>
      </c>
      <c r="BQ50" s="202">
        <v>0.43608658919095428</v>
      </c>
      <c r="BR50" s="202">
        <v>0.41287969955108667</v>
      </c>
      <c r="BS50" s="202">
        <v>0.79044771300867389</v>
      </c>
      <c r="BT50" s="202">
        <v>0.99789202083438455</v>
      </c>
      <c r="BU50" s="202">
        <v>0.99283687427702194</v>
      </c>
      <c r="BV50" s="202">
        <v>0.76741800294370566</v>
      </c>
      <c r="BW50" s="202">
        <v>0.44342723214865748</v>
      </c>
      <c r="BX50" s="202">
        <v>0.31552898091042347</v>
      </c>
      <c r="BY50" s="202">
        <v>0.40815269141428334</v>
      </c>
      <c r="BZ50" s="202">
        <v>3.5210771718246492E-2</v>
      </c>
      <c r="CA50" s="202">
        <v>0.34471693896005501</v>
      </c>
      <c r="CB50" s="202">
        <v>0.27496931705704741</v>
      </c>
      <c r="CC50" s="202">
        <v>0.43608658919095428</v>
      </c>
      <c r="CD50" s="202">
        <v>0.41287969955108667</v>
      </c>
      <c r="CE50" s="202">
        <v>0.79044771300867389</v>
      </c>
      <c r="CF50" s="202">
        <v>0.99789202083438455</v>
      </c>
      <c r="CG50" s="202">
        <v>0.99283687427702194</v>
      </c>
      <c r="CH50" s="202">
        <v>0.76741800294370566</v>
      </c>
      <c r="CI50" s="202">
        <v>0.44342723214865748</v>
      </c>
      <c r="CJ50" s="202">
        <v>0.31552898091042347</v>
      </c>
      <c r="CK50" s="202">
        <v>0.40815269141428334</v>
      </c>
      <c r="CL50" s="202">
        <v>3.5210771718246492E-2</v>
      </c>
      <c r="CM50" s="202">
        <v>0.34471693896005501</v>
      </c>
      <c r="CN50" s="202">
        <v>0.27496931705704741</v>
      </c>
      <c r="CO50" s="202">
        <v>0.43608658919095428</v>
      </c>
      <c r="CP50" s="202">
        <v>0.41287969955108667</v>
      </c>
      <c r="CQ50" s="202">
        <v>0.79044771300867389</v>
      </c>
      <c r="CR50" s="202">
        <v>0.99789202083438455</v>
      </c>
      <c r="CS50" s="202">
        <v>0.99283687427702194</v>
      </c>
      <c r="CT50" s="202">
        <v>0.76741800294370566</v>
      </c>
      <c r="CU50" s="202">
        <v>0.44342723214865748</v>
      </c>
      <c r="CV50" s="202">
        <v>0.31552898091042347</v>
      </c>
      <c r="CW50" s="202">
        <v>0.40815269141428334</v>
      </c>
      <c r="CX50" s="202">
        <v>3.5210771718246492E-2</v>
      </c>
      <c r="CY50" s="202">
        <v>0.34471693896005501</v>
      </c>
      <c r="CZ50" s="202">
        <v>0.27496931705704741</v>
      </c>
      <c r="DA50" s="202">
        <v>0.43608658919095428</v>
      </c>
      <c r="DB50" s="202">
        <v>0.41287969955108667</v>
      </c>
      <c r="DC50" s="202">
        <v>0.79044771300867389</v>
      </c>
      <c r="DD50" s="202">
        <v>0.99789202083438455</v>
      </c>
      <c r="DE50" s="202">
        <v>0.99283687427702194</v>
      </c>
      <c r="DF50" s="202">
        <v>0.76741800294370566</v>
      </c>
      <c r="DG50" s="202">
        <v>0.44342723214865748</v>
      </c>
      <c r="DH50" s="202">
        <v>0.31552898091042347</v>
      </c>
      <c r="DI50" s="202">
        <v>0.40815269141428334</v>
      </c>
      <c r="DJ50" s="202">
        <v>3.5210771718246492E-2</v>
      </c>
      <c r="DK50" s="202">
        <v>0.34471693896005501</v>
      </c>
      <c r="DL50" s="202">
        <v>0.27496931705704741</v>
      </c>
      <c r="DM50" s="202">
        <v>0.43608658919095428</v>
      </c>
      <c r="DN50" s="202">
        <v>0.41287969955108667</v>
      </c>
      <c r="DO50" s="202">
        <v>0.79044771300867389</v>
      </c>
      <c r="DP50" s="202">
        <v>0.99789202083438455</v>
      </c>
      <c r="DQ50" s="202">
        <v>0.99283687427702194</v>
      </c>
      <c r="DR50" s="202">
        <v>0.76741800294370566</v>
      </c>
      <c r="DS50" s="202">
        <v>0.44342723214865748</v>
      </c>
      <c r="DT50" s="202">
        <v>0.31552898091042347</v>
      </c>
      <c r="DU50" s="202">
        <v>0.40815269141428334</v>
      </c>
      <c r="DV50" s="202">
        <v>3.5210771718246492E-2</v>
      </c>
    </row>
    <row r="51" spans="1:126" s="147" customFormat="1" ht="15.75" customHeight="1" x14ac:dyDescent="0.3">
      <c r="A51" s="168" t="s">
        <v>198</v>
      </c>
      <c r="B51" s="179"/>
      <c r="C51" s="179"/>
      <c r="D51" s="179" t="s">
        <v>199</v>
      </c>
      <c r="E51" s="182"/>
      <c r="F51" s="178" t="s">
        <v>1723</v>
      </c>
      <c r="G51" s="231">
        <v>0.33</v>
      </c>
      <c r="H51" s="231">
        <v>0.32</v>
      </c>
      <c r="I51" s="232">
        <v>0.35</v>
      </c>
      <c r="J51" s="232">
        <v>0.37</v>
      </c>
      <c r="K51" s="231">
        <v>1.06</v>
      </c>
      <c r="L51" s="231">
        <v>1.54</v>
      </c>
      <c r="M51" s="231">
        <v>1.1000000000000001</v>
      </c>
      <c r="N51" s="231">
        <v>0.39</v>
      </c>
      <c r="O51" s="231">
        <v>0.28000000000000003</v>
      </c>
      <c r="P51" s="231">
        <v>0.16</v>
      </c>
      <c r="Q51" s="231">
        <v>0.41</v>
      </c>
      <c r="R51" s="231">
        <v>0.32</v>
      </c>
      <c r="S51" s="231">
        <v>0.32</v>
      </c>
      <c r="T51" s="231">
        <v>0.36</v>
      </c>
      <c r="U51" s="231">
        <v>0.34</v>
      </c>
      <c r="V51" s="231">
        <v>0.51</v>
      </c>
      <c r="W51" s="231">
        <v>1.1599999999999999</v>
      </c>
      <c r="X51" s="231">
        <v>1.91</v>
      </c>
      <c r="Y51" s="231">
        <v>1.69</v>
      </c>
      <c r="Z51" s="231">
        <v>0.89</v>
      </c>
      <c r="AA51" s="231">
        <v>0.83</v>
      </c>
      <c r="AB51" s="231">
        <v>0.53</v>
      </c>
      <c r="AC51" s="231">
        <v>0.87</v>
      </c>
      <c r="AD51" s="231">
        <v>0.39</v>
      </c>
      <c r="AE51" s="231">
        <v>0.32</v>
      </c>
      <c r="AF51" s="231">
        <v>0.36</v>
      </c>
      <c r="AG51" s="231">
        <v>0.34</v>
      </c>
      <c r="AH51" s="231">
        <v>0.51</v>
      </c>
      <c r="AI51" s="231">
        <v>1.1599999999999999</v>
      </c>
      <c r="AJ51" s="231">
        <v>1.91</v>
      </c>
      <c r="AK51" s="231">
        <v>1.69</v>
      </c>
      <c r="AL51" s="231">
        <v>0.89</v>
      </c>
      <c r="AM51" s="231">
        <v>0.83</v>
      </c>
      <c r="AN51" s="231">
        <v>0.53</v>
      </c>
      <c r="AO51" s="231">
        <v>0.87</v>
      </c>
      <c r="AP51" s="231">
        <v>0.39</v>
      </c>
      <c r="AQ51" s="231">
        <v>0.32</v>
      </c>
      <c r="AR51" s="231">
        <v>0.36</v>
      </c>
      <c r="AS51" s="231">
        <v>0.34</v>
      </c>
      <c r="AT51" s="231">
        <v>0.51</v>
      </c>
      <c r="AU51" s="231">
        <v>1.1599999999999999</v>
      </c>
      <c r="AV51" s="231">
        <v>1.91</v>
      </c>
      <c r="AW51" s="231">
        <v>1.69</v>
      </c>
      <c r="AX51" s="231">
        <v>0.89</v>
      </c>
      <c r="AY51" s="231">
        <v>0.83</v>
      </c>
      <c r="AZ51" s="231">
        <v>0.53</v>
      </c>
      <c r="BA51" s="231">
        <v>0.87</v>
      </c>
      <c r="BB51" s="231">
        <v>0.39</v>
      </c>
      <c r="BC51" s="231">
        <v>0.32</v>
      </c>
      <c r="BD51" s="231">
        <v>0.36</v>
      </c>
      <c r="BE51" s="231">
        <v>0.34</v>
      </c>
      <c r="BF51" s="231">
        <v>0.51</v>
      </c>
      <c r="BG51" s="231">
        <v>1.1599999999999999</v>
      </c>
      <c r="BH51" s="231">
        <v>1.91</v>
      </c>
      <c r="BI51" s="231">
        <v>1.69</v>
      </c>
      <c r="BJ51" s="231">
        <v>0.89</v>
      </c>
      <c r="BK51" s="231">
        <v>0.83</v>
      </c>
      <c r="BL51" s="231">
        <v>0.53</v>
      </c>
      <c r="BM51" s="231">
        <v>0.87</v>
      </c>
      <c r="BN51" s="231">
        <v>0.39</v>
      </c>
      <c r="BO51" s="231">
        <v>0.32</v>
      </c>
      <c r="BP51" s="231">
        <v>0.36</v>
      </c>
      <c r="BQ51" s="231">
        <v>0.34</v>
      </c>
      <c r="BR51" s="231">
        <v>0.51</v>
      </c>
      <c r="BS51" s="231">
        <v>1.1599999999999999</v>
      </c>
      <c r="BT51" s="231">
        <v>1.91</v>
      </c>
      <c r="BU51" s="231">
        <v>1.69</v>
      </c>
      <c r="BV51" s="231">
        <v>0.89</v>
      </c>
      <c r="BW51" s="231">
        <v>0.83</v>
      </c>
      <c r="BX51" s="231">
        <v>0.53</v>
      </c>
      <c r="BY51" s="231">
        <v>0.87</v>
      </c>
      <c r="BZ51" s="231">
        <v>0.39</v>
      </c>
      <c r="CA51" s="231">
        <v>0.32</v>
      </c>
      <c r="CB51" s="231">
        <v>0.36</v>
      </c>
      <c r="CC51" s="231">
        <v>0.34</v>
      </c>
      <c r="CD51" s="231">
        <v>0.51</v>
      </c>
      <c r="CE51" s="231">
        <v>1.1599999999999999</v>
      </c>
      <c r="CF51" s="231">
        <v>1.91</v>
      </c>
      <c r="CG51" s="231">
        <v>1.69</v>
      </c>
      <c r="CH51" s="231">
        <v>0.89</v>
      </c>
      <c r="CI51" s="231">
        <v>0.83</v>
      </c>
      <c r="CJ51" s="231">
        <v>0.53</v>
      </c>
      <c r="CK51" s="231">
        <v>0.87</v>
      </c>
      <c r="CL51" s="231">
        <v>0.39</v>
      </c>
      <c r="CM51" s="231">
        <v>0.32</v>
      </c>
      <c r="CN51" s="231">
        <v>0.36</v>
      </c>
      <c r="CO51" s="231">
        <v>0.34</v>
      </c>
      <c r="CP51" s="231">
        <v>0.51</v>
      </c>
      <c r="CQ51" s="231">
        <v>1.1599999999999999</v>
      </c>
      <c r="CR51" s="231">
        <v>1.91</v>
      </c>
      <c r="CS51" s="231">
        <v>1.69</v>
      </c>
      <c r="CT51" s="231">
        <v>0.89</v>
      </c>
      <c r="CU51" s="231">
        <v>0.83</v>
      </c>
      <c r="CV51" s="231">
        <v>0.53</v>
      </c>
      <c r="CW51" s="231">
        <v>0.87</v>
      </c>
      <c r="CX51" s="231">
        <v>0.39</v>
      </c>
      <c r="CY51" s="231">
        <v>0.32</v>
      </c>
      <c r="CZ51" s="231">
        <v>0.36</v>
      </c>
      <c r="DA51" s="231">
        <v>0.34</v>
      </c>
      <c r="DB51" s="231">
        <v>0.51</v>
      </c>
      <c r="DC51" s="231">
        <v>1.1599999999999999</v>
      </c>
      <c r="DD51" s="231">
        <v>1.91</v>
      </c>
      <c r="DE51" s="231">
        <v>1.69</v>
      </c>
      <c r="DF51" s="231">
        <v>0.89</v>
      </c>
      <c r="DG51" s="231">
        <v>0.83</v>
      </c>
      <c r="DH51" s="231">
        <v>0.53</v>
      </c>
      <c r="DI51" s="231">
        <v>0.87</v>
      </c>
      <c r="DJ51" s="231">
        <v>0.39</v>
      </c>
      <c r="DK51" s="231">
        <v>0.32</v>
      </c>
      <c r="DL51" s="231">
        <v>0.36</v>
      </c>
      <c r="DM51" s="231">
        <v>0.34</v>
      </c>
      <c r="DN51" s="231">
        <v>0.51</v>
      </c>
      <c r="DO51" s="231">
        <v>1.1599999999999999</v>
      </c>
      <c r="DP51" s="231">
        <v>1.91</v>
      </c>
      <c r="DQ51" s="231">
        <v>1.69</v>
      </c>
      <c r="DR51" s="231">
        <v>0.89</v>
      </c>
      <c r="DS51" s="231">
        <v>0.83</v>
      </c>
      <c r="DT51" s="231">
        <v>0.53</v>
      </c>
      <c r="DU51" s="231">
        <v>0.87</v>
      </c>
      <c r="DV51" s="231">
        <v>0.39</v>
      </c>
    </row>
    <row r="52" spans="1:126" s="147" customFormat="1" ht="15.75" customHeight="1" x14ac:dyDescent="0.3">
      <c r="A52" s="168" t="s">
        <v>201</v>
      </c>
      <c r="B52" s="179"/>
      <c r="C52" s="179"/>
      <c r="D52" s="179" t="s">
        <v>202</v>
      </c>
      <c r="E52" s="182"/>
      <c r="F52" s="178" t="s">
        <v>1722</v>
      </c>
      <c r="G52" s="217">
        <v>0</v>
      </c>
      <c r="H52" s="217">
        <v>0</v>
      </c>
      <c r="I52" s="217">
        <v>0</v>
      </c>
      <c r="J52" s="217">
        <v>0</v>
      </c>
      <c r="K52" s="217">
        <v>0</v>
      </c>
      <c r="L52" s="217">
        <v>0</v>
      </c>
      <c r="M52" s="217">
        <v>0</v>
      </c>
      <c r="N52" s="217">
        <v>0</v>
      </c>
      <c r="O52" s="217">
        <v>0</v>
      </c>
      <c r="P52" s="217">
        <v>0</v>
      </c>
      <c r="Q52" s="217">
        <v>0</v>
      </c>
      <c r="R52" s="217">
        <v>0</v>
      </c>
      <c r="S52" s="202">
        <v>0</v>
      </c>
      <c r="T52" s="202">
        <v>0</v>
      </c>
      <c r="U52" s="202">
        <v>0</v>
      </c>
      <c r="V52" s="202">
        <v>0</v>
      </c>
      <c r="W52" s="202">
        <v>0</v>
      </c>
      <c r="X52" s="202">
        <v>0</v>
      </c>
      <c r="Y52" s="202">
        <v>0</v>
      </c>
      <c r="Z52" s="202">
        <v>0</v>
      </c>
      <c r="AA52" s="202">
        <v>0</v>
      </c>
      <c r="AB52" s="202">
        <v>0</v>
      </c>
      <c r="AC52" s="202">
        <v>0</v>
      </c>
      <c r="AD52" s="202">
        <v>0</v>
      </c>
      <c r="AE52" s="202">
        <v>0</v>
      </c>
      <c r="AF52" s="202">
        <v>0</v>
      </c>
      <c r="AG52" s="202">
        <v>0</v>
      </c>
      <c r="AH52" s="202">
        <v>0</v>
      </c>
      <c r="AI52" s="202">
        <v>0</v>
      </c>
      <c r="AJ52" s="202">
        <v>0</v>
      </c>
      <c r="AK52" s="202">
        <v>0</v>
      </c>
      <c r="AL52" s="202">
        <v>0</v>
      </c>
      <c r="AM52" s="202">
        <v>0</v>
      </c>
      <c r="AN52" s="202">
        <v>0</v>
      </c>
      <c r="AO52" s="202">
        <v>0</v>
      </c>
      <c r="AP52" s="202">
        <v>0</v>
      </c>
      <c r="AQ52" s="202">
        <v>0</v>
      </c>
      <c r="AR52" s="202">
        <v>0</v>
      </c>
      <c r="AS52" s="202">
        <v>0</v>
      </c>
      <c r="AT52" s="202">
        <v>0</v>
      </c>
      <c r="AU52" s="202">
        <v>0</v>
      </c>
      <c r="AV52" s="202">
        <v>0</v>
      </c>
      <c r="AW52" s="202">
        <v>0</v>
      </c>
      <c r="AX52" s="202">
        <v>0</v>
      </c>
      <c r="AY52" s="202">
        <v>0</v>
      </c>
      <c r="AZ52" s="202">
        <v>0</v>
      </c>
      <c r="BA52" s="202">
        <v>0</v>
      </c>
      <c r="BB52" s="202">
        <v>0</v>
      </c>
      <c r="BC52" s="202">
        <v>0</v>
      </c>
      <c r="BD52" s="202">
        <v>0</v>
      </c>
      <c r="BE52" s="202">
        <v>0</v>
      </c>
      <c r="BF52" s="202">
        <v>0</v>
      </c>
      <c r="BG52" s="202">
        <v>0</v>
      </c>
      <c r="BH52" s="202">
        <v>0</v>
      </c>
      <c r="BI52" s="202">
        <v>0</v>
      </c>
      <c r="BJ52" s="202">
        <v>0</v>
      </c>
      <c r="BK52" s="202">
        <v>0</v>
      </c>
      <c r="BL52" s="202">
        <v>0</v>
      </c>
      <c r="BM52" s="202">
        <v>0</v>
      </c>
      <c r="BN52" s="202">
        <v>0</v>
      </c>
      <c r="BO52" s="202">
        <v>0</v>
      </c>
      <c r="BP52" s="202">
        <v>0</v>
      </c>
      <c r="BQ52" s="202">
        <v>0</v>
      </c>
      <c r="BR52" s="202">
        <v>0</v>
      </c>
      <c r="BS52" s="202">
        <v>0</v>
      </c>
      <c r="BT52" s="202">
        <v>0</v>
      </c>
      <c r="BU52" s="202">
        <v>0</v>
      </c>
      <c r="BV52" s="202">
        <v>0</v>
      </c>
      <c r="BW52" s="202">
        <v>0</v>
      </c>
      <c r="BX52" s="202">
        <v>0</v>
      </c>
      <c r="BY52" s="202">
        <v>0</v>
      </c>
      <c r="BZ52" s="202">
        <v>0</v>
      </c>
      <c r="CA52" s="202">
        <v>0</v>
      </c>
      <c r="CB52" s="202">
        <v>0</v>
      </c>
      <c r="CC52" s="202">
        <v>0</v>
      </c>
      <c r="CD52" s="202">
        <v>0</v>
      </c>
      <c r="CE52" s="202">
        <v>0</v>
      </c>
      <c r="CF52" s="202">
        <v>0</v>
      </c>
      <c r="CG52" s="202">
        <v>0</v>
      </c>
      <c r="CH52" s="202">
        <v>0</v>
      </c>
      <c r="CI52" s="202">
        <v>0</v>
      </c>
      <c r="CJ52" s="202">
        <v>0</v>
      </c>
      <c r="CK52" s="202">
        <v>0</v>
      </c>
      <c r="CL52" s="202">
        <v>0</v>
      </c>
      <c r="CM52" s="202">
        <v>0</v>
      </c>
      <c r="CN52" s="202">
        <v>0</v>
      </c>
      <c r="CO52" s="202">
        <v>0</v>
      </c>
      <c r="CP52" s="202">
        <v>0</v>
      </c>
      <c r="CQ52" s="202">
        <v>0</v>
      </c>
      <c r="CR52" s="202">
        <v>0</v>
      </c>
      <c r="CS52" s="202">
        <v>0</v>
      </c>
      <c r="CT52" s="202">
        <v>0</v>
      </c>
      <c r="CU52" s="202">
        <v>0</v>
      </c>
      <c r="CV52" s="202">
        <v>0</v>
      </c>
      <c r="CW52" s="202">
        <v>0</v>
      </c>
      <c r="CX52" s="202">
        <v>0</v>
      </c>
      <c r="CY52" s="202">
        <v>0</v>
      </c>
      <c r="CZ52" s="202">
        <v>0</v>
      </c>
      <c r="DA52" s="202">
        <v>0</v>
      </c>
      <c r="DB52" s="202">
        <v>0</v>
      </c>
      <c r="DC52" s="202">
        <v>0</v>
      </c>
      <c r="DD52" s="202">
        <v>0</v>
      </c>
      <c r="DE52" s="202">
        <v>0</v>
      </c>
      <c r="DF52" s="202">
        <v>0</v>
      </c>
      <c r="DG52" s="202">
        <v>0</v>
      </c>
      <c r="DH52" s="202">
        <v>0</v>
      </c>
      <c r="DI52" s="202">
        <v>0</v>
      </c>
      <c r="DJ52" s="202">
        <v>0</v>
      </c>
      <c r="DK52" s="202">
        <v>0</v>
      </c>
      <c r="DL52" s="202">
        <v>0</v>
      </c>
      <c r="DM52" s="202">
        <v>0</v>
      </c>
      <c r="DN52" s="202">
        <v>0</v>
      </c>
      <c r="DO52" s="202">
        <v>0</v>
      </c>
      <c r="DP52" s="202">
        <v>0</v>
      </c>
      <c r="DQ52" s="202">
        <v>0</v>
      </c>
      <c r="DR52" s="202">
        <v>0</v>
      </c>
      <c r="DS52" s="202">
        <v>0</v>
      </c>
      <c r="DT52" s="202">
        <v>0</v>
      </c>
      <c r="DU52" s="202">
        <v>0</v>
      </c>
      <c r="DV52" s="202">
        <v>0</v>
      </c>
    </row>
    <row r="53" spans="1:126" s="147" customFormat="1" ht="15.75" customHeight="1" x14ac:dyDescent="0.3">
      <c r="A53" s="168" t="s">
        <v>201</v>
      </c>
      <c r="B53" s="179"/>
      <c r="C53" s="179"/>
      <c r="D53" s="179" t="s">
        <v>202</v>
      </c>
      <c r="E53" s="182"/>
      <c r="F53" s="178" t="s">
        <v>1723</v>
      </c>
      <c r="G53" s="231">
        <v>0</v>
      </c>
      <c r="H53" s="231">
        <v>0</v>
      </c>
      <c r="I53" s="232">
        <v>0</v>
      </c>
      <c r="J53" s="232">
        <v>0</v>
      </c>
      <c r="K53" s="231">
        <v>0</v>
      </c>
      <c r="L53" s="231">
        <v>0</v>
      </c>
      <c r="M53" s="231">
        <v>0</v>
      </c>
      <c r="N53" s="231">
        <v>0</v>
      </c>
      <c r="O53" s="231">
        <v>0</v>
      </c>
      <c r="P53" s="231">
        <v>0</v>
      </c>
      <c r="Q53" s="231">
        <v>0</v>
      </c>
      <c r="R53" s="231">
        <v>0</v>
      </c>
      <c r="S53" s="231">
        <v>0</v>
      </c>
      <c r="T53" s="231">
        <v>0</v>
      </c>
      <c r="U53" s="231">
        <v>0</v>
      </c>
      <c r="V53" s="231">
        <v>0</v>
      </c>
      <c r="W53" s="231">
        <v>0</v>
      </c>
      <c r="X53" s="231">
        <v>0</v>
      </c>
      <c r="Y53" s="231">
        <v>0</v>
      </c>
      <c r="Z53" s="231">
        <v>0</v>
      </c>
      <c r="AA53" s="231">
        <v>0</v>
      </c>
      <c r="AB53" s="231">
        <v>0</v>
      </c>
      <c r="AC53" s="231">
        <v>0</v>
      </c>
      <c r="AD53" s="231">
        <v>0</v>
      </c>
      <c r="AE53" s="231">
        <v>0</v>
      </c>
      <c r="AF53" s="231">
        <v>0</v>
      </c>
      <c r="AG53" s="231">
        <v>0</v>
      </c>
      <c r="AH53" s="231">
        <v>0</v>
      </c>
      <c r="AI53" s="231">
        <v>0</v>
      </c>
      <c r="AJ53" s="231">
        <v>0</v>
      </c>
      <c r="AK53" s="231">
        <v>0</v>
      </c>
      <c r="AL53" s="231">
        <v>0</v>
      </c>
      <c r="AM53" s="231">
        <v>0</v>
      </c>
      <c r="AN53" s="231">
        <v>0</v>
      </c>
      <c r="AO53" s="231">
        <v>0</v>
      </c>
      <c r="AP53" s="231">
        <v>0</v>
      </c>
      <c r="AQ53" s="231">
        <v>0</v>
      </c>
      <c r="AR53" s="231">
        <v>0</v>
      </c>
      <c r="AS53" s="231">
        <v>0</v>
      </c>
      <c r="AT53" s="231">
        <v>0</v>
      </c>
      <c r="AU53" s="231">
        <v>0</v>
      </c>
      <c r="AV53" s="231">
        <v>0</v>
      </c>
      <c r="AW53" s="231">
        <v>0</v>
      </c>
      <c r="AX53" s="231">
        <v>0</v>
      </c>
      <c r="AY53" s="231">
        <v>0</v>
      </c>
      <c r="AZ53" s="231">
        <v>0</v>
      </c>
      <c r="BA53" s="231">
        <v>0</v>
      </c>
      <c r="BB53" s="231">
        <v>0</v>
      </c>
      <c r="BC53" s="231">
        <v>0</v>
      </c>
      <c r="BD53" s="231">
        <v>0</v>
      </c>
      <c r="BE53" s="231">
        <v>0</v>
      </c>
      <c r="BF53" s="231">
        <v>0</v>
      </c>
      <c r="BG53" s="231">
        <v>0</v>
      </c>
      <c r="BH53" s="231">
        <v>0</v>
      </c>
      <c r="BI53" s="231">
        <v>0</v>
      </c>
      <c r="BJ53" s="231">
        <v>0</v>
      </c>
      <c r="BK53" s="231">
        <v>0</v>
      </c>
      <c r="BL53" s="231">
        <v>0</v>
      </c>
      <c r="BM53" s="231">
        <v>0</v>
      </c>
      <c r="BN53" s="231">
        <v>0</v>
      </c>
      <c r="BO53" s="231">
        <v>0</v>
      </c>
      <c r="BP53" s="231">
        <v>0</v>
      </c>
      <c r="BQ53" s="231">
        <v>0</v>
      </c>
      <c r="BR53" s="231">
        <v>0</v>
      </c>
      <c r="BS53" s="231">
        <v>0</v>
      </c>
      <c r="BT53" s="231">
        <v>0</v>
      </c>
      <c r="BU53" s="231">
        <v>0</v>
      </c>
      <c r="BV53" s="231">
        <v>0</v>
      </c>
      <c r="BW53" s="231">
        <v>0</v>
      </c>
      <c r="BX53" s="231">
        <v>0</v>
      </c>
      <c r="BY53" s="231">
        <v>0</v>
      </c>
      <c r="BZ53" s="231">
        <v>0</v>
      </c>
      <c r="CA53" s="231">
        <v>0</v>
      </c>
      <c r="CB53" s="231">
        <v>0</v>
      </c>
      <c r="CC53" s="231">
        <v>0</v>
      </c>
      <c r="CD53" s="231">
        <v>0</v>
      </c>
      <c r="CE53" s="231">
        <v>0</v>
      </c>
      <c r="CF53" s="231">
        <v>0</v>
      </c>
      <c r="CG53" s="231">
        <v>0</v>
      </c>
      <c r="CH53" s="231">
        <v>0</v>
      </c>
      <c r="CI53" s="231">
        <v>0</v>
      </c>
      <c r="CJ53" s="231">
        <v>0</v>
      </c>
      <c r="CK53" s="231">
        <v>0</v>
      </c>
      <c r="CL53" s="231">
        <v>0</v>
      </c>
      <c r="CM53" s="231">
        <v>0</v>
      </c>
      <c r="CN53" s="231">
        <v>0</v>
      </c>
      <c r="CO53" s="231">
        <v>0</v>
      </c>
      <c r="CP53" s="231">
        <v>0</v>
      </c>
      <c r="CQ53" s="231">
        <v>0</v>
      </c>
      <c r="CR53" s="231">
        <v>0</v>
      </c>
      <c r="CS53" s="231">
        <v>0</v>
      </c>
      <c r="CT53" s="231">
        <v>0</v>
      </c>
      <c r="CU53" s="231">
        <v>0</v>
      </c>
      <c r="CV53" s="231">
        <v>0</v>
      </c>
      <c r="CW53" s="231">
        <v>0</v>
      </c>
      <c r="CX53" s="231">
        <v>0</v>
      </c>
      <c r="CY53" s="231">
        <v>0</v>
      </c>
      <c r="CZ53" s="231">
        <v>0</v>
      </c>
      <c r="DA53" s="231">
        <v>0</v>
      </c>
      <c r="DB53" s="231">
        <v>0</v>
      </c>
      <c r="DC53" s="231">
        <v>0</v>
      </c>
      <c r="DD53" s="231">
        <v>0</v>
      </c>
      <c r="DE53" s="231">
        <v>0</v>
      </c>
      <c r="DF53" s="231">
        <v>0</v>
      </c>
      <c r="DG53" s="231">
        <v>0</v>
      </c>
      <c r="DH53" s="231">
        <v>0</v>
      </c>
      <c r="DI53" s="231">
        <v>0</v>
      </c>
      <c r="DJ53" s="231">
        <v>0</v>
      </c>
      <c r="DK53" s="231">
        <v>0</v>
      </c>
      <c r="DL53" s="231">
        <v>0</v>
      </c>
      <c r="DM53" s="231">
        <v>0</v>
      </c>
      <c r="DN53" s="231">
        <v>0</v>
      </c>
      <c r="DO53" s="231">
        <v>0</v>
      </c>
      <c r="DP53" s="231">
        <v>0</v>
      </c>
      <c r="DQ53" s="231">
        <v>0</v>
      </c>
      <c r="DR53" s="231">
        <v>0</v>
      </c>
      <c r="DS53" s="231">
        <v>0</v>
      </c>
      <c r="DT53" s="231">
        <v>0</v>
      </c>
      <c r="DU53" s="231">
        <v>0</v>
      </c>
      <c r="DV53" s="231">
        <v>0</v>
      </c>
    </row>
    <row r="54" spans="1:126" s="147" customFormat="1" ht="15.75" customHeight="1" x14ac:dyDescent="0.3">
      <c r="A54" s="168" t="s">
        <v>204</v>
      </c>
      <c r="B54" s="179"/>
      <c r="C54" s="179"/>
      <c r="D54" s="179" t="s">
        <v>205</v>
      </c>
      <c r="E54" s="182"/>
      <c r="F54" s="178" t="s">
        <v>1722</v>
      </c>
      <c r="G54" s="202">
        <v>0.51859609346698587</v>
      </c>
      <c r="H54" s="202">
        <v>0.55634027056363122</v>
      </c>
      <c r="I54" s="202">
        <v>0.76344799632375915</v>
      </c>
      <c r="J54" s="202">
        <v>0.839802074786277</v>
      </c>
      <c r="K54" s="202">
        <v>0.87042014388276245</v>
      </c>
      <c r="L54" s="202">
        <v>0.82668792506864863</v>
      </c>
      <c r="M54" s="202">
        <v>0.79829431698033715</v>
      </c>
      <c r="N54" s="202">
        <v>0.67330574287062606</v>
      </c>
      <c r="O54" s="202">
        <v>0.59600001697472016</v>
      </c>
      <c r="P54" s="202">
        <v>0.62127208035839498</v>
      </c>
      <c r="Q54" s="202">
        <v>0.54053543553307237</v>
      </c>
      <c r="R54" s="202">
        <v>0.56333473826829938</v>
      </c>
      <c r="S54" s="202">
        <v>0.74082692805710315</v>
      </c>
      <c r="T54" s="202">
        <v>0.79070847838090486</v>
      </c>
      <c r="U54" s="202">
        <v>1.0836625529352304</v>
      </c>
      <c r="V54" s="202">
        <v>1.2116740624031392</v>
      </c>
      <c r="W54" s="202">
        <v>1.243874542987943</v>
      </c>
      <c r="X54" s="202">
        <v>1.1982316506761774</v>
      </c>
      <c r="Y54" s="202">
        <v>1.1435312220773712</v>
      </c>
      <c r="Z54" s="202">
        <v>0.96759301459955904</v>
      </c>
      <c r="AA54" s="202">
        <v>0.86597364693947509</v>
      </c>
      <c r="AB54" s="202">
        <v>0.88766420200090035</v>
      </c>
      <c r="AC54" s="202">
        <v>0.78587456760080499</v>
      </c>
      <c r="AD54" s="202">
        <v>0.80488980238869978</v>
      </c>
      <c r="AE54" s="202">
        <v>0.74082692805710315</v>
      </c>
      <c r="AF54" s="202">
        <v>0.79070847838090486</v>
      </c>
      <c r="AG54" s="202">
        <v>1.0836625529352304</v>
      </c>
      <c r="AH54" s="202">
        <v>1.2116740624031392</v>
      </c>
      <c r="AI54" s="202">
        <v>1.243874542987943</v>
      </c>
      <c r="AJ54" s="202">
        <v>1.1982316506761774</v>
      </c>
      <c r="AK54" s="202">
        <v>1.1435312220773712</v>
      </c>
      <c r="AL54" s="202">
        <v>0.96759301459955904</v>
      </c>
      <c r="AM54" s="202">
        <v>0.86597364693947509</v>
      </c>
      <c r="AN54" s="202">
        <v>0.88766420200090035</v>
      </c>
      <c r="AO54" s="202">
        <v>0.78587456760080499</v>
      </c>
      <c r="AP54" s="202">
        <v>0.80488980238869978</v>
      </c>
      <c r="AQ54" s="202">
        <v>0.74082692805710315</v>
      </c>
      <c r="AR54" s="202">
        <v>0.79070847838090486</v>
      </c>
      <c r="AS54" s="202">
        <v>1.0836625529352304</v>
      </c>
      <c r="AT54" s="202">
        <v>1.2116740624031392</v>
      </c>
      <c r="AU54" s="202">
        <v>1.243874542987943</v>
      </c>
      <c r="AV54" s="202">
        <v>1.1982316506761774</v>
      </c>
      <c r="AW54" s="202">
        <v>1.1435312220773712</v>
      </c>
      <c r="AX54" s="202">
        <v>0.96759301459955904</v>
      </c>
      <c r="AY54" s="202">
        <v>0.86597364693947509</v>
      </c>
      <c r="AZ54" s="202">
        <v>0.88766420200090035</v>
      </c>
      <c r="BA54" s="202">
        <v>0.78587456760080499</v>
      </c>
      <c r="BB54" s="202">
        <v>0.80488980238869978</v>
      </c>
      <c r="BC54" s="202">
        <v>0.74082692805710315</v>
      </c>
      <c r="BD54" s="202">
        <v>0.79070847838090486</v>
      </c>
      <c r="BE54" s="202">
        <v>1.0836625529352304</v>
      </c>
      <c r="BF54" s="202">
        <v>1.2116740624031392</v>
      </c>
      <c r="BG54" s="202">
        <v>1.243874542987943</v>
      </c>
      <c r="BH54" s="202">
        <v>1.1982316506761774</v>
      </c>
      <c r="BI54" s="202">
        <v>1.1435312220773712</v>
      </c>
      <c r="BJ54" s="202">
        <v>0.96759301459955904</v>
      </c>
      <c r="BK54" s="202">
        <v>0.86597364693947509</v>
      </c>
      <c r="BL54" s="202">
        <v>0.88766420200090035</v>
      </c>
      <c r="BM54" s="202">
        <v>0.78587456760080499</v>
      </c>
      <c r="BN54" s="202">
        <v>0.80488980238869978</v>
      </c>
      <c r="BO54" s="202">
        <v>0.74082692805710315</v>
      </c>
      <c r="BP54" s="202">
        <v>0.79070847838090486</v>
      </c>
      <c r="BQ54" s="202">
        <v>1.0836625529352304</v>
      </c>
      <c r="BR54" s="202">
        <v>1.2116740624031392</v>
      </c>
      <c r="BS54" s="202">
        <v>1.243874542987943</v>
      </c>
      <c r="BT54" s="202">
        <v>1.1982316506761774</v>
      </c>
      <c r="BU54" s="202">
        <v>1.1435312220773712</v>
      </c>
      <c r="BV54" s="202">
        <v>0.96759301459955904</v>
      </c>
      <c r="BW54" s="202">
        <v>0.86597364693947509</v>
      </c>
      <c r="BX54" s="202">
        <v>0.88766420200090035</v>
      </c>
      <c r="BY54" s="202">
        <v>0.78587456760080499</v>
      </c>
      <c r="BZ54" s="202">
        <v>0.80488980238869978</v>
      </c>
      <c r="CA54" s="202">
        <v>0.74082692805710315</v>
      </c>
      <c r="CB54" s="202">
        <v>0.79070847838090486</v>
      </c>
      <c r="CC54" s="202">
        <v>1.0836625529352304</v>
      </c>
      <c r="CD54" s="202">
        <v>1.2116740624031392</v>
      </c>
      <c r="CE54" s="202">
        <v>1.243874542987943</v>
      </c>
      <c r="CF54" s="202">
        <v>1.1982316506761774</v>
      </c>
      <c r="CG54" s="202">
        <v>1.1435312220773712</v>
      </c>
      <c r="CH54" s="202">
        <v>0.96759301459955904</v>
      </c>
      <c r="CI54" s="202">
        <v>0.86597364693947509</v>
      </c>
      <c r="CJ54" s="202">
        <v>0.88766420200090035</v>
      </c>
      <c r="CK54" s="202">
        <v>0.78587456760080499</v>
      </c>
      <c r="CL54" s="202">
        <v>0.80488980238869978</v>
      </c>
      <c r="CM54" s="202">
        <v>0.74082692805710315</v>
      </c>
      <c r="CN54" s="202">
        <v>0.79070847838090486</v>
      </c>
      <c r="CO54" s="202">
        <v>1.0836625529352304</v>
      </c>
      <c r="CP54" s="202">
        <v>1.2116740624031392</v>
      </c>
      <c r="CQ54" s="202">
        <v>1.243874542987943</v>
      </c>
      <c r="CR54" s="202">
        <v>1.1982316506761774</v>
      </c>
      <c r="CS54" s="202">
        <v>1.1435312220773712</v>
      </c>
      <c r="CT54" s="202">
        <v>0.96759301459955904</v>
      </c>
      <c r="CU54" s="202">
        <v>0.86597364693947509</v>
      </c>
      <c r="CV54" s="202">
        <v>0.88766420200090035</v>
      </c>
      <c r="CW54" s="202">
        <v>0.78587456760080499</v>
      </c>
      <c r="CX54" s="202">
        <v>0.80488980238869978</v>
      </c>
      <c r="CY54" s="202">
        <v>0.74082692805710315</v>
      </c>
      <c r="CZ54" s="202">
        <v>0.79070847838090486</v>
      </c>
      <c r="DA54" s="202">
        <v>1.0836625529352304</v>
      </c>
      <c r="DB54" s="202">
        <v>1.2116740624031392</v>
      </c>
      <c r="DC54" s="202">
        <v>1.243874542987943</v>
      </c>
      <c r="DD54" s="202">
        <v>1.1982316506761774</v>
      </c>
      <c r="DE54" s="202">
        <v>1.1435312220773712</v>
      </c>
      <c r="DF54" s="202">
        <v>0.96759301459955904</v>
      </c>
      <c r="DG54" s="202">
        <v>0.86597364693947509</v>
      </c>
      <c r="DH54" s="202">
        <v>0.88766420200090035</v>
      </c>
      <c r="DI54" s="202">
        <v>0.78587456760080499</v>
      </c>
      <c r="DJ54" s="202">
        <v>0.80488980238869978</v>
      </c>
      <c r="DK54" s="202">
        <v>0.74082692805710315</v>
      </c>
      <c r="DL54" s="202">
        <v>0.79070847838090486</v>
      </c>
      <c r="DM54" s="202">
        <v>1.0836625529352304</v>
      </c>
      <c r="DN54" s="202">
        <v>1.2116740624031392</v>
      </c>
      <c r="DO54" s="202">
        <v>1.243874542987943</v>
      </c>
      <c r="DP54" s="202">
        <v>1.1982316506761774</v>
      </c>
      <c r="DQ54" s="202">
        <v>1.1435312220773712</v>
      </c>
      <c r="DR54" s="202">
        <v>0.96759301459955904</v>
      </c>
      <c r="DS54" s="202">
        <v>0.86597364693947509</v>
      </c>
      <c r="DT54" s="202">
        <v>0.88766420200090035</v>
      </c>
      <c r="DU54" s="202">
        <v>0.78587456760080499</v>
      </c>
      <c r="DV54" s="202">
        <v>0.80488980238869978</v>
      </c>
    </row>
    <row r="55" spans="1:126" s="147" customFormat="1" ht="15.75" customHeight="1" x14ac:dyDescent="0.3">
      <c r="A55" s="168" t="s">
        <v>204</v>
      </c>
      <c r="B55" s="179"/>
      <c r="C55" s="179"/>
      <c r="D55" s="179" t="s">
        <v>205</v>
      </c>
      <c r="E55" s="182"/>
      <c r="F55" s="178" t="s">
        <v>1723</v>
      </c>
      <c r="G55" s="231">
        <v>1.33</v>
      </c>
      <c r="H55" s="231">
        <v>1.4</v>
      </c>
      <c r="I55" s="232">
        <v>1.46</v>
      </c>
      <c r="J55" s="232">
        <v>1.61</v>
      </c>
      <c r="K55" s="231">
        <v>1.04</v>
      </c>
      <c r="L55" s="231">
        <v>0.95</v>
      </c>
      <c r="M55" s="231">
        <v>0.87</v>
      </c>
      <c r="N55" s="231">
        <v>0.56999999999999995</v>
      </c>
      <c r="O55" s="231">
        <v>0.62</v>
      </c>
      <c r="P55" s="231">
        <v>0.54</v>
      </c>
      <c r="Q55" s="231">
        <v>0.78</v>
      </c>
      <c r="R55" s="231">
        <v>0.89</v>
      </c>
      <c r="S55" s="231">
        <v>0</v>
      </c>
      <c r="T55" s="231">
        <v>0</v>
      </c>
      <c r="U55" s="231">
        <v>0</v>
      </c>
      <c r="V55" s="231">
        <v>0</v>
      </c>
      <c r="W55" s="231">
        <v>0</v>
      </c>
      <c r="X55" s="231">
        <v>0</v>
      </c>
      <c r="Y55" s="231">
        <v>0</v>
      </c>
      <c r="Z55" s="231">
        <v>0</v>
      </c>
      <c r="AA55" s="231">
        <v>0</v>
      </c>
      <c r="AB55" s="231">
        <v>0</v>
      </c>
      <c r="AC55" s="231">
        <v>0</v>
      </c>
      <c r="AD55" s="231">
        <v>0</v>
      </c>
      <c r="AE55" s="231">
        <v>0</v>
      </c>
      <c r="AF55" s="231">
        <v>0</v>
      </c>
      <c r="AG55" s="231">
        <v>0</v>
      </c>
      <c r="AH55" s="231">
        <v>0</v>
      </c>
      <c r="AI55" s="231">
        <v>0</v>
      </c>
      <c r="AJ55" s="231">
        <v>0</v>
      </c>
      <c r="AK55" s="231">
        <v>0</v>
      </c>
      <c r="AL55" s="231">
        <v>0</v>
      </c>
      <c r="AM55" s="231">
        <v>0</v>
      </c>
      <c r="AN55" s="231">
        <v>0</v>
      </c>
      <c r="AO55" s="231">
        <v>0</v>
      </c>
      <c r="AP55" s="231">
        <v>0</v>
      </c>
      <c r="AQ55" s="231">
        <v>0</v>
      </c>
      <c r="AR55" s="231">
        <v>0</v>
      </c>
      <c r="AS55" s="231">
        <v>0</v>
      </c>
      <c r="AT55" s="231">
        <v>0</v>
      </c>
      <c r="AU55" s="231">
        <v>0</v>
      </c>
      <c r="AV55" s="231">
        <v>0</v>
      </c>
      <c r="AW55" s="231">
        <v>0</v>
      </c>
      <c r="AX55" s="231">
        <v>0</v>
      </c>
      <c r="AY55" s="231">
        <v>0</v>
      </c>
      <c r="AZ55" s="231">
        <v>0</v>
      </c>
      <c r="BA55" s="231">
        <v>0</v>
      </c>
      <c r="BB55" s="231">
        <v>0</v>
      </c>
      <c r="BC55" s="231">
        <v>0</v>
      </c>
      <c r="BD55" s="231">
        <v>0</v>
      </c>
      <c r="BE55" s="231">
        <v>0</v>
      </c>
      <c r="BF55" s="231">
        <v>0</v>
      </c>
      <c r="BG55" s="231">
        <v>0</v>
      </c>
      <c r="BH55" s="231">
        <v>0</v>
      </c>
      <c r="BI55" s="231">
        <v>0</v>
      </c>
      <c r="BJ55" s="231">
        <v>0</v>
      </c>
      <c r="BK55" s="231">
        <v>0</v>
      </c>
      <c r="BL55" s="231">
        <v>0</v>
      </c>
      <c r="BM55" s="231">
        <v>0</v>
      </c>
      <c r="BN55" s="231">
        <v>0</v>
      </c>
      <c r="BO55" s="231">
        <v>0</v>
      </c>
      <c r="BP55" s="231">
        <v>0</v>
      </c>
      <c r="BQ55" s="231">
        <v>0</v>
      </c>
      <c r="BR55" s="231">
        <v>0</v>
      </c>
      <c r="BS55" s="231">
        <v>0</v>
      </c>
      <c r="BT55" s="231">
        <v>0</v>
      </c>
      <c r="BU55" s="231">
        <v>0</v>
      </c>
      <c r="BV55" s="231">
        <v>0</v>
      </c>
      <c r="BW55" s="231">
        <v>0</v>
      </c>
      <c r="BX55" s="231">
        <v>0</v>
      </c>
      <c r="BY55" s="231">
        <v>0</v>
      </c>
      <c r="BZ55" s="231">
        <v>0</v>
      </c>
      <c r="CA55" s="231">
        <v>0</v>
      </c>
      <c r="CB55" s="231">
        <v>0</v>
      </c>
      <c r="CC55" s="231">
        <v>0</v>
      </c>
      <c r="CD55" s="231">
        <v>0</v>
      </c>
      <c r="CE55" s="231">
        <v>0</v>
      </c>
      <c r="CF55" s="231">
        <v>0</v>
      </c>
      <c r="CG55" s="231">
        <v>0</v>
      </c>
      <c r="CH55" s="231">
        <v>0</v>
      </c>
      <c r="CI55" s="231">
        <v>0</v>
      </c>
      <c r="CJ55" s="231">
        <v>0</v>
      </c>
      <c r="CK55" s="231">
        <v>0</v>
      </c>
      <c r="CL55" s="231">
        <v>0</v>
      </c>
      <c r="CM55" s="231">
        <v>0</v>
      </c>
      <c r="CN55" s="231">
        <v>0</v>
      </c>
      <c r="CO55" s="231">
        <v>0</v>
      </c>
      <c r="CP55" s="231">
        <v>0</v>
      </c>
      <c r="CQ55" s="231">
        <v>0</v>
      </c>
      <c r="CR55" s="231">
        <v>0</v>
      </c>
      <c r="CS55" s="231">
        <v>0</v>
      </c>
      <c r="CT55" s="231">
        <v>0</v>
      </c>
      <c r="CU55" s="231">
        <v>0</v>
      </c>
      <c r="CV55" s="231">
        <v>0</v>
      </c>
      <c r="CW55" s="231">
        <v>0</v>
      </c>
      <c r="CX55" s="231">
        <v>0</v>
      </c>
      <c r="CY55" s="231">
        <v>0</v>
      </c>
      <c r="CZ55" s="231">
        <v>0</v>
      </c>
      <c r="DA55" s="231">
        <v>0</v>
      </c>
      <c r="DB55" s="231">
        <v>0</v>
      </c>
      <c r="DC55" s="231">
        <v>0</v>
      </c>
      <c r="DD55" s="231">
        <v>0</v>
      </c>
      <c r="DE55" s="231">
        <v>0</v>
      </c>
      <c r="DF55" s="231">
        <v>0</v>
      </c>
      <c r="DG55" s="231">
        <v>0</v>
      </c>
      <c r="DH55" s="231">
        <v>0</v>
      </c>
      <c r="DI55" s="231">
        <v>0</v>
      </c>
      <c r="DJ55" s="231">
        <v>0</v>
      </c>
      <c r="DK55" s="231">
        <v>0</v>
      </c>
      <c r="DL55" s="231">
        <v>0</v>
      </c>
      <c r="DM55" s="231">
        <v>0</v>
      </c>
      <c r="DN55" s="231">
        <v>0</v>
      </c>
      <c r="DO55" s="231">
        <v>0</v>
      </c>
      <c r="DP55" s="231">
        <v>0</v>
      </c>
      <c r="DQ55" s="231">
        <v>0</v>
      </c>
      <c r="DR55" s="231">
        <v>0</v>
      </c>
      <c r="DS55" s="231">
        <v>0</v>
      </c>
      <c r="DT55" s="231">
        <v>0</v>
      </c>
      <c r="DU55" s="231">
        <v>0</v>
      </c>
      <c r="DV55" s="231">
        <v>0</v>
      </c>
    </row>
    <row r="56" spans="1:126" s="147" customFormat="1" ht="15.75" customHeight="1" x14ac:dyDescent="0.3">
      <c r="A56" s="168" t="s">
        <v>207</v>
      </c>
      <c r="B56" s="179"/>
      <c r="C56" s="179"/>
      <c r="D56" s="179" t="s">
        <v>208</v>
      </c>
      <c r="E56" s="182"/>
      <c r="F56" s="178" t="s">
        <v>1722</v>
      </c>
      <c r="G56" s="202">
        <v>4.6642526078865494E-2</v>
      </c>
      <c r="H56" s="202">
        <v>3.8105555774679292E-2</v>
      </c>
      <c r="I56" s="202">
        <v>7.3449774449721839E-2</v>
      </c>
      <c r="J56" s="202">
        <v>8.2286833266054418E-2</v>
      </c>
      <c r="K56" s="202">
        <v>8.5447731367650243E-2</v>
      </c>
      <c r="L56" s="202">
        <v>7.6296121845571496E-2</v>
      </c>
      <c r="M56" s="202">
        <v>7.2090857153342458E-2</v>
      </c>
      <c r="N56" s="202">
        <v>6.0257753925404133E-2</v>
      </c>
      <c r="O56" s="202">
        <v>4.7345836426254263E-2</v>
      </c>
      <c r="P56" s="202">
        <v>4.3239614812167343E-2</v>
      </c>
      <c r="Q56" s="202">
        <v>3.3367292295408774E-2</v>
      </c>
      <c r="R56" s="202">
        <v>3.3325752415699947E-2</v>
      </c>
      <c r="S56" s="202">
        <v>6.8642498188389578E-2</v>
      </c>
      <c r="T56" s="202">
        <v>5.4145123868611304E-2</v>
      </c>
      <c r="U56" s="202">
        <v>0.10654082620980955</v>
      </c>
      <c r="V56" s="202">
        <v>0.12054948745486282</v>
      </c>
      <c r="W56" s="202">
        <v>0.12573118705017611</v>
      </c>
      <c r="X56" s="202">
        <v>0.11259658659935012</v>
      </c>
      <c r="Y56" s="202">
        <v>0.10641446569528312</v>
      </c>
      <c r="Z56" s="202">
        <v>8.9241403693243668E-2</v>
      </c>
      <c r="AA56" s="202">
        <v>7.0215589420813143E-2</v>
      </c>
      <c r="AB56" s="202">
        <v>6.3904386997627474E-2</v>
      </c>
      <c r="AC56" s="202">
        <v>4.9521578534566423E-2</v>
      </c>
      <c r="AD56" s="202">
        <v>4.9099349544376142E-2</v>
      </c>
      <c r="AE56" s="202">
        <v>6.8642498188389578E-2</v>
      </c>
      <c r="AF56" s="202">
        <v>5.4145123868611304E-2</v>
      </c>
      <c r="AG56" s="202">
        <v>0.10654082620980955</v>
      </c>
      <c r="AH56" s="202">
        <v>0.12054948745486282</v>
      </c>
      <c r="AI56" s="202">
        <v>0.12573118705017611</v>
      </c>
      <c r="AJ56" s="202">
        <v>0.11259658659935012</v>
      </c>
      <c r="AK56" s="202">
        <v>0.10641446569528312</v>
      </c>
      <c r="AL56" s="202">
        <v>8.9241403693243668E-2</v>
      </c>
      <c r="AM56" s="202">
        <v>7.0215589420813143E-2</v>
      </c>
      <c r="AN56" s="202">
        <v>6.3904386997627474E-2</v>
      </c>
      <c r="AO56" s="202">
        <v>4.9521578534566423E-2</v>
      </c>
      <c r="AP56" s="202">
        <v>4.9099349544376142E-2</v>
      </c>
      <c r="AQ56" s="202">
        <v>6.8642498188389578E-2</v>
      </c>
      <c r="AR56" s="202">
        <v>5.4145123868611304E-2</v>
      </c>
      <c r="AS56" s="202">
        <v>0.10654082620980955</v>
      </c>
      <c r="AT56" s="202">
        <v>0.12054948745486282</v>
      </c>
      <c r="AU56" s="202">
        <v>0.12573118705017611</v>
      </c>
      <c r="AV56" s="202">
        <v>0.11259658659935012</v>
      </c>
      <c r="AW56" s="202">
        <v>0.10641446569528312</v>
      </c>
      <c r="AX56" s="202">
        <v>8.9241403693243668E-2</v>
      </c>
      <c r="AY56" s="202">
        <v>7.0215589420813143E-2</v>
      </c>
      <c r="AZ56" s="202">
        <v>6.3904386997627474E-2</v>
      </c>
      <c r="BA56" s="202">
        <v>4.9521578534566423E-2</v>
      </c>
      <c r="BB56" s="202">
        <v>4.9099349544376142E-2</v>
      </c>
      <c r="BC56" s="202">
        <v>6.8642498188389578E-2</v>
      </c>
      <c r="BD56" s="202">
        <v>5.4145123868611304E-2</v>
      </c>
      <c r="BE56" s="202">
        <v>0.10654082620980955</v>
      </c>
      <c r="BF56" s="202">
        <v>0.12054948745486282</v>
      </c>
      <c r="BG56" s="202">
        <v>0.12573118705017611</v>
      </c>
      <c r="BH56" s="202">
        <v>0.11259658659935012</v>
      </c>
      <c r="BI56" s="202">
        <v>0.10641446569528312</v>
      </c>
      <c r="BJ56" s="202">
        <v>8.9241403693243668E-2</v>
      </c>
      <c r="BK56" s="202">
        <v>7.0215589420813143E-2</v>
      </c>
      <c r="BL56" s="202">
        <v>6.3904386997627474E-2</v>
      </c>
      <c r="BM56" s="202">
        <v>4.9521578534566423E-2</v>
      </c>
      <c r="BN56" s="202">
        <v>4.9099349544376142E-2</v>
      </c>
      <c r="BO56" s="202">
        <v>6.8642498188389578E-2</v>
      </c>
      <c r="BP56" s="202">
        <v>5.4145123868611304E-2</v>
      </c>
      <c r="BQ56" s="202">
        <v>0.10654082620980955</v>
      </c>
      <c r="BR56" s="202">
        <v>0.12054948745486282</v>
      </c>
      <c r="BS56" s="202">
        <v>0.12573118705017611</v>
      </c>
      <c r="BT56" s="202">
        <v>0.11259658659935012</v>
      </c>
      <c r="BU56" s="202">
        <v>0.10641446569528312</v>
      </c>
      <c r="BV56" s="202">
        <v>8.9241403693243668E-2</v>
      </c>
      <c r="BW56" s="202">
        <v>7.0215589420813143E-2</v>
      </c>
      <c r="BX56" s="202">
        <v>6.3904386997627474E-2</v>
      </c>
      <c r="BY56" s="202">
        <v>4.9521578534566423E-2</v>
      </c>
      <c r="BZ56" s="202">
        <v>4.9099349544376142E-2</v>
      </c>
      <c r="CA56" s="202">
        <v>6.8642498188389578E-2</v>
      </c>
      <c r="CB56" s="202">
        <v>5.4145123868611304E-2</v>
      </c>
      <c r="CC56" s="202">
        <v>0.10654082620980955</v>
      </c>
      <c r="CD56" s="202">
        <v>0.12054948745486282</v>
      </c>
      <c r="CE56" s="202">
        <v>0.12573118705017611</v>
      </c>
      <c r="CF56" s="202">
        <v>0.11259658659935012</v>
      </c>
      <c r="CG56" s="202">
        <v>0.10641446569528312</v>
      </c>
      <c r="CH56" s="202">
        <v>8.9241403693243668E-2</v>
      </c>
      <c r="CI56" s="202">
        <v>7.0215589420813143E-2</v>
      </c>
      <c r="CJ56" s="202">
        <v>6.3904386997627474E-2</v>
      </c>
      <c r="CK56" s="202">
        <v>4.9521578534566423E-2</v>
      </c>
      <c r="CL56" s="202">
        <v>4.9099349544376142E-2</v>
      </c>
      <c r="CM56" s="202">
        <v>6.8642498188389578E-2</v>
      </c>
      <c r="CN56" s="202">
        <v>5.4145123868611304E-2</v>
      </c>
      <c r="CO56" s="202">
        <v>0.10654082620980955</v>
      </c>
      <c r="CP56" s="202">
        <v>0.12054948745486282</v>
      </c>
      <c r="CQ56" s="202">
        <v>0.12573118705017611</v>
      </c>
      <c r="CR56" s="202">
        <v>0.11259658659935012</v>
      </c>
      <c r="CS56" s="202">
        <v>0.10641446569528312</v>
      </c>
      <c r="CT56" s="202">
        <v>8.9241403693243668E-2</v>
      </c>
      <c r="CU56" s="202">
        <v>7.0215589420813143E-2</v>
      </c>
      <c r="CV56" s="202">
        <v>6.3904386997627474E-2</v>
      </c>
      <c r="CW56" s="202">
        <v>4.9521578534566423E-2</v>
      </c>
      <c r="CX56" s="202">
        <v>4.9099349544376142E-2</v>
      </c>
      <c r="CY56" s="202">
        <v>6.8642498188389578E-2</v>
      </c>
      <c r="CZ56" s="202">
        <v>5.4145123868611304E-2</v>
      </c>
      <c r="DA56" s="202">
        <v>0.10654082620980955</v>
      </c>
      <c r="DB56" s="202">
        <v>0.12054948745486282</v>
      </c>
      <c r="DC56" s="202">
        <v>0.12573118705017611</v>
      </c>
      <c r="DD56" s="202">
        <v>0.11259658659935012</v>
      </c>
      <c r="DE56" s="202">
        <v>0.10641446569528312</v>
      </c>
      <c r="DF56" s="202">
        <v>8.9241403693243668E-2</v>
      </c>
      <c r="DG56" s="202">
        <v>7.0215589420813143E-2</v>
      </c>
      <c r="DH56" s="202">
        <v>6.3904386997627474E-2</v>
      </c>
      <c r="DI56" s="202">
        <v>4.9521578534566423E-2</v>
      </c>
      <c r="DJ56" s="202">
        <v>4.9099349544376142E-2</v>
      </c>
      <c r="DK56" s="202">
        <v>6.8642498188389578E-2</v>
      </c>
      <c r="DL56" s="202">
        <v>5.4145123868611304E-2</v>
      </c>
      <c r="DM56" s="202">
        <v>0.10654082620980955</v>
      </c>
      <c r="DN56" s="202">
        <v>0.12054948745486282</v>
      </c>
      <c r="DO56" s="202">
        <v>0.12573118705017611</v>
      </c>
      <c r="DP56" s="202">
        <v>0.11259658659935012</v>
      </c>
      <c r="DQ56" s="202">
        <v>0.10641446569528312</v>
      </c>
      <c r="DR56" s="202">
        <v>8.9241403693243668E-2</v>
      </c>
      <c r="DS56" s="202">
        <v>7.0215589420813143E-2</v>
      </c>
      <c r="DT56" s="202">
        <v>6.3904386997627474E-2</v>
      </c>
      <c r="DU56" s="202">
        <v>4.9521578534566423E-2</v>
      </c>
      <c r="DV56" s="202">
        <v>4.9099349544376142E-2</v>
      </c>
    </row>
    <row r="57" spans="1:126" s="147" customFormat="1" ht="15.75" customHeight="1" x14ac:dyDescent="0.3">
      <c r="A57" s="168" t="s">
        <v>207</v>
      </c>
      <c r="B57" s="179"/>
      <c r="C57" s="179"/>
      <c r="D57" s="179" t="s">
        <v>208</v>
      </c>
      <c r="E57" s="182"/>
      <c r="F57" s="178" t="s">
        <v>1723</v>
      </c>
      <c r="G57" s="231">
        <v>0.89</v>
      </c>
      <c r="H57" s="231">
        <v>0.92</v>
      </c>
      <c r="I57" s="232">
        <v>0.83</v>
      </c>
      <c r="J57" s="232">
        <v>0.82</v>
      </c>
      <c r="K57" s="231">
        <v>0.86</v>
      </c>
      <c r="L57" s="231">
        <v>0.75</v>
      </c>
      <c r="M57" s="231">
        <v>0.75</v>
      </c>
      <c r="N57" s="231">
        <v>0.64</v>
      </c>
      <c r="O57" s="231">
        <v>0.53</v>
      </c>
      <c r="P57" s="231">
        <v>0.44</v>
      </c>
      <c r="Q57" s="231">
        <v>0.4</v>
      </c>
      <c r="R57" s="231">
        <v>0.48</v>
      </c>
      <c r="S57" s="231">
        <v>0</v>
      </c>
      <c r="T57" s="231">
        <v>0</v>
      </c>
      <c r="U57" s="231">
        <v>0</v>
      </c>
      <c r="V57" s="231">
        <v>0</v>
      </c>
      <c r="W57" s="231">
        <v>0</v>
      </c>
      <c r="X57" s="231">
        <v>0</v>
      </c>
      <c r="Y57" s="231">
        <v>0</v>
      </c>
      <c r="Z57" s="231">
        <v>0</v>
      </c>
      <c r="AA57" s="231">
        <v>0</v>
      </c>
      <c r="AB57" s="231">
        <v>0</v>
      </c>
      <c r="AC57" s="231">
        <v>0</v>
      </c>
      <c r="AD57" s="231">
        <v>0</v>
      </c>
      <c r="AE57" s="231">
        <v>0</v>
      </c>
      <c r="AF57" s="231">
        <v>0</v>
      </c>
      <c r="AG57" s="231">
        <v>0</v>
      </c>
      <c r="AH57" s="231">
        <v>0</v>
      </c>
      <c r="AI57" s="231">
        <v>0</v>
      </c>
      <c r="AJ57" s="231">
        <v>0</v>
      </c>
      <c r="AK57" s="231">
        <v>0</v>
      </c>
      <c r="AL57" s="231">
        <v>0</v>
      </c>
      <c r="AM57" s="231">
        <v>0</v>
      </c>
      <c r="AN57" s="231">
        <v>0</v>
      </c>
      <c r="AO57" s="231">
        <v>0</v>
      </c>
      <c r="AP57" s="231">
        <v>0</v>
      </c>
      <c r="AQ57" s="231">
        <v>0</v>
      </c>
      <c r="AR57" s="231">
        <v>0</v>
      </c>
      <c r="AS57" s="231">
        <v>0</v>
      </c>
      <c r="AT57" s="231">
        <v>0</v>
      </c>
      <c r="AU57" s="231">
        <v>0</v>
      </c>
      <c r="AV57" s="231">
        <v>0</v>
      </c>
      <c r="AW57" s="231">
        <v>0</v>
      </c>
      <c r="AX57" s="231">
        <v>0</v>
      </c>
      <c r="AY57" s="231">
        <v>0</v>
      </c>
      <c r="AZ57" s="231">
        <v>0</v>
      </c>
      <c r="BA57" s="231">
        <v>0</v>
      </c>
      <c r="BB57" s="231">
        <v>0</v>
      </c>
      <c r="BC57" s="231">
        <v>0</v>
      </c>
      <c r="BD57" s="231">
        <v>0</v>
      </c>
      <c r="BE57" s="231">
        <v>0</v>
      </c>
      <c r="BF57" s="231">
        <v>0</v>
      </c>
      <c r="BG57" s="231">
        <v>0</v>
      </c>
      <c r="BH57" s="231">
        <v>0</v>
      </c>
      <c r="BI57" s="231">
        <v>0</v>
      </c>
      <c r="BJ57" s="231">
        <v>0</v>
      </c>
      <c r="BK57" s="231">
        <v>0</v>
      </c>
      <c r="BL57" s="231">
        <v>0</v>
      </c>
      <c r="BM57" s="231">
        <v>0</v>
      </c>
      <c r="BN57" s="231">
        <v>0</v>
      </c>
      <c r="BO57" s="231">
        <v>0</v>
      </c>
      <c r="BP57" s="231">
        <v>0</v>
      </c>
      <c r="BQ57" s="231">
        <v>0</v>
      </c>
      <c r="BR57" s="231">
        <v>0</v>
      </c>
      <c r="BS57" s="231">
        <v>0</v>
      </c>
      <c r="BT57" s="231">
        <v>0</v>
      </c>
      <c r="BU57" s="231">
        <v>0</v>
      </c>
      <c r="BV57" s="231">
        <v>0</v>
      </c>
      <c r="BW57" s="231">
        <v>0</v>
      </c>
      <c r="BX57" s="231">
        <v>0</v>
      </c>
      <c r="BY57" s="231">
        <v>0</v>
      </c>
      <c r="BZ57" s="231">
        <v>0</v>
      </c>
      <c r="CA57" s="231">
        <v>0</v>
      </c>
      <c r="CB57" s="231">
        <v>0</v>
      </c>
      <c r="CC57" s="231">
        <v>0</v>
      </c>
      <c r="CD57" s="231">
        <v>0</v>
      </c>
      <c r="CE57" s="231">
        <v>0</v>
      </c>
      <c r="CF57" s="231">
        <v>0</v>
      </c>
      <c r="CG57" s="231">
        <v>0</v>
      </c>
      <c r="CH57" s="231">
        <v>0</v>
      </c>
      <c r="CI57" s="231">
        <v>0</v>
      </c>
      <c r="CJ57" s="231">
        <v>0</v>
      </c>
      <c r="CK57" s="231">
        <v>0</v>
      </c>
      <c r="CL57" s="231">
        <v>0</v>
      </c>
      <c r="CM57" s="231">
        <v>0</v>
      </c>
      <c r="CN57" s="231">
        <v>0</v>
      </c>
      <c r="CO57" s="231">
        <v>0</v>
      </c>
      <c r="CP57" s="231">
        <v>0</v>
      </c>
      <c r="CQ57" s="231">
        <v>0</v>
      </c>
      <c r="CR57" s="231">
        <v>0</v>
      </c>
      <c r="CS57" s="231">
        <v>0</v>
      </c>
      <c r="CT57" s="231">
        <v>0</v>
      </c>
      <c r="CU57" s="231">
        <v>0</v>
      </c>
      <c r="CV57" s="231">
        <v>0</v>
      </c>
      <c r="CW57" s="231">
        <v>0</v>
      </c>
      <c r="CX57" s="231">
        <v>0</v>
      </c>
      <c r="CY57" s="231">
        <v>0</v>
      </c>
      <c r="CZ57" s="231">
        <v>0</v>
      </c>
      <c r="DA57" s="231">
        <v>0</v>
      </c>
      <c r="DB57" s="231">
        <v>0</v>
      </c>
      <c r="DC57" s="231">
        <v>0</v>
      </c>
      <c r="DD57" s="231">
        <v>0</v>
      </c>
      <c r="DE57" s="231">
        <v>0</v>
      </c>
      <c r="DF57" s="231">
        <v>0</v>
      </c>
      <c r="DG57" s="231">
        <v>0</v>
      </c>
      <c r="DH57" s="231">
        <v>0</v>
      </c>
      <c r="DI57" s="231">
        <v>0</v>
      </c>
      <c r="DJ57" s="231">
        <v>0</v>
      </c>
      <c r="DK57" s="231">
        <v>0</v>
      </c>
      <c r="DL57" s="231">
        <v>0</v>
      </c>
      <c r="DM57" s="231">
        <v>0</v>
      </c>
      <c r="DN57" s="231">
        <v>0</v>
      </c>
      <c r="DO57" s="231">
        <v>0</v>
      </c>
      <c r="DP57" s="231">
        <v>0</v>
      </c>
      <c r="DQ57" s="231">
        <v>0</v>
      </c>
      <c r="DR57" s="231">
        <v>0</v>
      </c>
      <c r="DS57" s="231">
        <v>0</v>
      </c>
      <c r="DT57" s="231">
        <v>0</v>
      </c>
      <c r="DU57" s="231">
        <v>0</v>
      </c>
      <c r="DV57" s="231">
        <v>0</v>
      </c>
    </row>
    <row r="58" spans="1:126" s="147" customFormat="1" ht="15.75" customHeight="1" x14ac:dyDescent="0.3">
      <c r="A58" s="168" t="s">
        <v>210</v>
      </c>
      <c r="B58" s="179"/>
      <c r="C58" s="179"/>
      <c r="D58" s="179" t="s">
        <v>211</v>
      </c>
      <c r="E58" s="182"/>
      <c r="F58" s="178" t="s">
        <v>1722</v>
      </c>
      <c r="G58" s="202">
        <v>0.77035660793592997</v>
      </c>
      <c r="H58" s="202">
        <v>0.54630645468093786</v>
      </c>
      <c r="I58" s="202">
        <v>0.75429693736527959</v>
      </c>
      <c r="J58" s="202">
        <v>1.368813640560772</v>
      </c>
      <c r="K58" s="202">
        <v>2.8679707017935234</v>
      </c>
      <c r="L58" s="202">
        <v>3.531782638519863</v>
      </c>
      <c r="M58" s="202">
        <v>3.0056632759810915</v>
      </c>
      <c r="N58" s="202">
        <v>1.5864328839971453</v>
      </c>
      <c r="O58" s="202">
        <v>0.89321670192932967</v>
      </c>
      <c r="P58" s="202">
        <v>0.72573669774737115</v>
      </c>
      <c r="Q58" s="202">
        <v>0.72909071797059932</v>
      </c>
      <c r="R58" s="202">
        <v>0.75330041050110375</v>
      </c>
      <c r="S58" s="202">
        <v>0.87038495288883833</v>
      </c>
      <c r="T58" s="202">
        <v>0.59671370209519403</v>
      </c>
      <c r="U58" s="202">
        <v>0.84521119008697887</v>
      </c>
      <c r="V58" s="202">
        <v>1.5237708182633181</v>
      </c>
      <c r="W58" s="202">
        <v>3.1743313408478211</v>
      </c>
      <c r="X58" s="202">
        <v>3.9740752832733923</v>
      </c>
      <c r="Y58" s="202">
        <v>3.4280454007239269</v>
      </c>
      <c r="Z58" s="202">
        <v>1.8578262742964406</v>
      </c>
      <c r="AA58" s="202">
        <v>1.0447568195145041</v>
      </c>
      <c r="AB58" s="202">
        <v>0.82967737567766298</v>
      </c>
      <c r="AC58" s="202">
        <v>0.8265565236538055</v>
      </c>
      <c r="AD58" s="202">
        <v>0.85162145843015491</v>
      </c>
      <c r="AE58" s="202">
        <v>0.87038495288883833</v>
      </c>
      <c r="AF58" s="202">
        <v>0.59671370209519403</v>
      </c>
      <c r="AG58" s="202">
        <v>0.84521119008697887</v>
      </c>
      <c r="AH58" s="202">
        <v>1.5237708182633181</v>
      </c>
      <c r="AI58" s="202">
        <v>3.1743313408478211</v>
      </c>
      <c r="AJ58" s="202">
        <v>3.9740752832733923</v>
      </c>
      <c r="AK58" s="202">
        <v>3.4280454007239269</v>
      </c>
      <c r="AL58" s="202">
        <v>1.8578262742964406</v>
      </c>
      <c r="AM58" s="202">
        <v>1.0447568195145041</v>
      </c>
      <c r="AN58" s="202">
        <v>0.82967737567766298</v>
      </c>
      <c r="AO58" s="202">
        <v>0.8265565236538055</v>
      </c>
      <c r="AP58" s="202">
        <v>0.85162145843015491</v>
      </c>
      <c r="AQ58" s="202">
        <v>0.87038495288883833</v>
      </c>
      <c r="AR58" s="202">
        <v>0.59671370209519403</v>
      </c>
      <c r="AS58" s="202">
        <v>0.84521119008697887</v>
      </c>
      <c r="AT58" s="202">
        <v>1.5237708182633181</v>
      </c>
      <c r="AU58" s="202">
        <v>3.1743313408478211</v>
      </c>
      <c r="AV58" s="202">
        <v>3.9740752832733923</v>
      </c>
      <c r="AW58" s="202">
        <v>3.4280454007239269</v>
      </c>
      <c r="AX58" s="202">
        <v>1.8578262742964406</v>
      </c>
      <c r="AY58" s="202">
        <v>1.0447568195145041</v>
      </c>
      <c r="AZ58" s="202">
        <v>0.82967737567766298</v>
      </c>
      <c r="BA58" s="202">
        <v>0.8265565236538055</v>
      </c>
      <c r="BB58" s="202">
        <v>0.85162145843015491</v>
      </c>
      <c r="BC58" s="202">
        <v>0.87038495288883833</v>
      </c>
      <c r="BD58" s="202">
        <v>0.59671370209519403</v>
      </c>
      <c r="BE58" s="202">
        <v>0.84521119008697887</v>
      </c>
      <c r="BF58" s="202">
        <v>1.5237708182633181</v>
      </c>
      <c r="BG58" s="202">
        <v>3.1743313408478211</v>
      </c>
      <c r="BH58" s="202">
        <v>3.9740752832733923</v>
      </c>
      <c r="BI58" s="202">
        <v>3.4280454007239269</v>
      </c>
      <c r="BJ58" s="202">
        <v>1.8578262742964406</v>
      </c>
      <c r="BK58" s="202">
        <v>1.0447568195145041</v>
      </c>
      <c r="BL58" s="202">
        <v>0.82967737567766298</v>
      </c>
      <c r="BM58" s="202">
        <v>0.8265565236538055</v>
      </c>
      <c r="BN58" s="202">
        <v>0.85162145843015491</v>
      </c>
      <c r="BO58" s="202">
        <v>0.87038495288883833</v>
      </c>
      <c r="BP58" s="202">
        <v>0.59671370209519403</v>
      </c>
      <c r="BQ58" s="202">
        <v>0.84521119008697887</v>
      </c>
      <c r="BR58" s="202">
        <v>1.5237708182633181</v>
      </c>
      <c r="BS58" s="202">
        <v>3.1743313408478211</v>
      </c>
      <c r="BT58" s="202">
        <v>3.9740752832733923</v>
      </c>
      <c r="BU58" s="202">
        <v>3.4280454007239269</v>
      </c>
      <c r="BV58" s="202">
        <v>1.8578262742964406</v>
      </c>
      <c r="BW58" s="202">
        <v>1.0447568195145041</v>
      </c>
      <c r="BX58" s="202">
        <v>0.82967737567766298</v>
      </c>
      <c r="BY58" s="202">
        <v>0.8265565236538055</v>
      </c>
      <c r="BZ58" s="202">
        <v>0.85162145843015491</v>
      </c>
      <c r="CA58" s="202">
        <v>0.87038495288883833</v>
      </c>
      <c r="CB58" s="202">
        <v>0.59671370209519403</v>
      </c>
      <c r="CC58" s="202">
        <v>0.84521119008697887</v>
      </c>
      <c r="CD58" s="202">
        <v>1.5237708182633181</v>
      </c>
      <c r="CE58" s="202">
        <v>3.1743313408478211</v>
      </c>
      <c r="CF58" s="202">
        <v>3.9740752832733923</v>
      </c>
      <c r="CG58" s="202">
        <v>3.4280454007239269</v>
      </c>
      <c r="CH58" s="202">
        <v>1.8578262742964406</v>
      </c>
      <c r="CI58" s="202">
        <v>1.0447568195145041</v>
      </c>
      <c r="CJ58" s="202">
        <v>0.82967737567766298</v>
      </c>
      <c r="CK58" s="202">
        <v>0.8265565236538055</v>
      </c>
      <c r="CL58" s="202">
        <v>0.85162145843015491</v>
      </c>
      <c r="CM58" s="202">
        <v>0.87038495288883833</v>
      </c>
      <c r="CN58" s="202">
        <v>0.59671370209519403</v>
      </c>
      <c r="CO58" s="202">
        <v>0.84521119008697887</v>
      </c>
      <c r="CP58" s="202">
        <v>1.5237708182633181</v>
      </c>
      <c r="CQ58" s="202">
        <v>3.1743313408478211</v>
      </c>
      <c r="CR58" s="202">
        <v>3.9740752832733923</v>
      </c>
      <c r="CS58" s="202">
        <v>3.4280454007239269</v>
      </c>
      <c r="CT58" s="202">
        <v>1.8578262742964406</v>
      </c>
      <c r="CU58" s="202">
        <v>1.0447568195145041</v>
      </c>
      <c r="CV58" s="202">
        <v>0.82967737567766298</v>
      </c>
      <c r="CW58" s="202">
        <v>0.8265565236538055</v>
      </c>
      <c r="CX58" s="202">
        <v>0.85162145843015491</v>
      </c>
      <c r="CY58" s="202">
        <v>0.87038495288883833</v>
      </c>
      <c r="CZ58" s="202">
        <v>0.59671370209519403</v>
      </c>
      <c r="DA58" s="202">
        <v>0.84521119008697887</v>
      </c>
      <c r="DB58" s="202">
        <v>1.5237708182633181</v>
      </c>
      <c r="DC58" s="202">
        <v>3.1743313408478211</v>
      </c>
      <c r="DD58" s="202">
        <v>3.9740752832733923</v>
      </c>
      <c r="DE58" s="202">
        <v>3.4280454007239269</v>
      </c>
      <c r="DF58" s="202">
        <v>1.8578262742964406</v>
      </c>
      <c r="DG58" s="202">
        <v>1.0447568195145041</v>
      </c>
      <c r="DH58" s="202">
        <v>0.82967737567766298</v>
      </c>
      <c r="DI58" s="202">
        <v>0.8265565236538055</v>
      </c>
      <c r="DJ58" s="202">
        <v>0.85162145843015491</v>
      </c>
      <c r="DK58" s="202">
        <v>0.87038495288883833</v>
      </c>
      <c r="DL58" s="202">
        <v>0.59671370209519403</v>
      </c>
      <c r="DM58" s="202">
        <v>0.84521119008697887</v>
      </c>
      <c r="DN58" s="202">
        <v>1.5237708182633181</v>
      </c>
      <c r="DO58" s="202">
        <v>3.1743313408478211</v>
      </c>
      <c r="DP58" s="202">
        <v>3.9740752832733923</v>
      </c>
      <c r="DQ58" s="202">
        <v>3.4280454007239269</v>
      </c>
      <c r="DR58" s="202">
        <v>1.8578262742964406</v>
      </c>
      <c r="DS58" s="202">
        <v>1.0447568195145041</v>
      </c>
      <c r="DT58" s="202">
        <v>0.82967737567766298</v>
      </c>
      <c r="DU58" s="202">
        <v>0.8265565236538055</v>
      </c>
      <c r="DV58" s="202">
        <v>0.85162145843015491</v>
      </c>
    </row>
    <row r="59" spans="1:126" s="147" customFormat="1" ht="15.75" customHeight="1" x14ac:dyDescent="0.3">
      <c r="A59" s="168" t="s">
        <v>210</v>
      </c>
      <c r="B59" s="179"/>
      <c r="C59" s="179"/>
      <c r="D59" s="179" t="s">
        <v>211</v>
      </c>
      <c r="E59" s="182"/>
      <c r="F59" s="178" t="s">
        <v>1723</v>
      </c>
      <c r="G59" s="231">
        <v>0.96</v>
      </c>
      <c r="H59" s="231">
        <v>0.8</v>
      </c>
      <c r="I59" s="232">
        <v>0.48</v>
      </c>
      <c r="J59" s="232">
        <v>0.76</v>
      </c>
      <c r="K59" s="231">
        <v>1.6</v>
      </c>
      <c r="L59" s="231">
        <v>8.27</v>
      </c>
      <c r="M59" s="231">
        <v>5.42</v>
      </c>
      <c r="N59" s="231">
        <v>1.46</v>
      </c>
      <c r="O59" s="231">
        <v>10.9</v>
      </c>
      <c r="P59" s="231">
        <v>0.31</v>
      </c>
      <c r="Q59" s="231">
        <v>0.48</v>
      </c>
      <c r="R59" s="231">
        <v>0.8</v>
      </c>
      <c r="S59" s="231">
        <v>1.72</v>
      </c>
      <c r="T59" s="231">
        <v>0.8</v>
      </c>
      <c r="U59" s="231">
        <v>0.5</v>
      </c>
      <c r="V59" s="231">
        <v>1.64</v>
      </c>
      <c r="W59" s="231">
        <v>1.6</v>
      </c>
      <c r="X59" s="231">
        <v>8.27</v>
      </c>
      <c r="Y59" s="231">
        <v>5.42</v>
      </c>
      <c r="Z59" s="231">
        <v>1.46</v>
      </c>
      <c r="AA59" s="231">
        <v>10.9</v>
      </c>
      <c r="AB59" s="231">
        <v>0.48</v>
      </c>
      <c r="AC59" s="231">
        <v>0.6</v>
      </c>
      <c r="AD59" s="231">
        <v>0.8</v>
      </c>
      <c r="AE59" s="231">
        <v>1.72</v>
      </c>
      <c r="AF59" s="231">
        <v>0.8</v>
      </c>
      <c r="AG59" s="231">
        <v>0.5</v>
      </c>
      <c r="AH59" s="231">
        <v>1.64</v>
      </c>
      <c r="AI59" s="231">
        <v>1.6</v>
      </c>
      <c r="AJ59" s="231">
        <v>8.27</v>
      </c>
      <c r="AK59" s="231">
        <v>5.42</v>
      </c>
      <c r="AL59" s="231">
        <v>1.46</v>
      </c>
      <c r="AM59" s="231">
        <v>10.9</v>
      </c>
      <c r="AN59" s="231">
        <v>0.48</v>
      </c>
      <c r="AO59" s="231">
        <v>0.6</v>
      </c>
      <c r="AP59" s="231">
        <v>0.8</v>
      </c>
      <c r="AQ59" s="231">
        <v>1.72</v>
      </c>
      <c r="AR59" s="231">
        <v>0.8</v>
      </c>
      <c r="AS59" s="231">
        <v>0.5</v>
      </c>
      <c r="AT59" s="231">
        <v>1.64</v>
      </c>
      <c r="AU59" s="231">
        <v>1.6</v>
      </c>
      <c r="AV59" s="231">
        <v>8.27</v>
      </c>
      <c r="AW59" s="231">
        <v>5.42</v>
      </c>
      <c r="AX59" s="231">
        <v>1.46</v>
      </c>
      <c r="AY59" s="231">
        <v>10.9</v>
      </c>
      <c r="AZ59" s="231">
        <v>0.48</v>
      </c>
      <c r="BA59" s="231">
        <v>0.6</v>
      </c>
      <c r="BB59" s="231">
        <v>0.8</v>
      </c>
      <c r="BC59" s="231">
        <v>1.72</v>
      </c>
      <c r="BD59" s="231">
        <v>0.8</v>
      </c>
      <c r="BE59" s="231">
        <v>0.5</v>
      </c>
      <c r="BF59" s="231">
        <v>1.64</v>
      </c>
      <c r="BG59" s="231">
        <v>1.6</v>
      </c>
      <c r="BH59" s="231">
        <v>8.27</v>
      </c>
      <c r="BI59" s="231">
        <v>5.42</v>
      </c>
      <c r="BJ59" s="231">
        <v>1.46</v>
      </c>
      <c r="BK59" s="231">
        <v>10.9</v>
      </c>
      <c r="BL59" s="231">
        <v>0.48</v>
      </c>
      <c r="BM59" s="231">
        <v>0.6</v>
      </c>
      <c r="BN59" s="231">
        <v>0.8</v>
      </c>
      <c r="BO59" s="231">
        <v>1.72</v>
      </c>
      <c r="BP59" s="231">
        <v>0.8</v>
      </c>
      <c r="BQ59" s="231">
        <v>0.5</v>
      </c>
      <c r="BR59" s="231">
        <v>1.64</v>
      </c>
      <c r="BS59" s="231">
        <v>1.6</v>
      </c>
      <c r="BT59" s="231">
        <v>8.27</v>
      </c>
      <c r="BU59" s="231">
        <v>5.42</v>
      </c>
      <c r="BV59" s="231">
        <v>1.46</v>
      </c>
      <c r="BW59" s="231">
        <v>10.9</v>
      </c>
      <c r="BX59" s="231">
        <v>0.48</v>
      </c>
      <c r="BY59" s="231">
        <v>0.6</v>
      </c>
      <c r="BZ59" s="231">
        <v>0.8</v>
      </c>
      <c r="CA59" s="231">
        <v>1.72</v>
      </c>
      <c r="CB59" s="231">
        <v>0.8</v>
      </c>
      <c r="CC59" s="231">
        <v>0.5</v>
      </c>
      <c r="CD59" s="231">
        <v>1.64</v>
      </c>
      <c r="CE59" s="231">
        <v>1.6</v>
      </c>
      <c r="CF59" s="231">
        <v>8.27</v>
      </c>
      <c r="CG59" s="231">
        <v>5.42</v>
      </c>
      <c r="CH59" s="231">
        <v>1.46</v>
      </c>
      <c r="CI59" s="231">
        <v>10.9</v>
      </c>
      <c r="CJ59" s="231">
        <v>0.48</v>
      </c>
      <c r="CK59" s="231">
        <v>0.6</v>
      </c>
      <c r="CL59" s="231">
        <v>0.8</v>
      </c>
      <c r="CM59" s="231">
        <v>1.72</v>
      </c>
      <c r="CN59" s="231">
        <v>0.8</v>
      </c>
      <c r="CO59" s="231">
        <v>0.5</v>
      </c>
      <c r="CP59" s="231">
        <v>1.64</v>
      </c>
      <c r="CQ59" s="231">
        <v>1.6</v>
      </c>
      <c r="CR59" s="231">
        <v>8.27</v>
      </c>
      <c r="CS59" s="231">
        <v>5.42</v>
      </c>
      <c r="CT59" s="231">
        <v>1.46</v>
      </c>
      <c r="CU59" s="231">
        <v>10.9</v>
      </c>
      <c r="CV59" s="231">
        <v>0.48</v>
      </c>
      <c r="CW59" s="231">
        <v>0.6</v>
      </c>
      <c r="CX59" s="231">
        <v>0.8</v>
      </c>
      <c r="CY59" s="231">
        <v>1.72</v>
      </c>
      <c r="CZ59" s="231">
        <v>0.8</v>
      </c>
      <c r="DA59" s="231">
        <v>0.5</v>
      </c>
      <c r="DB59" s="231">
        <v>1.64</v>
      </c>
      <c r="DC59" s="231">
        <v>1.6</v>
      </c>
      <c r="DD59" s="231">
        <v>8.27</v>
      </c>
      <c r="DE59" s="231">
        <v>5.42</v>
      </c>
      <c r="DF59" s="231">
        <v>1.46</v>
      </c>
      <c r="DG59" s="231">
        <v>10.9</v>
      </c>
      <c r="DH59" s="231">
        <v>0.48</v>
      </c>
      <c r="DI59" s="231">
        <v>0.6</v>
      </c>
      <c r="DJ59" s="231">
        <v>0.8</v>
      </c>
      <c r="DK59" s="231">
        <v>1.72</v>
      </c>
      <c r="DL59" s="231">
        <v>0.8</v>
      </c>
      <c r="DM59" s="231">
        <v>0.5</v>
      </c>
      <c r="DN59" s="231">
        <v>1.64</v>
      </c>
      <c r="DO59" s="231">
        <v>1.6</v>
      </c>
      <c r="DP59" s="231">
        <v>8.27</v>
      </c>
      <c r="DQ59" s="231">
        <v>5.42</v>
      </c>
      <c r="DR59" s="231">
        <v>1.46</v>
      </c>
      <c r="DS59" s="231">
        <v>10.9</v>
      </c>
      <c r="DT59" s="231">
        <v>0.48</v>
      </c>
      <c r="DU59" s="231">
        <v>0.6</v>
      </c>
      <c r="DV59" s="231">
        <v>0.8</v>
      </c>
    </row>
    <row r="60" spans="1:126" s="147" customFormat="1" ht="15.75" customHeight="1" x14ac:dyDescent="0.3">
      <c r="A60" s="168" t="s">
        <v>213</v>
      </c>
      <c r="B60" s="179"/>
      <c r="C60" s="179"/>
      <c r="D60" s="179" t="s">
        <v>214</v>
      </c>
      <c r="E60" s="182"/>
      <c r="F60" s="178" t="s">
        <v>1722</v>
      </c>
      <c r="G60" s="202">
        <v>1.259158827763273</v>
      </c>
      <c r="H60" s="202">
        <v>1.5422782235104235</v>
      </c>
      <c r="I60" s="202">
        <v>2.4823211863365446</v>
      </c>
      <c r="J60" s="202">
        <v>1.7526610449112834</v>
      </c>
      <c r="K60" s="202">
        <v>2.7930122134257309</v>
      </c>
      <c r="L60" s="202">
        <v>3.4459818484987284</v>
      </c>
      <c r="M60" s="202">
        <v>3.4580734190131923</v>
      </c>
      <c r="N60" s="202">
        <v>1.79907721503014</v>
      </c>
      <c r="O60" s="202">
        <v>1.5523772295686087</v>
      </c>
      <c r="P60" s="202">
        <v>1.769124630450376</v>
      </c>
      <c r="Q60" s="202">
        <v>1.4330737367374669</v>
      </c>
      <c r="R60" s="202">
        <v>1.5695213739968492</v>
      </c>
      <c r="S60" s="202">
        <v>1.4226565796829653</v>
      </c>
      <c r="T60" s="202">
        <v>1.6845829671721355</v>
      </c>
      <c r="U60" s="202">
        <v>2.7685391531630841</v>
      </c>
      <c r="V60" s="202">
        <v>2.0209543927533442</v>
      </c>
      <c r="W60" s="202">
        <v>3.1116366320470514</v>
      </c>
      <c r="X60" s="202">
        <v>3.8772859707857745</v>
      </c>
      <c r="Y60" s="202">
        <v>3.9142070341124326</v>
      </c>
      <c r="Z60" s="202">
        <v>2.1091305408755789</v>
      </c>
      <c r="AA60" s="202">
        <v>1.7715984276928949</v>
      </c>
      <c r="AB60" s="202">
        <v>1.9923074981164359</v>
      </c>
      <c r="AC60" s="202">
        <v>1.6404384127292397</v>
      </c>
      <c r="AD60" s="202">
        <v>1.7702211443974887</v>
      </c>
      <c r="AE60" s="202">
        <v>1.4226565796829653</v>
      </c>
      <c r="AF60" s="202">
        <v>1.6845829671721355</v>
      </c>
      <c r="AG60" s="202">
        <v>2.7685391531630841</v>
      </c>
      <c r="AH60" s="202">
        <v>2.0209543927533442</v>
      </c>
      <c r="AI60" s="202">
        <v>3.1116366320470514</v>
      </c>
      <c r="AJ60" s="202">
        <v>3.8772859707857745</v>
      </c>
      <c r="AK60" s="202">
        <v>3.9142070341124326</v>
      </c>
      <c r="AL60" s="202">
        <v>2.1091305408755789</v>
      </c>
      <c r="AM60" s="202">
        <v>1.7715984276928949</v>
      </c>
      <c r="AN60" s="202">
        <v>1.9923074981164359</v>
      </c>
      <c r="AO60" s="202">
        <v>1.6404384127292397</v>
      </c>
      <c r="AP60" s="202">
        <v>1.7702211443974887</v>
      </c>
      <c r="AQ60" s="202">
        <v>1.4226565796829653</v>
      </c>
      <c r="AR60" s="202">
        <v>1.6845829671721355</v>
      </c>
      <c r="AS60" s="202">
        <v>2.7685391531630841</v>
      </c>
      <c r="AT60" s="202">
        <v>2.0209543927533442</v>
      </c>
      <c r="AU60" s="202">
        <v>3.1116366320470514</v>
      </c>
      <c r="AV60" s="202">
        <v>3.8772859707857745</v>
      </c>
      <c r="AW60" s="202">
        <v>3.9142070341124326</v>
      </c>
      <c r="AX60" s="202">
        <v>2.1091305408755789</v>
      </c>
      <c r="AY60" s="202">
        <v>1.7715984276928949</v>
      </c>
      <c r="AZ60" s="202">
        <v>1.9923074981164359</v>
      </c>
      <c r="BA60" s="202">
        <v>1.6404384127292397</v>
      </c>
      <c r="BB60" s="202">
        <v>1.7702211443974887</v>
      </c>
      <c r="BC60" s="202">
        <v>1.4226565796829653</v>
      </c>
      <c r="BD60" s="202">
        <v>1.6845829671721355</v>
      </c>
      <c r="BE60" s="202">
        <v>2.7685391531630841</v>
      </c>
      <c r="BF60" s="202">
        <v>2.0209543927533442</v>
      </c>
      <c r="BG60" s="202">
        <v>3.1116366320470514</v>
      </c>
      <c r="BH60" s="202">
        <v>3.8772859707857745</v>
      </c>
      <c r="BI60" s="202">
        <v>3.9142070341124326</v>
      </c>
      <c r="BJ60" s="202">
        <v>2.1091305408755789</v>
      </c>
      <c r="BK60" s="202">
        <v>1.7715984276928949</v>
      </c>
      <c r="BL60" s="202">
        <v>1.9923074981164359</v>
      </c>
      <c r="BM60" s="202">
        <v>1.6404384127292397</v>
      </c>
      <c r="BN60" s="202">
        <v>1.7702211443974887</v>
      </c>
      <c r="BO60" s="202">
        <v>1.4226565796829653</v>
      </c>
      <c r="BP60" s="202">
        <v>1.6845829671721355</v>
      </c>
      <c r="BQ60" s="202">
        <v>2.7685391531630841</v>
      </c>
      <c r="BR60" s="202">
        <v>2.0209543927533442</v>
      </c>
      <c r="BS60" s="202">
        <v>3.1116366320470514</v>
      </c>
      <c r="BT60" s="202">
        <v>3.8772859707857745</v>
      </c>
      <c r="BU60" s="202">
        <v>3.9142070341124326</v>
      </c>
      <c r="BV60" s="202">
        <v>2.1091305408755789</v>
      </c>
      <c r="BW60" s="202">
        <v>1.7715984276928949</v>
      </c>
      <c r="BX60" s="202">
        <v>1.9923074981164359</v>
      </c>
      <c r="BY60" s="202">
        <v>1.6404384127292397</v>
      </c>
      <c r="BZ60" s="202">
        <v>1.7702211443974887</v>
      </c>
      <c r="CA60" s="202">
        <v>1.4226565796829653</v>
      </c>
      <c r="CB60" s="202">
        <v>1.6845829671721355</v>
      </c>
      <c r="CC60" s="202">
        <v>2.7685391531630841</v>
      </c>
      <c r="CD60" s="202">
        <v>2.0209543927533442</v>
      </c>
      <c r="CE60" s="202">
        <v>3.1116366320470514</v>
      </c>
      <c r="CF60" s="202">
        <v>3.8772859707857745</v>
      </c>
      <c r="CG60" s="202">
        <v>3.9142070341124326</v>
      </c>
      <c r="CH60" s="202">
        <v>2.1091305408755789</v>
      </c>
      <c r="CI60" s="202">
        <v>1.7715984276928949</v>
      </c>
      <c r="CJ60" s="202">
        <v>1.9923074981164359</v>
      </c>
      <c r="CK60" s="202">
        <v>1.6404384127292397</v>
      </c>
      <c r="CL60" s="202">
        <v>1.7702211443974887</v>
      </c>
      <c r="CM60" s="202">
        <v>1.4226565796829653</v>
      </c>
      <c r="CN60" s="202">
        <v>1.6845829671721355</v>
      </c>
      <c r="CO60" s="202">
        <v>2.7685391531630841</v>
      </c>
      <c r="CP60" s="202">
        <v>2.0209543927533442</v>
      </c>
      <c r="CQ60" s="202">
        <v>3.1116366320470514</v>
      </c>
      <c r="CR60" s="202">
        <v>3.8772859707857745</v>
      </c>
      <c r="CS60" s="202">
        <v>3.9142070341124326</v>
      </c>
      <c r="CT60" s="202">
        <v>2.1091305408755789</v>
      </c>
      <c r="CU60" s="202">
        <v>1.7715984276928949</v>
      </c>
      <c r="CV60" s="202">
        <v>1.9923074981164359</v>
      </c>
      <c r="CW60" s="202">
        <v>1.6404384127292397</v>
      </c>
      <c r="CX60" s="202">
        <v>1.7702211443974887</v>
      </c>
      <c r="CY60" s="202">
        <v>1.4226565796829653</v>
      </c>
      <c r="CZ60" s="202">
        <v>1.6845829671721355</v>
      </c>
      <c r="DA60" s="202">
        <v>2.7685391531630841</v>
      </c>
      <c r="DB60" s="202">
        <v>2.0209543927533442</v>
      </c>
      <c r="DC60" s="202">
        <v>3.1116366320470514</v>
      </c>
      <c r="DD60" s="202">
        <v>3.8772859707857745</v>
      </c>
      <c r="DE60" s="202">
        <v>3.9142070341124326</v>
      </c>
      <c r="DF60" s="202">
        <v>2.1091305408755789</v>
      </c>
      <c r="DG60" s="202">
        <v>1.7715984276928949</v>
      </c>
      <c r="DH60" s="202">
        <v>1.9923074981164359</v>
      </c>
      <c r="DI60" s="202">
        <v>1.6404384127292397</v>
      </c>
      <c r="DJ60" s="202">
        <v>1.7702211443974887</v>
      </c>
      <c r="DK60" s="202">
        <v>1.4226565796829653</v>
      </c>
      <c r="DL60" s="202">
        <v>1.6845829671721355</v>
      </c>
      <c r="DM60" s="202">
        <v>2.7685391531630841</v>
      </c>
      <c r="DN60" s="202">
        <v>2.0209543927533442</v>
      </c>
      <c r="DO60" s="202">
        <v>3.1116366320470514</v>
      </c>
      <c r="DP60" s="202">
        <v>3.8772859707857745</v>
      </c>
      <c r="DQ60" s="202">
        <v>3.9142070341124326</v>
      </c>
      <c r="DR60" s="202">
        <v>2.1091305408755789</v>
      </c>
      <c r="DS60" s="202">
        <v>1.7715984276928949</v>
      </c>
      <c r="DT60" s="202">
        <v>1.9923074981164359</v>
      </c>
      <c r="DU60" s="202">
        <v>1.6404384127292397</v>
      </c>
      <c r="DV60" s="202">
        <v>1.7702211443974887</v>
      </c>
    </row>
    <row r="61" spans="1:126" s="147" customFormat="1" ht="15.75" customHeight="1" x14ac:dyDescent="0.3">
      <c r="A61" s="168" t="s">
        <v>213</v>
      </c>
      <c r="B61" s="179"/>
      <c r="C61" s="179"/>
      <c r="D61" s="179" t="s">
        <v>214</v>
      </c>
      <c r="E61" s="182"/>
      <c r="F61" s="178" t="s">
        <v>1723</v>
      </c>
      <c r="G61" s="231">
        <v>0.8</v>
      </c>
      <c r="H61" s="231">
        <v>0.82</v>
      </c>
      <c r="I61" s="232">
        <v>4.82</v>
      </c>
      <c r="J61" s="232">
        <v>0.82</v>
      </c>
      <c r="K61" s="231">
        <v>0.8</v>
      </c>
      <c r="L61" s="231">
        <v>9.4499999999999993</v>
      </c>
      <c r="M61" s="231">
        <v>9.4600000000000009</v>
      </c>
      <c r="N61" s="231">
        <v>1.82</v>
      </c>
      <c r="O61" s="231">
        <v>11.87</v>
      </c>
      <c r="P61" s="231">
        <v>1.01</v>
      </c>
      <c r="Q61" s="231">
        <v>0.97</v>
      </c>
      <c r="R61" s="231">
        <v>0.8</v>
      </c>
      <c r="S61" s="231">
        <v>0.8</v>
      </c>
      <c r="T61" s="231">
        <v>0.82</v>
      </c>
      <c r="U61" s="231">
        <v>4.82</v>
      </c>
      <c r="V61" s="231">
        <v>0.82</v>
      </c>
      <c r="W61" s="231">
        <v>9.5399999999999991</v>
      </c>
      <c r="X61" s="231">
        <v>9.5399999999999991</v>
      </c>
      <c r="Y61" s="231">
        <v>8.82</v>
      </c>
      <c r="Z61" s="231">
        <v>1.82</v>
      </c>
      <c r="AA61" s="231">
        <v>11.94</v>
      </c>
      <c r="AB61" s="231">
        <v>1.01</v>
      </c>
      <c r="AC61" s="231">
        <v>0.97</v>
      </c>
      <c r="AD61" s="231">
        <v>0.82</v>
      </c>
      <c r="AE61" s="231">
        <v>0.8</v>
      </c>
      <c r="AF61" s="231">
        <v>0.82</v>
      </c>
      <c r="AG61" s="231">
        <v>4.82</v>
      </c>
      <c r="AH61" s="231">
        <v>0.82</v>
      </c>
      <c r="AI61" s="231">
        <v>9.5399999999999991</v>
      </c>
      <c r="AJ61" s="231">
        <v>9.5399999999999991</v>
      </c>
      <c r="AK61" s="231">
        <v>8.82</v>
      </c>
      <c r="AL61" s="231">
        <v>1.82</v>
      </c>
      <c r="AM61" s="231">
        <v>11.94</v>
      </c>
      <c r="AN61" s="231">
        <v>1.01</v>
      </c>
      <c r="AO61" s="231">
        <v>0.97</v>
      </c>
      <c r="AP61" s="231">
        <v>0.82</v>
      </c>
      <c r="AQ61" s="231">
        <v>0.8</v>
      </c>
      <c r="AR61" s="231">
        <v>0.82</v>
      </c>
      <c r="AS61" s="231">
        <v>4.82</v>
      </c>
      <c r="AT61" s="231">
        <v>0.82</v>
      </c>
      <c r="AU61" s="231">
        <v>9.5399999999999991</v>
      </c>
      <c r="AV61" s="231">
        <v>9.5399999999999991</v>
      </c>
      <c r="AW61" s="231">
        <v>8.82</v>
      </c>
      <c r="AX61" s="231">
        <v>1.82</v>
      </c>
      <c r="AY61" s="231">
        <v>11.94</v>
      </c>
      <c r="AZ61" s="231">
        <v>1.01</v>
      </c>
      <c r="BA61" s="231">
        <v>0.97</v>
      </c>
      <c r="BB61" s="231">
        <v>0.82</v>
      </c>
      <c r="BC61" s="231">
        <v>0.8</v>
      </c>
      <c r="BD61" s="231">
        <v>0.82</v>
      </c>
      <c r="BE61" s="231">
        <v>4.82</v>
      </c>
      <c r="BF61" s="231">
        <v>0.82</v>
      </c>
      <c r="BG61" s="231">
        <v>9.5399999999999991</v>
      </c>
      <c r="BH61" s="231">
        <v>9.5399999999999991</v>
      </c>
      <c r="BI61" s="231">
        <v>8.82</v>
      </c>
      <c r="BJ61" s="231">
        <v>1.82</v>
      </c>
      <c r="BK61" s="231">
        <v>11.94</v>
      </c>
      <c r="BL61" s="231">
        <v>1.01</v>
      </c>
      <c r="BM61" s="231">
        <v>0.97</v>
      </c>
      <c r="BN61" s="231">
        <v>0.82</v>
      </c>
      <c r="BO61" s="231">
        <v>0.8</v>
      </c>
      <c r="BP61" s="231">
        <v>0.82</v>
      </c>
      <c r="BQ61" s="231">
        <v>4.82</v>
      </c>
      <c r="BR61" s="231">
        <v>0.82</v>
      </c>
      <c r="BS61" s="231">
        <v>9.5399999999999991</v>
      </c>
      <c r="BT61" s="231">
        <v>9.5399999999999991</v>
      </c>
      <c r="BU61" s="231">
        <v>8.82</v>
      </c>
      <c r="BV61" s="231">
        <v>1.82</v>
      </c>
      <c r="BW61" s="231">
        <v>11.94</v>
      </c>
      <c r="BX61" s="231">
        <v>1.01</v>
      </c>
      <c r="BY61" s="231">
        <v>0.97</v>
      </c>
      <c r="BZ61" s="231">
        <v>0.82</v>
      </c>
      <c r="CA61" s="231">
        <v>0.8</v>
      </c>
      <c r="CB61" s="231">
        <v>0.82</v>
      </c>
      <c r="CC61" s="231">
        <v>4.82</v>
      </c>
      <c r="CD61" s="231">
        <v>0.82</v>
      </c>
      <c r="CE61" s="231">
        <v>9.5399999999999991</v>
      </c>
      <c r="CF61" s="231">
        <v>9.5399999999999991</v>
      </c>
      <c r="CG61" s="231">
        <v>8.82</v>
      </c>
      <c r="CH61" s="231">
        <v>1.82</v>
      </c>
      <c r="CI61" s="231">
        <v>11.94</v>
      </c>
      <c r="CJ61" s="231">
        <v>1.01</v>
      </c>
      <c r="CK61" s="231">
        <v>0.97</v>
      </c>
      <c r="CL61" s="231">
        <v>0.82</v>
      </c>
      <c r="CM61" s="231">
        <v>0.8</v>
      </c>
      <c r="CN61" s="231">
        <v>0.82</v>
      </c>
      <c r="CO61" s="231">
        <v>4.82</v>
      </c>
      <c r="CP61" s="231">
        <v>0.82</v>
      </c>
      <c r="CQ61" s="231">
        <v>9.5399999999999991</v>
      </c>
      <c r="CR61" s="231">
        <v>9.5399999999999991</v>
      </c>
      <c r="CS61" s="231">
        <v>8.82</v>
      </c>
      <c r="CT61" s="231">
        <v>1.82</v>
      </c>
      <c r="CU61" s="231">
        <v>11.94</v>
      </c>
      <c r="CV61" s="231">
        <v>1.01</v>
      </c>
      <c r="CW61" s="231">
        <v>0.97</v>
      </c>
      <c r="CX61" s="231">
        <v>0.82</v>
      </c>
      <c r="CY61" s="231">
        <v>0.8</v>
      </c>
      <c r="CZ61" s="231">
        <v>0.82</v>
      </c>
      <c r="DA61" s="231">
        <v>4.82</v>
      </c>
      <c r="DB61" s="231">
        <v>0.82</v>
      </c>
      <c r="DC61" s="231">
        <v>9.5399999999999991</v>
      </c>
      <c r="DD61" s="231">
        <v>9.5399999999999991</v>
      </c>
      <c r="DE61" s="231">
        <v>8.82</v>
      </c>
      <c r="DF61" s="231">
        <v>1.82</v>
      </c>
      <c r="DG61" s="231">
        <v>11.94</v>
      </c>
      <c r="DH61" s="231">
        <v>1.01</v>
      </c>
      <c r="DI61" s="231">
        <v>0.97</v>
      </c>
      <c r="DJ61" s="231">
        <v>0.82</v>
      </c>
      <c r="DK61" s="231">
        <v>0.8</v>
      </c>
      <c r="DL61" s="231">
        <v>0.82</v>
      </c>
      <c r="DM61" s="231">
        <v>4.82</v>
      </c>
      <c r="DN61" s="231">
        <v>0.82</v>
      </c>
      <c r="DO61" s="231">
        <v>9.5399999999999991</v>
      </c>
      <c r="DP61" s="231">
        <v>9.5399999999999991</v>
      </c>
      <c r="DQ61" s="231">
        <v>8.82</v>
      </c>
      <c r="DR61" s="231">
        <v>1.82</v>
      </c>
      <c r="DS61" s="231">
        <v>11.94</v>
      </c>
      <c r="DT61" s="231">
        <v>1.01</v>
      </c>
      <c r="DU61" s="231">
        <v>0.97</v>
      </c>
      <c r="DV61" s="231">
        <v>0.82</v>
      </c>
    </row>
    <row r="62" spans="1:126" s="147" customFormat="1" ht="15.75" customHeight="1" x14ac:dyDescent="0.3">
      <c r="A62" s="168" t="s">
        <v>216</v>
      </c>
      <c r="B62" s="179"/>
      <c r="C62" s="179"/>
      <c r="D62" s="179" t="s">
        <v>217</v>
      </c>
      <c r="E62" s="182"/>
      <c r="F62" s="178" t="s">
        <v>1722</v>
      </c>
      <c r="G62" s="202">
        <v>0.28981394788072778</v>
      </c>
      <c r="H62" s="202">
        <v>0.27373203764010062</v>
      </c>
      <c r="I62" s="202">
        <v>0.41463873284097158</v>
      </c>
      <c r="J62" s="202">
        <v>0.39252610329934789</v>
      </c>
      <c r="K62" s="202">
        <v>0.41808882225587274</v>
      </c>
      <c r="L62" s="202">
        <v>0.24434387220595061</v>
      </c>
      <c r="M62" s="202">
        <v>0.10810288242901968</v>
      </c>
      <c r="N62" s="202">
        <v>0.14007351413216168</v>
      </c>
      <c r="O62" s="202">
        <v>0.13849547991661137</v>
      </c>
      <c r="P62" s="202">
        <v>0.16920846891182295</v>
      </c>
      <c r="Q62" s="202">
        <v>0.21893178392165488</v>
      </c>
      <c r="R62" s="202">
        <v>0.3920448532127605</v>
      </c>
      <c r="S62" s="202">
        <v>0.4140061589766853</v>
      </c>
      <c r="T62" s="202">
        <v>0.38904651419037084</v>
      </c>
      <c r="U62" s="202">
        <v>0.58710872900607913</v>
      </c>
      <c r="V62" s="202">
        <v>0.5690037686957492</v>
      </c>
      <c r="W62" s="202">
        <v>0.59694571361459658</v>
      </c>
      <c r="X62" s="202">
        <v>0.36157169524168425</v>
      </c>
      <c r="Y62" s="202">
        <v>0.16124966048234057</v>
      </c>
      <c r="Z62" s="202">
        <v>0.19862511448984047</v>
      </c>
      <c r="AA62" s="202">
        <v>0.20047550669301981</v>
      </c>
      <c r="AB62" s="202">
        <v>0.24061135018289567</v>
      </c>
      <c r="AC62" s="202">
        <v>0.3145027005239277</v>
      </c>
      <c r="AD62" s="202">
        <v>0.5525555169919345</v>
      </c>
      <c r="AE62" s="202">
        <v>0.4140061589766853</v>
      </c>
      <c r="AF62" s="202">
        <v>0.38904651419037084</v>
      </c>
      <c r="AG62" s="202">
        <v>0.58710872900607913</v>
      </c>
      <c r="AH62" s="202">
        <v>0.5690037686957492</v>
      </c>
      <c r="AI62" s="202">
        <v>0.59694571361459658</v>
      </c>
      <c r="AJ62" s="202">
        <v>0.36157169524168425</v>
      </c>
      <c r="AK62" s="202">
        <v>0.16124966048234057</v>
      </c>
      <c r="AL62" s="202">
        <v>0.19862511448984047</v>
      </c>
      <c r="AM62" s="202">
        <v>0.20047550669301981</v>
      </c>
      <c r="AN62" s="202">
        <v>0.24061135018289567</v>
      </c>
      <c r="AO62" s="202">
        <v>0.3145027005239277</v>
      </c>
      <c r="AP62" s="202">
        <v>0.5525555169919345</v>
      </c>
      <c r="AQ62" s="202">
        <v>0.4140061589766853</v>
      </c>
      <c r="AR62" s="202">
        <v>0.38904651419037084</v>
      </c>
      <c r="AS62" s="202">
        <v>0.58710872900607913</v>
      </c>
      <c r="AT62" s="202">
        <v>0.5690037686957492</v>
      </c>
      <c r="AU62" s="202">
        <v>0.59694571361459658</v>
      </c>
      <c r="AV62" s="202">
        <v>0.36157169524168425</v>
      </c>
      <c r="AW62" s="202">
        <v>0.16124966048234057</v>
      </c>
      <c r="AX62" s="202">
        <v>0.19862511448984047</v>
      </c>
      <c r="AY62" s="202">
        <v>0.20047550669301981</v>
      </c>
      <c r="AZ62" s="202">
        <v>0.24061135018289567</v>
      </c>
      <c r="BA62" s="202">
        <v>0.3145027005239277</v>
      </c>
      <c r="BB62" s="202">
        <v>0.5525555169919345</v>
      </c>
      <c r="BC62" s="202">
        <v>0.4140061589766853</v>
      </c>
      <c r="BD62" s="202">
        <v>0.38904651419037084</v>
      </c>
      <c r="BE62" s="202">
        <v>0.58710872900607913</v>
      </c>
      <c r="BF62" s="202">
        <v>0.5690037686957492</v>
      </c>
      <c r="BG62" s="202">
        <v>0.59694571361459658</v>
      </c>
      <c r="BH62" s="202">
        <v>0.36157169524168425</v>
      </c>
      <c r="BI62" s="202">
        <v>0.16124966048234057</v>
      </c>
      <c r="BJ62" s="202">
        <v>0.19862511448984047</v>
      </c>
      <c r="BK62" s="202">
        <v>0.20047550669301981</v>
      </c>
      <c r="BL62" s="202">
        <v>0.24061135018289567</v>
      </c>
      <c r="BM62" s="202">
        <v>0.3145027005239277</v>
      </c>
      <c r="BN62" s="202">
        <v>0.5525555169919345</v>
      </c>
      <c r="BO62" s="202">
        <v>0.4140061589766853</v>
      </c>
      <c r="BP62" s="202">
        <v>0.38904651419037084</v>
      </c>
      <c r="BQ62" s="202">
        <v>0.58710872900607913</v>
      </c>
      <c r="BR62" s="202">
        <v>0.5690037686957492</v>
      </c>
      <c r="BS62" s="202">
        <v>0.59694571361459658</v>
      </c>
      <c r="BT62" s="202">
        <v>0.36157169524168425</v>
      </c>
      <c r="BU62" s="202">
        <v>0.16124966048234057</v>
      </c>
      <c r="BV62" s="202">
        <v>0.19862511448984047</v>
      </c>
      <c r="BW62" s="202">
        <v>0.20047550669301981</v>
      </c>
      <c r="BX62" s="202">
        <v>0.24061135018289567</v>
      </c>
      <c r="BY62" s="202">
        <v>0.3145027005239277</v>
      </c>
      <c r="BZ62" s="202">
        <v>0.5525555169919345</v>
      </c>
      <c r="CA62" s="202">
        <v>0.4140061589766853</v>
      </c>
      <c r="CB62" s="202">
        <v>0.38904651419037084</v>
      </c>
      <c r="CC62" s="202">
        <v>0.58710872900607913</v>
      </c>
      <c r="CD62" s="202">
        <v>0.5690037686957492</v>
      </c>
      <c r="CE62" s="202">
        <v>0.59694571361459658</v>
      </c>
      <c r="CF62" s="202">
        <v>0.36157169524168425</v>
      </c>
      <c r="CG62" s="202">
        <v>0.16124966048234057</v>
      </c>
      <c r="CH62" s="202">
        <v>0.19862511448984047</v>
      </c>
      <c r="CI62" s="202">
        <v>0.20047550669301981</v>
      </c>
      <c r="CJ62" s="202">
        <v>0.24061135018289567</v>
      </c>
      <c r="CK62" s="202">
        <v>0.3145027005239277</v>
      </c>
      <c r="CL62" s="202">
        <v>0.5525555169919345</v>
      </c>
      <c r="CM62" s="202">
        <v>0.4140061589766853</v>
      </c>
      <c r="CN62" s="202">
        <v>0.38904651419037084</v>
      </c>
      <c r="CO62" s="202">
        <v>0.58710872900607913</v>
      </c>
      <c r="CP62" s="202">
        <v>0.5690037686957492</v>
      </c>
      <c r="CQ62" s="202">
        <v>0.59694571361459658</v>
      </c>
      <c r="CR62" s="202">
        <v>0.36157169524168425</v>
      </c>
      <c r="CS62" s="202">
        <v>0.16124966048234057</v>
      </c>
      <c r="CT62" s="202">
        <v>0.19862511448984047</v>
      </c>
      <c r="CU62" s="202">
        <v>0.20047550669301981</v>
      </c>
      <c r="CV62" s="202">
        <v>0.24061135018289567</v>
      </c>
      <c r="CW62" s="202">
        <v>0.3145027005239277</v>
      </c>
      <c r="CX62" s="202">
        <v>0.5525555169919345</v>
      </c>
      <c r="CY62" s="202">
        <v>0.4140061589766853</v>
      </c>
      <c r="CZ62" s="202">
        <v>0.38904651419037084</v>
      </c>
      <c r="DA62" s="202">
        <v>0.58710872900607913</v>
      </c>
      <c r="DB62" s="202">
        <v>0.5690037686957492</v>
      </c>
      <c r="DC62" s="202">
        <v>0.59694571361459658</v>
      </c>
      <c r="DD62" s="202">
        <v>0.36157169524168425</v>
      </c>
      <c r="DE62" s="202">
        <v>0.16124966048234057</v>
      </c>
      <c r="DF62" s="202">
        <v>0.19862511448984047</v>
      </c>
      <c r="DG62" s="202">
        <v>0.20047550669301981</v>
      </c>
      <c r="DH62" s="202">
        <v>0.24061135018289567</v>
      </c>
      <c r="DI62" s="202">
        <v>0.3145027005239277</v>
      </c>
      <c r="DJ62" s="202">
        <v>0.5525555169919345</v>
      </c>
      <c r="DK62" s="202">
        <v>0.4140061589766853</v>
      </c>
      <c r="DL62" s="202">
        <v>0.38904651419037084</v>
      </c>
      <c r="DM62" s="202">
        <v>0.58710872900607913</v>
      </c>
      <c r="DN62" s="202">
        <v>0.5690037686957492</v>
      </c>
      <c r="DO62" s="202">
        <v>0.59694571361459658</v>
      </c>
      <c r="DP62" s="202">
        <v>0.36157169524168425</v>
      </c>
      <c r="DQ62" s="202">
        <v>0.16124966048234057</v>
      </c>
      <c r="DR62" s="202">
        <v>0.19862511448984047</v>
      </c>
      <c r="DS62" s="202">
        <v>0.20047550669301981</v>
      </c>
      <c r="DT62" s="202">
        <v>0.24061135018289567</v>
      </c>
      <c r="DU62" s="202">
        <v>0.3145027005239277</v>
      </c>
      <c r="DV62" s="202">
        <v>0.5525555169919345</v>
      </c>
    </row>
    <row r="63" spans="1:126" s="147" customFormat="1" ht="15.75" customHeight="1" x14ac:dyDescent="0.3">
      <c r="A63" s="168" t="s">
        <v>216</v>
      </c>
      <c r="B63" s="179"/>
      <c r="C63" s="179"/>
      <c r="D63" s="179" t="s">
        <v>217</v>
      </c>
      <c r="E63" s="182"/>
      <c r="F63" s="178" t="s">
        <v>1723</v>
      </c>
      <c r="G63" s="231">
        <v>0</v>
      </c>
      <c r="H63" s="231">
        <v>0</v>
      </c>
      <c r="I63" s="232">
        <v>0</v>
      </c>
      <c r="J63" s="232">
        <v>0</v>
      </c>
      <c r="K63" s="231">
        <v>0</v>
      </c>
      <c r="L63" s="231">
        <v>0</v>
      </c>
      <c r="M63" s="231">
        <v>0</v>
      </c>
      <c r="N63" s="231">
        <v>0</v>
      </c>
      <c r="O63" s="231">
        <v>0</v>
      </c>
      <c r="P63" s="231">
        <v>0</v>
      </c>
      <c r="Q63" s="231">
        <v>0</v>
      </c>
      <c r="R63" s="231">
        <v>0</v>
      </c>
      <c r="S63" s="231">
        <v>0</v>
      </c>
      <c r="T63" s="231">
        <v>0</v>
      </c>
      <c r="U63" s="231">
        <v>0</v>
      </c>
      <c r="V63" s="231">
        <v>0</v>
      </c>
      <c r="W63" s="231">
        <v>0</v>
      </c>
      <c r="X63" s="231">
        <v>0</v>
      </c>
      <c r="Y63" s="231">
        <v>0</v>
      </c>
      <c r="Z63" s="231">
        <v>0</v>
      </c>
      <c r="AA63" s="231">
        <v>0</v>
      </c>
      <c r="AB63" s="231">
        <v>0</v>
      </c>
      <c r="AC63" s="231">
        <v>0</v>
      </c>
      <c r="AD63" s="231">
        <v>0</v>
      </c>
      <c r="AE63" s="231">
        <v>0</v>
      </c>
      <c r="AF63" s="231">
        <v>0</v>
      </c>
      <c r="AG63" s="231">
        <v>0</v>
      </c>
      <c r="AH63" s="231">
        <v>0</v>
      </c>
      <c r="AI63" s="231">
        <v>0</v>
      </c>
      <c r="AJ63" s="231">
        <v>0</v>
      </c>
      <c r="AK63" s="231">
        <v>0</v>
      </c>
      <c r="AL63" s="231">
        <v>0</v>
      </c>
      <c r="AM63" s="231">
        <v>0</v>
      </c>
      <c r="AN63" s="231">
        <v>0</v>
      </c>
      <c r="AO63" s="231">
        <v>0</v>
      </c>
      <c r="AP63" s="231">
        <v>0</v>
      </c>
      <c r="AQ63" s="231">
        <v>0</v>
      </c>
      <c r="AR63" s="231">
        <v>0</v>
      </c>
      <c r="AS63" s="231">
        <v>0</v>
      </c>
      <c r="AT63" s="231">
        <v>0</v>
      </c>
      <c r="AU63" s="231">
        <v>0</v>
      </c>
      <c r="AV63" s="231">
        <v>0</v>
      </c>
      <c r="AW63" s="231">
        <v>0</v>
      </c>
      <c r="AX63" s="231">
        <v>0</v>
      </c>
      <c r="AY63" s="231">
        <v>0</v>
      </c>
      <c r="AZ63" s="231">
        <v>0</v>
      </c>
      <c r="BA63" s="231">
        <v>0</v>
      </c>
      <c r="BB63" s="231">
        <v>0</v>
      </c>
      <c r="BC63" s="231">
        <v>0</v>
      </c>
      <c r="BD63" s="231">
        <v>0</v>
      </c>
      <c r="BE63" s="231">
        <v>0</v>
      </c>
      <c r="BF63" s="231">
        <v>0</v>
      </c>
      <c r="BG63" s="231">
        <v>0</v>
      </c>
      <c r="BH63" s="231">
        <v>0</v>
      </c>
      <c r="BI63" s="231">
        <v>0</v>
      </c>
      <c r="BJ63" s="231">
        <v>0</v>
      </c>
      <c r="BK63" s="231">
        <v>0</v>
      </c>
      <c r="BL63" s="231">
        <v>0</v>
      </c>
      <c r="BM63" s="231">
        <v>0</v>
      </c>
      <c r="BN63" s="231">
        <v>0</v>
      </c>
      <c r="BO63" s="231">
        <v>0</v>
      </c>
      <c r="BP63" s="231">
        <v>0</v>
      </c>
      <c r="BQ63" s="231">
        <v>0</v>
      </c>
      <c r="BR63" s="231">
        <v>0</v>
      </c>
      <c r="BS63" s="231">
        <v>0</v>
      </c>
      <c r="BT63" s="231">
        <v>0</v>
      </c>
      <c r="BU63" s="231">
        <v>0</v>
      </c>
      <c r="BV63" s="231">
        <v>0</v>
      </c>
      <c r="BW63" s="231">
        <v>0</v>
      </c>
      <c r="BX63" s="231">
        <v>0</v>
      </c>
      <c r="BY63" s="231">
        <v>0</v>
      </c>
      <c r="BZ63" s="231">
        <v>0</v>
      </c>
      <c r="CA63" s="231">
        <v>0</v>
      </c>
      <c r="CB63" s="231">
        <v>0</v>
      </c>
      <c r="CC63" s="231">
        <v>0</v>
      </c>
      <c r="CD63" s="231">
        <v>0</v>
      </c>
      <c r="CE63" s="231">
        <v>0</v>
      </c>
      <c r="CF63" s="231">
        <v>0</v>
      </c>
      <c r="CG63" s="231">
        <v>0</v>
      </c>
      <c r="CH63" s="231">
        <v>0</v>
      </c>
      <c r="CI63" s="231">
        <v>0</v>
      </c>
      <c r="CJ63" s="231">
        <v>0</v>
      </c>
      <c r="CK63" s="231">
        <v>0</v>
      </c>
      <c r="CL63" s="231">
        <v>0</v>
      </c>
      <c r="CM63" s="231">
        <v>0</v>
      </c>
      <c r="CN63" s="231">
        <v>0</v>
      </c>
      <c r="CO63" s="231">
        <v>0</v>
      </c>
      <c r="CP63" s="231">
        <v>0</v>
      </c>
      <c r="CQ63" s="231">
        <v>0</v>
      </c>
      <c r="CR63" s="231">
        <v>0</v>
      </c>
      <c r="CS63" s="231">
        <v>0</v>
      </c>
      <c r="CT63" s="231">
        <v>0</v>
      </c>
      <c r="CU63" s="231">
        <v>0</v>
      </c>
      <c r="CV63" s="231">
        <v>0</v>
      </c>
      <c r="CW63" s="231">
        <v>0</v>
      </c>
      <c r="CX63" s="231">
        <v>0</v>
      </c>
      <c r="CY63" s="231">
        <v>0</v>
      </c>
      <c r="CZ63" s="231">
        <v>0</v>
      </c>
      <c r="DA63" s="231">
        <v>0</v>
      </c>
      <c r="DB63" s="231">
        <v>0</v>
      </c>
      <c r="DC63" s="231">
        <v>0</v>
      </c>
      <c r="DD63" s="231">
        <v>0</v>
      </c>
      <c r="DE63" s="231">
        <v>0</v>
      </c>
      <c r="DF63" s="231">
        <v>0</v>
      </c>
      <c r="DG63" s="231">
        <v>0</v>
      </c>
      <c r="DH63" s="231">
        <v>0</v>
      </c>
      <c r="DI63" s="231">
        <v>0</v>
      </c>
      <c r="DJ63" s="231">
        <v>0</v>
      </c>
      <c r="DK63" s="231">
        <v>0</v>
      </c>
      <c r="DL63" s="231">
        <v>0</v>
      </c>
      <c r="DM63" s="231">
        <v>0</v>
      </c>
      <c r="DN63" s="231">
        <v>0</v>
      </c>
      <c r="DO63" s="231">
        <v>0</v>
      </c>
      <c r="DP63" s="231">
        <v>0</v>
      </c>
      <c r="DQ63" s="231">
        <v>0</v>
      </c>
      <c r="DR63" s="231">
        <v>0</v>
      </c>
      <c r="DS63" s="231">
        <v>0</v>
      </c>
      <c r="DT63" s="231">
        <v>0</v>
      </c>
      <c r="DU63" s="231">
        <v>0</v>
      </c>
      <c r="DV63" s="231">
        <v>0</v>
      </c>
    </row>
    <row r="64" spans="1:126" s="147" customFormat="1" ht="15.75" customHeight="1" x14ac:dyDescent="0.3">
      <c r="A64" s="168" t="s">
        <v>219</v>
      </c>
      <c r="B64" s="179"/>
      <c r="C64" s="179"/>
      <c r="D64" s="179" t="s">
        <v>220</v>
      </c>
      <c r="E64" s="182"/>
      <c r="F64" s="178" t="s">
        <v>1722</v>
      </c>
      <c r="G64" s="217">
        <v>0</v>
      </c>
      <c r="H64" s="217">
        <v>0</v>
      </c>
      <c r="I64" s="217">
        <v>0</v>
      </c>
      <c r="J64" s="217">
        <v>0</v>
      </c>
      <c r="K64" s="217">
        <v>0</v>
      </c>
      <c r="L64" s="217">
        <v>0</v>
      </c>
      <c r="M64" s="217">
        <v>0</v>
      </c>
      <c r="N64" s="217">
        <v>0</v>
      </c>
      <c r="O64" s="217">
        <v>0</v>
      </c>
      <c r="P64" s="217">
        <v>0</v>
      </c>
      <c r="Q64" s="217">
        <v>0</v>
      </c>
      <c r="R64" s="217">
        <v>0</v>
      </c>
      <c r="S64" s="217">
        <v>0</v>
      </c>
      <c r="T64" s="217">
        <v>0</v>
      </c>
      <c r="U64" s="217">
        <v>0</v>
      </c>
      <c r="V64" s="217">
        <v>0</v>
      </c>
      <c r="W64" s="217">
        <v>0</v>
      </c>
      <c r="X64" s="217">
        <v>0</v>
      </c>
      <c r="Y64" s="217">
        <v>0</v>
      </c>
      <c r="Z64" s="217">
        <v>0</v>
      </c>
      <c r="AA64" s="217">
        <v>0</v>
      </c>
      <c r="AB64" s="217">
        <v>0</v>
      </c>
      <c r="AC64" s="217">
        <v>0</v>
      </c>
      <c r="AD64" s="217">
        <v>0</v>
      </c>
      <c r="AE64" s="217">
        <v>0</v>
      </c>
      <c r="AF64" s="217">
        <v>0</v>
      </c>
      <c r="AG64" s="217">
        <v>0</v>
      </c>
      <c r="AH64" s="217">
        <v>0</v>
      </c>
      <c r="AI64" s="217">
        <v>0</v>
      </c>
      <c r="AJ64" s="217">
        <v>0</v>
      </c>
      <c r="AK64" s="217">
        <v>0</v>
      </c>
      <c r="AL64" s="217">
        <v>0</v>
      </c>
      <c r="AM64" s="217">
        <v>0</v>
      </c>
      <c r="AN64" s="217">
        <v>0</v>
      </c>
      <c r="AO64" s="217">
        <v>0</v>
      </c>
      <c r="AP64" s="217">
        <v>0</v>
      </c>
      <c r="AQ64" s="217">
        <v>0</v>
      </c>
      <c r="AR64" s="217">
        <v>0</v>
      </c>
      <c r="AS64" s="217">
        <v>0</v>
      </c>
      <c r="AT64" s="217">
        <v>0</v>
      </c>
      <c r="AU64" s="217">
        <v>0</v>
      </c>
      <c r="AV64" s="217">
        <v>0</v>
      </c>
      <c r="AW64" s="217">
        <v>0</v>
      </c>
      <c r="AX64" s="217">
        <v>0</v>
      </c>
      <c r="AY64" s="217">
        <v>0</v>
      </c>
      <c r="AZ64" s="217">
        <v>0</v>
      </c>
      <c r="BA64" s="217">
        <v>0</v>
      </c>
      <c r="BB64" s="217">
        <v>0</v>
      </c>
      <c r="BC64" s="217">
        <v>0</v>
      </c>
      <c r="BD64" s="217">
        <v>0</v>
      </c>
      <c r="BE64" s="217">
        <v>0</v>
      </c>
      <c r="BF64" s="217">
        <v>0</v>
      </c>
      <c r="BG64" s="217">
        <v>0</v>
      </c>
      <c r="BH64" s="217">
        <v>0</v>
      </c>
      <c r="BI64" s="217">
        <v>0</v>
      </c>
      <c r="BJ64" s="217">
        <v>0</v>
      </c>
      <c r="BK64" s="217">
        <v>0</v>
      </c>
      <c r="BL64" s="217">
        <v>0</v>
      </c>
      <c r="BM64" s="217">
        <v>0</v>
      </c>
      <c r="BN64" s="217">
        <v>0</v>
      </c>
      <c r="BO64" s="217">
        <v>0</v>
      </c>
      <c r="BP64" s="217">
        <v>0</v>
      </c>
      <c r="BQ64" s="217">
        <v>0</v>
      </c>
      <c r="BR64" s="217">
        <v>0</v>
      </c>
      <c r="BS64" s="217">
        <v>0</v>
      </c>
      <c r="BT64" s="217">
        <v>0</v>
      </c>
      <c r="BU64" s="217">
        <v>0</v>
      </c>
      <c r="BV64" s="217">
        <v>0</v>
      </c>
      <c r="BW64" s="217">
        <v>0</v>
      </c>
      <c r="BX64" s="217">
        <v>0</v>
      </c>
      <c r="BY64" s="217">
        <v>0</v>
      </c>
      <c r="BZ64" s="217">
        <v>0</v>
      </c>
      <c r="CA64" s="217">
        <v>0</v>
      </c>
      <c r="CB64" s="217">
        <v>0</v>
      </c>
      <c r="CC64" s="217">
        <v>0</v>
      </c>
      <c r="CD64" s="217">
        <v>0</v>
      </c>
      <c r="CE64" s="217">
        <v>0</v>
      </c>
      <c r="CF64" s="217">
        <v>0</v>
      </c>
      <c r="CG64" s="217">
        <v>0</v>
      </c>
      <c r="CH64" s="217">
        <v>0</v>
      </c>
      <c r="CI64" s="217">
        <v>0</v>
      </c>
      <c r="CJ64" s="217">
        <v>0</v>
      </c>
      <c r="CK64" s="217">
        <v>0</v>
      </c>
      <c r="CL64" s="217">
        <v>0</v>
      </c>
      <c r="CM64" s="217">
        <v>0</v>
      </c>
      <c r="CN64" s="217">
        <v>0</v>
      </c>
      <c r="CO64" s="217">
        <v>0</v>
      </c>
      <c r="CP64" s="217">
        <v>0</v>
      </c>
      <c r="CQ64" s="217">
        <v>0</v>
      </c>
      <c r="CR64" s="217">
        <v>0</v>
      </c>
      <c r="CS64" s="217">
        <v>0</v>
      </c>
      <c r="CT64" s="217">
        <v>0</v>
      </c>
      <c r="CU64" s="217">
        <v>0</v>
      </c>
      <c r="CV64" s="217">
        <v>0</v>
      </c>
      <c r="CW64" s="217">
        <v>0</v>
      </c>
      <c r="CX64" s="217">
        <v>0</v>
      </c>
      <c r="CY64" s="217">
        <v>0</v>
      </c>
      <c r="CZ64" s="217">
        <v>0</v>
      </c>
      <c r="DA64" s="217">
        <v>0</v>
      </c>
      <c r="DB64" s="217">
        <v>0</v>
      </c>
      <c r="DC64" s="217">
        <v>0</v>
      </c>
      <c r="DD64" s="217">
        <v>0</v>
      </c>
      <c r="DE64" s="217">
        <v>0</v>
      </c>
      <c r="DF64" s="217">
        <v>0</v>
      </c>
      <c r="DG64" s="217">
        <v>0</v>
      </c>
      <c r="DH64" s="217">
        <v>0</v>
      </c>
      <c r="DI64" s="217">
        <v>0</v>
      </c>
      <c r="DJ64" s="217">
        <v>0</v>
      </c>
      <c r="DK64" s="217">
        <v>0</v>
      </c>
      <c r="DL64" s="217">
        <v>0</v>
      </c>
      <c r="DM64" s="217">
        <v>0</v>
      </c>
      <c r="DN64" s="217">
        <v>0</v>
      </c>
      <c r="DO64" s="217">
        <v>0</v>
      </c>
      <c r="DP64" s="217">
        <v>0</v>
      </c>
      <c r="DQ64" s="217">
        <v>0</v>
      </c>
      <c r="DR64" s="217">
        <v>0</v>
      </c>
      <c r="DS64" s="217">
        <v>0</v>
      </c>
      <c r="DT64" s="217">
        <v>0</v>
      </c>
      <c r="DU64" s="217">
        <v>0</v>
      </c>
      <c r="DV64" s="217">
        <v>0</v>
      </c>
    </row>
    <row r="65" spans="1:126" s="147" customFormat="1" ht="15.75" customHeight="1" x14ac:dyDescent="0.3">
      <c r="A65" s="168" t="s">
        <v>219</v>
      </c>
      <c r="B65" s="179"/>
      <c r="C65" s="179"/>
      <c r="D65" s="179" t="s">
        <v>220</v>
      </c>
      <c r="E65" s="182"/>
      <c r="F65" s="178" t="s">
        <v>1723</v>
      </c>
      <c r="G65" s="231">
        <v>0</v>
      </c>
      <c r="H65" s="231">
        <v>0</v>
      </c>
      <c r="I65" s="232">
        <v>0</v>
      </c>
      <c r="J65" s="232">
        <v>0</v>
      </c>
      <c r="K65" s="231">
        <v>0</v>
      </c>
      <c r="L65" s="231">
        <v>0</v>
      </c>
      <c r="M65" s="231">
        <v>0</v>
      </c>
      <c r="N65" s="231">
        <v>0</v>
      </c>
      <c r="O65" s="231">
        <v>0</v>
      </c>
      <c r="P65" s="231">
        <v>0</v>
      </c>
      <c r="Q65" s="231">
        <v>0</v>
      </c>
      <c r="R65" s="231">
        <v>0</v>
      </c>
      <c r="S65" s="231">
        <v>0</v>
      </c>
      <c r="T65" s="231">
        <v>0</v>
      </c>
      <c r="U65" s="231">
        <v>0</v>
      </c>
      <c r="V65" s="231">
        <v>0</v>
      </c>
      <c r="W65" s="231">
        <v>0</v>
      </c>
      <c r="X65" s="231">
        <v>0</v>
      </c>
      <c r="Y65" s="231">
        <v>0</v>
      </c>
      <c r="Z65" s="231">
        <v>0</v>
      </c>
      <c r="AA65" s="231">
        <v>0</v>
      </c>
      <c r="AB65" s="231">
        <v>0</v>
      </c>
      <c r="AC65" s="231">
        <v>0</v>
      </c>
      <c r="AD65" s="231">
        <v>0</v>
      </c>
      <c r="AE65" s="231">
        <v>0</v>
      </c>
      <c r="AF65" s="231">
        <v>0</v>
      </c>
      <c r="AG65" s="231">
        <v>0</v>
      </c>
      <c r="AH65" s="231">
        <v>0</v>
      </c>
      <c r="AI65" s="231">
        <v>0</v>
      </c>
      <c r="AJ65" s="231">
        <v>0</v>
      </c>
      <c r="AK65" s="231">
        <v>0</v>
      </c>
      <c r="AL65" s="231">
        <v>0</v>
      </c>
      <c r="AM65" s="231">
        <v>0</v>
      </c>
      <c r="AN65" s="231">
        <v>0</v>
      </c>
      <c r="AO65" s="231">
        <v>0</v>
      </c>
      <c r="AP65" s="231">
        <v>0</v>
      </c>
      <c r="AQ65" s="231">
        <v>0</v>
      </c>
      <c r="AR65" s="231">
        <v>0</v>
      </c>
      <c r="AS65" s="231">
        <v>0</v>
      </c>
      <c r="AT65" s="231">
        <v>0</v>
      </c>
      <c r="AU65" s="231">
        <v>0</v>
      </c>
      <c r="AV65" s="231">
        <v>0</v>
      </c>
      <c r="AW65" s="231">
        <v>0</v>
      </c>
      <c r="AX65" s="231">
        <v>0</v>
      </c>
      <c r="AY65" s="231">
        <v>0</v>
      </c>
      <c r="AZ65" s="231">
        <v>0</v>
      </c>
      <c r="BA65" s="231">
        <v>0</v>
      </c>
      <c r="BB65" s="231">
        <v>0</v>
      </c>
      <c r="BC65" s="231">
        <v>0</v>
      </c>
      <c r="BD65" s="231">
        <v>0</v>
      </c>
      <c r="BE65" s="231">
        <v>0</v>
      </c>
      <c r="BF65" s="231">
        <v>0</v>
      </c>
      <c r="BG65" s="231">
        <v>0</v>
      </c>
      <c r="BH65" s="231">
        <v>0</v>
      </c>
      <c r="BI65" s="231">
        <v>0</v>
      </c>
      <c r="BJ65" s="231">
        <v>0</v>
      </c>
      <c r="BK65" s="231">
        <v>0</v>
      </c>
      <c r="BL65" s="231">
        <v>0</v>
      </c>
      <c r="BM65" s="231">
        <v>0</v>
      </c>
      <c r="BN65" s="231">
        <v>0</v>
      </c>
      <c r="BO65" s="231">
        <v>0</v>
      </c>
      <c r="BP65" s="231">
        <v>0</v>
      </c>
      <c r="BQ65" s="231">
        <v>0</v>
      </c>
      <c r="BR65" s="231">
        <v>0</v>
      </c>
      <c r="BS65" s="231">
        <v>0</v>
      </c>
      <c r="BT65" s="231">
        <v>0</v>
      </c>
      <c r="BU65" s="231">
        <v>0</v>
      </c>
      <c r="BV65" s="231">
        <v>0</v>
      </c>
      <c r="BW65" s="231">
        <v>0</v>
      </c>
      <c r="BX65" s="231">
        <v>0</v>
      </c>
      <c r="BY65" s="231">
        <v>0</v>
      </c>
      <c r="BZ65" s="231">
        <v>0</v>
      </c>
      <c r="CA65" s="231">
        <v>0</v>
      </c>
      <c r="CB65" s="231">
        <v>0</v>
      </c>
      <c r="CC65" s="231">
        <v>0</v>
      </c>
      <c r="CD65" s="231">
        <v>0</v>
      </c>
      <c r="CE65" s="231">
        <v>0</v>
      </c>
      <c r="CF65" s="231">
        <v>0</v>
      </c>
      <c r="CG65" s="231">
        <v>0</v>
      </c>
      <c r="CH65" s="231">
        <v>0</v>
      </c>
      <c r="CI65" s="231">
        <v>0</v>
      </c>
      <c r="CJ65" s="231">
        <v>0</v>
      </c>
      <c r="CK65" s="231">
        <v>0</v>
      </c>
      <c r="CL65" s="231">
        <v>0</v>
      </c>
      <c r="CM65" s="231">
        <v>0</v>
      </c>
      <c r="CN65" s="231">
        <v>0</v>
      </c>
      <c r="CO65" s="231">
        <v>0</v>
      </c>
      <c r="CP65" s="231">
        <v>0</v>
      </c>
      <c r="CQ65" s="231">
        <v>0</v>
      </c>
      <c r="CR65" s="231">
        <v>0</v>
      </c>
      <c r="CS65" s="231">
        <v>0</v>
      </c>
      <c r="CT65" s="231">
        <v>0</v>
      </c>
      <c r="CU65" s="231">
        <v>0</v>
      </c>
      <c r="CV65" s="231">
        <v>0</v>
      </c>
      <c r="CW65" s="231">
        <v>0</v>
      </c>
      <c r="CX65" s="231">
        <v>0</v>
      </c>
      <c r="CY65" s="231">
        <v>0</v>
      </c>
      <c r="CZ65" s="231">
        <v>0</v>
      </c>
      <c r="DA65" s="231">
        <v>0</v>
      </c>
      <c r="DB65" s="231">
        <v>0</v>
      </c>
      <c r="DC65" s="231">
        <v>0</v>
      </c>
      <c r="DD65" s="231">
        <v>0</v>
      </c>
      <c r="DE65" s="231">
        <v>0</v>
      </c>
      <c r="DF65" s="231">
        <v>0</v>
      </c>
      <c r="DG65" s="231">
        <v>0</v>
      </c>
      <c r="DH65" s="231">
        <v>0</v>
      </c>
      <c r="DI65" s="231">
        <v>0</v>
      </c>
      <c r="DJ65" s="231">
        <v>0</v>
      </c>
      <c r="DK65" s="231">
        <v>0</v>
      </c>
      <c r="DL65" s="231">
        <v>0</v>
      </c>
      <c r="DM65" s="231">
        <v>0</v>
      </c>
      <c r="DN65" s="231">
        <v>0</v>
      </c>
      <c r="DO65" s="231">
        <v>0</v>
      </c>
      <c r="DP65" s="231">
        <v>0</v>
      </c>
      <c r="DQ65" s="231">
        <v>0</v>
      </c>
      <c r="DR65" s="231">
        <v>0</v>
      </c>
      <c r="DS65" s="231">
        <v>0</v>
      </c>
      <c r="DT65" s="231">
        <v>0</v>
      </c>
      <c r="DU65" s="231">
        <v>0</v>
      </c>
      <c r="DV65" s="231">
        <v>0</v>
      </c>
    </row>
    <row r="66" spans="1:126" s="147" customFormat="1" ht="15.75" customHeight="1" x14ac:dyDescent="0.3">
      <c r="A66" s="168" t="s">
        <v>226</v>
      </c>
      <c r="B66" s="179"/>
      <c r="C66" s="179"/>
      <c r="D66" s="179" t="s">
        <v>227</v>
      </c>
      <c r="E66" s="182"/>
      <c r="F66" s="178" t="s">
        <v>1722</v>
      </c>
      <c r="G66" s="265"/>
      <c r="H66" s="265"/>
      <c r="I66" s="265"/>
      <c r="J66" s="265"/>
      <c r="K66" s="265"/>
      <c r="L66" s="265"/>
      <c r="M66" s="265"/>
      <c r="N66" s="265"/>
      <c r="O66" s="265"/>
      <c r="P66" s="265"/>
      <c r="Q66" s="265"/>
      <c r="R66" s="265"/>
      <c r="S66" s="265"/>
      <c r="T66" s="265"/>
      <c r="U66" s="265"/>
      <c r="V66" s="265"/>
      <c r="W66" s="265"/>
      <c r="X66" s="265"/>
      <c r="Y66" s="265"/>
      <c r="Z66" s="265"/>
      <c r="AA66" s="265"/>
      <c r="AB66" s="265"/>
      <c r="AC66" s="265"/>
      <c r="AD66" s="265"/>
      <c r="AE66" s="265"/>
      <c r="AF66" s="265"/>
      <c r="AG66" s="265"/>
      <c r="AH66" s="265"/>
      <c r="AI66" s="265"/>
      <c r="AJ66" s="265"/>
      <c r="AK66" s="265"/>
      <c r="AL66" s="265"/>
      <c r="AM66" s="265"/>
      <c r="AN66" s="265"/>
      <c r="AO66" s="265"/>
      <c r="AP66" s="265"/>
      <c r="AQ66" s="265"/>
      <c r="AR66" s="265"/>
      <c r="AS66" s="265"/>
      <c r="AT66" s="265"/>
      <c r="AU66" s="265"/>
      <c r="AV66" s="265"/>
      <c r="AW66" s="265"/>
      <c r="AX66" s="265"/>
      <c r="AY66" s="265"/>
      <c r="AZ66" s="265"/>
      <c r="BA66" s="265"/>
      <c r="BB66" s="265"/>
      <c r="BC66" s="265"/>
      <c r="BD66" s="265"/>
      <c r="BE66" s="265"/>
      <c r="BF66" s="265"/>
      <c r="BG66" s="265"/>
      <c r="BH66" s="265"/>
      <c r="BI66" s="265"/>
      <c r="BJ66" s="265"/>
      <c r="BK66" s="265"/>
      <c r="BL66" s="265"/>
      <c r="BM66" s="265"/>
      <c r="BN66" s="265"/>
      <c r="BO66" s="265"/>
      <c r="BP66" s="265"/>
      <c r="BQ66" s="265"/>
      <c r="BR66" s="265"/>
      <c r="BS66" s="265"/>
      <c r="BT66" s="265"/>
      <c r="BU66" s="265"/>
      <c r="BV66" s="265"/>
      <c r="BW66" s="265"/>
      <c r="BX66" s="265"/>
      <c r="BY66" s="265"/>
      <c r="BZ66" s="265"/>
      <c r="CA66" s="265"/>
      <c r="CB66" s="265"/>
      <c r="CC66" s="265"/>
      <c r="CD66" s="265"/>
      <c r="CE66" s="265"/>
      <c r="CF66" s="265"/>
      <c r="CG66" s="265"/>
      <c r="CH66" s="265"/>
      <c r="CI66" s="265"/>
      <c r="CJ66" s="265"/>
      <c r="CK66" s="265"/>
      <c r="CL66" s="265"/>
      <c r="CM66" s="265"/>
      <c r="CN66" s="265"/>
      <c r="CO66" s="265"/>
      <c r="CP66" s="265"/>
      <c r="CQ66" s="265"/>
      <c r="CR66" s="265"/>
      <c r="CS66" s="265"/>
      <c r="CT66" s="265"/>
      <c r="CU66" s="265"/>
      <c r="CV66" s="265"/>
      <c r="CW66" s="265"/>
      <c r="CX66" s="265"/>
      <c r="CY66" s="265"/>
      <c r="CZ66" s="265"/>
      <c r="DA66" s="265"/>
      <c r="DB66" s="265"/>
      <c r="DC66" s="265"/>
      <c r="DD66" s="265"/>
      <c r="DE66" s="265"/>
      <c r="DF66" s="265"/>
      <c r="DG66" s="265"/>
      <c r="DH66" s="265"/>
      <c r="DI66" s="265"/>
      <c r="DJ66" s="265"/>
      <c r="DK66" s="265"/>
      <c r="DL66" s="265"/>
      <c r="DM66" s="265"/>
      <c r="DN66" s="265"/>
      <c r="DO66" s="265"/>
      <c r="DP66" s="265"/>
      <c r="DQ66" s="265"/>
      <c r="DR66" s="265"/>
      <c r="DS66" s="265"/>
      <c r="DT66" s="265"/>
      <c r="DU66" s="265"/>
      <c r="DV66" s="265"/>
    </row>
    <row r="67" spans="1:126" s="147" customFormat="1" ht="15.75" customHeight="1" x14ac:dyDescent="0.3">
      <c r="A67" s="168" t="s">
        <v>226</v>
      </c>
      <c r="B67" s="179"/>
      <c r="C67" s="179"/>
      <c r="D67" s="179" t="s">
        <v>227</v>
      </c>
      <c r="E67" s="182"/>
      <c r="F67" s="178" t="s">
        <v>1723</v>
      </c>
      <c r="G67" s="231">
        <v>0</v>
      </c>
      <c r="H67" s="231">
        <v>0</v>
      </c>
      <c r="I67" s="232">
        <v>0</v>
      </c>
      <c r="J67" s="232">
        <v>0</v>
      </c>
      <c r="K67" s="231">
        <v>0</v>
      </c>
      <c r="L67" s="231">
        <v>0</v>
      </c>
      <c r="M67" s="231">
        <v>0</v>
      </c>
      <c r="N67" s="231">
        <v>0</v>
      </c>
      <c r="O67" s="231">
        <v>0</v>
      </c>
      <c r="P67" s="231">
        <v>0</v>
      </c>
      <c r="Q67" s="231">
        <v>0</v>
      </c>
      <c r="R67" s="231">
        <v>0</v>
      </c>
      <c r="S67" s="231">
        <v>0</v>
      </c>
      <c r="T67" s="231">
        <v>0</v>
      </c>
      <c r="U67" s="231">
        <v>0</v>
      </c>
      <c r="V67" s="231">
        <v>0</v>
      </c>
      <c r="W67" s="231">
        <v>0</v>
      </c>
      <c r="X67" s="231">
        <v>0</v>
      </c>
      <c r="Y67" s="231">
        <v>0</v>
      </c>
      <c r="Z67" s="231">
        <v>0</v>
      </c>
      <c r="AA67" s="231">
        <v>0</v>
      </c>
      <c r="AB67" s="231">
        <v>0</v>
      </c>
      <c r="AC67" s="231">
        <v>0</v>
      </c>
      <c r="AD67" s="231">
        <v>0</v>
      </c>
      <c r="AE67" s="231">
        <v>0</v>
      </c>
      <c r="AF67" s="231">
        <v>0</v>
      </c>
      <c r="AG67" s="231">
        <v>0</v>
      </c>
      <c r="AH67" s="231">
        <v>0</v>
      </c>
      <c r="AI67" s="231">
        <v>0</v>
      </c>
      <c r="AJ67" s="231">
        <v>0</v>
      </c>
      <c r="AK67" s="231">
        <v>0</v>
      </c>
      <c r="AL67" s="231">
        <v>0</v>
      </c>
      <c r="AM67" s="231">
        <v>0</v>
      </c>
      <c r="AN67" s="231">
        <v>0</v>
      </c>
      <c r="AO67" s="231">
        <v>0</v>
      </c>
      <c r="AP67" s="231">
        <v>0</v>
      </c>
      <c r="AQ67" s="231">
        <v>0</v>
      </c>
      <c r="AR67" s="231">
        <v>0</v>
      </c>
      <c r="AS67" s="231">
        <v>0</v>
      </c>
      <c r="AT67" s="231">
        <v>0</v>
      </c>
      <c r="AU67" s="231">
        <v>0</v>
      </c>
      <c r="AV67" s="231">
        <v>0</v>
      </c>
      <c r="AW67" s="231">
        <v>0</v>
      </c>
      <c r="AX67" s="231">
        <v>0</v>
      </c>
      <c r="AY67" s="231">
        <v>0</v>
      </c>
      <c r="AZ67" s="231">
        <v>0</v>
      </c>
      <c r="BA67" s="231">
        <v>0</v>
      </c>
      <c r="BB67" s="231">
        <v>0</v>
      </c>
      <c r="BC67" s="231">
        <v>0</v>
      </c>
      <c r="BD67" s="231">
        <v>0</v>
      </c>
      <c r="BE67" s="231">
        <v>0</v>
      </c>
      <c r="BF67" s="231">
        <v>0</v>
      </c>
      <c r="BG67" s="231">
        <v>0</v>
      </c>
      <c r="BH67" s="231">
        <v>0</v>
      </c>
      <c r="BI67" s="231">
        <v>0</v>
      </c>
      <c r="BJ67" s="231">
        <v>0</v>
      </c>
      <c r="BK67" s="231">
        <v>0</v>
      </c>
      <c r="BL67" s="231">
        <v>0</v>
      </c>
      <c r="BM67" s="231">
        <v>0</v>
      </c>
      <c r="BN67" s="231">
        <v>0</v>
      </c>
      <c r="BO67" s="231">
        <v>0</v>
      </c>
      <c r="BP67" s="231">
        <v>0</v>
      </c>
      <c r="BQ67" s="231">
        <v>0</v>
      </c>
      <c r="BR67" s="231">
        <v>0</v>
      </c>
      <c r="BS67" s="231">
        <v>0</v>
      </c>
      <c r="BT67" s="231">
        <v>0</v>
      </c>
      <c r="BU67" s="231">
        <v>0</v>
      </c>
      <c r="BV67" s="231">
        <v>0</v>
      </c>
      <c r="BW67" s="231">
        <v>0</v>
      </c>
      <c r="BX67" s="231">
        <v>0</v>
      </c>
      <c r="BY67" s="231">
        <v>0</v>
      </c>
      <c r="BZ67" s="231">
        <v>0</v>
      </c>
      <c r="CA67" s="231">
        <v>0</v>
      </c>
      <c r="CB67" s="231">
        <v>0</v>
      </c>
      <c r="CC67" s="231">
        <v>0</v>
      </c>
      <c r="CD67" s="231">
        <v>0</v>
      </c>
      <c r="CE67" s="231">
        <v>0</v>
      </c>
      <c r="CF67" s="231">
        <v>0</v>
      </c>
      <c r="CG67" s="231">
        <v>0</v>
      </c>
      <c r="CH67" s="231">
        <v>0</v>
      </c>
      <c r="CI67" s="231">
        <v>0</v>
      </c>
      <c r="CJ67" s="231">
        <v>0</v>
      </c>
      <c r="CK67" s="231">
        <v>0</v>
      </c>
      <c r="CL67" s="231">
        <v>0</v>
      </c>
      <c r="CM67" s="231">
        <v>0</v>
      </c>
      <c r="CN67" s="231">
        <v>0</v>
      </c>
      <c r="CO67" s="231">
        <v>0</v>
      </c>
      <c r="CP67" s="231">
        <v>0</v>
      </c>
      <c r="CQ67" s="231">
        <v>0</v>
      </c>
      <c r="CR67" s="231">
        <v>0</v>
      </c>
      <c r="CS67" s="231">
        <v>0</v>
      </c>
      <c r="CT67" s="231">
        <v>0</v>
      </c>
      <c r="CU67" s="231">
        <v>0</v>
      </c>
      <c r="CV67" s="231">
        <v>0</v>
      </c>
      <c r="CW67" s="231">
        <v>0</v>
      </c>
      <c r="CX67" s="231">
        <v>0</v>
      </c>
      <c r="CY67" s="231">
        <v>0</v>
      </c>
      <c r="CZ67" s="231">
        <v>0</v>
      </c>
      <c r="DA67" s="231">
        <v>0</v>
      </c>
      <c r="DB67" s="231">
        <v>0</v>
      </c>
      <c r="DC67" s="231">
        <v>0</v>
      </c>
      <c r="DD67" s="231">
        <v>0</v>
      </c>
      <c r="DE67" s="231">
        <v>0</v>
      </c>
      <c r="DF67" s="231">
        <v>0</v>
      </c>
      <c r="DG67" s="231">
        <v>0</v>
      </c>
      <c r="DH67" s="231">
        <v>0</v>
      </c>
      <c r="DI67" s="231">
        <v>0</v>
      </c>
      <c r="DJ67" s="231">
        <v>0</v>
      </c>
      <c r="DK67" s="231">
        <v>0</v>
      </c>
      <c r="DL67" s="231">
        <v>0</v>
      </c>
      <c r="DM67" s="231">
        <v>0</v>
      </c>
      <c r="DN67" s="231">
        <v>0</v>
      </c>
      <c r="DO67" s="231">
        <v>0</v>
      </c>
      <c r="DP67" s="231">
        <v>0</v>
      </c>
      <c r="DQ67" s="231">
        <v>0</v>
      </c>
      <c r="DR67" s="231">
        <v>0</v>
      </c>
      <c r="DS67" s="231">
        <v>0</v>
      </c>
      <c r="DT67" s="231">
        <v>0</v>
      </c>
      <c r="DU67" s="231">
        <v>0</v>
      </c>
      <c r="DV67" s="231">
        <v>0</v>
      </c>
    </row>
    <row r="68" spans="1:126" s="147" customFormat="1" ht="15.75" customHeight="1" x14ac:dyDescent="0.3">
      <c r="A68" s="168" t="s">
        <v>229</v>
      </c>
      <c r="B68" s="179"/>
      <c r="C68" s="179"/>
      <c r="D68" s="179" t="s">
        <v>230</v>
      </c>
      <c r="E68" s="182"/>
      <c r="F68" s="178" t="s">
        <v>1722</v>
      </c>
      <c r="G68" s="265"/>
      <c r="H68" s="265"/>
      <c r="I68" s="265"/>
      <c r="J68" s="265"/>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c r="AK68" s="265"/>
      <c r="AL68" s="265"/>
      <c r="AM68" s="265"/>
      <c r="AN68" s="265"/>
      <c r="AO68" s="265"/>
      <c r="AP68" s="265"/>
      <c r="AQ68" s="265"/>
      <c r="AR68" s="265"/>
      <c r="AS68" s="265"/>
      <c r="AT68" s="265"/>
      <c r="AU68" s="265"/>
      <c r="AV68" s="265"/>
      <c r="AW68" s="265"/>
      <c r="AX68" s="265"/>
      <c r="AY68" s="265"/>
      <c r="AZ68" s="265"/>
      <c r="BA68" s="265"/>
      <c r="BB68" s="265"/>
      <c r="BC68" s="265"/>
      <c r="BD68" s="265"/>
      <c r="BE68" s="265"/>
      <c r="BF68" s="265"/>
      <c r="BG68" s="265"/>
      <c r="BH68" s="265"/>
      <c r="BI68" s="265"/>
      <c r="BJ68" s="265"/>
      <c r="BK68" s="265"/>
      <c r="BL68" s="265"/>
      <c r="BM68" s="265"/>
      <c r="BN68" s="265"/>
      <c r="BO68" s="265"/>
      <c r="BP68" s="265"/>
      <c r="BQ68" s="265"/>
      <c r="BR68" s="265"/>
      <c r="BS68" s="265"/>
      <c r="BT68" s="265"/>
      <c r="BU68" s="265"/>
      <c r="BV68" s="265"/>
      <c r="BW68" s="265"/>
      <c r="BX68" s="265"/>
      <c r="BY68" s="265"/>
      <c r="BZ68" s="265"/>
      <c r="CA68" s="265"/>
      <c r="CB68" s="265"/>
      <c r="CC68" s="265"/>
      <c r="CD68" s="265"/>
      <c r="CE68" s="265"/>
      <c r="CF68" s="265"/>
      <c r="CG68" s="265"/>
      <c r="CH68" s="265"/>
      <c r="CI68" s="265"/>
      <c r="CJ68" s="265"/>
      <c r="CK68" s="265"/>
      <c r="CL68" s="265"/>
      <c r="CM68" s="265"/>
      <c r="CN68" s="265"/>
      <c r="CO68" s="265"/>
      <c r="CP68" s="265"/>
      <c r="CQ68" s="265"/>
      <c r="CR68" s="265"/>
      <c r="CS68" s="265"/>
      <c r="CT68" s="265"/>
      <c r="CU68" s="265"/>
      <c r="CV68" s="265"/>
      <c r="CW68" s="265"/>
      <c r="CX68" s="265"/>
      <c r="CY68" s="265"/>
      <c r="CZ68" s="265"/>
      <c r="DA68" s="265"/>
      <c r="DB68" s="265"/>
      <c r="DC68" s="265"/>
      <c r="DD68" s="265"/>
      <c r="DE68" s="265"/>
      <c r="DF68" s="265"/>
      <c r="DG68" s="265"/>
      <c r="DH68" s="265"/>
      <c r="DI68" s="265"/>
      <c r="DJ68" s="265"/>
      <c r="DK68" s="265"/>
      <c r="DL68" s="265"/>
      <c r="DM68" s="265"/>
      <c r="DN68" s="265"/>
      <c r="DO68" s="265"/>
      <c r="DP68" s="265"/>
      <c r="DQ68" s="265"/>
      <c r="DR68" s="265"/>
      <c r="DS68" s="265"/>
      <c r="DT68" s="265"/>
      <c r="DU68" s="265"/>
      <c r="DV68" s="265"/>
    </row>
    <row r="69" spans="1:126" s="147" customFormat="1" ht="15.75" customHeight="1" x14ac:dyDescent="0.3">
      <c r="A69" s="168" t="s">
        <v>229</v>
      </c>
      <c r="B69" s="179"/>
      <c r="C69" s="179"/>
      <c r="D69" s="179" t="s">
        <v>230</v>
      </c>
      <c r="E69" s="182"/>
      <c r="F69" s="178" t="s">
        <v>1723</v>
      </c>
      <c r="G69" s="231">
        <v>0</v>
      </c>
      <c r="H69" s="231">
        <v>0</v>
      </c>
      <c r="I69" s="232">
        <v>0</v>
      </c>
      <c r="J69" s="232">
        <v>0</v>
      </c>
      <c r="K69" s="231">
        <v>0</v>
      </c>
      <c r="L69" s="231">
        <v>0</v>
      </c>
      <c r="M69" s="231">
        <v>0</v>
      </c>
      <c r="N69" s="231">
        <v>0</v>
      </c>
      <c r="O69" s="231">
        <v>0</v>
      </c>
      <c r="P69" s="231">
        <v>0</v>
      </c>
      <c r="Q69" s="231">
        <v>0</v>
      </c>
      <c r="R69" s="231">
        <v>0</v>
      </c>
      <c r="S69" s="231">
        <v>0</v>
      </c>
      <c r="T69" s="231">
        <v>0</v>
      </c>
      <c r="U69" s="231">
        <v>0</v>
      </c>
      <c r="V69" s="231">
        <v>0</v>
      </c>
      <c r="W69" s="231">
        <v>0</v>
      </c>
      <c r="X69" s="231">
        <v>0</v>
      </c>
      <c r="Y69" s="231">
        <v>0</v>
      </c>
      <c r="Z69" s="231">
        <v>0</v>
      </c>
      <c r="AA69" s="231">
        <v>0</v>
      </c>
      <c r="AB69" s="231">
        <v>0</v>
      </c>
      <c r="AC69" s="231">
        <v>0</v>
      </c>
      <c r="AD69" s="231">
        <v>0</v>
      </c>
      <c r="AE69" s="231">
        <v>0</v>
      </c>
      <c r="AF69" s="231">
        <v>0</v>
      </c>
      <c r="AG69" s="231">
        <v>0</v>
      </c>
      <c r="AH69" s="231">
        <v>0</v>
      </c>
      <c r="AI69" s="231">
        <v>0</v>
      </c>
      <c r="AJ69" s="231">
        <v>0</v>
      </c>
      <c r="AK69" s="231">
        <v>0</v>
      </c>
      <c r="AL69" s="231">
        <v>0</v>
      </c>
      <c r="AM69" s="231">
        <v>0</v>
      </c>
      <c r="AN69" s="231">
        <v>0</v>
      </c>
      <c r="AO69" s="231">
        <v>0</v>
      </c>
      <c r="AP69" s="231">
        <v>0</v>
      </c>
      <c r="AQ69" s="231">
        <v>0</v>
      </c>
      <c r="AR69" s="231">
        <v>0</v>
      </c>
      <c r="AS69" s="231">
        <v>0</v>
      </c>
      <c r="AT69" s="231">
        <v>0</v>
      </c>
      <c r="AU69" s="231">
        <v>0</v>
      </c>
      <c r="AV69" s="231">
        <v>0</v>
      </c>
      <c r="AW69" s="231">
        <v>0</v>
      </c>
      <c r="AX69" s="231">
        <v>0</v>
      </c>
      <c r="AY69" s="231">
        <v>0</v>
      </c>
      <c r="AZ69" s="231">
        <v>0</v>
      </c>
      <c r="BA69" s="231">
        <v>0</v>
      </c>
      <c r="BB69" s="231">
        <v>0</v>
      </c>
      <c r="BC69" s="231">
        <v>0</v>
      </c>
      <c r="BD69" s="231">
        <v>0</v>
      </c>
      <c r="BE69" s="231">
        <v>0</v>
      </c>
      <c r="BF69" s="231">
        <v>0</v>
      </c>
      <c r="BG69" s="231">
        <v>0</v>
      </c>
      <c r="BH69" s="231">
        <v>0</v>
      </c>
      <c r="BI69" s="231">
        <v>0</v>
      </c>
      <c r="BJ69" s="231">
        <v>0</v>
      </c>
      <c r="BK69" s="231">
        <v>0</v>
      </c>
      <c r="BL69" s="231">
        <v>0</v>
      </c>
      <c r="BM69" s="231">
        <v>0</v>
      </c>
      <c r="BN69" s="231">
        <v>0</v>
      </c>
      <c r="BO69" s="231">
        <v>0</v>
      </c>
      <c r="BP69" s="231">
        <v>0</v>
      </c>
      <c r="BQ69" s="231">
        <v>0</v>
      </c>
      <c r="BR69" s="231">
        <v>0</v>
      </c>
      <c r="BS69" s="231">
        <v>0</v>
      </c>
      <c r="BT69" s="231">
        <v>0</v>
      </c>
      <c r="BU69" s="231">
        <v>0</v>
      </c>
      <c r="BV69" s="231">
        <v>0</v>
      </c>
      <c r="BW69" s="231">
        <v>0</v>
      </c>
      <c r="BX69" s="231">
        <v>0</v>
      </c>
      <c r="BY69" s="231">
        <v>0</v>
      </c>
      <c r="BZ69" s="231">
        <v>0</v>
      </c>
      <c r="CA69" s="231">
        <v>0</v>
      </c>
      <c r="CB69" s="231">
        <v>0</v>
      </c>
      <c r="CC69" s="231">
        <v>0</v>
      </c>
      <c r="CD69" s="231">
        <v>0</v>
      </c>
      <c r="CE69" s="231">
        <v>0</v>
      </c>
      <c r="CF69" s="231">
        <v>0</v>
      </c>
      <c r="CG69" s="231">
        <v>0</v>
      </c>
      <c r="CH69" s="231">
        <v>0</v>
      </c>
      <c r="CI69" s="231">
        <v>0</v>
      </c>
      <c r="CJ69" s="231">
        <v>0</v>
      </c>
      <c r="CK69" s="231">
        <v>0</v>
      </c>
      <c r="CL69" s="231">
        <v>0</v>
      </c>
      <c r="CM69" s="231">
        <v>0</v>
      </c>
      <c r="CN69" s="231">
        <v>0</v>
      </c>
      <c r="CO69" s="231">
        <v>0</v>
      </c>
      <c r="CP69" s="231">
        <v>0</v>
      </c>
      <c r="CQ69" s="231">
        <v>0</v>
      </c>
      <c r="CR69" s="231">
        <v>0</v>
      </c>
      <c r="CS69" s="231">
        <v>0</v>
      </c>
      <c r="CT69" s="231">
        <v>0</v>
      </c>
      <c r="CU69" s="231">
        <v>0</v>
      </c>
      <c r="CV69" s="231">
        <v>0</v>
      </c>
      <c r="CW69" s="231">
        <v>0</v>
      </c>
      <c r="CX69" s="231">
        <v>0</v>
      </c>
      <c r="CY69" s="231">
        <v>0</v>
      </c>
      <c r="CZ69" s="231">
        <v>0</v>
      </c>
      <c r="DA69" s="231">
        <v>0</v>
      </c>
      <c r="DB69" s="231">
        <v>0</v>
      </c>
      <c r="DC69" s="231">
        <v>0</v>
      </c>
      <c r="DD69" s="231">
        <v>0</v>
      </c>
      <c r="DE69" s="231">
        <v>0</v>
      </c>
      <c r="DF69" s="231">
        <v>0</v>
      </c>
      <c r="DG69" s="231">
        <v>0</v>
      </c>
      <c r="DH69" s="231">
        <v>0</v>
      </c>
      <c r="DI69" s="231">
        <v>0</v>
      </c>
      <c r="DJ69" s="231">
        <v>0</v>
      </c>
      <c r="DK69" s="231">
        <v>0</v>
      </c>
      <c r="DL69" s="231">
        <v>0</v>
      </c>
      <c r="DM69" s="231">
        <v>0</v>
      </c>
      <c r="DN69" s="231">
        <v>0</v>
      </c>
      <c r="DO69" s="231">
        <v>0</v>
      </c>
      <c r="DP69" s="231">
        <v>0</v>
      </c>
      <c r="DQ69" s="231">
        <v>0</v>
      </c>
      <c r="DR69" s="231">
        <v>0</v>
      </c>
      <c r="DS69" s="231">
        <v>0</v>
      </c>
      <c r="DT69" s="231">
        <v>0</v>
      </c>
      <c r="DU69" s="231">
        <v>0</v>
      </c>
      <c r="DV69" s="231">
        <v>0</v>
      </c>
    </row>
    <row r="70" spans="1:126" s="147" customFormat="1" ht="15.75" customHeight="1" x14ac:dyDescent="0.3">
      <c r="A70" s="168" t="s">
        <v>232</v>
      </c>
      <c r="B70" s="179"/>
      <c r="C70" s="179"/>
      <c r="D70" s="179" t="s">
        <v>233</v>
      </c>
      <c r="E70" s="182"/>
      <c r="F70" s="178" t="s">
        <v>1722</v>
      </c>
      <c r="G70" s="265"/>
      <c r="H70" s="265"/>
      <c r="I70" s="265"/>
      <c r="J70" s="265"/>
      <c r="K70" s="265"/>
      <c r="L70" s="265"/>
      <c r="M70" s="265"/>
      <c r="N70" s="265"/>
      <c r="O70" s="265"/>
      <c r="P70" s="265"/>
      <c r="Q70" s="265"/>
      <c r="R70" s="265"/>
      <c r="S70" s="265"/>
      <c r="T70" s="265"/>
      <c r="U70" s="265"/>
      <c r="V70" s="265"/>
      <c r="W70" s="265"/>
      <c r="X70" s="265"/>
      <c r="Y70" s="265"/>
      <c r="Z70" s="265"/>
      <c r="AA70" s="265"/>
      <c r="AB70" s="265"/>
      <c r="AC70" s="265"/>
      <c r="AD70" s="265"/>
      <c r="AE70" s="265"/>
      <c r="AF70" s="265"/>
      <c r="AG70" s="265"/>
      <c r="AH70" s="265"/>
      <c r="AI70" s="265"/>
      <c r="AJ70" s="265"/>
      <c r="AK70" s="265"/>
      <c r="AL70" s="265"/>
      <c r="AM70" s="265"/>
      <c r="AN70" s="265"/>
      <c r="AO70" s="265"/>
      <c r="AP70" s="265"/>
      <c r="AQ70" s="265"/>
      <c r="AR70" s="265"/>
      <c r="AS70" s="265"/>
      <c r="AT70" s="265"/>
      <c r="AU70" s="265"/>
      <c r="AV70" s="265"/>
      <c r="AW70" s="265"/>
      <c r="AX70" s="265"/>
      <c r="AY70" s="265"/>
      <c r="AZ70" s="265"/>
      <c r="BA70" s="265"/>
      <c r="BB70" s="265"/>
      <c r="BC70" s="265"/>
      <c r="BD70" s="265"/>
      <c r="BE70" s="265"/>
      <c r="BF70" s="265"/>
      <c r="BG70" s="265"/>
      <c r="BH70" s="265"/>
      <c r="BI70" s="265"/>
      <c r="BJ70" s="265"/>
      <c r="BK70" s="265"/>
      <c r="BL70" s="265"/>
      <c r="BM70" s="265"/>
      <c r="BN70" s="265"/>
      <c r="BO70" s="265"/>
      <c r="BP70" s="265"/>
      <c r="BQ70" s="265"/>
      <c r="BR70" s="265"/>
      <c r="BS70" s="265"/>
      <c r="BT70" s="265"/>
      <c r="BU70" s="265"/>
      <c r="BV70" s="265"/>
      <c r="BW70" s="265"/>
      <c r="BX70" s="265"/>
      <c r="BY70" s="265"/>
      <c r="BZ70" s="265"/>
      <c r="CA70" s="265"/>
      <c r="CB70" s="265"/>
      <c r="CC70" s="265"/>
      <c r="CD70" s="265"/>
      <c r="CE70" s="265"/>
      <c r="CF70" s="265"/>
      <c r="CG70" s="265"/>
      <c r="CH70" s="265"/>
      <c r="CI70" s="265"/>
      <c r="CJ70" s="265"/>
      <c r="CK70" s="265"/>
      <c r="CL70" s="265"/>
      <c r="CM70" s="265"/>
      <c r="CN70" s="265"/>
      <c r="CO70" s="265"/>
      <c r="CP70" s="265"/>
      <c r="CQ70" s="265"/>
      <c r="CR70" s="265"/>
      <c r="CS70" s="265"/>
      <c r="CT70" s="265"/>
      <c r="CU70" s="265"/>
      <c r="CV70" s="265"/>
      <c r="CW70" s="265"/>
      <c r="CX70" s="265"/>
      <c r="CY70" s="265"/>
      <c r="CZ70" s="265"/>
      <c r="DA70" s="265"/>
      <c r="DB70" s="265"/>
      <c r="DC70" s="265"/>
      <c r="DD70" s="265"/>
      <c r="DE70" s="265"/>
      <c r="DF70" s="265"/>
      <c r="DG70" s="265"/>
      <c r="DH70" s="265"/>
      <c r="DI70" s="265"/>
      <c r="DJ70" s="265"/>
      <c r="DK70" s="265"/>
      <c r="DL70" s="265"/>
      <c r="DM70" s="265"/>
      <c r="DN70" s="265"/>
      <c r="DO70" s="265"/>
      <c r="DP70" s="265"/>
      <c r="DQ70" s="265"/>
      <c r="DR70" s="265"/>
      <c r="DS70" s="265"/>
      <c r="DT70" s="265"/>
      <c r="DU70" s="265"/>
      <c r="DV70" s="265"/>
    </row>
    <row r="71" spans="1:126" s="147" customFormat="1" ht="15.75" customHeight="1" x14ac:dyDescent="0.3">
      <c r="A71" s="168" t="s">
        <v>232</v>
      </c>
      <c r="B71" s="179"/>
      <c r="C71" s="179"/>
      <c r="D71" s="179" t="s">
        <v>233</v>
      </c>
      <c r="E71" s="182"/>
      <c r="F71" s="178" t="s">
        <v>1723</v>
      </c>
      <c r="G71" s="231">
        <v>0</v>
      </c>
      <c r="H71" s="231">
        <v>0</v>
      </c>
      <c r="I71" s="232">
        <v>0</v>
      </c>
      <c r="J71" s="232">
        <v>0</v>
      </c>
      <c r="K71" s="231">
        <v>0</v>
      </c>
      <c r="L71" s="231">
        <v>0</v>
      </c>
      <c r="M71" s="231">
        <v>0</v>
      </c>
      <c r="N71" s="231">
        <v>0</v>
      </c>
      <c r="O71" s="231">
        <v>0</v>
      </c>
      <c r="P71" s="231">
        <v>0</v>
      </c>
      <c r="Q71" s="231">
        <v>0</v>
      </c>
      <c r="R71" s="231">
        <v>0</v>
      </c>
      <c r="S71" s="231">
        <v>0</v>
      </c>
      <c r="T71" s="231">
        <v>0</v>
      </c>
      <c r="U71" s="231">
        <v>0</v>
      </c>
      <c r="V71" s="231">
        <v>0</v>
      </c>
      <c r="W71" s="231">
        <v>0</v>
      </c>
      <c r="X71" s="231">
        <v>0</v>
      </c>
      <c r="Y71" s="231">
        <v>0</v>
      </c>
      <c r="Z71" s="231">
        <v>0</v>
      </c>
      <c r="AA71" s="231">
        <v>0</v>
      </c>
      <c r="AB71" s="231">
        <v>0</v>
      </c>
      <c r="AC71" s="231">
        <v>0</v>
      </c>
      <c r="AD71" s="231">
        <v>0</v>
      </c>
      <c r="AE71" s="231">
        <v>0</v>
      </c>
      <c r="AF71" s="231">
        <v>0</v>
      </c>
      <c r="AG71" s="231">
        <v>0</v>
      </c>
      <c r="AH71" s="231">
        <v>0</v>
      </c>
      <c r="AI71" s="231">
        <v>0</v>
      </c>
      <c r="AJ71" s="231">
        <v>0</v>
      </c>
      <c r="AK71" s="231">
        <v>0</v>
      </c>
      <c r="AL71" s="231">
        <v>0</v>
      </c>
      <c r="AM71" s="231">
        <v>0</v>
      </c>
      <c r="AN71" s="231">
        <v>0</v>
      </c>
      <c r="AO71" s="231">
        <v>0</v>
      </c>
      <c r="AP71" s="231">
        <v>0</v>
      </c>
      <c r="AQ71" s="231">
        <v>0</v>
      </c>
      <c r="AR71" s="231">
        <v>0</v>
      </c>
      <c r="AS71" s="231">
        <v>0</v>
      </c>
      <c r="AT71" s="231">
        <v>0</v>
      </c>
      <c r="AU71" s="231">
        <v>0</v>
      </c>
      <c r="AV71" s="231">
        <v>0</v>
      </c>
      <c r="AW71" s="231">
        <v>0</v>
      </c>
      <c r="AX71" s="231">
        <v>0</v>
      </c>
      <c r="AY71" s="231">
        <v>0</v>
      </c>
      <c r="AZ71" s="231">
        <v>0</v>
      </c>
      <c r="BA71" s="231">
        <v>0</v>
      </c>
      <c r="BB71" s="231">
        <v>0</v>
      </c>
      <c r="BC71" s="231">
        <v>0</v>
      </c>
      <c r="BD71" s="231">
        <v>0</v>
      </c>
      <c r="BE71" s="231">
        <v>0</v>
      </c>
      <c r="BF71" s="231">
        <v>0</v>
      </c>
      <c r="BG71" s="231">
        <v>0</v>
      </c>
      <c r="BH71" s="231">
        <v>0</v>
      </c>
      <c r="BI71" s="231">
        <v>0</v>
      </c>
      <c r="BJ71" s="231">
        <v>0</v>
      </c>
      <c r="BK71" s="231">
        <v>0</v>
      </c>
      <c r="BL71" s="231">
        <v>0</v>
      </c>
      <c r="BM71" s="231">
        <v>0</v>
      </c>
      <c r="BN71" s="231">
        <v>0</v>
      </c>
      <c r="BO71" s="231">
        <v>0</v>
      </c>
      <c r="BP71" s="231">
        <v>0</v>
      </c>
      <c r="BQ71" s="231">
        <v>0</v>
      </c>
      <c r="BR71" s="231">
        <v>0</v>
      </c>
      <c r="BS71" s="231">
        <v>0</v>
      </c>
      <c r="BT71" s="231">
        <v>0</v>
      </c>
      <c r="BU71" s="231">
        <v>0</v>
      </c>
      <c r="BV71" s="231">
        <v>0</v>
      </c>
      <c r="BW71" s="231">
        <v>0</v>
      </c>
      <c r="BX71" s="231">
        <v>0</v>
      </c>
      <c r="BY71" s="231">
        <v>0</v>
      </c>
      <c r="BZ71" s="231">
        <v>0</v>
      </c>
      <c r="CA71" s="231">
        <v>0</v>
      </c>
      <c r="CB71" s="231">
        <v>0</v>
      </c>
      <c r="CC71" s="231">
        <v>0</v>
      </c>
      <c r="CD71" s="231">
        <v>0</v>
      </c>
      <c r="CE71" s="231">
        <v>0</v>
      </c>
      <c r="CF71" s="231">
        <v>0</v>
      </c>
      <c r="CG71" s="231">
        <v>0</v>
      </c>
      <c r="CH71" s="231">
        <v>0</v>
      </c>
      <c r="CI71" s="231">
        <v>0</v>
      </c>
      <c r="CJ71" s="231">
        <v>0</v>
      </c>
      <c r="CK71" s="231">
        <v>0</v>
      </c>
      <c r="CL71" s="231">
        <v>0</v>
      </c>
      <c r="CM71" s="231">
        <v>0</v>
      </c>
      <c r="CN71" s="231">
        <v>0</v>
      </c>
      <c r="CO71" s="231">
        <v>0</v>
      </c>
      <c r="CP71" s="231">
        <v>0</v>
      </c>
      <c r="CQ71" s="231">
        <v>0</v>
      </c>
      <c r="CR71" s="231">
        <v>0</v>
      </c>
      <c r="CS71" s="231">
        <v>0</v>
      </c>
      <c r="CT71" s="231">
        <v>0</v>
      </c>
      <c r="CU71" s="231">
        <v>0</v>
      </c>
      <c r="CV71" s="231">
        <v>0</v>
      </c>
      <c r="CW71" s="231">
        <v>0</v>
      </c>
      <c r="CX71" s="231">
        <v>0</v>
      </c>
      <c r="CY71" s="231">
        <v>0</v>
      </c>
      <c r="CZ71" s="231">
        <v>0</v>
      </c>
      <c r="DA71" s="231">
        <v>0</v>
      </c>
      <c r="DB71" s="231">
        <v>0</v>
      </c>
      <c r="DC71" s="231">
        <v>0</v>
      </c>
      <c r="DD71" s="231">
        <v>0</v>
      </c>
      <c r="DE71" s="231">
        <v>0</v>
      </c>
      <c r="DF71" s="231">
        <v>0</v>
      </c>
      <c r="DG71" s="231">
        <v>0</v>
      </c>
      <c r="DH71" s="231">
        <v>0</v>
      </c>
      <c r="DI71" s="231">
        <v>0</v>
      </c>
      <c r="DJ71" s="231">
        <v>0</v>
      </c>
      <c r="DK71" s="231">
        <v>0</v>
      </c>
      <c r="DL71" s="231">
        <v>0</v>
      </c>
      <c r="DM71" s="231">
        <v>0</v>
      </c>
      <c r="DN71" s="231">
        <v>0</v>
      </c>
      <c r="DO71" s="231">
        <v>0</v>
      </c>
      <c r="DP71" s="231">
        <v>0</v>
      </c>
      <c r="DQ71" s="231">
        <v>0</v>
      </c>
      <c r="DR71" s="231">
        <v>0</v>
      </c>
      <c r="DS71" s="231">
        <v>0</v>
      </c>
      <c r="DT71" s="231">
        <v>0</v>
      </c>
      <c r="DU71" s="231">
        <v>0</v>
      </c>
      <c r="DV71" s="231">
        <v>0</v>
      </c>
    </row>
    <row r="72" spans="1:126" s="147" customFormat="1" ht="15.75" customHeight="1" x14ac:dyDescent="0.3">
      <c r="A72" s="168" t="s">
        <v>235</v>
      </c>
      <c r="B72" s="179"/>
      <c r="C72" s="179"/>
      <c r="D72" s="179" t="s">
        <v>236</v>
      </c>
      <c r="E72" s="182"/>
      <c r="F72" s="178" t="s">
        <v>1722</v>
      </c>
      <c r="G72" s="265"/>
      <c r="H72" s="265"/>
      <c r="I72" s="265"/>
      <c r="J72" s="265"/>
      <c r="K72" s="265"/>
      <c r="L72" s="265"/>
      <c r="M72" s="265"/>
      <c r="N72" s="265"/>
      <c r="O72" s="265"/>
      <c r="P72" s="265"/>
      <c r="Q72" s="265"/>
      <c r="R72" s="265"/>
      <c r="S72" s="265"/>
      <c r="T72" s="265"/>
      <c r="U72" s="265"/>
      <c r="V72" s="265"/>
      <c r="W72" s="265"/>
      <c r="X72" s="265"/>
      <c r="Y72" s="265"/>
      <c r="Z72" s="265"/>
      <c r="AA72" s="265"/>
      <c r="AB72" s="265"/>
      <c r="AC72" s="265"/>
      <c r="AD72" s="265"/>
      <c r="AE72" s="265"/>
      <c r="AF72" s="265"/>
      <c r="AG72" s="265"/>
      <c r="AH72" s="265"/>
      <c r="AI72" s="265"/>
      <c r="AJ72" s="265"/>
      <c r="AK72" s="265"/>
      <c r="AL72" s="265"/>
      <c r="AM72" s="265"/>
      <c r="AN72" s="265"/>
      <c r="AO72" s="265"/>
      <c r="AP72" s="265"/>
      <c r="AQ72" s="265"/>
      <c r="AR72" s="265"/>
      <c r="AS72" s="265"/>
      <c r="AT72" s="265"/>
      <c r="AU72" s="265"/>
      <c r="AV72" s="265"/>
      <c r="AW72" s="265"/>
      <c r="AX72" s="265"/>
      <c r="AY72" s="265"/>
      <c r="AZ72" s="265"/>
      <c r="BA72" s="265"/>
      <c r="BB72" s="265"/>
      <c r="BC72" s="265"/>
      <c r="BD72" s="265"/>
      <c r="BE72" s="265"/>
      <c r="BF72" s="265"/>
      <c r="BG72" s="265"/>
      <c r="BH72" s="265"/>
      <c r="BI72" s="265"/>
      <c r="BJ72" s="265"/>
      <c r="BK72" s="265"/>
      <c r="BL72" s="265"/>
      <c r="BM72" s="265"/>
      <c r="BN72" s="265"/>
      <c r="BO72" s="265"/>
      <c r="BP72" s="265"/>
      <c r="BQ72" s="265"/>
      <c r="BR72" s="265"/>
      <c r="BS72" s="265"/>
      <c r="BT72" s="265"/>
      <c r="BU72" s="265"/>
      <c r="BV72" s="265"/>
      <c r="BW72" s="265"/>
      <c r="BX72" s="265"/>
      <c r="BY72" s="265"/>
      <c r="BZ72" s="265"/>
      <c r="CA72" s="265"/>
      <c r="CB72" s="265"/>
      <c r="CC72" s="265"/>
      <c r="CD72" s="265"/>
      <c r="CE72" s="265"/>
      <c r="CF72" s="265"/>
      <c r="CG72" s="265"/>
      <c r="CH72" s="265"/>
      <c r="CI72" s="265"/>
      <c r="CJ72" s="265"/>
      <c r="CK72" s="265"/>
      <c r="CL72" s="265"/>
      <c r="CM72" s="265"/>
      <c r="CN72" s="265"/>
      <c r="CO72" s="265"/>
      <c r="CP72" s="265"/>
      <c r="CQ72" s="265"/>
      <c r="CR72" s="265"/>
      <c r="CS72" s="265"/>
      <c r="CT72" s="265"/>
      <c r="CU72" s="265"/>
      <c r="CV72" s="265"/>
      <c r="CW72" s="265"/>
      <c r="CX72" s="265"/>
      <c r="CY72" s="265"/>
      <c r="CZ72" s="265"/>
      <c r="DA72" s="265"/>
      <c r="DB72" s="265"/>
      <c r="DC72" s="265"/>
      <c r="DD72" s="265"/>
      <c r="DE72" s="265"/>
      <c r="DF72" s="265"/>
      <c r="DG72" s="265"/>
      <c r="DH72" s="265"/>
      <c r="DI72" s="265"/>
      <c r="DJ72" s="265"/>
      <c r="DK72" s="265"/>
      <c r="DL72" s="265"/>
      <c r="DM72" s="265"/>
      <c r="DN72" s="265"/>
      <c r="DO72" s="265"/>
      <c r="DP72" s="265"/>
      <c r="DQ72" s="265"/>
      <c r="DR72" s="265"/>
      <c r="DS72" s="265"/>
      <c r="DT72" s="265"/>
      <c r="DU72" s="265"/>
      <c r="DV72" s="265"/>
    </row>
    <row r="73" spans="1:126" s="147" customFormat="1" ht="15.75" customHeight="1" x14ac:dyDescent="0.3">
      <c r="A73" s="168" t="s">
        <v>235</v>
      </c>
      <c r="B73" s="179"/>
      <c r="C73" s="179"/>
      <c r="D73" s="179" t="s">
        <v>236</v>
      </c>
      <c r="E73" s="182"/>
      <c r="F73" s="178" t="s">
        <v>1723</v>
      </c>
      <c r="G73" s="231">
        <v>0</v>
      </c>
      <c r="H73" s="231">
        <v>0</v>
      </c>
      <c r="I73" s="232">
        <v>0</v>
      </c>
      <c r="J73" s="232">
        <v>0</v>
      </c>
      <c r="K73" s="231">
        <v>0</v>
      </c>
      <c r="L73" s="231">
        <v>0</v>
      </c>
      <c r="M73" s="231">
        <v>0</v>
      </c>
      <c r="N73" s="231">
        <v>0</v>
      </c>
      <c r="O73" s="231">
        <v>0</v>
      </c>
      <c r="P73" s="231">
        <v>0</v>
      </c>
      <c r="Q73" s="231">
        <v>0</v>
      </c>
      <c r="R73" s="231">
        <v>0</v>
      </c>
      <c r="S73" s="231">
        <v>0</v>
      </c>
      <c r="T73" s="231">
        <v>0</v>
      </c>
      <c r="U73" s="231">
        <v>0</v>
      </c>
      <c r="V73" s="231">
        <v>0</v>
      </c>
      <c r="W73" s="231">
        <v>0</v>
      </c>
      <c r="X73" s="231">
        <v>0</v>
      </c>
      <c r="Y73" s="231">
        <v>0</v>
      </c>
      <c r="Z73" s="231">
        <v>0</v>
      </c>
      <c r="AA73" s="231">
        <v>0</v>
      </c>
      <c r="AB73" s="231">
        <v>0</v>
      </c>
      <c r="AC73" s="231">
        <v>0</v>
      </c>
      <c r="AD73" s="231">
        <v>0</v>
      </c>
      <c r="AE73" s="231">
        <v>0</v>
      </c>
      <c r="AF73" s="231">
        <v>0</v>
      </c>
      <c r="AG73" s="231">
        <v>0</v>
      </c>
      <c r="AH73" s="231">
        <v>0</v>
      </c>
      <c r="AI73" s="231">
        <v>0</v>
      </c>
      <c r="AJ73" s="231">
        <v>0</v>
      </c>
      <c r="AK73" s="231">
        <v>0</v>
      </c>
      <c r="AL73" s="231">
        <v>0</v>
      </c>
      <c r="AM73" s="231">
        <v>0</v>
      </c>
      <c r="AN73" s="231">
        <v>0</v>
      </c>
      <c r="AO73" s="231">
        <v>0</v>
      </c>
      <c r="AP73" s="231">
        <v>0</v>
      </c>
      <c r="AQ73" s="231">
        <v>0</v>
      </c>
      <c r="AR73" s="231">
        <v>0</v>
      </c>
      <c r="AS73" s="231">
        <v>0</v>
      </c>
      <c r="AT73" s="231">
        <v>0</v>
      </c>
      <c r="AU73" s="231">
        <v>0</v>
      </c>
      <c r="AV73" s="231">
        <v>0</v>
      </c>
      <c r="AW73" s="231">
        <v>0</v>
      </c>
      <c r="AX73" s="231">
        <v>0</v>
      </c>
      <c r="AY73" s="231">
        <v>0</v>
      </c>
      <c r="AZ73" s="231">
        <v>0</v>
      </c>
      <c r="BA73" s="231">
        <v>0</v>
      </c>
      <c r="BB73" s="231">
        <v>0</v>
      </c>
      <c r="BC73" s="231">
        <v>0</v>
      </c>
      <c r="BD73" s="231">
        <v>0</v>
      </c>
      <c r="BE73" s="231">
        <v>0</v>
      </c>
      <c r="BF73" s="231">
        <v>0</v>
      </c>
      <c r="BG73" s="231">
        <v>0</v>
      </c>
      <c r="BH73" s="231">
        <v>0</v>
      </c>
      <c r="BI73" s="231">
        <v>0</v>
      </c>
      <c r="BJ73" s="231">
        <v>0</v>
      </c>
      <c r="BK73" s="231">
        <v>0</v>
      </c>
      <c r="BL73" s="231">
        <v>0</v>
      </c>
      <c r="BM73" s="231">
        <v>0</v>
      </c>
      <c r="BN73" s="231">
        <v>0</v>
      </c>
      <c r="BO73" s="231">
        <v>0</v>
      </c>
      <c r="BP73" s="231">
        <v>0</v>
      </c>
      <c r="BQ73" s="231">
        <v>0</v>
      </c>
      <c r="BR73" s="231">
        <v>0</v>
      </c>
      <c r="BS73" s="231">
        <v>0</v>
      </c>
      <c r="BT73" s="231">
        <v>0</v>
      </c>
      <c r="BU73" s="231">
        <v>0</v>
      </c>
      <c r="BV73" s="231">
        <v>0</v>
      </c>
      <c r="BW73" s="231">
        <v>0</v>
      </c>
      <c r="BX73" s="231">
        <v>0</v>
      </c>
      <c r="BY73" s="231">
        <v>0</v>
      </c>
      <c r="BZ73" s="231">
        <v>0</v>
      </c>
      <c r="CA73" s="231">
        <v>0</v>
      </c>
      <c r="CB73" s="231">
        <v>0</v>
      </c>
      <c r="CC73" s="231">
        <v>0</v>
      </c>
      <c r="CD73" s="231">
        <v>0</v>
      </c>
      <c r="CE73" s="231">
        <v>0</v>
      </c>
      <c r="CF73" s="231">
        <v>0</v>
      </c>
      <c r="CG73" s="231">
        <v>0</v>
      </c>
      <c r="CH73" s="231">
        <v>0</v>
      </c>
      <c r="CI73" s="231">
        <v>0</v>
      </c>
      <c r="CJ73" s="231">
        <v>0</v>
      </c>
      <c r="CK73" s="231">
        <v>0</v>
      </c>
      <c r="CL73" s="231">
        <v>0</v>
      </c>
      <c r="CM73" s="231">
        <v>0</v>
      </c>
      <c r="CN73" s="231">
        <v>0</v>
      </c>
      <c r="CO73" s="231">
        <v>0</v>
      </c>
      <c r="CP73" s="231">
        <v>0</v>
      </c>
      <c r="CQ73" s="231">
        <v>0</v>
      </c>
      <c r="CR73" s="231">
        <v>0</v>
      </c>
      <c r="CS73" s="231">
        <v>0</v>
      </c>
      <c r="CT73" s="231">
        <v>0</v>
      </c>
      <c r="CU73" s="231">
        <v>0</v>
      </c>
      <c r="CV73" s="231">
        <v>0</v>
      </c>
      <c r="CW73" s="231">
        <v>0</v>
      </c>
      <c r="CX73" s="231">
        <v>0</v>
      </c>
      <c r="CY73" s="231">
        <v>0</v>
      </c>
      <c r="CZ73" s="231">
        <v>0</v>
      </c>
      <c r="DA73" s="231">
        <v>0</v>
      </c>
      <c r="DB73" s="231">
        <v>0</v>
      </c>
      <c r="DC73" s="231">
        <v>0</v>
      </c>
      <c r="DD73" s="231">
        <v>0</v>
      </c>
      <c r="DE73" s="231">
        <v>0</v>
      </c>
      <c r="DF73" s="231">
        <v>0</v>
      </c>
      <c r="DG73" s="231">
        <v>0</v>
      </c>
      <c r="DH73" s="231">
        <v>0</v>
      </c>
      <c r="DI73" s="231">
        <v>0</v>
      </c>
      <c r="DJ73" s="231">
        <v>0</v>
      </c>
      <c r="DK73" s="231">
        <v>0</v>
      </c>
      <c r="DL73" s="231">
        <v>0</v>
      </c>
      <c r="DM73" s="231">
        <v>0</v>
      </c>
      <c r="DN73" s="231">
        <v>0</v>
      </c>
      <c r="DO73" s="231">
        <v>0</v>
      </c>
      <c r="DP73" s="231">
        <v>0</v>
      </c>
      <c r="DQ73" s="231">
        <v>0</v>
      </c>
      <c r="DR73" s="231">
        <v>0</v>
      </c>
      <c r="DS73" s="231">
        <v>0</v>
      </c>
      <c r="DT73" s="231">
        <v>0</v>
      </c>
      <c r="DU73" s="231">
        <v>0</v>
      </c>
      <c r="DV73" s="231">
        <v>0</v>
      </c>
    </row>
    <row r="74" spans="1:126" s="147" customFormat="1" ht="15.75" customHeight="1" x14ac:dyDescent="0.3">
      <c r="A74" s="168" t="s">
        <v>238</v>
      </c>
      <c r="B74" s="179"/>
      <c r="C74" s="179"/>
      <c r="D74" s="179" t="s">
        <v>239</v>
      </c>
      <c r="E74" s="182"/>
      <c r="F74" s="178" t="s">
        <v>1722</v>
      </c>
      <c r="G74" s="265"/>
      <c r="H74" s="265"/>
      <c r="I74" s="265"/>
      <c r="J74" s="265"/>
      <c r="K74" s="265"/>
      <c r="L74" s="265"/>
      <c r="M74" s="265"/>
      <c r="N74" s="265"/>
      <c r="O74" s="265"/>
      <c r="P74" s="265"/>
      <c r="Q74" s="265"/>
      <c r="R74" s="265"/>
      <c r="S74" s="265"/>
      <c r="T74" s="265"/>
      <c r="U74" s="265"/>
      <c r="V74" s="265"/>
      <c r="W74" s="265"/>
      <c r="X74" s="265"/>
      <c r="Y74" s="265"/>
      <c r="Z74" s="265"/>
      <c r="AA74" s="265"/>
      <c r="AB74" s="265"/>
      <c r="AC74" s="265"/>
      <c r="AD74" s="265"/>
      <c r="AE74" s="265"/>
      <c r="AF74" s="265"/>
      <c r="AG74" s="265"/>
      <c r="AH74" s="265"/>
      <c r="AI74" s="265"/>
      <c r="AJ74" s="265"/>
      <c r="AK74" s="265"/>
      <c r="AL74" s="265"/>
      <c r="AM74" s="265"/>
      <c r="AN74" s="265"/>
      <c r="AO74" s="265"/>
      <c r="AP74" s="265"/>
      <c r="AQ74" s="265"/>
      <c r="AR74" s="265"/>
      <c r="AS74" s="265"/>
      <c r="AT74" s="265"/>
      <c r="AU74" s="265"/>
      <c r="AV74" s="265"/>
      <c r="AW74" s="265"/>
      <c r="AX74" s="265"/>
      <c r="AY74" s="265"/>
      <c r="AZ74" s="265"/>
      <c r="BA74" s="265"/>
      <c r="BB74" s="265"/>
      <c r="BC74" s="265"/>
      <c r="BD74" s="265"/>
      <c r="BE74" s="265"/>
      <c r="BF74" s="265"/>
      <c r="BG74" s="265"/>
      <c r="BH74" s="265"/>
      <c r="BI74" s="265"/>
      <c r="BJ74" s="265"/>
      <c r="BK74" s="265"/>
      <c r="BL74" s="265"/>
      <c r="BM74" s="265"/>
      <c r="BN74" s="265"/>
      <c r="BO74" s="265"/>
      <c r="BP74" s="265"/>
      <c r="BQ74" s="265"/>
      <c r="BR74" s="265"/>
      <c r="BS74" s="265"/>
      <c r="BT74" s="265"/>
      <c r="BU74" s="265"/>
      <c r="BV74" s="265"/>
      <c r="BW74" s="265"/>
      <c r="BX74" s="265"/>
      <c r="BY74" s="265"/>
      <c r="BZ74" s="265"/>
      <c r="CA74" s="265"/>
      <c r="CB74" s="265"/>
      <c r="CC74" s="265"/>
      <c r="CD74" s="265"/>
      <c r="CE74" s="265"/>
      <c r="CF74" s="265"/>
      <c r="CG74" s="265"/>
      <c r="CH74" s="265"/>
      <c r="CI74" s="265"/>
      <c r="CJ74" s="265"/>
      <c r="CK74" s="265"/>
      <c r="CL74" s="265"/>
      <c r="CM74" s="265"/>
      <c r="CN74" s="265"/>
      <c r="CO74" s="265"/>
      <c r="CP74" s="265"/>
      <c r="CQ74" s="265"/>
      <c r="CR74" s="265"/>
      <c r="CS74" s="265"/>
      <c r="CT74" s="265"/>
      <c r="CU74" s="265"/>
      <c r="CV74" s="265"/>
      <c r="CW74" s="265"/>
      <c r="CX74" s="265"/>
      <c r="CY74" s="265"/>
      <c r="CZ74" s="265"/>
      <c r="DA74" s="265"/>
      <c r="DB74" s="265"/>
      <c r="DC74" s="265"/>
      <c r="DD74" s="265"/>
      <c r="DE74" s="265"/>
      <c r="DF74" s="265"/>
      <c r="DG74" s="265"/>
      <c r="DH74" s="265"/>
      <c r="DI74" s="265"/>
      <c r="DJ74" s="265"/>
      <c r="DK74" s="265"/>
      <c r="DL74" s="265"/>
      <c r="DM74" s="265"/>
      <c r="DN74" s="265"/>
      <c r="DO74" s="265"/>
      <c r="DP74" s="265"/>
      <c r="DQ74" s="265"/>
      <c r="DR74" s="265"/>
      <c r="DS74" s="265"/>
      <c r="DT74" s="265"/>
      <c r="DU74" s="265"/>
      <c r="DV74" s="265"/>
    </row>
    <row r="75" spans="1:126" s="147" customFormat="1" ht="15.75" customHeight="1" x14ac:dyDescent="0.3">
      <c r="A75" s="168" t="s">
        <v>238</v>
      </c>
      <c r="B75" s="179"/>
      <c r="C75" s="179"/>
      <c r="D75" s="179" t="s">
        <v>239</v>
      </c>
      <c r="E75" s="182"/>
      <c r="F75" s="178" t="s">
        <v>1723</v>
      </c>
      <c r="G75" s="231">
        <v>0</v>
      </c>
      <c r="H75" s="231">
        <v>0</v>
      </c>
      <c r="I75" s="232">
        <v>0</v>
      </c>
      <c r="J75" s="232">
        <v>0</v>
      </c>
      <c r="K75" s="231">
        <v>0</v>
      </c>
      <c r="L75" s="231">
        <v>0</v>
      </c>
      <c r="M75" s="231">
        <v>0</v>
      </c>
      <c r="N75" s="231">
        <v>0</v>
      </c>
      <c r="O75" s="231">
        <v>0</v>
      </c>
      <c r="P75" s="231">
        <v>0</v>
      </c>
      <c r="Q75" s="231">
        <v>0</v>
      </c>
      <c r="R75" s="231">
        <v>0</v>
      </c>
      <c r="S75" s="231">
        <v>0</v>
      </c>
      <c r="T75" s="231">
        <v>0</v>
      </c>
      <c r="U75" s="231">
        <v>0</v>
      </c>
      <c r="V75" s="231">
        <v>0</v>
      </c>
      <c r="W75" s="231">
        <v>0</v>
      </c>
      <c r="X75" s="231">
        <v>0</v>
      </c>
      <c r="Y75" s="231">
        <v>0</v>
      </c>
      <c r="Z75" s="231">
        <v>0</v>
      </c>
      <c r="AA75" s="231">
        <v>0</v>
      </c>
      <c r="AB75" s="231">
        <v>0</v>
      </c>
      <c r="AC75" s="231">
        <v>0</v>
      </c>
      <c r="AD75" s="231">
        <v>0</v>
      </c>
      <c r="AE75" s="231">
        <v>0</v>
      </c>
      <c r="AF75" s="231">
        <v>0</v>
      </c>
      <c r="AG75" s="231">
        <v>0</v>
      </c>
      <c r="AH75" s="231">
        <v>0</v>
      </c>
      <c r="AI75" s="231">
        <v>0</v>
      </c>
      <c r="AJ75" s="231">
        <v>0</v>
      </c>
      <c r="AK75" s="231">
        <v>0</v>
      </c>
      <c r="AL75" s="231">
        <v>0</v>
      </c>
      <c r="AM75" s="231">
        <v>0</v>
      </c>
      <c r="AN75" s="231">
        <v>0</v>
      </c>
      <c r="AO75" s="231">
        <v>0</v>
      </c>
      <c r="AP75" s="231">
        <v>0</v>
      </c>
      <c r="AQ75" s="231">
        <v>0</v>
      </c>
      <c r="AR75" s="231">
        <v>0</v>
      </c>
      <c r="AS75" s="231">
        <v>0</v>
      </c>
      <c r="AT75" s="231">
        <v>0</v>
      </c>
      <c r="AU75" s="231">
        <v>0</v>
      </c>
      <c r="AV75" s="231">
        <v>0</v>
      </c>
      <c r="AW75" s="231">
        <v>0</v>
      </c>
      <c r="AX75" s="231">
        <v>0</v>
      </c>
      <c r="AY75" s="231">
        <v>0</v>
      </c>
      <c r="AZ75" s="231">
        <v>0</v>
      </c>
      <c r="BA75" s="231">
        <v>0</v>
      </c>
      <c r="BB75" s="231">
        <v>0</v>
      </c>
      <c r="BC75" s="231">
        <v>0</v>
      </c>
      <c r="BD75" s="231">
        <v>0</v>
      </c>
      <c r="BE75" s="231">
        <v>0</v>
      </c>
      <c r="BF75" s="231">
        <v>0</v>
      </c>
      <c r="BG75" s="231">
        <v>0</v>
      </c>
      <c r="BH75" s="231">
        <v>0</v>
      </c>
      <c r="BI75" s="231">
        <v>0</v>
      </c>
      <c r="BJ75" s="231">
        <v>0</v>
      </c>
      <c r="BK75" s="231">
        <v>0</v>
      </c>
      <c r="BL75" s="231">
        <v>0</v>
      </c>
      <c r="BM75" s="231">
        <v>0</v>
      </c>
      <c r="BN75" s="231">
        <v>0</v>
      </c>
      <c r="BO75" s="231">
        <v>0</v>
      </c>
      <c r="BP75" s="231">
        <v>0</v>
      </c>
      <c r="BQ75" s="231">
        <v>0</v>
      </c>
      <c r="BR75" s="231">
        <v>0</v>
      </c>
      <c r="BS75" s="231">
        <v>0</v>
      </c>
      <c r="BT75" s="231">
        <v>0</v>
      </c>
      <c r="BU75" s="231">
        <v>0</v>
      </c>
      <c r="BV75" s="231">
        <v>0</v>
      </c>
      <c r="BW75" s="231">
        <v>0</v>
      </c>
      <c r="BX75" s="231">
        <v>0</v>
      </c>
      <c r="BY75" s="231">
        <v>0</v>
      </c>
      <c r="BZ75" s="231">
        <v>0</v>
      </c>
      <c r="CA75" s="231">
        <v>0</v>
      </c>
      <c r="CB75" s="231">
        <v>0</v>
      </c>
      <c r="CC75" s="231">
        <v>0</v>
      </c>
      <c r="CD75" s="231">
        <v>0</v>
      </c>
      <c r="CE75" s="231">
        <v>0</v>
      </c>
      <c r="CF75" s="231">
        <v>0</v>
      </c>
      <c r="CG75" s="231">
        <v>0</v>
      </c>
      <c r="CH75" s="231">
        <v>0</v>
      </c>
      <c r="CI75" s="231">
        <v>0</v>
      </c>
      <c r="CJ75" s="231">
        <v>0</v>
      </c>
      <c r="CK75" s="231">
        <v>0</v>
      </c>
      <c r="CL75" s="231">
        <v>0</v>
      </c>
      <c r="CM75" s="231">
        <v>0</v>
      </c>
      <c r="CN75" s="231">
        <v>0</v>
      </c>
      <c r="CO75" s="231">
        <v>0</v>
      </c>
      <c r="CP75" s="231">
        <v>0</v>
      </c>
      <c r="CQ75" s="231">
        <v>0</v>
      </c>
      <c r="CR75" s="231">
        <v>0</v>
      </c>
      <c r="CS75" s="231">
        <v>0</v>
      </c>
      <c r="CT75" s="231">
        <v>0</v>
      </c>
      <c r="CU75" s="231">
        <v>0</v>
      </c>
      <c r="CV75" s="231">
        <v>0</v>
      </c>
      <c r="CW75" s="231">
        <v>0</v>
      </c>
      <c r="CX75" s="231">
        <v>0</v>
      </c>
      <c r="CY75" s="231">
        <v>0</v>
      </c>
      <c r="CZ75" s="231">
        <v>0</v>
      </c>
      <c r="DA75" s="231">
        <v>0</v>
      </c>
      <c r="DB75" s="231">
        <v>0</v>
      </c>
      <c r="DC75" s="231">
        <v>0</v>
      </c>
      <c r="DD75" s="231">
        <v>0</v>
      </c>
      <c r="DE75" s="231">
        <v>0</v>
      </c>
      <c r="DF75" s="231">
        <v>0</v>
      </c>
      <c r="DG75" s="231">
        <v>0</v>
      </c>
      <c r="DH75" s="231">
        <v>0</v>
      </c>
      <c r="DI75" s="231">
        <v>0</v>
      </c>
      <c r="DJ75" s="231">
        <v>0</v>
      </c>
      <c r="DK75" s="231">
        <v>0</v>
      </c>
      <c r="DL75" s="231">
        <v>0</v>
      </c>
      <c r="DM75" s="231">
        <v>0</v>
      </c>
      <c r="DN75" s="231">
        <v>0</v>
      </c>
      <c r="DO75" s="231">
        <v>0</v>
      </c>
      <c r="DP75" s="231">
        <v>0</v>
      </c>
      <c r="DQ75" s="231">
        <v>0</v>
      </c>
      <c r="DR75" s="231">
        <v>0</v>
      </c>
      <c r="DS75" s="231">
        <v>0</v>
      </c>
      <c r="DT75" s="231">
        <v>0</v>
      </c>
      <c r="DU75" s="231">
        <v>0</v>
      </c>
      <c r="DV75" s="231">
        <v>0</v>
      </c>
    </row>
    <row r="76" spans="1:126" s="147" customFormat="1" ht="15.75" customHeight="1" x14ac:dyDescent="0.3">
      <c r="A76" s="168" t="s">
        <v>241</v>
      </c>
      <c r="B76" s="179"/>
      <c r="C76" s="179"/>
      <c r="D76" s="179" t="s">
        <v>242</v>
      </c>
      <c r="E76" s="182"/>
      <c r="F76" s="178" t="s">
        <v>1722</v>
      </c>
      <c r="G76" s="265"/>
      <c r="H76" s="265"/>
      <c r="I76" s="265"/>
      <c r="J76" s="265"/>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c r="AI76" s="265"/>
      <c r="AJ76" s="265"/>
      <c r="AK76" s="265"/>
      <c r="AL76" s="265"/>
      <c r="AM76" s="265"/>
      <c r="AN76" s="265"/>
      <c r="AO76" s="265"/>
      <c r="AP76" s="265"/>
      <c r="AQ76" s="265"/>
      <c r="AR76" s="265"/>
      <c r="AS76" s="265"/>
      <c r="AT76" s="265"/>
      <c r="AU76" s="265"/>
      <c r="AV76" s="265"/>
      <c r="AW76" s="265"/>
      <c r="AX76" s="265"/>
      <c r="AY76" s="265"/>
      <c r="AZ76" s="265"/>
      <c r="BA76" s="265"/>
      <c r="BB76" s="265"/>
      <c r="BC76" s="265"/>
      <c r="BD76" s="265"/>
      <c r="BE76" s="265"/>
      <c r="BF76" s="265"/>
      <c r="BG76" s="265"/>
      <c r="BH76" s="265"/>
      <c r="BI76" s="265"/>
      <c r="BJ76" s="265"/>
      <c r="BK76" s="265"/>
      <c r="BL76" s="265"/>
      <c r="BM76" s="265"/>
      <c r="BN76" s="265"/>
      <c r="BO76" s="265"/>
      <c r="BP76" s="265"/>
      <c r="BQ76" s="265"/>
      <c r="BR76" s="265"/>
      <c r="BS76" s="265"/>
      <c r="BT76" s="265"/>
      <c r="BU76" s="265"/>
      <c r="BV76" s="265"/>
      <c r="BW76" s="265"/>
      <c r="BX76" s="265"/>
      <c r="BY76" s="265"/>
      <c r="BZ76" s="265"/>
      <c r="CA76" s="265"/>
      <c r="CB76" s="265"/>
      <c r="CC76" s="265"/>
      <c r="CD76" s="265"/>
      <c r="CE76" s="265"/>
      <c r="CF76" s="265"/>
      <c r="CG76" s="265"/>
      <c r="CH76" s="265"/>
      <c r="CI76" s="265"/>
      <c r="CJ76" s="265"/>
      <c r="CK76" s="265"/>
      <c r="CL76" s="265"/>
      <c r="CM76" s="265"/>
      <c r="CN76" s="265"/>
      <c r="CO76" s="265"/>
      <c r="CP76" s="265"/>
      <c r="CQ76" s="265"/>
      <c r="CR76" s="265"/>
      <c r="CS76" s="265"/>
      <c r="CT76" s="265"/>
      <c r="CU76" s="265"/>
      <c r="CV76" s="265"/>
      <c r="CW76" s="265"/>
      <c r="CX76" s="265"/>
      <c r="CY76" s="265"/>
      <c r="CZ76" s="265"/>
      <c r="DA76" s="265"/>
      <c r="DB76" s="265"/>
      <c r="DC76" s="265"/>
      <c r="DD76" s="265"/>
      <c r="DE76" s="265"/>
      <c r="DF76" s="265"/>
      <c r="DG76" s="265"/>
      <c r="DH76" s="265"/>
      <c r="DI76" s="265"/>
      <c r="DJ76" s="265"/>
      <c r="DK76" s="265"/>
      <c r="DL76" s="265"/>
      <c r="DM76" s="265"/>
      <c r="DN76" s="265"/>
      <c r="DO76" s="265"/>
      <c r="DP76" s="265"/>
      <c r="DQ76" s="265"/>
      <c r="DR76" s="265"/>
      <c r="DS76" s="265"/>
      <c r="DT76" s="265"/>
      <c r="DU76" s="265"/>
      <c r="DV76" s="265"/>
    </row>
    <row r="77" spans="1:126" s="147" customFormat="1" ht="15.75" customHeight="1" x14ac:dyDescent="0.3">
      <c r="A77" s="168" t="s">
        <v>241</v>
      </c>
      <c r="B77" s="179"/>
      <c r="C77" s="179"/>
      <c r="D77" s="179" t="s">
        <v>242</v>
      </c>
      <c r="E77" s="182"/>
      <c r="F77" s="178" t="s">
        <v>1723</v>
      </c>
      <c r="G77" s="231">
        <v>0</v>
      </c>
      <c r="H77" s="231">
        <v>0</v>
      </c>
      <c r="I77" s="232">
        <v>0</v>
      </c>
      <c r="J77" s="232">
        <v>0</v>
      </c>
      <c r="K77" s="231">
        <v>0</v>
      </c>
      <c r="L77" s="231">
        <v>0</v>
      </c>
      <c r="M77" s="231">
        <v>0</v>
      </c>
      <c r="N77" s="231">
        <v>0</v>
      </c>
      <c r="O77" s="231">
        <v>0</v>
      </c>
      <c r="P77" s="231">
        <v>0</v>
      </c>
      <c r="Q77" s="231">
        <v>0</v>
      </c>
      <c r="R77" s="231">
        <v>0</v>
      </c>
      <c r="S77" s="231">
        <v>0</v>
      </c>
      <c r="T77" s="231">
        <v>0</v>
      </c>
      <c r="U77" s="231">
        <v>0</v>
      </c>
      <c r="V77" s="231">
        <v>0</v>
      </c>
      <c r="W77" s="231">
        <v>0</v>
      </c>
      <c r="X77" s="231">
        <v>0</v>
      </c>
      <c r="Y77" s="231">
        <v>0</v>
      </c>
      <c r="Z77" s="231">
        <v>0</v>
      </c>
      <c r="AA77" s="231">
        <v>0</v>
      </c>
      <c r="AB77" s="231">
        <v>0</v>
      </c>
      <c r="AC77" s="231">
        <v>0</v>
      </c>
      <c r="AD77" s="231">
        <v>0</v>
      </c>
      <c r="AE77" s="231">
        <v>0</v>
      </c>
      <c r="AF77" s="231">
        <v>0</v>
      </c>
      <c r="AG77" s="231">
        <v>0</v>
      </c>
      <c r="AH77" s="231">
        <v>0</v>
      </c>
      <c r="AI77" s="231">
        <v>0</v>
      </c>
      <c r="AJ77" s="231">
        <v>0</v>
      </c>
      <c r="AK77" s="231">
        <v>0</v>
      </c>
      <c r="AL77" s="231">
        <v>0</v>
      </c>
      <c r="AM77" s="231">
        <v>0</v>
      </c>
      <c r="AN77" s="231">
        <v>0</v>
      </c>
      <c r="AO77" s="231">
        <v>0</v>
      </c>
      <c r="AP77" s="231">
        <v>0</v>
      </c>
      <c r="AQ77" s="231">
        <v>0</v>
      </c>
      <c r="AR77" s="231">
        <v>0</v>
      </c>
      <c r="AS77" s="231">
        <v>0</v>
      </c>
      <c r="AT77" s="231">
        <v>0</v>
      </c>
      <c r="AU77" s="231">
        <v>0</v>
      </c>
      <c r="AV77" s="231">
        <v>0</v>
      </c>
      <c r="AW77" s="231">
        <v>0</v>
      </c>
      <c r="AX77" s="231">
        <v>0</v>
      </c>
      <c r="AY77" s="231">
        <v>0</v>
      </c>
      <c r="AZ77" s="231">
        <v>0</v>
      </c>
      <c r="BA77" s="231">
        <v>0</v>
      </c>
      <c r="BB77" s="231">
        <v>0</v>
      </c>
      <c r="BC77" s="231">
        <v>0</v>
      </c>
      <c r="BD77" s="231">
        <v>0</v>
      </c>
      <c r="BE77" s="231">
        <v>0</v>
      </c>
      <c r="BF77" s="231">
        <v>0</v>
      </c>
      <c r="BG77" s="231">
        <v>0</v>
      </c>
      <c r="BH77" s="231">
        <v>0</v>
      </c>
      <c r="BI77" s="231">
        <v>0</v>
      </c>
      <c r="BJ77" s="231">
        <v>0</v>
      </c>
      <c r="BK77" s="231">
        <v>0</v>
      </c>
      <c r="BL77" s="231">
        <v>0</v>
      </c>
      <c r="BM77" s="231">
        <v>0</v>
      </c>
      <c r="BN77" s="231">
        <v>0</v>
      </c>
      <c r="BO77" s="231">
        <v>0</v>
      </c>
      <c r="BP77" s="231">
        <v>0</v>
      </c>
      <c r="BQ77" s="231">
        <v>0</v>
      </c>
      <c r="BR77" s="231">
        <v>0</v>
      </c>
      <c r="BS77" s="231">
        <v>0</v>
      </c>
      <c r="BT77" s="231">
        <v>0</v>
      </c>
      <c r="BU77" s="231">
        <v>0</v>
      </c>
      <c r="BV77" s="231">
        <v>0</v>
      </c>
      <c r="BW77" s="231">
        <v>0</v>
      </c>
      <c r="BX77" s="231">
        <v>0</v>
      </c>
      <c r="BY77" s="231">
        <v>0</v>
      </c>
      <c r="BZ77" s="231">
        <v>0</v>
      </c>
      <c r="CA77" s="231">
        <v>0</v>
      </c>
      <c r="CB77" s="231">
        <v>0</v>
      </c>
      <c r="CC77" s="231">
        <v>0</v>
      </c>
      <c r="CD77" s="231">
        <v>0</v>
      </c>
      <c r="CE77" s="231">
        <v>0</v>
      </c>
      <c r="CF77" s="231">
        <v>0</v>
      </c>
      <c r="CG77" s="231">
        <v>0</v>
      </c>
      <c r="CH77" s="231">
        <v>0</v>
      </c>
      <c r="CI77" s="231">
        <v>0</v>
      </c>
      <c r="CJ77" s="231">
        <v>0</v>
      </c>
      <c r="CK77" s="231">
        <v>0</v>
      </c>
      <c r="CL77" s="231">
        <v>0</v>
      </c>
      <c r="CM77" s="231">
        <v>0</v>
      </c>
      <c r="CN77" s="231">
        <v>0</v>
      </c>
      <c r="CO77" s="231">
        <v>0</v>
      </c>
      <c r="CP77" s="231">
        <v>0</v>
      </c>
      <c r="CQ77" s="231">
        <v>0</v>
      </c>
      <c r="CR77" s="231">
        <v>0</v>
      </c>
      <c r="CS77" s="231">
        <v>0</v>
      </c>
      <c r="CT77" s="231">
        <v>0</v>
      </c>
      <c r="CU77" s="231">
        <v>0</v>
      </c>
      <c r="CV77" s="231">
        <v>0</v>
      </c>
      <c r="CW77" s="231">
        <v>0</v>
      </c>
      <c r="CX77" s="231">
        <v>0</v>
      </c>
      <c r="CY77" s="231">
        <v>0</v>
      </c>
      <c r="CZ77" s="231">
        <v>0</v>
      </c>
      <c r="DA77" s="231">
        <v>0</v>
      </c>
      <c r="DB77" s="231">
        <v>0</v>
      </c>
      <c r="DC77" s="231">
        <v>0</v>
      </c>
      <c r="DD77" s="231">
        <v>0</v>
      </c>
      <c r="DE77" s="231">
        <v>0</v>
      </c>
      <c r="DF77" s="231">
        <v>0</v>
      </c>
      <c r="DG77" s="231">
        <v>0</v>
      </c>
      <c r="DH77" s="231">
        <v>0</v>
      </c>
      <c r="DI77" s="231">
        <v>0</v>
      </c>
      <c r="DJ77" s="231">
        <v>0</v>
      </c>
      <c r="DK77" s="231">
        <v>0</v>
      </c>
      <c r="DL77" s="231">
        <v>0</v>
      </c>
      <c r="DM77" s="231">
        <v>0</v>
      </c>
      <c r="DN77" s="231">
        <v>0</v>
      </c>
      <c r="DO77" s="231">
        <v>0</v>
      </c>
      <c r="DP77" s="231">
        <v>0</v>
      </c>
      <c r="DQ77" s="231">
        <v>0</v>
      </c>
      <c r="DR77" s="231">
        <v>0</v>
      </c>
      <c r="DS77" s="231">
        <v>0</v>
      </c>
      <c r="DT77" s="231">
        <v>0</v>
      </c>
      <c r="DU77" s="231">
        <v>0</v>
      </c>
      <c r="DV77" s="231">
        <v>0</v>
      </c>
    </row>
    <row r="78" spans="1:126" s="147" customFormat="1" ht="15.75" customHeight="1" x14ac:dyDescent="0.3">
      <c r="A78" s="168" t="s">
        <v>244</v>
      </c>
      <c r="B78" s="179"/>
      <c r="C78" s="179"/>
      <c r="D78" s="179" t="s">
        <v>245</v>
      </c>
      <c r="E78" s="182"/>
      <c r="F78" s="178" t="s">
        <v>1722</v>
      </c>
      <c r="G78" s="265"/>
      <c r="H78" s="265"/>
      <c r="I78" s="265"/>
      <c r="J78" s="265"/>
      <c r="K78" s="265"/>
      <c r="L78" s="265"/>
      <c r="M78" s="265"/>
      <c r="N78" s="265"/>
      <c r="O78" s="265"/>
      <c r="P78" s="265"/>
      <c r="Q78" s="265"/>
      <c r="R78" s="265"/>
      <c r="S78" s="265"/>
      <c r="T78" s="265"/>
      <c r="U78" s="265"/>
      <c r="V78" s="265"/>
      <c r="W78" s="265"/>
      <c r="X78" s="265"/>
      <c r="Y78" s="265"/>
      <c r="Z78" s="265"/>
      <c r="AA78" s="265"/>
      <c r="AB78" s="265"/>
      <c r="AC78" s="265"/>
      <c r="AD78" s="265"/>
      <c r="AE78" s="265"/>
      <c r="AF78" s="265"/>
      <c r="AG78" s="265"/>
      <c r="AH78" s="265"/>
      <c r="AI78" s="265"/>
      <c r="AJ78" s="265"/>
      <c r="AK78" s="265"/>
      <c r="AL78" s="265"/>
      <c r="AM78" s="265"/>
      <c r="AN78" s="265"/>
      <c r="AO78" s="265"/>
      <c r="AP78" s="265"/>
      <c r="AQ78" s="265"/>
      <c r="AR78" s="265"/>
      <c r="AS78" s="265"/>
      <c r="AT78" s="265"/>
      <c r="AU78" s="265"/>
      <c r="AV78" s="265"/>
      <c r="AW78" s="265"/>
      <c r="AX78" s="265"/>
      <c r="AY78" s="265"/>
      <c r="AZ78" s="265"/>
      <c r="BA78" s="265"/>
      <c r="BB78" s="265"/>
      <c r="BC78" s="265"/>
      <c r="BD78" s="265"/>
      <c r="BE78" s="265"/>
      <c r="BF78" s="265"/>
      <c r="BG78" s="265"/>
      <c r="BH78" s="265"/>
      <c r="BI78" s="265"/>
      <c r="BJ78" s="265"/>
      <c r="BK78" s="265"/>
      <c r="BL78" s="265"/>
      <c r="BM78" s="265"/>
      <c r="BN78" s="265"/>
      <c r="BO78" s="265"/>
      <c r="BP78" s="265"/>
      <c r="BQ78" s="265"/>
      <c r="BR78" s="265"/>
      <c r="BS78" s="265"/>
      <c r="BT78" s="265"/>
      <c r="BU78" s="265"/>
      <c r="BV78" s="265"/>
      <c r="BW78" s="265"/>
      <c r="BX78" s="265"/>
      <c r="BY78" s="265"/>
      <c r="BZ78" s="265"/>
      <c r="CA78" s="265"/>
      <c r="CB78" s="265"/>
      <c r="CC78" s="265"/>
      <c r="CD78" s="265"/>
      <c r="CE78" s="265"/>
      <c r="CF78" s="265"/>
      <c r="CG78" s="265"/>
      <c r="CH78" s="265"/>
      <c r="CI78" s="265"/>
      <c r="CJ78" s="265"/>
      <c r="CK78" s="265"/>
      <c r="CL78" s="265"/>
      <c r="CM78" s="265"/>
      <c r="CN78" s="265"/>
      <c r="CO78" s="265"/>
      <c r="CP78" s="265"/>
      <c r="CQ78" s="265"/>
      <c r="CR78" s="265"/>
      <c r="CS78" s="265"/>
      <c r="CT78" s="265"/>
      <c r="CU78" s="265"/>
      <c r="CV78" s="265"/>
      <c r="CW78" s="265"/>
      <c r="CX78" s="265"/>
      <c r="CY78" s="265"/>
      <c r="CZ78" s="265"/>
      <c r="DA78" s="265"/>
      <c r="DB78" s="265"/>
      <c r="DC78" s="265"/>
      <c r="DD78" s="265"/>
      <c r="DE78" s="265"/>
      <c r="DF78" s="265"/>
      <c r="DG78" s="265"/>
      <c r="DH78" s="265"/>
      <c r="DI78" s="265"/>
      <c r="DJ78" s="265"/>
      <c r="DK78" s="265"/>
      <c r="DL78" s="265"/>
      <c r="DM78" s="265"/>
      <c r="DN78" s="265"/>
      <c r="DO78" s="265"/>
      <c r="DP78" s="265"/>
      <c r="DQ78" s="265"/>
      <c r="DR78" s="265"/>
      <c r="DS78" s="265"/>
      <c r="DT78" s="265"/>
      <c r="DU78" s="265"/>
      <c r="DV78" s="265"/>
    </row>
    <row r="79" spans="1:126" s="147" customFormat="1" ht="27" customHeight="1" x14ac:dyDescent="0.3">
      <c r="A79" s="168" t="s">
        <v>244</v>
      </c>
      <c r="B79" s="179"/>
      <c r="C79" s="179"/>
      <c r="D79" s="179" t="s">
        <v>245</v>
      </c>
      <c r="E79" s="182"/>
      <c r="F79" s="178" t="s">
        <v>1723</v>
      </c>
      <c r="G79" s="231">
        <v>0</v>
      </c>
      <c r="H79" s="231">
        <v>0</v>
      </c>
      <c r="I79" s="232">
        <v>0</v>
      </c>
      <c r="J79" s="232">
        <v>0</v>
      </c>
      <c r="K79" s="231">
        <v>0</v>
      </c>
      <c r="L79" s="231">
        <v>0</v>
      </c>
      <c r="M79" s="231">
        <v>0</v>
      </c>
      <c r="N79" s="231">
        <v>0</v>
      </c>
      <c r="O79" s="231">
        <v>0</v>
      </c>
      <c r="P79" s="231">
        <v>0</v>
      </c>
      <c r="Q79" s="231">
        <v>0</v>
      </c>
      <c r="R79" s="231">
        <v>0</v>
      </c>
      <c r="S79" s="231">
        <v>0</v>
      </c>
      <c r="T79" s="231">
        <v>0</v>
      </c>
      <c r="U79" s="231">
        <v>0</v>
      </c>
      <c r="V79" s="231">
        <v>0</v>
      </c>
      <c r="W79" s="231">
        <v>0</v>
      </c>
      <c r="X79" s="231">
        <v>0</v>
      </c>
      <c r="Y79" s="231">
        <v>0</v>
      </c>
      <c r="Z79" s="231">
        <v>0</v>
      </c>
      <c r="AA79" s="231">
        <v>0</v>
      </c>
      <c r="AB79" s="231">
        <v>0</v>
      </c>
      <c r="AC79" s="231">
        <v>0</v>
      </c>
      <c r="AD79" s="231">
        <v>0</v>
      </c>
      <c r="AE79" s="231">
        <v>0</v>
      </c>
      <c r="AF79" s="231">
        <v>0</v>
      </c>
      <c r="AG79" s="231">
        <v>0</v>
      </c>
      <c r="AH79" s="231">
        <v>0</v>
      </c>
      <c r="AI79" s="231">
        <v>0</v>
      </c>
      <c r="AJ79" s="231">
        <v>0</v>
      </c>
      <c r="AK79" s="231">
        <v>0</v>
      </c>
      <c r="AL79" s="231">
        <v>0</v>
      </c>
      <c r="AM79" s="231">
        <v>0</v>
      </c>
      <c r="AN79" s="231">
        <v>0</v>
      </c>
      <c r="AO79" s="231">
        <v>0</v>
      </c>
      <c r="AP79" s="231">
        <v>0</v>
      </c>
      <c r="AQ79" s="231">
        <v>0</v>
      </c>
      <c r="AR79" s="231">
        <v>0</v>
      </c>
      <c r="AS79" s="231">
        <v>0</v>
      </c>
      <c r="AT79" s="231">
        <v>0</v>
      </c>
      <c r="AU79" s="231">
        <v>0</v>
      </c>
      <c r="AV79" s="231">
        <v>0</v>
      </c>
      <c r="AW79" s="231">
        <v>0</v>
      </c>
      <c r="AX79" s="231">
        <v>0</v>
      </c>
      <c r="AY79" s="231">
        <v>0</v>
      </c>
      <c r="AZ79" s="231">
        <v>0</v>
      </c>
      <c r="BA79" s="231">
        <v>0</v>
      </c>
      <c r="BB79" s="231">
        <v>0</v>
      </c>
      <c r="BC79" s="231">
        <v>0</v>
      </c>
      <c r="BD79" s="231">
        <v>0</v>
      </c>
      <c r="BE79" s="231">
        <v>0</v>
      </c>
      <c r="BF79" s="231">
        <v>0</v>
      </c>
      <c r="BG79" s="231">
        <v>0</v>
      </c>
      <c r="BH79" s="231">
        <v>0</v>
      </c>
      <c r="BI79" s="231">
        <v>0</v>
      </c>
      <c r="BJ79" s="231">
        <v>0</v>
      </c>
      <c r="BK79" s="231">
        <v>0</v>
      </c>
      <c r="BL79" s="231">
        <v>0</v>
      </c>
      <c r="BM79" s="231">
        <v>0</v>
      </c>
      <c r="BN79" s="231">
        <v>0</v>
      </c>
      <c r="BO79" s="231">
        <v>0</v>
      </c>
      <c r="BP79" s="231">
        <v>0</v>
      </c>
      <c r="BQ79" s="231">
        <v>0</v>
      </c>
      <c r="BR79" s="231">
        <v>0</v>
      </c>
      <c r="BS79" s="231">
        <v>0</v>
      </c>
      <c r="BT79" s="231">
        <v>0</v>
      </c>
      <c r="BU79" s="231">
        <v>0</v>
      </c>
      <c r="BV79" s="231">
        <v>0</v>
      </c>
      <c r="BW79" s="231">
        <v>0</v>
      </c>
      <c r="BX79" s="231">
        <v>0</v>
      </c>
      <c r="BY79" s="231">
        <v>0</v>
      </c>
      <c r="BZ79" s="231">
        <v>0</v>
      </c>
      <c r="CA79" s="231">
        <v>0</v>
      </c>
      <c r="CB79" s="231">
        <v>0</v>
      </c>
      <c r="CC79" s="231">
        <v>0</v>
      </c>
      <c r="CD79" s="231">
        <v>0</v>
      </c>
      <c r="CE79" s="231">
        <v>0</v>
      </c>
      <c r="CF79" s="231">
        <v>0</v>
      </c>
      <c r="CG79" s="231">
        <v>0</v>
      </c>
      <c r="CH79" s="231">
        <v>0</v>
      </c>
      <c r="CI79" s="231">
        <v>0</v>
      </c>
      <c r="CJ79" s="231">
        <v>0</v>
      </c>
      <c r="CK79" s="231">
        <v>0</v>
      </c>
      <c r="CL79" s="231">
        <v>0</v>
      </c>
      <c r="CM79" s="231">
        <v>0</v>
      </c>
      <c r="CN79" s="231">
        <v>0</v>
      </c>
      <c r="CO79" s="231">
        <v>0</v>
      </c>
      <c r="CP79" s="231">
        <v>0</v>
      </c>
      <c r="CQ79" s="231">
        <v>0</v>
      </c>
      <c r="CR79" s="231">
        <v>0</v>
      </c>
      <c r="CS79" s="231">
        <v>0</v>
      </c>
      <c r="CT79" s="231">
        <v>0</v>
      </c>
      <c r="CU79" s="231">
        <v>0</v>
      </c>
      <c r="CV79" s="231">
        <v>0</v>
      </c>
      <c r="CW79" s="231">
        <v>0</v>
      </c>
      <c r="CX79" s="231">
        <v>0</v>
      </c>
      <c r="CY79" s="231">
        <v>0</v>
      </c>
      <c r="CZ79" s="231">
        <v>0</v>
      </c>
      <c r="DA79" s="231">
        <v>0</v>
      </c>
      <c r="DB79" s="231">
        <v>0</v>
      </c>
      <c r="DC79" s="231">
        <v>0</v>
      </c>
      <c r="DD79" s="231">
        <v>0</v>
      </c>
      <c r="DE79" s="231">
        <v>0</v>
      </c>
      <c r="DF79" s="231">
        <v>0</v>
      </c>
      <c r="DG79" s="231">
        <v>0</v>
      </c>
      <c r="DH79" s="231">
        <v>0</v>
      </c>
      <c r="DI79" s="231">
        <v>0</v>
      </c>
      <c r="DJ79" s="231">
        <v>0</v>
      </c>
      <c r="DK79" s="231">
        <v>0</v>
      </c>
      <c r="DL79" s="231">
        <v>0</v>
      </c>
      <c r="DM79" s="231">
        <v>0</v>
      </c>
      <c r="DN79" s="231">
        <v>0</v>
      </c>
      <c r="DO79" s="231">
        <v>0</v>
      </c>
      <c r="DP79" s="231">
        <v>0</v>
      </c>
      <c r="DQ79" s="231">
        <v>0</v>
      </c>
      <c r="DR79" s="231">
        <v>0</v>
      </c>
      <c r="DS79" s="231">
        <v>0</v>
      </c>
      <c r="DT79" s="231">
        <v>0</v>
      </c>
      <c r="DU79" s="231">
        <v>0</v>
      </c>
      <c r="DV79" s="231">
        <v>0</v>
      </c>
    </row>
    <row r="80" spans="1:126" s="147" customFormat="1" ht="15.75" customHeight="1" x14ac:dyDescent="0.3">
      <c r="A80" s="168" t="s">
        <v>247</v>
      </c>
      <c r="B80" s="179"/>
      <c r="C80" s="179"/>
      <c r="D80" s="179" t="s">
        <v>248</v>
      </c>
      <c r="E80" s="182"/>
      <c r="F80" s="178" t="s">
        <v>1722</v>
      </c>
      <c r="G80" s="265"/>
      <c r="H80" s="265"/>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5"/>
      <c r="AI80" s="265"/>
      <c r="AJ80" s="265"/>
      <c r="AK80" s="265"/>
      <c r="AL80" s="265"/>
      <c r="AM80" s="265"/>
      <c r="AN80" s="265"/>
      <c r="AO80" s="265"/>
      <c r="AP80" s="265"/>
      <c r="AQ80" s="265"/>
      <c r="AR80" s="265"/>
      <c r="AS80" s="265"/>
      <c r="AT80" s="265"/>
      <c r="AU80" s="265"/>
      <c r="AV80" s="265"/>
      <c r="AW80" s="265"/>
      <c r="AX80" s="265"/>
      <c r="AY80" s="265"/>
      <c r="AZ80" s="265"/>
      <c r="BA80" s="265"/>
      <c r="BB80" s="265"/>
      <c r="BC80" s="265"/>
      <c r="BD80" s="265"/>
      <c r="BE80" s="265"/>
      <c r="BF80" s="265"/>
      <c r="BG80" s="265"/>
      <c r="BH80" s="265"/>
      <c r="BI80" s="265"/>
      <c r="BJ80" s="265"/>
      <c r="BK80" s="265"/>
      <c r="BL80" s="265"/>
      <c r="BM80" s="265"/>
      <c r="BN80" s="265"/>
      <c r="BO80" s="265"/>
      <c r="BP80" s="265"/>
      <c r="BQ80" s="265"/>
      <c r="BR80" s="265"/>
      <c r="BS80" s="265"/>
      <c r="BT80" s="265"/>
      <c r="BU80" s="265"/>
      <c r="BV80" s="265"/>
      <c r="BW80" s="265"/>
      <c r="BX80" s="265"/>
      <c r="BY80" s="265"/>
      <c r="BZ80" s="265"/>
      <c r="CA80" s="265"/>
      <c r="CB80" s="265"/>
      <c r="CC80" s="265"/>
      <c r="CD80" s="265"/>
      <c r="CE80" s="265"/>
      <c r="CF80" s="265"/>
      <c r="CG80" s="265"/>
      <c r="CH80" s="265"/>
      <c r="CI80" s="265"/>
      <c r="CJ80" s="265"/>
      <c r="CK80" s="265"/>
      <c r="CL80" s="265"/>
      <c r="CM80" s="265"/>
      <c r="CN80" s="265"/>
      <c r="CO80" s="265"/>
      <c r="CP80" s="265"/>
      <c r="CQ80" s="265"/>
      <c r="CR80" s="265"/>
      <c r="CS80" s="265"/>
      <c r="CT80" s="265"/>
      <c r="CU80" s="265"/>
      <c r="CV80" s="265"/>
      <c r="CW80" s="265"/>
      <c r="CX80" s="265"/>
      <c r="CY80" s="265"/>
      <c r="CZ80" s="265"/>
      <c r="DA80" s="265"/>
      <c r="DB80" s="265"/>
      <c r="DC80" s="265"/>
      <c r="DD80" s="265"/>
      <c r="DE80" s="265"/>
      <c r="DF80" s="265"/>
      <c r="DG80" s="265"/>
      <c r="DH80" s="265"/>
      <c r="DI80" s="265"/>
      <c r="DJ80" s="265"/>
      <c r="DK80" s="265"/>
      <c r="DL80" s="265"/>
      <c r="DM80" s="265"/>
      <c r="DN80" s="265"/>
      <c r="DO80" s="265"/>
      <c r="DP80" s="265"/>
      <c r="DQ80" s="265"/>
      <c r="DR80" s="265"/>
      <c r="DS80" s="265"/>
      <c r="DT80" s="265"/>
      <c r="DU80" s="265"/>
      <c r="DV80" s="265"/>
    </row>
    <row r="81" spans="1:475" s="147" customFormat="1" ht="15.75" customHeight="1" x14ac:dyDescent="0.3">
      <c r="A81" s="168" t="s">
        <v>247</v>
      </c>
      <c r="B81" s="179"/>
      <c r="C81" s="179"/>
      <c r="D81" s="179" t="s">
        <v>248</v>
      </c>
      <c r="E81" s="182"/>
      <c r="F81" s="178" t="s">
        <v>1723</v>
      </c>
      <c r="G81" s="231">
        <v>0</v>
      </c>
      <c r="H81" s="231">
        <v>0</v>
      </c>
      <c r="I81" s="232">
        <v>0</v>
      </c>
      <c r="J81" s="232">
        <v>0</v>
      </c>
      <c r="K81" s="231">
        <v>0</v>
      </c>
      <c r="L81" s="231">
        <v>0</v>
      </c>
      <c r="M81" s="231">
        <v>0</v>
      </c>
      <c r="N81" s="231">
        <v>0</v>
      </c>
      <c r="O81" s="231">
        <v>0</v>
      </c>
      <c r="P81" s="231">
        <v>0</v>
      </c>
      <c r="Q81" s="231">
        <v>0</v>
      </c>
      <c r="R81" s="231">
        <v>0</v>
      </c>
      <c r="S81" s="231">
        <v>0</v>
      </c>
      <c r="T81" s="231">
        <v>0</v>
      </c>
      <c r="U81" s="231">
        <v>0</v>
      </c>
      <c r="V81" s="231">
        <v>0</v>
      </c>
      <c r="W81" s="231">
        <v>0</v>
      </c>
      <c r="X81" s="231">
        <v>0</v>
      </c>
      <c r="Y81" s="231">
        <v>0</v>
      </c>
      <c r="Z81" s="231">
        <v>0</v>
      </c>
      <c r="AA81" s="231">
        <v>0</v>
      </c>
      <c r="AB81" s="231">
        <v>0</v>
      </c>
      <c r="AC81" s="231">
        <v>0</v>
      </c>
      <c r="AD81" s="231">
        <v>0</v>
      </c>
      <c r="AE81" s="231">
        <v>0</v>
      </c>
      <c r="AF81" s="231">
        <v>0</v>
      </c>
      <c r="AG81" s="231">
        <v>0</v>
      </c>
      <c r="AH81" s="231">
        <v>0</v>
      </c>
      <c r="AI81" s="231">
        <v>0</v>
      </c>
      <c r="AJ81" s="231">
        <v>0</v>
      </c>
      <c r="AK81" s="231">
        <v>0</v>
      </c>
      <c r="AL81" s="231">
        <v>0</v>
      </c>
      <c r="AM81" s="231">
        <v>0</v>
      </c>
      <c r="AN81" s="231">
        <v>0</v>
      </c>
      <c r="AO81" s="231">
        <v>0</v>
      </c>
      <c r="AP81" s="231">
        <v>0</v>
      </c>
      <c r="AQ81" s="231">
        <v>0</v>
      </c>
      <c r="AR81" s="231">
        <v>0</v>
      </c>
      <c r="AS81" s="231">
        <v>0</v>
      </c>
      <c r="AT81" s="231">
        <v>0</v>
      </c>
      <c r="AU81" s="231">
        <v>0</v>
      </c>
      <c r="AV81" s="231">
        <v>0</v>
      </c>
      <c r="AW81" s="231">
        <v>0</v>
      </c>
      <c r="AX81" s="231">
        <v>0</v>
      </c>
      <c r="AY81" s="231">
        <v>0</v>
      </c>
      <c r="AZ81" s="231">
        <v>0</v>
      </c>
      <c r="BA81" s="231">
        <v>0</v>
      </c>
      <c r="BB81" s="231">
        <v>0</v>
      </c>
      <c r="BC81" s="231">
        <v>0</v>
      </c>
      <c r="BD81" s="231">
        <v>0</v>
      </c>
      <c r="BE81" s="231">
        <v>0</v>
      </c>
      <c r="BF81" s="231">
        <v>0</v>
      </c>
      <c r="BG81" s="231">
        <v>0</v>
      </c>
      <c r="BH81" s="231">
        <v>0</v>
      </c>
      <c r="BI81" s="231">
        <v>0</v>
      </c>
      <c r="BJ81" s="231">
        <v>0</v>
      </c>
      <c r="BK81" s="231">
        <v>0</v>
      </c>
      <c r="BL81" s="231">
        <v>0</v>
      </c>
      <c r="BM81" s="231">
        <v>0</v>
      </c>
      <c r="BN81" s="231">
        <v>0</v>
      </c>
      <c r="BO81" s="231">
        <v>0</v>
      </c>
      <c r="BP81" s="231">
        <v>0</v>
      </c>
      <c r="BQ81" s="231">
        <v>0</v>
      </c>
      <c r="BR81" s="231">
        <v>0</v>
      </c>
      <c r="BS81" s="231">
        <v>0</v>
      </c>
      <c r="BT81" s="231">
        <v>0</v>
      </c>
      <c r="BU81" s="231">
        <v>0</v>
      </c>
      <c r="BV81" s="231">
        <v>0</v>
      </c>
      <c r="BW81" s="231">
        <v>0</v>
      </c>
      <c r="BX81" s="231">
        <v>0</v>
      </c>
      <c r="BY81" s="231">
        <v>0</v>
      </c>
      <c r="BZ81" s="231">
        <v>0</v>
      </c>
      <c r="CA81" s="231">
        <v>0</v>
      </c>
      <c r="CB81" s="231">
        <v>0</v>
      </c>
      <c r="CC81" s="231">
        <v>0</v>
      </c>
      <c r="CD81" s="231">
        <v>0</v>
      </c>
      <c r="CE81" s="231">
        <v>0</v>
      </c>
      <c r="CF81" s="231">
        <v>0</v>
      </c>
      <c r="CG81" s="231">
        <v>0</v>
      </c>
      <c r="CH81" s="231">
        <v>0</v>
      </c>
      <c r="CI81" s="231">
        <v>0</v>
      </c>
      <c r="CJ81" s="231">
        <v>0</v>
      </c>
      <c r="CK81" s="231">
        <v>0</v>
      </c>
      <c r="CL81" s="231">
        <v>0</v>
      </c>
      <c r="CM81" s="231">
        <v>0</v>
      </c>
      <c r="CN81" s="231">
        <v>0</v>
      </c>
      <c r="CO81" s="231">
        <v>0</v>
      </c>
      <c r="CP81" s="231">
        <v>0</v>
      </c>
      <c r="CQ81" s="231">
        <v>0</v>
      </c>
      <c r="CR81" s="231">
        <v>0</v>
      </c>
      <c r="CS81" s="231">
        <v>0</v>
      </c>
      <c r="CT81" s="231">
        <v>0</v>
      </c>
      <c r="CU81" s="231">
        <v>0</v>
      </c>
      <c r="CV81" s="231">
        <v>0</v>
      </c>
      <c r="CW81" s="231">
        <v>0</v>
      </c>
      <c r="CX81" s="231">
        <v>0</v>
      </c>
      <c r="CY81" s="231">
        <v>0</v>
      </c>
      <c r="CZ81" s="231">
        <v>0</v>
      </c>
      <c r="DA81" s="231">
        <v>0</v>
      </c>
      <c r="DB81" s="231">
        <v>0</v>
      </c>
      <c r="DC81" s="231">
        <v>0</v>
      </c>
      <c r="DD81" s="231">
        <v>0</v>
      </c>
      <c r="DE81" s="231">
        <v>0</v>
      </c>
      <c r="DF81" s="231">
        <v>0</v>
      </c>
      <c r="DG81" s="231">
        <v>0</v>
      </c>
      <c r="DH81" s="231">
        <v>0</v>
      </c>
      <c r="DI81" s="231">
        <v>0</v>
      </c>
      <c r="DJ81" s="231">
        <v>0</v>
      </c>
      <c r="DK81" s="231">
        <v>0</v>
      </c>
      <c r="DL81" s="231">
        <v>0</v>
      </c>
      <c r="DM81" s="231">
        <v>0</v>
      </c>
      <c r="DN81" s="231">
        <v>0</v>
      </c>
      <c r="DO81" s="231">
        <v>0</v>
      </c>
      <c r="DP81" s="231">
        <v>0</v>
      </c>
      <c r="DQ81" s="231">
        <v>0</v>
      </c>
      <c r="DR81" s="231">
        <v>0</v>
      </c>
      <c r="DS81" s="231">
        <v>0</v>
      </c>
      <c r="DT81" s="231">
        <v>0</v>
      </c>
      <c r="DU81" s="231">
        <v>0</v>
      </c>
      <c r="DV81" s="231">
        <v>0</v>
      </c>
    </row>
    <row r="82" spans="1:475" s="147" customFormat="1" ht="15.75" customHeight="1" x14ac:dyDescent="0.3">
      <c r="A82" s="168" t="s">
        <v>250</v>
      </c>
      <c r="B82" s="179"/>
      <c r="C82" s="179"/>
      <c r="D82" s="179" t="s">
        <v>251</v>
      </c>
      <c r="E82" s="182"/>
      <c r="F82" s="178" t="s">
        <v>1722</v>
      </c>
      <c r="G82" s="265"/>
      <c r="H82" s="265"/>
      <c r="I82" s="265"/>
      <c r="J82" s="265"/>
      <c r="K82" s="265"/>
      <c r="L82" s="265"/>
      <c r="M82" s="265"/>
      <c r="N82" s="265"/>
      <c r="O82" s="265"/>
      <c r="P82" s="265"/>
      <c r="Q82" s="265"/>
      <c r="R82" s="265"/>
      <c r="S82" s="265"/>
      <c r="T82" s="265"/>
      <c r="U82" s="265"/>
      <c r="V82" s="265"/>
      <c r="W82" s="265"/>
      <c r="X82" s="265"/>
      <c r="Y82" s="265"/>
      <c r="Z82" s="265"/>
      <c r="AA82" s="265"/>
      <c r="AB82" s="265"/>
      <c r="AC82" s="265"/>
      <c r="AD82" s="265"/>
      <c r="AE82" s="265"/>
      <c r="AF82" s="265"/>
      <c r="AG82" s="265"/>
      <c r="AH82" s="265"/>
      <c r="AI82" s="265"/>
      <c r="AJ82" s="265"/>
      <c r="AK82" s="265"/>
      <c r="AL82" s="265"/>
      <c r="AM82" s="265"/>
      <c r="AN82" s="265"/>
      <c r="AO82" s="265"/>
      <c r="AP82" s="265"/>
      <c r="AQ82" s="265"/>
      <c r="AR82" s="265"/>
      <c r="AS82" s="265"/>
      <c r="AT82" s="265"/>
      <c r="AU82" s="265"/>
      <c r="AV82" s="265"/>
      <c r="AW82" s="265"/>
      <c r="AX82" s="265"/>
      <c r="AY82" s="265"/>
      <c r="AZ82" s="265"/>
      <c r="BA82" s="265"/>
      <c r="BB82" s="265"/>
      <c r="BC82" s="265"/>
      <c r="BD82" s="265"/>
      <c r="BE82" s="265"/>
      <c r="BF82" s="265"/>
      <c r="BG82" s="265"/>
      <c r="BH82" s="265"/>
      <c r="BI82" s="265"/>
      <c r="BJ82" s="265"/>
      <c r="BK82" s="265"/>
      <c r="BL82" s="265"/>
      <c r="BM82" s="265"/>
      <c r="BN82" s="265"/>
      <c r="BO82" s="265"/>
      <c r="BP82" s="265"/>
      <c r="BQ82" s="265"/>
      <c r="BR82" s="265"/>
      <c r="BS82" s="265"/>
      <c r="BT82" s="265"/>
      <c r="BU82" s="265"/>
      <c r="BV82" s="265"/>
      <c r="BW82" s="265"/>
      <c r="BX82" s="265"/>
      <c r="BY82" s="265"/>
      <c r="BZ82" s="265"/>
      <c r="CA82" s="265"/>
      <c r="CB82" s="265"/>
      <c r="CC82" s="265"/>
      <c r="CD82" s="265"/>
      <c r="CE82" s="265"/>
      <c r="CF82" s="265"/>
      <c r="CG82" s="265"/>
      <c r="CH82" s="265"/>
      <c r="CI82" s="265"/>
      <c r="CJ82" s="265"/>
      <c r="CK82" s="265"/>
      <c r="CL82" s="265"/>
      <c r="CM82" s="265"/>
      <c r="CN82" s="265"/>
      <c r="CO82" s="265"/>
      <c r="CP82" s="265"/>
      <c r="CQ82" s="265"/>
      <c r="CR82" s="265"/>
      <c r="CS82" s="265"/>
      <c r="CT82" s="265"/>
      <c r="CU82" s="265"/>
      <c r="CV82" s="265"/>
      <c r="CW82" s="265"/>
      <c r="CX82" s="265"/>
      <c r="CY82" s="265"/>
      <c r="CZ82" s="265"/>
      <c r="DA82" s="265"/>
      <c r="DB82" s="265"/>
      <c r="DC82" s="265"/>
      <c r="DD82" s="265"/>
      <c r="DE82" s="265"/>
      <c r="DF82" s="265"/>
      <c r="DG82" s="265"/>
      <c r="DH82" s="265"/>
      <c r="DI82" s="265"/>
      <c r="DJ82" s="265"/>
      <c r="DK82" s="265"/>
      <c r="DL82" s="265"/>
      <c r="DM82" s="265"/>
      <c r="DN82" s="265"/>
      <c r="DO82" s="265"/>
      <c r="DP82" s="265"/>
      <c r="DQ82" s="265"/>
      <c r="DR82" s="265"/>
      <c r="DS82" s="265"/>
      <c r="DT82" s="265"/>
      <c r="DU82" s="265"/>
      <c r="DV82" s="265"/>
    </row>
    <row r="83" spans="1:475" s="147" customFormat="1" ht="15.75" customHeight="1" x14ac:dyDescent="0.3">
      <c r="A83" s="168" t="s">
        <v>250</v>
      </c>
      <c r="B83" s="179"/>
      <c r="C83" s="179"/>
      <c r="D83" s="179" t="s">
        <v>251</v>
      </c>
      <c r="E83" s="182"/>
      <c r="F83" s="178" t="s">
        <v>1723</v>
      </c>
      <c r="G83" s="231">
        <v>0</v>
      </c>
      <c r="H83" s="231">
        <v>0</v>
      </c>
      <c r="I83" s="232">
        <v>0</v>
      </c>
      <c r="J83" s="232">
        <v>0</v>
      </c>
      <c r="K83" s="231">
        <v>0</v>
      </c>
      <c r="L83" s="231">
        <v>0</v>
      </c>
      <c r="M83" s="231">
        <v>0</v>
      </c>
      <c r="N83" s="231">
        <v>0</v>
      </c>
      <c r="O83" s="231">
        <v>0</v>
      </c>
      <c r="P83" s="231">
        <v>0</v>
      </c>
      <c r="Q83" s="231">
        <v>0</v>
      </c>
      <c r="R83" s="231">
        <v>0</v>
      </c>
      <c r="S83" s="231">
        <v>0</v>
      </c>
      <c r="T83" s="231">
        <v>0</v>
      </c>
      <c r="U83" s="231">
        <v>0</v>
      </c>
      <c r="V83" s="231">
        <v>0</v>
      </c>
      <c r="W83" s="231">
        <v>0</v>
      </c>
      <c r="X83" s="231">
        <v>0</v>
      </c>
      <c r="Y83" s="231">
        <v>0</v>
      </c>
      <c r="Z83" s="231">
        <v>0</v>
      </c>
      <c r="AA83" s="231">
        <v>0</v>
      </c>
      <c r="AB83" s="231">
        <v>0</v>
      </c>
      <c r="AC83" s="231">
        <v>0</v>
      </c>
      <c r="AD83" s="231">
        <v>0</v>
      </c>
      <c r="AE83" s="231">
        <v>0</v>
      </c>
      <c r="AF83" s="231">
        <v>0</v>
      </c>
      <c r="AG83" s="231">
        <v>0</v>
      </c>
      <c r="AH83" s="231">
        <v>0</v>
      </c>
      <c r="AI83" s="231">
        <v>0</v>
      </c>
      <c r="AJ83" s="231">
        <v>0</v>
      </c>
      <c r="AK83" s="231">
        <v>0</v>
      </c>
      <c r="AL83" s="231">
        <v>0</v>
      </c>
      <c r="AM83" s="231">
        <v>0</v>
      </c>
      <c r="AN83" s="231">
        <v>0</v>
      </c>
      <c r="AO83" s="231">
        <v>0</v>
      </c>
      <c r="AP83" s="231">
        <v>0</v>
      </c>
      <c r="AQ83" s="231">
        <v>0</v>
      </c>
      <c r="AR83" s="231">
        <v>0</v>
      </c>
      <c r="AS83" s="231">
        <v>0</v>
      </c>
      <c r="AT83" s="231">
        <v>0</v>
      </c>
      <c r="AU83" s="231">
        <v>0</v>
      </c>
      <c r="AV83" s="231">
        <v>0</v>
      </c>
      <c r="AW83" s="231">
        <v>0</v>
      </c>
      <c r="AX83" s="231">
        <v>0</v>
      </c>
      <c r="AY83" s="231">
        <v>0</v>
      </c>
      <c r="AZ83" s="231">
        <v>0</v>
      </c>
      <c r="BA83" s="231">
        <v>0</v>
      </c>
      <c r="BB83" s="231">
        <v>0</v>
      </c>
      <c r="BC83" s="231">
        <v>0</v>
      </c>
      <c r="BD83" s="231">
        <v>0</v>
      </c>
      <c r="BE83" s="231">
        <v>0</v>
      </c>
      <c r="BF83" s="231">
        <v>0</v>
      </c>
      <c r="BG83" s="231">
        <v>0</v>
      </c>
      <c r="BH83" s="231">
        <v>0</v>
      </c>
      <c r="BI83" s="231">
        <v>0</v>
      </c>
      <c r="BJ83" s="231">
        <v>0</v>
      </c>
      <c r="BK83" s="231">
        <v>0</v>
      </c>
      <c r="BL83" s="231">
        <v>0</v>
      </c>
      <c r="BM83" s="231">
        <v>0</v>
      </c>
      <c r="BN83" s="231">
        <v>0</v>
      </c>
      <c r="BO83" s="231">
        <v>0</v>
      </c>
      <c r="BP83" s="231">
        <v>0</v>
      </c>
      <c r="BQ83" s="231">
        <v>0</v>
      </c>
      <c r="BR83" s="231">
        <v>0</v>
      </c>
      <c r="BS83" s="231">
        <v>0</v>
      </c>
      <c r="BT83" s="231">
        <v>0</v>
      </c>
      <c r="BU83" s="231">
        <v>0</v>
      </c>
      <c r="BV83" s="231">
        <v>0</v>
      </c>
      <c r="BW83" s="231">
        <v>0</v>
      </c>
      <c r="BX83" s="231">
        <v>0</v>
      </c>
      <c r="BY83" s="231">
        <v>0</v>
      </c>
      <c r="BZ83" s="231">
        <v>0</v>
      </c>
      <c r="CA83" s="231">
        <v>0</v>
      </c>
      <c r="CB83" s="231">
        <v>0</v>
      </c>
      <c r="CC83" s="231">
        <v>0</v>
      </c>
      <c r="CD83" s="231">
        <v>0</v>
      </c>
      <c r="CE83" s="231">
        <v>0</v>
      </c>
      <c r="CF83" s="231">
        <v>0</v>
      </c>
      <c r="CG83" s="231">
        <v>0</v>
      </c>
      <c r="CH83" s="231">
        <v>0</v>
      </c>
      <c r="CI83" s="231">
        <v>0</v>
      </c>
      <c r="CJ83" s="231">
        <v>0</v>
      </c>
      <c r="CK83" s="231">
        <v>0</v>
      </c>
      <c r="CL83" s="231">
        <v>0</v>
      </c>
      <c r="CM83" s="231">
        <v>0</v>
      </c>
      <c r="CN83" s="231">
        <v>0</v>
      </c>
      <c r="CO83" s="231">
        <v>0</v>
      </c>
      <c r="CP83" s="231">
        <v>0</v>
      </c>
      <c r="CQ83" s="231">
        <v>0</v>
      </c>
      <c r="CR83" s="231">
        <v>0</v>
      </c>
      <c r="CS83" s="231">
        <v>0</v>
      </c>
      <c r="CT83" s="231">
        <v>0</v>
      </c>
      <c r="CU83" s="231">
        <v>0</v>
      </c>
      <c r="CV83" s="231">
        <v>0</v>
      </c>
      <c r="CW83" s="231">
        <v>0</v>
      </c>
      <c r="CX83" s="231">
        <v>0</v>
      </c>
      <c r="CY83" s="231">
        <v>0</v>
      </c>
      <c r="CZ83" s="231">
        <v>0</v>
      </c>
      <c r="DA83" s="231">
        <v>0</v>
      </c>
      <c r="DB83" s="231">
        <v>0</v>
      </c>
      <c r="DC83" s="231">
        <v>0</v>
      </c>
      <c r="DD83" s="231">
        <v>0</v>
      </c>
      <c r="DE83" s="231">
        <v>0</v>
      </c>
      <c r="DF83" s="231">
        <v>0</v>
      </c>
      <c r="DG83" s="231">
        <v>0</v>
      </c>
      <c r="DH83" s="231">
        <v>0</v>
      </c>
      <c r="DI83" s="231">
        <v>0</v>
      </c>
      <c r="DJ83" s="231">
        <v>0</v>
      </c>
      <c r="DK83" s="231">
        <v>0</v>
      </c>
      <c r="DL83" s="231">
        <v>0</v>
      </c>
      <c r="DM83" s="231">
        <v>0</v>
      </c>
      <c r="DN83" s="231">
        <v>0</v>
      </c>
      <c r="DO83" s="231">
        <v>0</v>
      </c>
      <c r="DP83" s="231">
        <v>0</v>
      </c>
      <c r="DQ83" s="231">
        <v>0</v>
      </c>
      <c r="DR83" s="231">
        <v>0</v>
      </c>
      <c r="DS83" s="231">
        <v>0</v>
      </c>
      <c r="DT83" s="231">
        <v>0</v>
      </c>
      <c r="DU83" s="231">
        <v>0</v>
      </c>
      <c r="DV83" s="231">
        <v>0</v>
      </c>
    </row>
    <row r="84" spans="1:475" s="147" customFormat="1" ht="15.75" customHeight="1" x14ac:dyDescent="0.3">
      <c r="A84" s="168" t="s">
        <v>253</v>
      </c>
      <c r="B84" s="179"/>
      <c r="C84" s="179"/>
      <c r="D84" s="179" t="s">
        <v>254</v>
      </c>
      <c r="E84" s="182"/>
      <c r="F84" s="178" t="s">
        <v>1722</v>
      </c>
      <c r="G84" s="265"/>
      <c r="H84" s="265"/>
      <c r="I84" s="265"/>
      <c r="J84" s="265"/>
      <c r="K84" s="265"/>
      <c r="L84" s="265"/>
      <c r="M84" s="265"/>
      <c r="N84" s="265"/>
      <c r="O84" s="265"/>
      <c r="P84" s="265"/>
      <c r="Q84" s="265"/>
      <c r="R84" s="265"/>
      <c r="S84" s="265"/>
      <c r="T84" s="265"/>
      <c r="U84" s="265"/>
      <c r="V84" s="265"/>
      <c r="W84" s="265"/>
      <c r="X84" s="265"/>
      <c r="Y84" s="265"/>
      <c r="Z84" s="265"/>
      <c r="AA84" s="265"/>
      <c r="AB84" s="265"/>
      <c r="AC84" s="265"/>
      <c r="AD84" s="265"/>
      <c r="AE84" s="265"/>
      <c r="AF84" s="265"/>
      <c r="AG84" s="265"/>
      <c r="AH84" s="265"/>
      <c r="AI84" s="265"/>
      <c r="AJ84" s="265"/>
      <c r="AK84" s="265"/>
      <c r="AL84" s="265"/>
      <c r="AM84" s="265"/>
      <c r="AN84" s="265"/>
      <c r="AO84" s="265"/>
      <c r="AP84" s="265"/>
      <c r="AQ84" s="265"/>
      <c r="AR84" s="265"/>
      <c r="AS84" s="265"/>
      <c r="AT84" s="265"/>
      <c r="AU84" s="265"/>
      <c r="AV84" s="265"/>
      <c r="AW84" s="265"/>
      <c r="AX84" s="265"/>
      <c r="AY84" s="265"/>
      <c r="AZ84" s="265"/>
      <c r="BA84" s="265"/>
      <c r="BB84" s="265"/>
      <c r="BC84" s="265"/>
      <c r="BD84" s="265"/>
      <c r="BE84" s="265"/>
      <c r="BF84" s="265"/>
      <c r="BG84" s="265"/>
      <c r="BH84" s="265"/>
      <c r="BI84" s="265"/>
      <c r="BJ84" s="265"/>
      <c r="BK84" s="265"/>
      <c r="BL84" s="265"/>
      <c r="BM84" s="265"/>
      <c r="BN84" s="265"/>
      <c r="BO84" s="265"/>
      <c r="BP84" s="265"/>
      <c r="BQ84" s="265"/>
      <c r="BR84" s="265"/>
      <c r="BS84" s="265"/>
      <c r="BT84" s="265"/>
      <c r="BU84" s="265"/>
      <c r="BV84" s="265"/>
      <c r="BW84" s="265"/>
      <c r="BX84" s="265"/>
      <c r="BY84" s="265"/>
      <c r="BZ84" s="265"/>
      <c r="CA84" s="265"/>
      <c r="CB84" s="265"/>
      <c r="CC84" s="265"/>
      <c r="CD84" s="265"/>
      <c r="CE84" s="265"/>
      <c r="CF84" s="265"/>
      <c r="CG84" s="265"/>
      <c r="CH84" s="265"/>
      <c r="CI84" s="265"/>
      <c r="CJ84" s="265"/>
      <c r="CK84" s="265"/>
      <c r="CL84" s="265"/>
      <c r="CM84" s="265"/>
      <c r="CN84" s="265"/>
      <c r="CO84" s="265"/>
      <c r="CP84" s="265"/>
      <c r="CQ84" s="265"/>
      <c r="CR84" s="265"/>
      <c r="CS84" s="265"/>
      <c r="CT84" s="265"/>
      <c r="CU84" s="265"/>
      <c r="CV84" s="265"/>
      <c r="CW84" s="265"/>
      <c r="CX84" s="265"/>
      <c r="CY84" s="265"/>
      <c r="CZ84" s="265"/>
      <c r="DA84" s="265"/>
      <c r="DB84" s="265"/>
      <c r="DC84" s="265"/>
      <c r="DD84" s="265"/>
      <c r="DE84" s="265"/>
      <c r="DF84" s="265"/>
      <c r="DG84" s="265"/>
      <c r="DH84" s="265"/>
      <c r="DI84" s="265"/>
      <c r="DJ84" s="265"/>
      <c r="DK84" s="265"/>
      <c r="DL84" s="265"/>
      <c r="DM84" s="265"/>
      <c r="DN84" s="265"/>
      <c r="DO84" s="265"/>
      <c r="DP84" s="265"/>
      <c r="DQ84" s="265"/>
      <c r="DR84" s="265"/>
      <c r="DS84" s="265"/>
      <c r="DT84" s="265"/>
      <c r="DU84" s="265"/>
      <c r="DV84" s="265"/>
    </row>
    <row r="85" spans="1:475" s="147" customFormat="1" ht="14" x14ac:dyDescent="0.3">
      <c r="A85" s="168" t="s">
        <v>253</v>
      </c>
      <c r="B85" s="179"/>
      <c r="C85" s="179"/>
      <c r="D85" s="179" t="s">
        <v>254</v>
      </c>
      <c r="E85" s="182"/>
      <c r="F85" s="178" t="s">
        <v>1723</v>
      </c>
      <c r="G85" s="231">
        <v>0</v>
      </c>
      <c r="H85" s="231">
        <v>0</v>
      </c>
      <c r="I85" s="232">
        <v>0</v>
      </c>
      <c r="J85" s="232">
        <v>0</v>
      </c>
      <c r="K85" s="231">
        <v>0</v>
      </c>
      <c r="L85" s="231">
        <v>0</v>
      </c>
      <c r="M85" s="231">
        <v>0</v>
      </c>
      <c r="N85" s="231">
        <v>0</v>
      </c>
      <c r="O85" s="231">
        <v>0</v>
      </c>
      <c r="P85" s="231">
        <v>0</v>
      </c>
      <c r="Q85" s="231">
        <v>0</v>
      </c>
      <c r="R85" s="231">
        <v>0</v>
      </c>
      <c r="S85" s="231">
        <v>0</v>
      </c>
      <c r="T85" s="231">
        <v>0</v>
      </c>
      <c r="U85" s="231">
        <v>0</v>
      </c>
      <c r="V85" s="231">
        <v>0</v>
      </c>
      <c r="W85" s="231">
        <v>0</v>
      </c>
      <c r="X85" s="231">
        <v>0</v>
      </c>
      <c r="Y85" s="231">
        <v>0</v>
      </c>
      <c r="Z85" s="231">
        <v>0</v>
      </c>
      <c r="AA85" s="231">
        <v>0</v>
      </c>
      <c r="AB85" s="231">
        <v>0</v>
      </c>
      <c r="AC85" s="231">
        <v>0</v>
      </c>
      <c r="AD85" s="231">
        <v>0</v>
      </c>
      <c r="AE85" s="231">
        <v>0</v>
      </c>
      <c r="AF85" s="231">
        <v>0</v>
      </c>
      <c r="AG85" s="231">
        <v>0</v>
      </c>
      <c r="AH85" s="231">
        <v>0</v>
      </c>
      <c r="AI85" s="231">
        <v>0</v>
      </c>
      <c r="AJ85" s="231">
        <v>0</v>
      </c>
      <c r="AK85" s="231">
        <v>0</v>
      </c>
      <c r="AL85" s="231">
        <v>0</v>
      </c>
      <c r="AM85" s="231">
        <v>0</v>
      </c>
      <c r="AN85" s="231">
        <v>0</v>
      </c>
      <c r="AO85" s="231">
        <v>0</v>
      </c>
      <c r="AP85" s="231">
        <v>0</v>
      </c>
      <c r="AQ85" s="231">
        <v>0</v>
      </c>
      <c r="AR85" s="231">
        <v>0</v>
      </c>
      <c r="AS85" s="231">
        <v>0</v>
      </c>
      <c r="AT85" s="231">
        <v>0</v>
      </c>
      <c r="AU85" s="231">
        <v>0</v>
      </c>
      <c r="AV85" s="231">
        <v>0</v>
      </c>
      <c r="AW85" s="231">
        <v>0</v>
      </c>
      <c r="AX85" s="231">
        <v>0</v>
      </c>
      <c r="AY85" s="231">
        <v>0</v>
      </c>
      <c r="AZ85" s="231">
        <v>0</v>
      </c>
      <c r="BA85" s="231">
        <v>0</v>
      </c>
      <c r="BB85" s="231">
        <v>0</v>
      </c>
      <c r="BC85" s="231">
        <v>0</v>
      </c>
      <c r="BD85" s="231">
        <v>0</v>
      </c>
      <c r="BE85" s="231">
        <v>0</v>
      </c>
      <c r="BF85" s="231">
        <v>0</v>
      </c>
      <c r="BG85" s="231">
        <v>0</v>
      </c>
      <c r="BH85" s="231">
        <v>0</v>
      </c>
      <c r="BI85" s="231">
        <v>0</v>
      </c>
      <c r="BJ85" s="231">
        <v>0</v>
      </c>
      <c r="BK85" s="231">
        <v>0</v>
      </c>
      <c r="BL85" s="231">
        <v>0</v>
      </c>
      <c r="BM85" s="231">
        <v>0</v>
      </c>
      <c r="BN85" s="231">
        <v>0</v>
      </c>
      <c r="BO85" s="231">
        <v>0</v>
      </c>
      <c r="BP85" s="231">
        <v>0</v>
      </c>
      <c r="BQ85" s="231">
        <v>0</v>
      </c>
      <c r="BR85" s="231">
        <v>0</v>
      </c>
      <c r="BS85" s="231">
        <v>0</v>
      </c>
      <c r="BT85" s="231">
        <v>0</v>
      </c>
      <c r="BU85" s="231">
        <v>0</v>
      </c>
      <c r="BV85" s="231">
        <v>0</v>
      </c>
      <c r="BW85" s="231">
        <v>0</v>
      </c>
      <c r="BX85" s="231">
        <v>0</v>
      </c>
      <c r="BY85" s="231">
        <v>0</v>
      </c>
      <c r="BZ85" s="231">
        <v>0</v>
      </c>
      <c r="CA85" s="231">
        <v>0</v>
      </c>
      <c r="CB85" s="231">
        <v>0</v>
      </c>
      <c r="CC85" s="231">
        <v>0</v>
      </c>
      <c r="CD85" s="231">
        <v>0</v>
      </c>
      <c r="CE85" s="231">
        <v>0</v>
      </c>
      <c r="CF85" s="231">
        <v>0</v>
      </c>
      <c r="CG85" s="231">
        <v>0</v>
      </c>
      <c r="CH85" s="231">
        <v>0</v>
      </c>
      <c r="CI85" s="231">
        <v>0</v>
      </c>
      <c r="CJ85" s="231">
        <v>0</v>
      </c>
      <c r="CK85" s="231">
        <v>0</v>
      </c>
      <c r="CL85" s="231">
        <v>0</v>
      </c>
      <c r="CM85" s="231">
        <v>0</v>
      </c>
      <c r="CN85" s="231">
        <v>0</v>
      </c>
      <c r="CO85" s="231">
        <v>0</v>
      </c>
      <c r="CP85" s="231">
        <v>0</v>
      </c>
      <c r="CQ85" s="231">
        <v>0</v>
      </c>
      <c r="CR85" s="231">
        <v>0</v>
      </c>
      <c r="CS85" s="231">
        <v>0</v>
      </c>
      <c r="CT85" s="231">
        <v>0</v>
      </c>
      <c r="CU85" s="231">
        <v>0</v>
      </c>
      <c r="CV85" s="231">
        <v>0</v>
      </c>
      <c r="CW85" s="231">
        <v>0</v>
      </c>
      <c r="CX85" s="231">
        <v>0</v>
      </c>
      <c r="CY85" s="231">
        <v>0</v>
      </c>
      <c r="CZ85" s="231">
        <v>0</v>
      </c>
      <c r="DA85" s="231">
        <v>0</v>
      </c>
      <c r="DB85" s="231">
        <v>0</v>
      </c>
      <c r="DC85" s="231">
        <v>0</v>
      </c>
      <c r="DD85" s="231">
        <v>0</v>
      </c>
      <c r="DE85" s="231">
        <v>0</v>
      </c>
      <c r="DF85" s="231">
        <v>0</v>
      </c>
      <c r="DG85" s="231">
        <v>0</v>
      </c>
      <c r="DH85" s="231">
        <v>0</v>
      </c>
      <c r="DI85" s="231">
        <v>0</v>
      </c>
      <c r="DJ85" s="231">
        <v>0</v>
      </c>
      <c r="DK85" s="231">
        <v>0</v>
      </c>
      <c r="DL85" s="231">
        <v>0</v>
      </c>
      <c r="DM85" s="231">
        <v>0</v>
      </c>
      <c r="DN85" s="231">
        <v>0</v>
      </c>
      <c r="DO85" s="231">
        <v>0</v>
      </c>
      <c r="DP85" s="231">
        <v>0</v>
      </c>
      <c r="DQ85" s="231">
        <v>0</v>
      </c>
      <c r="DR85" s="231">
        <v>0</v>
      </c>
      <c r="DS85" s="231">
        <v>0</v>
      </c>
      <c r="DT85" s="231">
        <v>0</v>
      </c>
      <c r="DU85" s="231">
        <v>0</v>
      </c>
      <c r="DV85" s="231">
        <v>0</v>
      </c>
    </row>
    <row r="86" spans="1:475" s="147" customFormat="1" ht="15.75" customHeight="1" x14ac:dyDescent="0.3">
      <c r="A86" s="168" t="s">
        <v>256</v>
      </c>
      <c r="B86" s="179"/>
      <c r="C86" s="179"/>
      <c r="D86" s="179" t="s">
        <v>257</v>
      </c>
      <c r="E86" s="182"/>
      <c r="F86" s="178" t="s">
        <v>1722</v>
      </c>
      <c r="G86" s="265"/>
      <c r="H86" s="265"/>
      <c r="I86" s="265"/>
      <c r="J86" s="265"/>
      <c r="K86" s="265"/>
      <c r="L86" s="265"/>
      <c r="M86" s="265"/>
      <c r="N86" s="265"/>
      <c r="O86" s="265"/>
      <c r="P86" s="265"/>
      <c r="Q86" s="265"/>
      <c r="R86" s="265"/>
      <c r="S86" s="265"/>
      <c r="T86" s="265"/>
      <c r="U86" s="265"/>
      <c r="V86" s="265"/>
      <c r="W86" s="265"/>
      <c r="X86" s="265"/>
      <c r="Y86" s="265"/>
      <c r="Z86" s="265"/>
      <c r="AA86" s="265"/>
      <c r="AB86" s="265"/>
      <c r="AC86" s="265"/>
      <c r="AD86" s="265"/>
      <c r="AE86" s="265"/>
      <c r="AF86" s="265"/>
      <c r="AG86" s="265"/>
      <c r="AH86" s="265"/>
      <c r="AI86" s="265"/>
      <c r="AJ86" s="265"/>
      <c r="AK86" s="265"/>
      <c r="AL86" s="265"/>
      <c r="AM86" s="265"/>
      <c r="AN86" s="265"/>
      <c r="AO86" s="265"/>
      <c r="AP86" s="265"/>
      <c r="AQ86" s="265"/>
      <c r="AR86" s="265"/>
      <c r="AS86" s="265"/>
      <c r="AT86" s="265"/>
      <c r="AU86" s="265"/>
      <c r="AV86" s="265"/>
      <c r="AW86" s="265"/>
      <c r="AX86" s="265"/>
      <c r="AY86" s="265"/>
      <c r="AZ86" s="265"/>
      <c r="BA86" s="265"/>
      <c r="BB86" s="265"/>
      <c r="BC86" s="265"/>
      <c r="BD86" s="265"/>
      <c r="BE86" s="265"/>
      <c r="BF86" s="265"/>
      <c r="BG86" s="265"/>
      <c r="BH86" s="265"/>
      <c r="BI86" s="265"/>
      <c r="BJ86" s="265"/>
      <c r="BK86" s="265"/>
      <c r="BL86" s="265"/>
      <c r="BM86" s="265"/>
      <c r="BN86" s="265"/>
      <c r="BO86" s="265"/>
      <c r="BP86" s="265"/>
      <c r="BQ86" s="265"/>
      <c r="BR86" s="265"/>
      <c r="BS86" s="265"/>
      <c r="BT86" s="265"/>
      <c r="BU86" s="265"/>
      <c r="BV86" s="265"/>
      <c r="BW86" s="265"/>
      <c r="BX86" s="265"/>
      <c r="BY86" s="265"/>
      <c r="BZ86" s="265"/>
      <c r="CA86" s="265"/>
      <c r="CB86" s="265"/>
      <c r="CC86" s="265"/>
      <c r="CD86" s="265"/>
      <c r="CE86" s="265"/>
      <c r="CF86" s="265"/>
      <c r="CG86" s="265"/>
      <c r="CH86" s="265"/>
      <c r="CI86" s="265"/>
      <c r="CJ86" s="265"/>
      <c r="CK86" s="265"/>
      <c r="CL86" s="265"/>
      <c r="CM86" s="265"/>
      <c r="CN86" s="265"/>
      <c r="CO86" s="265"/>
      <c r="CP86" s="265"/>
      <c r="CQ86" s="265"/>
      <c r="CR86" s="265"/>
      <c r="CS86" s="265"/>
      <c r="CT86" s="265"/>
      <c r="CU86" s="265"/>
      <c r="CV86" s="265"/>
      <c r="CW86" s="265"/>
      <c r="CX86" s="265"/>
      <c r="CY86" s="265"/>
      <c r="CZ86" s="265"/>
      <c r="DA86" s="265"/>
      <c r="DB86" s="265"/>
      <c r="DC86" s="265"/>
      <c r="DD86" s="265"/>
      <c r="DE86" s="265"/>
      <c r="DF86" s="265"/>
      <c r="DG86" s="265"/>
      <c r="DH86" s="265"/>
      <c r="DI86" s="265"/>
      <c r="DJ86" s="265"/>
      <c r="DK86" s="265"/>
      <c r="DL86" s="265"/>
      <c r="DM86" s="265"/>
      <c r="DN86" s="265"/>
      <c r="DO86" s="265"/>
      <c r="DP86" s="265"/>
      <c r="DQ86" s="265"/>
      <c r="DR86" s="265"/>
      <c r="DS86" s="265"/>
      <c r="DT86" s="265"/>
      <c r="DU86" s="265"/>
      <c r="DV86" s="265"/>
    </row>
    <row r="87" spans="1:475" s="147" customFormat="1" ht="15.75" customHeight="1" x14ac:dyDescent="0.3">
      <c r="A87" s="168" t="s">
        <v>256</v>
      </c>
      <c r="B87" s="179"/>
      <c r="C87" s="179"/>
      <c r="D87" s="179" t="s">
        <v>257</v>
      </c>
      <c r="E87" s="182"/>
      <c r="F87" s="178" t="s">
        <v>1723</v>
      </c>
      <c r="G87" s="231">
        <v>0</v>
      </c>
      <c r="H87" s="231">
        <v>0</v>
      </c>
      <c r="I87" s="232">
        <v>0</v>
      </c>
      <c r="J87" s="232">
        <v>0</v>
      </c>
      <c r="K87" s="231">
        <v>0</v>
      </c>
      <c r="L87" s="231">
        <v>0</v>
      </c>
      <c r="M87" s="231">
        <v>0</v>
      </c>
      <c r="N87" s="231">
        <v>0</v>
      </c>
      <c r="O87" s="231">
        <v>0</v>
      </c>
      <c r="P87" s="231">
        <v>0</v>
      </c>
      <c r="Q87" s="231">
        <v>0</v>
      </c>
      <c r="R87" s="231">
        <v>0</v>
      </c>
      <c r="S87" s="231">
        <v>0</v>
      </c>
      <c r="T87" s="231">
        <v>0</v>
      </c>
      <c r="U87" s="231">
        <v>0</v>
      </c>
      <c r="V87" s="231">
        <v>0</v>
      </c>
      <c r="W87" s="231">
        <v>0</v>
      </c>
      <c r="X87" s="231">
        <v>0</v>
      </c>
      <c r="Y87" s="231">
        <v>0</v>
      </c>
      <c r="Z87" s="231">
        <v>0</v>
      </c>
      <c r="AA87" s="231">
        <v>0</v>
      </c>
      <c r="AB87" s="231">
        <v>0</v>
      </c>
      <c r="AC87" s="231">
        <v>0</v>
      </c>
      <c r="AD87" s="231">
        <v>0</v>
      </c>
      <c r="AE87" s="231">
        <v>0</v>
      </c>
      <c r="AF87" s="231">
        <v>0</v>
      </c>
      <c r="AG87" s="231">
        <v>0</v>
      </c>
      <c r="AH87" s="231">
        <v>0</v>
      </c>
      <c r="AI87" s="231">
        <v>0</v>
      </c>
      <c r="AJ87" s="231">
        <v>0</v>
      </c>
      <c r="AK87" s="231">
        <v>0</v>
      </c>
      <c r="AL87" s="231">
        <v>0</v>
      </c>
      <c r="AM87" s="231">
        <v>0</v>
      </c>
      <c r="AN87" s="231">
        <v>0</v>
      </c>
      <c r="AO87" s="231">
        <v>0</v>
      </c>
      <c r="AP87" s="231">
        <v>0</v>
      </c>
      <c r="AQ87" s="231">
        <v>0</v>
      </c>
      <c r="AR87" s="231">
        <v>0</v>
      </c>
      <c r="AS87" s="231">
        <v>0</v>
      </c>
      <c r="AT87" s="231">
        <v>0</v>
      </c>
      <c r="AU87" s="231">
        <v>0</v>
      </c>
      <c r="AV87" s="231">
        <v>0</v>
      </c>
      <c r="AW87" s="231">
        <v>0</v>
      </c>
      <c r="AX87" s="231">
        <v>0</v>
      </c>
      <c r="AY87" s="231">
        <v>0</v>
      </c>
      <c r="AZ87" s="231">
        <v>0</v>
      </c>
      <c r="BA87" s="231">
        <v>0</v>
      </c>
      <c r="BB87" s="231">
        <v>0</v>
      </c>
      <c r="BC87" s="231">
        <v>0</v>
      </c>
      <c r="BD87" s="231">
        <v>0</v>
      </c>
      <c r="BE87" s="231">
        <v>0</v>
      </c>
      <c r="BF87" s="231">
        <v>0</v>
      </c>
      <c r="BG87" s="231">
        <v>0</v>
      </c>
      <c r="BH87" s="231">
        <v>0</v>
      </c>
      <c r="BI87" s="231">
        <v>0</v>
      </c>
      <c r="BJ87" s="231">
        <v>0</v>
      </c>
      <c r="BK87" s="231">
        <v>0</v>
      </c>
      <c r="BL87" s="231">
        <v>0</v>
      </c>
      <c r="BM87" s="231">
        <v>0</v>
      </c>
      <c r="BN87" s="231">
        <v>0</v>
      </c>
      <c r="BO87" s="231">
        <v>0</v>
      </c>
      <c r="BP87" s="231">
        <v>0</v>
      </c>
      <c r="BQ87" s="231">
        <v>0</v>
      </c>
      <c r="BR87" s="231">
        <v>0</v>
      </c>
      <c r="BS87" s="231">
        <v>0</v>
      </c>
      <c r="BT87" s="231">
        <v>0</v>
      </c>
      <c r="BU87" s="231">
        <v>0</v>
      </c>
      <c r="BV87" s="231">
        <v>0</v>
      </c>
      <c r="BW87" s="231">
        <v>0</v>
      </c>
      <c r="BX87" s="231">
        <v>0</v>
      </c>
      <c r="BY87" s="231">
        <v>0</v>
      </c>
      <c r="BZ87" s="231">
        <v>0</v>
      </c>
      <c r="CA87" s="231">
        <v>0</v>
      </c>
      <c r="CB87" s="231">
        <v>0</v>
      </c>
      <c r="CC87" s="231">
        <v>0</v>
      </c>
      <c r="CD87" s="231">
        <v>0</v>
      </c>
      <c r="CE87" s="231">
        <v>0</v>
      </c>
      <c r="CF87" s="231">
        <v>0</v>
      </c>
      <c r="CG87" s="231">
        <v>0</v>
      </c>
      <c r="CH87" s="231">
        <v>0</v>
      </c>
      <c r="CI87" s="231">
        <v>0</v>
      </c>
      <c r="CJ87" s="231">
        <v>0</v>
      </c>
      <c r="CK87" s="231">
        <v>0</v>
      </c>
      <c r="CL87" s="231">
        <v>0</v>
      </c>
      <c r="CM87" s="231">
        <v>0</v>
      </c>
      <c r="CN87" s="231">
        <v>0</v>
      </c>
      <c r="CO87" s="231">
        <v>0</v>
      </c>
      <c r="CP87" s="231">
        <v>0</v>
      </c>
      <c r="CQ87" s="231">
        <v>0</v>
      </c>
      <c r="CR87" s="231">
        <v>0</v>
      </c>
      <c r="CS87" s="231">
        <v>0</v>
      </c>
      <c r="CT87" s="231">
        <v>0</v>
      </c>
      <c r="CU87" s="231">
        <v>0</v>
      </c>
      <c r="CV87" s="231">
        <v>0</v>
      </c>
      <c r="CW87" s="231">
        <v>0</v>
      </c>
      <c r="CX87" s="231">
        <v>0</v>
      </c>
      <c r="CY87" s="231">
        <v>0</v>
      </c>
      <c r="CZ87" s="231">
        <v>0</v>
      </c>
      <c r="DA87" s="231">
        <v>0</v>
      </c>
      <c r="DB87" s="231">
        <v>0</v>
      </c>
      <c r="DC87" s="231">
        <v>0</v>
      </c>
      <c r="DD87" s="231">
        <v>0</v>
      </c>
      <c r="DE87" s="231">
        <v>0</v>
      </c>
      <c r="DF87" s="231">
        <v>0</v>
      </c>
      <c r="DG87" s="231">
        <v>0</v>
      </c>
      <c r="DH87" s="231">
        <v>0</v>
      </c>
      <c r="DI87" s="231">
        <v>0</v>
      </c>
      <c r="DJ87" s="231">
        <v>0</v>
      </c>
      <c r="DK87" s="231">
        <v>0</v>
      </c>
      <c r="DL87" s="231">
        <v>0</v>
      </c>
      <c r="DM87" s="231">
        <v>0</v>
      </c>
      <c r="DN87" s="231">
        <v>0</v>
      </c>
      <c r="DO87" s="231">
        <v>0</v>
      </c>
      <c r="DP87" s="231">
        <v>0</v>
      </c>
      <c r="DQ87" s="231">
        <v>0</v>
      </c>
      <c r="DR87" s="231">
        <v>0</v>
      </c>
      <c r="DS87" s="231">
        <v>0</v>
      </c>
      <c r="DT87" s="231">
        <v>0</v>
      </c>
      <c r="DU87" s="231">
        <v>0</v>
      </c>
      <c r="DV87" s="231">
        <v>0</v>
      </c>
    </row>
    <row r="88" spans="1:475" s="147" customFormat="1" ht="15.75" customHeight="1" x14ac:dyDescent="0.3">
      <c r="A88" s="168" t="s">
        <v>259</v>
      </c>
      <c r="B88" s="179"/>
      <c r="C88" s="179"/>
      <c r="D88" s="179" t="s">
        <v>260</v>
      </c>
      <c r="E88" s="182"/>
      <c r="F88" s="178" t="s">
        <v>1722</v>
      </c>
      <c r="G88" s="265"/>
      <c r="H88" s="265"/>
      <c r="I88" s="265"/>
      <c r="J88" s="265"/>
      <c r="K88" s="265"/>
      <c r="L88" s="265"/>
      <c r="M88" s="265"/>
      <c r="N88" s="265"/>
      <c r="O88" s="265"/>
      <c r="P88" s="265"/>
      <c r="Q88" s="265"/>
      <c r="R88" s="265"/>
      <c r="S88" s="265"/>
      <c r="T88" s="265"/>
      <c r="U88" s="265"/>
      <c r="V88" s="265"/>
      <c r="W88" s="265"/>
      <c r="X88" s="265"/>
      <c r="Y88" s="265"/>
      <c r="Z88" s="265"/>
      <c r="AA88" s="265"/>
      <c r="AB88" s="265"/>
      <c r="AC88" s="265"/>
      <c r="AD88" s="265"/>
      <c r="AE88" s="265"/>
      <c r="AF88" s="265"/>
      <c r="AG88" s="265"/>
      <c r="AH88" s="265"/>
      <c r="AI88" s="265"/>
      <c r="AJ88" s="265"/>
      <c r="AK88" s="265"/>
      <c r="AL88" s="265"/>
      <c r="AM88" s="265"/>
      <c r="AN88" s="265"/>
      <c r="AO88" s="265"/>
      <c r="AP88" s="265"/>
      <c r="AQ88" s="265"/>
      <c r="AR88" s="265"/>
      <c r="AS88" s="265"/>
      <c r="AT88" s="265"/>
      <c r="AU88" s="265"/>
      <c r="AV88" s="265"/>
      <c r="AW88" s="265"/>
      <c r="AX88" s="265"/>
      <c r="AY88" s="265"/>
      <c r="AZ88" s="265"/>
      <c r="BA88" s="265"/>
      <c r="BB88" s="265"/>
      <c r="BC88" s="265"/>
      <c r="BD88" s="265"/>
      <c r="BE88" s="265"/>
      <c r="BF88" s="265"/>
      <c r="BG88" s="265"/>
      <c r="BH88" s="265"/>
      <c r="BI88" s="265"/>
      <c r="BJ88" s="265"/>
      <c r="BK88" s="265"/>
      <c r="BL88" s="265"/>
      <c r="BM88" s="265"/>
      <c r="BN88" s="265"/>
      <c r="BO88" s="265"/>
      <c r="BP88" s="265"/>
      <c r="BQ88" s="265"/>
      <c r="BR88" s="265"/>
      <c r="BS88" s="265"/>
      <c r="BT88" s="265"/>
      <c r="BU88" s="265"/>
      <c r="BV88" s="265"/>
      <c r="BW88" s="265"/>
      <c r="BX88" s="265"/>
      <c r="BY88" s="265"/>
      <c r="BZ88" s="265"/>
      <c r="CA88" s="265"/>
      <c r="CB88" s="265"/>
      <c r="CC88" s="265"/>
      <c r="CD88" s="265"/>
      <c r="CE88" s="265"/>
      <c r="CF88" s="265"/>
      <c r="CG88" s="265"/>
      <c r="CH88" s="265"/>
      <c r="CI88" s="265"/>
      <c r="CJ88" s="265"/>
      <c r="CK88" s="265"/>
      <c r="CL88" s="265"/>
      <c r="CM88" s="265"/>
      <c r="CN88" s="265"/>
      <c r="CO88" s="265"/>
      <c r="CP88" s="265"/>
      <c r="CQ88" s="265"/>
      <c r="CR88" s="265"/>
      <c r="CS88" s="265"/>
      <c r="CT88" s="265"/>
      <c r="CU88" s="265"/>
      <c r="CV88" s="265"/>
      <c r="CW88" s="265"/>
      <c r="CX88" s="265"/>
      <c r="CY88" s="265"/>
      <c r="CZ88" s="265"/>
      <c r="DA88" s="265"/>
      <c r="DB88" s="265"/>
      <c r="DC88" s="265"/>
      <c r="DD88" s="265"/>
      <c r="DE88" s="265"/>
      <c r="DF88" s="265"/>
      <c r="DG88" s="265"/>
      <c r="DH88" s="265"/>
      <c r="DI88" s="265"/>
      <c r="DJ88" s="265"/>
      <c r="DK88" s="265"/>
      <c r="DL88" s="265"/>
      <c r="DM88" s="265"/>
      <c r="DN88" s="265"/>
      <c r="DO88" s="265"/>
      <c r="DP88" s="265"/>
      <c r="DQ88" s="265"/>
      <c r="DR88" s="265"/>
      <c r="DS88" s="265"/>
      <c r="DT88" s="265"/>
      <c r="DU88" s="265"/>
      <c r="DV88" s="265"/>
      <c r="DW88" s="119"/>
      <c r="DX88" s="119"/>
      <c r="DY88" s="119"/>
      <c r="DZ88" s="119"/>
      <c r="EA88" s="119"/>
      <c r="EB88" s="119"/>
      <c r="EC88" s="119"/>
      <c r="ED88" s="119"/>
      <c r="EE88" s="119"/>
      <c r="EF88" s="119"/>
      <c r="EG88" s="119"/>
      <c r="EH88" s="119"/>
      <c r="EI88" s="119"/>
      <c r="EJ88" s="119"/>
      <c r="EK88" s="119"/>
      <c r="EL88" s="119"/>
      <c r="EM88" s="119"/>
      <c r="EN88" s="119"/>
      <c r="EO88" s="119"/>
      <c r="EP88" s="119"/>
      <c r="EQ88" s="119"/>
      <c r="ER88" s="119"/>
      <c r="ES88" s="119"/>
      <c r="ET88" s="119"/>
      <c r="EU88" s="119"/>
      <c r="EV88" s="119"/>
      <c r="EW88" s="119"/>
      <c r="EX88" s="119"/>
      <c r="EY88" s="119"/>
      <c r="EZ88" s="119"/>
      <c r="FA88" s="119"/>
      <c r="FB88" s="119"/>
      <c r="FC88" s="119"/>
      <c r="FD88" s="119"/>
      <c r="FE88" s="119"/>
      <c r="FF88" s="119"/>
      <c r="FG88" s="119"/>
      <c r="FH88" s="119"/>
      <c r="FI88" s="119"/>
      <c r="FJ88" s="119"/>
      <c r="FK88" s="119"/>
      <c r="FL88" s="119"/>
      <c r="FM88" s="119"/>
      <c r="FN88" s="119"/>
      <c r="FO88" s="119"/>
      <c r="FP88" s="119"/>
      <c r="FQ88" s="119"/>
      <c r="FR88" s="119"/>
      <c r="FS88" s="119"/>
      <c r="FT88" s="119"/>
      <c r="FU88" s="119"/>
      <c r="FV88" s="119"/>
      <c r="FW88" s="119"/>
      <c r="FX88" s="119"/>
      <c r="FY88" s="119"/>
      <c r="FZ88" s="119"/>
      <c r="GA88" s="119"/>
      <c r="GB88" s="119"/>
      <c r="GC88" s="119"/>
      <c r="GD88" s="119"/>
      <c r="GE88" s="119"/>
      <c r="GF88" s="119"/>
      <c r="GG88" s="119"/>
      <c r="GH88" s="119"/>
      <c r="GI88" s="119"/>
      <c r="GJ88" s="119"/>
      <c r="GK88" s="119"/>
      <c r="GL88" s="119"/>
      <c r="GM88" s="119"/>
      <c r="GN88" s="119"/>
      <c r="GO88" s="119"/>
      <c r="GP88" s="119"/>
      <c r="GQ88" s="119"/>
      <c r="GR88" s="119"/>
      <c r="GS88" s="119"/>
      <c r="GT88" s="119"/>
      <c r="GU88" s="119"/>
      <c r="GV88" s="119"/>
      <c r="GW88" s="119"/>
      <c r="GX88" s="119"/>
      <c r="GY88" s="119"/>
      <c r="GZ88" s="119"/>
      <c r="HA88" s="119"/>
      <c r="HB88" s="119"/>
      <c r="HC88" s="119"/>
      <c r="HD88" s="119"/>
      <c r="HE88" s="119"/>
      <c r="HF88" s="119"/>
      <c r="HG88" s="119"/>
      <c r="HH88" s="119"/>
      <c r="HI88" s="119"/>
      <c r="HJ88" s="119"/>
      <c r="HK88" s="119"/>
      <c r="HL88" s="119"/>
      <c r="HM88" s="119"/>
      <c r="HN88" s="119"/>
      <c r="HO88" s="119"/>
      <c r="HP88" s="119"/>
      <c r="HQ88" s="119"/>
      <c r="HR88" s="119"/>
      <c r="HS88" s="119"/>
      <c r="HT88" s="119"/>
      <c r="HU88" s="119"/>
      <c r="HV88" s="119"/>
      <c r="HW88" s="119"/>
      <c r="HX88" s="119"/>
      <c r="HY88" s="119"/>
      <c r="HZ88" s="119"/>
      <c r="IA88" s="119"/>
      <c r="IB88" s="119"/>
      <c r="IC88" s="119"/>
      <c r="ID88" s="119"/>
      <c r="IE88" s="119"/>
      <c r="IF88" s="119"/>
      <c r="IG88" s="119"/>
      <c r="IH88" s="119"/>
      <c r="II88" s="119"/>
      <c r="IJ88" s="119"/>
      <c r="IK88" s="119"/>
      <c r="IL88" s="119"/>
      <c r="IM88" s="119"/>
      <c r="IN88" s="119"/>
      <c r="IO88" s="119"/>
      <c r="IP88" s="119"/>
      <c r="IQ88" s="119"/>
      <c r="IR88" s="119"/>
      <c r="IS88" s="119"/>
      <c r="IT88" s="119"/>
      <c r="IU88" s="119"/>
      <c r="IV88" s="119"/>
      <c r="IW88" s="119"/>
      <c r="IX88" s="119"/>
      <c r="IY88" s="119"/>
      <c r="IZ88" s="119"/>
      <c r="JA88" s="119"/>
      <c r="JB88" s="119"/>
      <c r="JC88" s="119"/>
      <c r="JD88" s="119"/>
      <c r="JE88" s="119"/>
      <c r="JF88" s="119"/>
      <c r="JG88" s="119"/>
      <c r="JH88" s="119"/>
      <c r="JI88" s="119"/>
      <c r="JJ88" s="119"/>
      <c r="JK88" s="119"/>
      <c r="JL88" s="119"/>
      <c r="JM88" s="119"/>
      <c r="JN88" s="119"/>
      <c r="JO88" s="119"/>
      <c r="JP88" s="119"/>
      <c r="JQ88" s="119"/>
      <c r="JR88" s="119"/>
      <c r="JS88" s="119"/>
      <c r="JT88" s="119"/>
      <c r="JU88" s="119"/>
      <c r="JV88" s="119"/>
      <c r="JW88" s="119"/>
      <c r="JX88" s="119"/>
      <c r="JY88" s="119"/>
      <c r="JZ88" s="119"/>
      <c r="KA88" s="119"/>
      <c r="KB88" s="119"/>
      <c r="KC88" s="119"/>
      <c r="KD88" s="119"/>
      <c r="KE88" s="119"/>
      <c r="KF88" s="119"/>
      <c r="KG88" s="119"/>
      <c r="KH88" s="119"/>
      <c r="KI88" s="119"/>
      <c r="KJ88" s="119"/>
      <c r="KK88" s="119"/>
      <c r="KL88" s="119"/>
      <c r="KM88" s="119"/>
      <c r="KN88" s="119"/>
      <c r="KO88" s="119"/>
      <c r="KP88" s="119"/>
      <c r="KQ88" s="119"/>
      <c r="KR88" s="119"/>
      <c r="KS88" s="119"/>
      <c r="KT88" s="119"/>
      <c r="KU88" s="119"/>
      <c r="KV88" s="119"/>
      <c r="KW88" s="119"/>
      <c r="KX88" s="119"/>
      <c r="KY88" s="119"/>
      <c r="KZ88" s="119"/>
      <c r="LA88" s="119"/>
      <c r="LB88" s="119"/>
      <c r="LC88" s="119"/>
      <c r="LD88" s="119"/>
      <c r="LE88" s="119"/>
      <c r="LF88" s="119"/>
      <c r="LG88" s="119"/>
      <c r="LH88" s="119"/>
      <c r="LI88" s="119"/>
      <c r="LJ88" s="119"/>
      <c r="LK88" s="119"/>
      <c r="LL88" s="119"/>
      <c r="LM88" s="119"/>
      <c r="LN88" s="119"/>
      <c r="LO88" s="119"/>
      <c r="LP88" s="119"/>
      <c r="LQ88" s="119"/>
      <c r="LR88" s="119"/>
      <c r="LS88" s="119"/>
      <c r="LT88" s="119"/>
      <c r="LU88" s="119"/>
      <c r="LV88" s="119"/>
      <c r="LW88" s="119"/>
      <c r="LX88" s="119"/>
      <c r="LY88" s="119"/>
      <c r="LZ88" s="119"/>
      <c r="MA88" s="119"/>
      <c r="MB88" s="119"/>
      <c r="MC88" s="119"/>
      <c r="MD88" s="119"/>
      <c r="ME88" s="119"/>
      <c r="MF88" s="119"/>
      <c r="MG88" s="119"/>
      <c r="MH88" s="119"/>
      <c r="MI88" s="119"/>
      <c r="MJ88" s="119"/>
      <c r="MK88" s="119"/>
      <c r="ML88" s="119"/>
      <c r="MM88" s="119"/>
      <c r="MN88" s="119"/>
      <c r="MO88" s="119"/>
      <c r="MP88" s="119"/>
      <c r="MQ88" s="119"/>
      <c r="MR88" s="119"/>
      <c r="MS88" s="119"/>
      <c r="MT88" s="119"/>
      <c r="MU88" s="119"/>
      <c r="MV88" s="119"/>
      <c r="MW88" s="119"/>
      <c r="MX88" s="119"/>
      <c r="MY88" s="119"/>
      <c r="MZ88" s="119"/>
      <c r="NA88" s="119"/>
      <c r="NB88" s="119"/>
      <c r="NC88" s="119"/>
      <c r="ND88" s="119"/>
      <c r="NE88" s="119"/>
      <c r="NF88" s="119"/>
      <c r="NG88" s="119"/>
      <c r="NH88" s="119"/>
      <c r="NI88" s="119"/>
      <c r="NJ88" s="119"/>
      <c r="NK88" s="119"/>
      <c r="NL88" s="119"/>
      <c r="NM88" s="119"/>
      <c r="NN88" s="119"/>
      <c r="NO88" s="119"/>
      <c r="NP88" s="119"/>
      <c r="NQ88" s="119"/>
      <c r="NR88" s="119"/>
      <c r="NS88" s="119"/>
      <c r="NT88" s="119"/>
      <c r="NU88" s="119"/>
      <c r="NV88" s="119"/>
      <c r="NW88" s="119"/>
      <c r="NX88" s="119"/>
      <c r="NY88" s="119"/>
      <c r="NZ88" s="119"/>
      <c r="OA88" s="119"/>
      <c r="OB88" s="119"/>
      <c r="OC88" s="119"/>
      <c r="OD88" s="119"/>
      <c r="OE88" s="119"/>
      <c r="OF88" s="119"/>
      <c r="OG88" s="119"/>
      <c r="OH88" s="119"/>
      <c r="OI88" s="119"/>
      <c r="OJ88" s="119"/>
      <c r="OK88" s="119"/>
      <c r="OL88" s="119"/>
      <c r="OM88" s="119"/>
      <c r="ON88" s="119"/>
      <c r="OO88" s="119"/>
      <c r="OP88" s="119"/>
      <c r="OQ88" s="119"/>
      <c r="OR88" s="119"/>
      <c r="OS88" s="119"/>
      <c r="OT88" s="119"/>
      <c r="OU88" s="119"/>
      <c r="OV88" s="119"/>
      <c r="OW88" s="119"/>
      <c r="OX88" s="119"/>
      <c r="OY88" s="119"/>
      <c r="OZ88" s="119"/>
      <c r="PA88" s="119"/>
      <c r="PB88" s="119"/>
      <c r="PC88" s="119"/>
      <c r="PD88" s="119"/>
      <c r="PE88" s="119"/>
      <c r="PF88" s="119"/>
      <c r="PG88" s="119"/>
      <c r="PH88" s="119"/>
      <c r="PI88" s="119"/>
      <c r="PJ88" s="119"/>
      <c r="PK88" s="119"/>
      <c r="PL88" s="119"/>
      <c r="PM88" s="119"/>
      <c r="PN88" s="119"/>
      <c r="PO88" s="119"/>
      <c r="PP88" s="119"/>
      <c r="PQ88" s="119"/>
      <c r="PR88" s="119"/>
      <c r="PS88" s="119"/>
      <c r="PT88" s="119"/>
      <c r="PU88" s="119"/>
      <c r="PV88" s="119"/>
      <c r="PW88" s="119"/>
      <c r="PX88" s="119"/>
      <c r="PY88" s="119"/>
      <c r="PZ88" s="119"/>
      <c r="QA88" s="119"/>
      <c r="QB88" s="119"/>
      <c r="QC88" s="119"/>
      <c r="QD88" s="119"/>
      <c r="QE88" s="119"/>
      <c r="QF88" s="119"/>
      <c r="QG88" s="119"/>
      <c r="QH88" s="119"/>
      <c r="QI88" s="119"/>
      <c r="QJ88" s="119"/>
      <c r="QK88" s="119"/>
      <c r="QL88" s="119"/>
      <c r="QM88" s="119"/>
      <c r="QN88" s="119"/>
      <c r="QO88" s="119"/>
      <c r="QP88" s="119"/>
      <c r="QQ88" s="119"/>
      <c r="QR88" s="119"/>
      <c r="QS88" s="119"/>
      <c r="QT88" s="119"/>
      <c r="QU88" s="119"/>
      <c r="QV88" s="119"/>
      <c r="QW88" s="119"/>
      <c r="QX88" s="119"/>
      <c r="QY88" s="119"/>
      <c r="QZ88" s="119"/>
      <c r="RA88" s="119"/>
      <c r="RB88" s="119"/>
      <c r="RC88" s="119"/>
      <c r="RD88" s="119"/>
      <c r="RE88" s="119"/>
      <c r="RF88" s="119"/>
      <c r="RG88" s="119"/>
    </row>
    <row r="89" spans="1:475" s="147" customFormat="1" ht="15.75" customHeight="1" x14ac:dyDescent="0.3">
      <c r="A89" s="168" t="s">
        <v>259</v>
      </c>
      <c r="B89" s="179"/>
      <c r="C89" s="179"/>
      <c r="D89" s="179" t="s">
        <v>260</v>
      </c>
      <c r="E89" s="182"/>
      <c r="F89" s="178" t="s">
        <v>1723</v>
      </c>
      <c r="G89" s="231">
        <v>0</v>
      </c>
      <c r="H89" s="231">
        <v>0</v>
      </c>
      <c r="I89" s="232">
        <v>0</v>
      </c>
      <c r="J89" s="232">
        <v>0</v>
      </c>
      <c r="K89" s="231">
        <v>0</v>
      </c>
      <c r="L89" s="231">
        <v>0</v>
      </c>
      <c r="M89" s="231">
        <v>0</v>
      </c>
      <c r="N89" s="231">
        <v>0</v>
      </c>
      <c r="O89" s="231">
        <v>0</v>
      </c>
      <c r="P89" s="231">
        <v>0</v>
      </c>
      <c r="Q89" s="231">
        <v>0</v>
      </c>
      <c r="R89" s="231">
        <v>0</v>
      </c>
      <c r="S89" s="231">
        <v>0</v>
      </c>
      <c r="T89" s="231">
        <v>0</v>
      </c>
      <c r="U89" s="231">
        <v>0</v>
      </c>
      <c r="V89" s="231">
        <v>0</v>
      </c>
      <c r="W89" s="231">
        <v>0</v>
      </c>
      <c r="X89" s="231">
        <v>0</v>
      </c>
      <c r="Y89" s="231">
        <v>0</v>
      </c>
      <c r="Z89" s="231">
        <v>0</v>
      </c>
      <c r="AA89" s="231">
        <v>0</v>
      </c>
      <c r="AB89" s="231">
        <v>0</v>
      </c>
      <c r="AC89" s="231">
        <v>0</v>
      </c>
      <c r="AD89" s="231">
        <v>0</v>
      </c>
      <c r="AE89" s="231">
        <v>0</v>
      </c>
      <c r="AF89" s="231">
        <v>0</v>
      </c>
      <c r="AG89" s="231">
        <v>0</v>
      </c>
      <c r="AH89" s="231">
        <v>0</v>
      </c>
      <c r="AI89" s="231">
        <v>0</v>
      </c>
      <c r="AJ89" s="231">
        <v>0</v>
      </c>
      <c r="AK89" s="231">
        <v>0</v>
      </c>
      <c r="AL89" s="231">
        <v>0</v>
      </c>
      <c r="AM89" s="231">
        <v>0</v>
      </c>
      <c r="AN89" s="231">
        <v>0</v>
      </c>
      <c r="AO89" s="231">
        <v>0</v>
      </c>
      <c r="AP89" s="231">
        <v>0</v>
      </c>
      <c r="AQ89" s="231">
        <v>0</v>
      </c>
      <c r="AR89" s="231">
        <v>0</v>
      </c>
      <c r="AS89" s="231">
        <v>0</v>
      </c>
      <c r="AT89" s="231">
        <v>0</v>
      </c>
      <c r="AU89" s="231">
        <v>0</v>
      </c>
      <c r="AV89" s="231">
        <v>0</v>
      </c>
      <c r="AW89" s="231">
        <v>0</v>
      </c>
      <c r="AX89" s="231">
        <v>0</v>
      </c>
      <c r="AY89" s="231">
        <v>0</v>
      </c>
      <c r="AZ89" s="231">
        <v>0</v>
      </c>
      <c r="BA89" s="231">
        <v>0</v>
      </c>
      <c r="BB89" s="231">
        <v>0</v>
      </c>
      <c r="BC89" s="231">
        <v>0</v>
      </c>
      <c r="BD89" s="231">
        <v>0</v>
      </c>
      <c r="BE89" s="231">
        <v>0</v>
      </c>
      <c r="BF89" s="231">
        <v>0</v>
      </c>
      <c r="BG89" s="231">
        <v>0</v>
      </c>
      <c r="BH89" s="231">
        <v>0</v>
      </c>
      <c r="BI89" s="231">
        <v>0</v>
      </c>
      <c r="BJ89" s="231">
        <v>0</v>
      </c>
      <c r="BK89" s="231">
        <v>0</v>
      </c>
      <c r="BL89" s="231">
        <v>0</v>
      </c>
      <c r="BM89" s="231">
        <v>0</v>
      </c>
      <c r="BN89" s="231">
        <v>0</v>
      </c>
      <c r="BO89" s="231">
        <v>0</v>
      </c>
      <c r="BP89" s="231">
        <v>0</v>
      </c>
      <c r="BQ89" s="231">
        <v>0</v>
      </c>
      <c r="BR89" s="231">
        <v>0</v>
      </c>
      <c r="BS89" s="231">
        <v>0</v>
      </c>
      <c r="BT89" s="231">
        <v>0</v>
      </c>
      <c r="BU89" s="231">
        <v>0</v>
      </c>
      <c r="BV89" s="231">
        <v>0</v>
      </c>
      <c r="BW89" s="231">
        <v>0</v>
      </c>
      <c r="BX89" s="231">
        <v>0</v>
      </c>
      <c r="BY89" s="231">
        <v>0</v>
      </c>
      <c r="BZ89" s="231">
        <v>0</v>
      </c>
      <c r="CA89" s="231">
        <v>0</v>
      </c>
      <c r="CB89" s="231">
        <v>0</v>
      </c>
      <c r="CC89" s="231">
        <v>0</v>
      </c>
      <c r="CD89" s="231">
        <v>0</v>
      </c>
      <c r="CE89" s="231">
        <v>0</v>
      </c>
      <c r="CF89" s="231">
        <v>0</v>
      </c>
      <c r="CG89" s="231">
        <v>0</v>
      </c>
      <c r="CH89" s="231">
        <v>0</v>
      </c>
      <c r="CI89" s="231">
        <v>0</v>
      </c>
      <c r="CJ89" s="231">
        <v>0</v>
      </c>
      <c r="CK89" s="231">
        <v>0</v>
      </c>
      <c r="CL89" s="231">
        <v>0</v>
      </c>
      <c r="CM89" s="231">
        <v>0</v>
      </c>
      <c r="CN89" s="231">
        <v>0</v>
      </c>
      <c r="CO89" s="231">
        <v>0</v>
      </c>
      <c r="CP89" s="231">
        <v>0</v>
      </c>
      <c r="CQ89" s="231">
        <v>0</v>
      </c>
      <c r="CR89" s="231">
        <v>0</v>
      </c>
      <c r="CS89" s="231">
        <v>0</v>
      </c>
      <c r="CT89" s="231">
        <v>0</v>
      </c>
      <c r="CU89" s="231">
        <v>0</v>
      </c>
      <c r="CV89" s="231">
        <v>0</v>
      </c>
      <c r="CW89" s="231">
        <v>0</v>
      </c>
      <c r="CX89" s="231">
        <v>0</v>
      </c>
      <c r="CY89" s="231">
        <v>0</v>
      </c>
      <c r="CZ89" s="231">
        <v>0</v>
      </c>
      <c r="DA89" s="231">
        <v>0</v>
      </c>
      <c r="DB89" s="231">
        <v>0</v>
      </c>
      <c r="DC89" s="231">
        <v>0</v>
      </c>
      <c r="DD89" s="231">
        <v>0</v>
      </c>
      <c r="DE89" s="231">
        <v>0</v>
      </c>
      <c r="DF89" s="231">
        <v>0</v>
      </c>
      <c r="DG89" s="231">
        <v>0</v>
      </c>
      <c r="DH89" s="231">
        <v>0</v>
      </c>
      <c r="DI89" s="231">
        <v>0</v>
      </c>
      <c r="DJ89" s="231">
        <v>0</v>
      </c>
      <c r="DK89" s="231">
        <v>0</v>
      </c>
      <c r="DL89" s="231">
        <v>0</v>
      </c>
      <c r="DM89" s="231">
        <v>0</v>
      </c>
      <c r="DN89" s="231">
        <v>0</v>
      </c>
      <c r="DO89" s="231">
        <v>0</v>
      </c>
      <c r="DP89" s="231">
        <v>0</v>
      </c>
      <c r="DQ89" s="231">
        <v>0</v>
      </c>
      <c r="DR89" s="231">
        <v>0</v>
      </c>
      <c r="DS89" s="231">
        <v>0</v>
      </c>
      <c r="DT89" s="231">
        <v>0</v>
      </c>
      <c r="DU89" s="231">
        <v>0</v>
      </c>
      <c r="DV89" s="231">
        <v>0</v>
      </c>
      <c r="DW89" s="119"/>
      <c r="DX89" s="119"/>
      <c r="DY89" s="119"/>
      <c r="DZ89" s="119"/>
      <c r="EA89" s="119"/>
      <c r="EB89" s="119"/>
      <c r="EC89" s="119"/>
      <c r="ED89" s="119"/>
      <c r="EE89" s="119"/>
      <c r="EF89" s="119"/>
      <c r="EG89" s="119"/>
      <c r="EH89" s="119"/>
      <c r="EI89" s="119"/>
      <c r="EJ89" s="119"/>
      <c r="EK89" s="119"/>
      <c r="EL89" s="119"/>
      <c r="EM89" s="119"/>
      <c r="EN89" s="119"/>
      <c r="EO89" s="119"/>
      <c r="EP89" s="119"/>
      <c r="EQ89" s="119"/>
      <c r="ER89" s="119"/>
      <c r="ES89" s="119"/>
      <c r="ET89" s="119"/>
      <c r="EU89" s="119"/>
      <c r="EV89" s="119"/>
      <c r="EW89" s="119"/>
      <c r="EX89" s="119"/>
      <c r="EY89" s="119"/>
      <c r="EZ89" s="119"/>
      <c r="FA89" s="119"/>
      <c r="FB89" s="119"/>
      <c r="FC89" s="119"/>
      <c r="FD89" s="119"/>
      <c r="FE89" s="119"/>
      <c r="FF89" s="119"/>
      <c r="FG89" s="119"/>
      <c r="FH89" s="119"/>
      <c r="FI89" s="119"/>
      <c r="FJ89" s="119"/>
      <c r="FK89" s="119"/>
      <c r="FL89" s="119"/>
      <c r="FM89" s="119"/>
      <c r="FN89" s="119"/>
      <c r="FO89" s="119"/>
      <c r="FP89" s="119"/>
      <c r="FQ89" s="119"/>
      <c r="FR89" s="119"/>
      <c r="FS89" s="119"/>
      <c r="FT89" s="119"/>
      <c r="FU89" s="119"/>
      <c r="FV89" s="119"/>
      <c r="FW89" s="119"/>
      <c r="FX89" s="119"/>
      <c r="FY89" s="119"/>
      <c r="FZ89" s="119"/>
      <c r="GA89" s="119"/>
      <c r="GB89" s="119"/>
      <c r="GC89" s="119"/>
      <c r="GD89" s="119"/>
      <c r="GE89" s="119"/>
      <c r="GF89" s="119"/>
      <c r="GG89" s="119"/>
      <c r="GH89" s="119"/>
      <c r="GI89" s="119"/>
      <c r="GJ89" s="119"/>
      <c r="GK89" s="119"/>
      <c r="GL89" s="119"/>
      <c r="GM89" s="119"/>
      <c r="GN89" s="119"/>
      <c r="GO89" s="119"/>
      <c r="GP89" s="119"/>
      <c r="GQ89" s="119"/>
      <c r="GR89" s="119"/>
      <c r="GS89" s="119"/>
      <c r="GT89" s="119"/>
      <c r="GU89" s="119"/>
      <c r="GV89" s="119"/>
      <c r="GW89" s="119"/>
      <c r="GX89" s="119"/>
      <c r="GY89" s="119"/>
      <c r="GZ89" s="119"/>
      <c r="HA89" s="119"/>
      <c r="HB89" s="119"/>
      <c r="HC89" s="119"/>
      <c r="HD89" s="119"/>
      <c r="HE89" s="119"/>
      <c r="HF89" s="119"/>
      <c r="HG89" s="119"/>
      <c r="HH89" s="119"/>
      <c r="HI89" s="119"/>
      <c r="HJ89" s="119"/>
      <c r="HK89" s="119"/>
      <c r="HL89" s="119"/>
      <c r="HM89" s="119"/>
      <c r="HN89" s="119"/>
      <c r="HO89" s="119"/>
      <c r="HP89" s="119"/>
      <c r="HQ89" s="119"/>
      <c r="HR89" s="119"/>
      <c r="HS89" s="119"/>
      <c r="HT89" s="119"/>
      <c r="HU89" s="119"/>
      <c r="HV89" s="119"/>
      <c r="HW89" s="119"/>
      <c r="HX89" s="119"/>
      <c r="HY89" s="119"/>
      <c r="HZ89" s="119"/>
      <c r="IA89" s="119"/>
      <c r="IB89" s="119"/>
      <c r="IC89" s="119"/>
      <c r="ID89" s="119"/>
      <c r="IE89" s="119"/>
      <c r="IF89" s="119"/>
      <c r="IG89" s="119"/>
      <c r="IH89" s="119"/>
      <c r="II89" s="119"/>
      <c r="IJ89" s="119"/>
      <c r="IK89" s="119"/>
      <c r="IL89" s="119"/>
      <c r="IM89" s="119"/>
      <c r="IN89" s="119"/>
      <c r="IO89" s="119"/>
      <c r="IP89" s="119"/>
      <c r="IQ89" s="119"/>
      <c r="IR89" s="119"/>
      <c r="IS89" s="119"/>
      <c r="IT89" s="119"/>
      <c r="IU89" s="119"/>
      <c r="IV89" s="119"/>
      <c r="IW89" s="119"/>
      <c r="IX89" s="119"/>
      <c r="IY89" s="119"/>
      <c r="IZ89" s="119"/>
      <c r="JA89" s="119"/>
      <c r="JB89" s="119"/>
      <c r="JC89" s="119"/>
      <c r="JD89" s="119"/>
      <c r="JE89" s="119"/>
      <c r="JF89" s="119"/>
      <c r="JG89" s="119"/>
      <c r="JH89" s="119"/>
      <c r="JI89" s="119"/>
      <c r="JJ89" s="119"/>
      <c r="JK89" s="119"/>
      <c r="JL89" s="119"/>
      <c r="JM89" s="119"/>
      <c r="JN89" s="119"/>
      <c r="JO89" s="119"/>
      <c r="JP89" s="119"/>
      <c r="JQ89" s="119"/>
      <c r="JR89" s="119"/>
      <c r="JS89" s="119"/>
      <c r="JT89" s="119"/>
      <c r="JU89" s="119"/>
      <c r="JV89" s="119"/>
      <c r="JW89" s="119"/>
      <c r="JX89" s="119"/>
      <c r="JY89" s="119"/>
      <c r="JZ89" s="119"/>
      <c r="KA89" s="119"/>
      <c r="KB89" s="119"/>
      <c r="KC89" s="119"/>
      <c r="KD89" s="119"/>
      <c r="KE89" s="119"/>
      <c r="KF89" s="119"/>
      <c r="KG89" s="119"/>
      <c r="KH89" s="119"/>
      <c r="KI89" s="119"/>
      <c r="KJ89" s="119"/>
      <c r="KK89" s="119"/>
      <c r="KL89" s="119"/>
      <c r="KM89" s="119"/>
      <c r="KN89" s="119"/>
      <c r="KO89" s="119"/>
      <c r="KP89" s="119"/>
      <c r="KQ89" s="119"/>
      <c r="KR89" s="119"/>
      <c r="KS89" s="119"/>
      <c r="KT89" s="119"/>
      <c r="KU89" s="119"/>
      <c r="KV89" s="119"/>
      <c r="KW89" s="119"/>
      <c r="KX89" s="119"/>
      <c r="KY89" s="119"/>
      <c r="KZ89" s="119"/>
      <c r="LA89" s="119"/>
      <c r="LB89" s="119"/>
      <c r="LC89" s="119"/>
      <c r="LD89" s="119"/>
      <c r="LE89" s="119"/>
      <c r="LF89" s="119"/>
      <c r="LG89" s="119"/>
      <c r="LH89" s="119"/>
      <c r="LI89" s="119"/>
      <c r="LJ89" s="119"/>
      <c r="LK89" s="119"/>
      <c r="LL89" s="119"/>
      <c r="LM89" s="119"/>
      <c r="LN89" s="119"/>
      <c r="LO89" s="119"/>
      <c r="LP89" s="119"/>
      <c r="LQ89" s="119"/>
      <c r="LR89" s="119"/>
      <c r="LS89" s="119"/>
      <c r="LT89" s="119"/>
      <c r="LU89" s="119"/>
      <c r="LV89" s="119"/>
      <c r="LW89" s="119"/>
      <c r="LX89" s="119"/>
      <c r="LY89" s="119"/>
      <c r="LZ89" s="119"/>
      <c r="MA89" s="119"/>
      <c r="MB89" s="119"/>
      <c r="MC89" s="119"/>
      <c r="MD89" s="119"/>
      <c r="ME89" s="119"/>
      <c r="MF89" s="119"/>
      <c r="MG89" s="119"/>
      <c r="MH89" s="119"/>
      <c r="MI89" s="119"/>
      <c r="MJ89" s="119"/>
      <c r="MK89" s="119"/>
      <c r="ML89" s="119"/>
      <c r="MM89" s="119"/>
      <c r="MN89" s="119"/>
      <c r="MO89" s="119"/>
      <c r="MP89" s="119"/>
      <c r="MQ89" s="119"/>
      <c r="MR89" s="119"/>
      <c r="MS89" s="119"/>
      <c r="MT89" s="119"/>
      <c r="MU89" s="119"/>
      <c r="MV89" s="119"/>
      <c r="MW89" s="119"/>
      <c r="MX89" s="119"/>
      <c r="MY89" s="119"/>
      <c r="MZ89" s="119"/>
      <c r="NA89" s="119"/>
      <c r="NB89" s="119"/>
      <c r="NC89" s="119"/>
      <c r="ND89" s="119"/>
      <c r="NE89" s="119"/>
      <c r="NF89" s="119"/>
      <c r="NG89" s="119"/>
      <c r="NH89" s="119"/>
      <c r="NI89" s="119"/>
      <c r="NJ89" s="119"/>
      <c r="NK89" s="119"/>
      <c r="NL89" s="119"/>
      <c r="NM89" s="119"/>
      <c r="NN89" s="119"/>
      <c r="NO89" s="119"/>
      <c r="NP89" s="119"/>
      <c r="NQ89" s="119"/>
      <c r="NR89" s="119"/>
      <c r="NS89" s="119"/>
      <c r="NT89" s="119"/>
      <c r="NU89" s="119"/>
      <c r="NV89" s="119"/>
      <c r="NW89" s="119"/>
      <c r="NX89" s="119"/>
      <c r="NY89" s="119"/>
      <c r="NZ89" s="119"/>
      <c r="OA89" s="119"/>
      <c r="OB89" s="119"/>
      <c r="OC89" s="119"/>
      <c r="OD89" s="119"/>
      <c r="OE89" s="119"/>
      <c r="OF89" s="119"/>
      <c r="OG89" s="119"/>
      <c r="OH89" s="119"/>
      <c r="OI89" s="119"/>
      <c r="OJ89" s="119"/>
      <c r="OK89" s="119"/>
      <c r="OL89" s="119"/>
      <c r="OM89" s="119"/>
      <c r="ON89" s="119"/>
      <c r="OO89" s="119"/>
      <c r="OP89" s="119"/>
      <c r="OQ89" s="119"/>
      <c r="OR89" s="119"/>
      <c r="OS89" s="119"/>
      <c r="OT89" s="119"/>
      <c r="OU89" s="119"/>
      <c r="OV89" s="119"/>
      <c r="OW89" s="119"/>
      <c r="OX89" s="119"/>
      <c r="OY89" s="119"/>
      <c r="OZ89" s="119"/>
      <c r="PA89" s="119"/>
      <c r="PB89" s="119"/>
      <c r="PC89" s="119"/>
      <c r="PD89" s="119"/>
      <c r="PE89" s="119"/>
      <c r="PF89" s="119"/>
      <c r="PG89" s="119"/>
      <c r="PH89" s="119"/>
      <c r="PI89" s="119"/>
      <c r="PJ89" s="119"/>
      <c r="PK89" s="119"/>
      <c r="PL89" s="119"/>
      <c r="PM89" s="119"/>
      <c r="PN89" s="119"/>
      <c r="PO89" s="119"/>
      <c r="PP89" s="119"/>
      <c r="PQ89" s="119"/>
      <c r="PR89" s="119"/>
      <c r="PS89" s="119"/>
      <c r="PT89" s="119"/>
      <c r="PU89" s="119"/>
      <c r="PV89" s="119"/>
      <c r="PW89" s="119"/>
      <c r="PX89" s="119"/>
      <c r="PY89" s="119"/>
      <c r="PZ89" s="119"/>
      <c r="QA89" s="119"/>
      <c r="QB89" s="119"/>
      <c r="QC89" s="119"/>
      <c r="QD89" s="119"/>
      <c r="QE89" s="119"/>
      <c r="QF89" s="119"/>
      <c r="QG89" s="119"/>
      <c r="QH89" s="119"/>
      <c r="QI89" s="119"/>
      <c r="QJ89" s="119"/>
      <c r="QK89" s="119"/>
      <c r="QL89" s="119"/>
      <c r="QM89" s="119"/>
      <c r="QN89" s="119"/>
      <c r="QO89" s="119"/>
      <c r="QP89" s="119"/>
      <c r="QQ89" s="119"/>
      <c r="QR89" s="119"/>
      <c r="QS89" s="119"/>
      <c r="QT89" s="119"/>
      <c r="QU89" s="119"/>
      <c r="QV89" s="119"/>
      <c r="QW89" s="119"/>
      <c r="QX89" s="119"/>
      <c r="QY89" s="119"/>
      <c r="QZ89" s="119"/>
      <c r="RA89" s="119"/>
      <c r="RB89" s="119"/>
      <c r="RC89" s="119"/>
      <c r="RD89" s="119"/>
      <c r="RE89" s="119"/>
      <c r="RF89" s="119"/>
      <c r="RG89" s="119"/>
    </row>
    <row r="90" spans="1:475" s="147" customFormat="1" ht="15.75" customHeight="1" x14ac:dyDescent="0.3">
      <c r="A90" s="168" t="s">
        <v>262</v>
      </c>
      <c r="B90" s="179"/>
      <c r="C90" s="179"/>
      <c r="D90" s="179" t="s">
        <v>263</v>
      </c>
      <c r="E90" s="182"/>
      <c r="F90" s="178" t="s">
        <v>1722</v>
      </c>
      <c r="G90" s="265"/>
      <c r="H90" s="265"/>
      <c r="I90" s="265"/>
      <c r="J90" s="265"/>
      <c r="K90" s="265"/>
      <c r="L90" s="265"/>
      <c r="M90" s="265"/>
      <c r="N90" s="265"/>
      <c r="O90" s="265"/>
      <c r="P90" s="265"/>
      <c r="Q90" s="265"/>
      <c r="R90" s="265"/>
      <c r="S90" s="265"/>
      <c r="T90" s="265"/>
      <c r="U90" s="265"/>
      <c r="V90" s="265"/>
      <c r="W90" s="265"/>
      <c r="X90" s="265"/>
      <c r="Y90" s="265"/>
      <c r="Z90" s="265"/>
      <c r="AA90" s="265"/>
      <c r="AB90" s="265"/>
      <c r="AC90" s="265"/>
      <c r="AD90" s="265"/>
      <c r="AE90" s="265"/>
      <c r="AF90" s="265"/>
      <c r="AG90" s="265"/>
      <c r="AH90" s="265"/>
      <c r="AI90" s="265"/>
      <c r="AJ90" s="265"/>
      <c r="AK90" s="265"/>
      <c r="AL90" s="265"/>
      <c r="AM90" s="265"/>
      <c r="AN90" s="265"/>
      <c r="AO90" s="265"/>
      <c r="AP90" s="265"/>
      <c r="AQ90" s="265"/>
      <c r="AR90" s="265"/>
      <c r="AS90" s="265"/>
      <c r="AT90" s="265"/>
      <c r="AU90" s="265"/>
      <c r="AV90" s="265"/>
      <c r="AW90" s="265"/>
      <c r="AX90" s="265"/>
      <c r="AY90" s="265"/>
      <c r="AZ90" s="265"/>
      <c r="BA90" s="265"/>
      <c r="BB90" s="265"/>
      <c r="BC90" s="265"/>
      <c r="BD90" s="265"/>
      <c r="BE90" s="265"/>
      <c r="BF90" s="265"/>
      <c r="BG90" s="265"/>
      <c r="BH90" s="265"/>
      <c r="BI90" s="265"/>
      <c r="BJ90" s="265"/>
      <c r="BK90" s="265"/>
      <c r="BL90" s="265"/>
      <c r="BM90" s="265"/>
      <c r="BN90" s="265"/>
      <c r="BO90" s="265"/>
      <c r="BP90" s="265"/>
      <c r="BQ90" s="265"/>
      <c r="BR90" s="265"/>
      <c r="BS90" s="265"/>
      <c r="BT90" s="265"/>
      <c r="BU90" s="265"/>
      <c r="BV90" s="265"/>
      <c r="BW90" s="265"/>
      <c r="BX90" s="265"/>
      <c r="BY90" s="265"/>
      <c r="BZ90" s="265"/>
      <c r="CA90" s="265"/>
      <c r="CB90" s="265"/>
      <c r="CC90" s="265"/>
      <c r="CD90" s="265"/>
      <c r="CE90" s="265"/>
      <c r="CF90" s="265"/>
      <c r="CG90" s="265"/>
      <c r="CH90" s="265"/>
      <c r="CI90" s="265"/>
      <c r="CJ90" s="265"/>
      <c r="CK90" s="265"/>
      <c r="CL90" s="265"/>
      <c r="CM90" s="265"/>
      <c r="CN90" s="265"/>
      <c r="CO90" s="265"/>
      <c r="CP90" s="265"/>
      <c r="CQ90" s="265"/>
      <c r="CR90" s="265"/>
      <c r="CS90" s="265"/>
      <c r="CT90" s="265"/>
      <c r="CU90" s="265"/>
      <c r="CV90" s="265"/>
      <c r="CW90" s="265"/>
      <c r="CX90" s="265"/>
      <c r="CY90" s="265"/>
      <c r="CZ90" s="265"/>
      <c r="DA90" s="265"/>
      <c r="DB90" s="265"/>
      <c r="DC90" s="265"/>
      <c r="DD90" s="265"/>
      <c r="DE90" s="265"/>
      <c r="DF90" s="265"/>
      <c r="DG90" s="265"/>
      <c r="DH90" s="265"/>
      <c r="DI90" s="265"/>
      <c r="DJ90" s="265"/>
      <c r="DK90" s="265"/>
      <c r="DL90" s="265"/>
      <c r="DM90" s="265"/>
      <c r="DN90" s="265"/>
      <c r="DO90" s="265"/>
      <c r="DP90" s="265"/>
      <c r="DQ90" s="265"/>
      <c r="DR90" s="265"/>
      <c r="DS90" s="265"/>
      <c r="DT90" s="265"/>
      <c r="DU90" s="265"/>
      <c r="DV90" s="265"/>
      <c r="DW90" s="119"/>
      <c r="DX90" s="119"/>
      <c r="DY90" s="119"/>
      <c r="DZ90" s="119"/>
      <c r="EA90" s="119"/>
      <c r="EB90" s="119"/>
      <c r="EC90" s="119"/>
      <c r="ED90" s="119"/>
      <c r="EE90" s="119"/>
      <c r="EF90" s="119"/>
      <c r="EG90" s="119"/>
      <c r="EH90" s="119"/>
      <c r="EI90" s="119"/>
      <c r="EJ90" s="119"/>
      <c r="EK90" s="119"/>
      <c r="EL90" s="119"/>
      <c r="EM90" s="119"/>
      <c r="EN90" s="119"/>
      <c r="EO90" s="119"/>
      <c r="EP90" s="119"/>
      <c r="EQ90" s="119"/>
      <c r="ER90" s="119"/>
      <c r="ES90" s="119"/>
      <c r="ET90" s="119"/>
      <c r="EU90" s="119"/>
      <c r="EV90" s="119"/>
      <c r="EW90" s="119"/>
      <c r="EX90" s="119"/>
      <c r="EY90" s="119"/>
      <c r="EZ90" s="119"/>
      <c r="FA90" s="119"/>
      <c r="FB90" s="119"/>
      <c r="FC90" s="119"/>
      <c r="FD90" s="119"/>
      <c r="FE90" s="119"/>
      <c r="FF90" s="119"/>
      <c r="FG90" s="119"/>
      <c r="FH90" s="119"/>
      <c r="FI90" s="119"/>
      <c r="FJ90" s="119"/>
      <c r="FK90" s="119"/>
      <c r="FL90" s="119"/>
      <c r="FM90" s="119"/>
      <c r="FN90" s="119"/>
      <c r="FO90" s="119"/>
      <c r="FP90" s="119"/>
      <c r="FQ90" s="119"/>
      <c r="FR90" s="119"/>
      <c r="FS90" s="119"/>
      <c r="FT90" s="119"/>
      <c r="FU90" s="119"/>
      <c r="FV90" s="119"/>
      <c r="FW90" s="119"/>
      <c r="FX90" s="119"/>
      <c r="FY90" s="119"/>
      <c r="FZ90" s="119"/>
      <c r="GA90" s="119"/>
      <c r="GB90" s="119"/>
      <c r="GC90" s="119"/>
      <c r="GD90" s="119"/>
      <c r="GE90" s="119"/>
      <c r="GF90" s="119"/>
      <c r="GG90" s="119"/>
      <c r="GH90" s="119"/>
      <c r="GI90" s="119"/>
      <c r="GJ90" s="119"/>
      <c r="GK90" s="119"/>
      <c r="GL90" s="119"/>
      <c r="GM90" s="119"/>
      <c r="GN90" s="119"/>
      <c r="GO90" s="119"/>
      <c r="GP90" s="119"/>
      <c r="GQ90" s="119"/>
      <c r="GR90" s="119"/>
      <c r="GS90" s="119"/>
      <c r="GT90" s="119"/>
      <c r="GU90" s="119"/>
      <c r="GV90" s="119"/>
      <c r="GW90" s="119"/>
      <c r="GX90" s="119"/>
      <c r="GY90" s="119"/>
      <c r="GZ90" s="119"/>
      <c r="HA90" s="119"/>
      <c r="HB90" s="119"/>
      <c r="HC90" s="119"/>
      <c r="HD90" s="119"/>
      <c r="HE90" s="119"/>
      <c r="HF90" s="119"/>
      <c r="HG90" s="119"/>
      <c r="HH90" s="119"/>
      <c r="HI90" s="119"/>
      <c r="HJ90" s="119"/>
      <c r="HK90" s="119"/>
      <c r="HL90" s="119"/>
      <c r="HM90" s="119"/>
      <c r="HN90" s="119"/>
      <c r="HO90" s="119"/>
      <c r="HP90" s="119"/>
      <c r="HQ90" s="119"/>
      <c r="HR90" s="119"/>
      <c r="HS90" s="119"/>
      <c r="HT90" s="119"/>
      <c r="HU90" s="119"/>
      <c r="HV90" s="119"/>
      <c r="HW90" s="119"/>
      <c r="HX90" s="119"/>
      <c r="HY90" s="119"/>
      <c r="HZ90" s="119"/>
      <c r="IA90" s="119"/>
      <c r="IB90" s="119"/>
      <c r="IC90" s="119"/>
      <c r="ID90" s="119"/>
      <c r="IE90" s="119"/>
      <c r="IF90" s="119"/>
      <c r="IG90" s="119"/>
      <c r="IH90" s="119"/>
      <c r="II90" s="119"/>
      <c r="IJ90" s="119"/>
      <c r="IK90" s="119"/>
      <c r="IL90" s="119"/>
      <c r="IM90" s="119"/>
      <c r="IN90" s="119"/>
      <c r="IO90" s="119"/>
      <c r="IP90" s="119"/>
      <c r="IQ90" s="119"/>
      <c r="IR90" s="119"/>
      <c r="IS90" s="119"/>
      <c r="IT90" s="119"/>
      <c r="IU90" s="119"/>
      <c r="IV90" s="119"/>
      <c r="IW90" s="119"/>
      <c r="IX90" s="119"/>
      <c r="IY90" s="119"/>
      <c r="IZ90" s="119"/>
      <c r="JA90" s="119"/>
      <c r="JB90" s="119"/>
      <c r="JC90" s="119"/>
      <c r="JD90" s="119"/>
      <c r="JE90" s="119"/>
      <c r="JF90" s="119"/>
      <c r="JG90" s="119"/>
      <c r="JH90" s="119"/>
      <c r="JI90" s="119"/>
      <c r="JJ90" s="119"/>
      <c r="JK90" s="119"/>
      <c r="JL90" s="119"/>
      <c r="JM90" s="119"/>
      <c r="JN90" s="119"/>
      <c r="JO90" s="119"/>
      <c r="JP90" s="119"/>
      <c r="JQ90" s="119"/>
      <c r="JR90" s="119"/>
      <c r="JS90" s="119"/>
      <c r="JT90" s="119"/>
      <c r="JU90" s="119"/>
      <c r="JV90" s="119"/>
      <c r="JW90" s="119"/>
      <c r="JX90" s="119"/>
      <c r="JY90" s="119"/>
      <c r="JZ90" s="119"/>
      <c r="KA90" s="119"/>
      <c r="KB90" s="119"/>
      <c r="KC90" s="119"/>
      <c r="KD90" s="119"/>
      <c r="KE90" s="119"/>
      <c r="KF90" s="119"/>
      <c r="KG90" s="119"/>
      <c r="KH90" s="119"/>
      <c r="KI90" s="119"/>
      <c r="KJ90" s="119"/>
      <c r="KK90" s="119"/>
      <c r="KL90" s="119"/>
      <c r="KM90" s="119"/>
      <c r="KN90" s="119"/>
      <c r="KO90" s="119"/>
      <c r="KP90" s="119"/>
      <c r="KQ90" s="119"/>
      <c r="KR90" s="119"/>
      <c r="KS90" s="119"/>
      <c r="KT90" s="119"/>
      <c r="KU90" s="119"/>
      <c r="KV90" s="119"/>
      <c r="KW90" s="119"/>
      <c r="KX90" s="119"/>
      <c r="KY90" s="119"/>
      <c r="KZ90" s="119"/>
      <c r="LA90" s="119"/>
      <c r="LB90" s="119"/>
      <c r="LC90" s="119"/>
      <c r="LD90" s="119"/>
      <c r="LE90" s="119"/>
      <c r="LF90" s="119"/>
      <c r="LG90" s="119"/>
      <c r="LH90" s="119"/>
      <c r="LI90" s="119"/>
      <c r="LJ90" s="119"/>
      <c r="LK90" s="119"/>
      <c r="LL90" s="119"/>
      <c r="LM90" s="119"/>
      <c r="LN90" s="119"/>
      <c r="LO90" s="119"/>
      <c r="LP90" s="119"/>
      <c r="LQ90" s="119"/>
      <c r="LR90" s="119"/>
      <c r="LS90" s="119"/>
      <c r="LT90" s="119"/>
      <c r="LU90" s="119"/>
      <c r="LV90" s="119"/>
      <c r="LW90" s="119"/>
      <c r="LX90" s="119"/>
      <c r="LY90" s="119"/>
      <c r="LZ90" s="119"/>
      <c r="MA90" s="119"/>
      <c r="MB90" s="119"/>
      <c r="MC90" s="119"/>
      <c r="MD90" s="119"/>
      <c r="ME90" s="119"/>
      <c r="MF90" s="119"/>
      <c r="MG90" s="119"/>
      <c r="MH90" s="119"/>
      <c r="MI90" s="119"/>
      <c r="MJ90" s="119"/>
      <c r="MK90" s="119"/>
      <c r="ML90" s="119"/>
      <c r="MM90" s="119"/>
      <c r="MN90" s="119"/>
      <c r="MO90" s="119"/>
      <c r="MP90" s="119"/>
      <c r="MQ90" s="119"/>
      <c r="MR90" s="119"/>
      <c r="MS90" s="119"/>
      <c r="MT90" s="119"/>
      <c r="MU90" s="119"/>
      <c r="MV90" s="119"/>
      <c r="MW90" s="119"/>
      <c r="MX90" s="119"/>
      <c r="MY90" s="119"/>
      <c r="MZ90" s="119"/>
      <c r="NA90" s="119"/>
      <c r="NB90" s="119"/>
      <c r="NC90" s="119"/>
      <c r="ND90" s="119"/>
      <c r="NE90" s="119"/>
      <c r="NF90" s="119"/>
      <c r="NG90" s="119"/>
      <c r="NH90" s="119"/>
      <c r="NI90" s="119"/>
      <c r="NJ90" s="119"/>
      <c r="NK90" s="119"/>
      <c r="NL90" s="119"/>
      <c r="NM90" s="119"/>
      <c r="NN90" s="119"/>
      <c r="NO90" s="119"/>
      <c r="NP90" s="119"/>
      <c r="NQ90" s="119"/>
      <c r="NR90" s="119"/>
      <c r="NS90" s="119"/>
      <c r="NT90" s="119"/>
      <c r="NU90" s="119"/>
      <c r="NV90" s="119"/>
      <c r="NW90" s="119"/>
      <c r="NX90" s="119"/>
      <c r="NY90" s="119"/>
      <c r="NZ90" s="119"/>
      <c r="OA90" s="119"/>
      <c r="OB90" s="119"/>
      <c r="OC90" s="119"/>
      <c r="OD90" s="119"/>
      <c r="OE90" s="119"/>
      <c r="OF90" s="119"/>
      <c r="OG90" s="119"/>
      <c r="OH90" s="119"/>
      <c r="OI90" s="119"/>
      <c r="OJ90" s="119"/>
      <c r="OK90" s="119"/>
      <c r="OL90" s="119"/>
      <c r="OM90" s="119"/>
      <c r="ON90" s="119"/>
      <c r="OO90" s="119"/>
      <c r="OP90" s="119"/>
      <c r="OQ90" s="119"/>
      <c r="OR90" s="119"/>
      <c r="OS90" s="119"/>
      <c r="OT90" s="119"/>
      <c r="OU90" s="119"/>
      <c r="OV90" s="119"/>
      <c r="OW90" s="119"/>
      <c r="OX90" s="119"/>
      <c r="OY90" s="119"/>
      <c r="OZ90" s="119"/>
      <c r="PA90" s="119"/>
      <c r="PB90" s="119"/>
      <c r="PC90" s="119"/>
      <c r="PD90" s="119"/>
      <c r="PE90" s="119"/>
      <c r="PF90" s="119"/>
      <c r="PG90" s="119"/>
      <c r="PH90" s="119"/>
      <c r="PI90" s="119"/>
      <c r="PJ90" s="119"/>
      <c r="PK90" s="119"/>
      <c r="PL90" s="119"/>
      <c r="PM90" s="119"/>
      <c r="PN90" s="119"/>
      <c r="PO90" s="119"/>
      <c r="PP90" s="119"/>
      <c r="PQ90" s="119"/>
      <c r="PR90" s="119"/>
      <c r="PS90" s="119"/>
      <c r="PT90" s="119"/>
      <c r="PU90" s="119"/>
      <c r="PV90" s="119"/>
      <c r="PW90" s="119"/>
      <c r="PX90" s="119"/>
      <c r="PY90" s="119"/>
      <c r="PZ90" s="119"/>
      <c r="QA90" s="119"/>
      <c r="QB90" s="119"/>
      <c r="QC90" s="119"/>
      <c r="QD90" s="119"/>
      <c r="QE90" s="119"/>
      <c r="QF90" s="119"/>
      <c r="QG90" s="119"/>
      <c r="QH90" s="119"/>
      <c r="QI90" s="119"/>
      <c r="QJ90" s="119"/>
      <c r="QK90" s="119"/>
      <c r="QL90" s="119"/>
      <c r="QM90" s="119"/>
      <c r="QN90" s="119"/>
      <c r="QO90" s="119"/>
      <c r="QP90" s="119"/>
      <c r="QQ90" s="119"/>
      <c r="QR90" s="119"/>
      <c r="QS90" s="119"/>
      <c r="QT90" s="119"/>
      <c r="QU90" s="119"/>
      <c r="QV90" s="119"/>
      <c r="QW90" s="119"/>
      <c r="QX90" s="119"/>
      <c r="QY90" s="119"/>
      <c r="QZ90" s="119"/>
      <c r="RA90" s="119"/>
      <c r="RB90" s="119"/>
      <c r="RC90" s="119"/>
      <c r="RD90" s="119"/>
      <c r="RE90" s="119"/>
      <c r="RF90" s="119"/>
      <c r="RG90" s="119"/>
    </row>
    <row r="91" spans="1:475" s="147" customFormat="1" x14ac:dyDescent="0.3">
      <c r="A91" s="168" t="s">
        <v>262</v>
      </c>
      <c r="B91" s="179"/>
      <c r="C91" s="179"/>
      <c r="D91" s="179" t="s">
        <v>263</v>
      </c>
      <c r="E91" s="182"/>
      <c r="F91" s="178" t="s">
        <v>1723</v>
      </c>
      <c r="G91" s="231">
        <v>0</v>
      </c>
      <c r="H91" s="231">
        <v>0</v>
      </c>
      <c r="I91" s="232">
        <v>0</v>
      </c>
      <c r="J91" s="232">
        <v>0</v>
      </c>
      <c r="K91" s="231">
        <v>0</v>
      </c>
      <c r="L91" s="231">
        <v>0</v>
      </c>
      <c r="M91" s="231">
        <v>0</v>
      </c>
      <c r="N91" s="231">
        <v>0</v>
      </c>
      <c r="O91" s="231">
        <v>0</v>
      </c>
      <c r="P91" s="231">
        <v>0</v>
      </c>
      <c r="Q91" s="231">
        <v>0</v>
      </c>
      <c r="R91" s="231">
        <v>0</v>
      </c>
      <c r="S91" s="231">
        <v>0</v>
      </c>
      <c r="T91" s="231">
        <v>0</v>
      </c>
      <c r="U91" s="231">
        <v>0</v>
      </c>
      <c r="V91" s="231">
        <v>0</v>
      </c>
      <c r="W91" s="231">
        <v>0</v>
      </c>
      <c r="X91" s="231">
        <v>0</v>
      </c>
      <c r="Y91" s="231">
        <v>0</v>
      </c>
      <c r="Z91" s="231">
        <v>0</v>
      </c>
      <c r="AA91" s="231">
        <v>0</v>
      </c>
      <c r="AB91" s="231">
        <v>0</v>
      </c>
      <c r="AC91" s="231">
        <v>0</v>
      </c>
      <c r="AD91" s="231">
        <v>0</v>
      </c>
      <c r="AE91" s="231">
        <v>0</v>
      </c>
      <c r="AF91" s="231">
        <v>0</v>
      </c>
      <c r="AG91" s="231">
        <v>0</v>
      </c>
      <c r="AH91" s="231">
        <v>0</v>
      </c>
      <c r="AI91" s="231">
        <v>0</v>
      </c>
      <c r="AJ91" s="231">
        <v>0</v>
      </c>
      <c r="AK91" s="231">
        <v>0</v>
      </c>
      <c r="AL91" s="231">
        <v>0</v>
      </c>
      <c r="AM91" s="231">
        <v>0</v>
      </c>
      <c r="AN91" s="231">
        <v>0</v>
      </c>
      <c r="AO91" s="231">
        <v>0</v>
      </c>
      <c r="AP91" s="231">
        <v>0</v>
      </c>
      <c r="AQ91" s="231">
        <v>0</v>
      </c>
      <c r="AR91" s="231">
        <v>0</v>
      </c>
      <c r="AS91" s="231">
        <v>0</v>
      </c>
      <c r="AT91" s="231">
        <v>0</v>
      </c>
      <c r="AU91" s="231">
        <v>0</v>
      </c>
      <c r="AV91" s="231">
        <v>0</v>
      </c>
      <c r="AW91" s="231">
        <v>0</v>
      </c>
      <c r="AX91" s="231">
        <v>0</v>
      </c>
      <c r="AY91" s="231">
        <v>0</v>
      </c>
      <c r="AZ91" s="231">
        <v>0</v>
      </c>
      <c r="BA91" s="231">
        <v>0</v>
      </c>
      <c r="BB91" s="231">
        <v>0</v>
      </c>
      <c r="BC91" s="231">
        <v>0</v>
      </c>
      <c r="BD91" s="231">
        <v>0</v>
      </c>
      <c r="BE91" s="231">
        <v>0</v>
      </c>
      <c r="BF91" s="231">
        <v>0</v>
      </c>
      <c r="BG91" s="231">
        <v>0</v>
      </c>
      <c r="BH91" s="231">
        <v>0</v>
      </c>
      <c r="BI91" s="231">
        <v>0</v>
      </c>
      <c r="BJ91" s="231">
        <v>0</v>
      </c>
      <c r="BK91" s="231">
        <v>0</v>
      </c>
      <c r="BL91" s="231">
        <v>0</v>
      </c>
      <c r="BM91" s="231">
        <v>0</v>
      </c>
      <c r="BN91" s="231">
        <v>0</v>
      </c>
      <c r="BO91" s="231">
        <v>0</v>
      </c>
      <c r="BP91" s="231">
        <v>0</v>
      </c>
      <c r="BQ91" s="231">
        <v>0</v>
      </c>
      <c r="BR91" s="231">
        <v>0</v>
      </c>
      <c r="BS91" s="231">
        <v>0</v>
      </c>
      <c r="BT91" s="231">
        <v>0</v>
      </c>
      <c r="BU91" s="231">
        <v>0</v>
      </c>
      <c r="BV91" s="231">
        <v>0</v>
      </c>
      <c r="BW91" s="231">
        <v>0</v>
      </c>
      <c r="BX91" s="231">
        <v>0</v>
      </c>
      <c r="BY91" s="231">
        <v>0</v>
      </c>
      <c r="BZ91" s="231">
        <v>0</v>
      </c>
      <c r="CA91" s="231">
        <v>0</v>
      </c>
      <c r="CB91" s="231">
        <v>0</v>
      </c>
      <c r="CC91" s="231">
        <v>0</v>
      </c>
      <c r="CD91" s="231">
        <v>0</v>
      </c>
      <c r="CE91" s="231">
        <v>0</v>
      </c>
      <c r="CF91" s="231">
        <v>0</v>
      </c>
      <c r="CG91" s="231">
        <v>0</v>
      </c>
      <c r="CH91" s="231">
        <v>0</v>
      </c>
      <c r="CI91" s="231">
        <v>0</v>
      </c>
      <c r="CJ91" s="231">
        <v>0</v>
      </c>
      <c r="CK91" s="231">
        <v>0</v>
      </c>
      <c r="CL91" s="231">
        <v>0</v>
      </c>
      <c r="CM91" s="231">
        <v>0</v>
      </c>
      <c r="CN91" s="231">
        <v>0</v>
      </c>
      <c r="CO91" s="231">
        <v>0</v>
      </c>
      <c r="CP91" s="231">
        <v>0</v>
      </c>
      <c r="CQ91" s="231">
        <v>0</v>
      </c>
      <c r="CR91" s="231">
        <v>0</v>
      </c>
      <c r="CS91" s="231">
        <v>0</v>
      </c>
      <c r="CT91" s="231">
        <v>0</v>
      </c>
      <c r="CU91" s="231">
        <v>0</v>
      </c>
      <c r="CV91" s="231">
        <v>0</v>
      </c>
      <c r="CW91" s="231">
        <v>0</v>
      </c>
      <c r="CX91" s="231">
        <v>0</v>
      </c>
      <c r="CY91" s="231">
        <v>0</v>
      </c>
      <c r="CZ91" s="231">
        <v>0</v>
      </c>
      <c r="DA91" s="231">
        <v>0</v>
      </c>
      <c r="DB91" s="231">
        <v>0</v>
      </c>
      <c r="DC91" s="231">
        <v>0</v>
      </c>
      <c r="DD91" s="231">
        <v>0</v>
      </c>
      <c r="DE91" s="231">
        <v>0</v>
      </c>
      <c r="DF91" s="231">
        <v>0</v>
      </c>
      <c r="DG91" s="231">
        <v>0</v>
      </c>
      <c r="DH91" s="231">
        <v>0</v>
      </c>
      <c r="DI91" s="231">
        <v>0</v>
      </c>
      <c r="DJ91" s="231">
        <v>0</v>
      </c>
      <c r="DK91" s="231">
        <v>0</v>
      </c>
      <c r="DL91" s="231">
        <v>0</v>
      </c>
      <c r="DM91" s="231">
        <v>0</v>
      </c>
      <c r="DN91" s="231">
        <v>0</v>
      </c>
      <c r="DO91" s="231">
        <v>0</v>
      </c>
      <c r="DP91" s="231">
        <v>0</v>
      </c>
      <c r="DQ91" s="231">
        <v>0</v>
      </c>
      <c r="DR91" s="231">
        <v>0</v>
      </c>
      <c r="DS91" s="231">
        <v>0</v>
      </c>
      <c r="DT91" s="231">
        <v>0</v>
      </c>
      <c r="DU91" s="231">
        <v>0</v>
      </c>
      <c r="DV91" s="231">
        <v>0</v>
      </c>
      <c r="DW91" s="119"/>
      <c r="DX91" s="119"/>
      <c r="DY91" s="119"/>
      <c r="DZ91" s="119"/>
      <c r="EA91" s="119"/>
      <c r="EB91" s="119"/>
      <c r="EC91" s="119"/>
      <c r="ED91" s="119"/>
      <c r="EE91" s="119"/>
      <c r="EF91" s="119"/>
      <c r="EG91" s="119"/>
      <c r="EH91" s="119"/>
      <c r="EI91" s="119"/>
      <c r="EJ91" s="119"/>
      <c r="EK91" s="119"/>
      <c r="EL91" s="119"/>
      <c r="EM91" s="119"/>
      <c r="EN91" s="119"/>
      <c r="EO91" s="119"/>
      <c r="EP91" s="119"/>
      <c r="EQ91" s="119"/>
      <c r="ER91" s="119"/>
      <c r="ES91" s="119"/>
      <c r="ET91" s="119"/>
      <c r="EU91" s="119"/>
      <c r="EV91" s="119"/>
      <c r="EW91" s="119"/>
      <c r="EX91" s="119"/>
      <c r="EY91" s="119"/>
      <c r="EZ91" s="119"/>
      <c r="FA91" s="119"/>
      <c r="FB91" s="119"/>
      <c r="FC91" s="119"/>
      <c r="FD91" s="119"/>
      <c r="FE91" s="119"/>
      <c r="FF91" s="119"/>
      <c r="FG91" s="119"/>
      <c r="FH91" s="119"/>
      <c r="FI91" s="119"/>
      <c r="FJ91" s="119"/>
      <c r="FK91" s="119"/>
      <c r="FL91" s="119"/>
      <c r="FM91" s="119"/>
      <c r="FN91" s="119"/>
      <c r="FO91" s="119"/>
      <c r="FP91" s="119"/>
      <c r="FQ91" s="119"/>
      <c r="FR91" s="119"/>
      <c r="FS91" s="119"/>
      <c r="FT91" s="119"/>
      <c r="FU91" s="119"/>
      <c r="FV91" s="119"/>
      <c r="FW91" s="119"/>
      <c r="FX91" s="119"/>
      <c r="FY91" s="119"/>
      <c r="FZ91" s="119"/>
      <c r="GA91" s="119"/>
      <c r="GB91" s="119"/>
      <c r="GC91" s="119"/>
      <c r="GD91" s="119"/>
      <c r="GE91" s="119"/>
      <c r="GF91" s="119"/>
      <c r="GG91" s="119"/>
      <c r="GH91" s="119"/>
      <c r="GI91" s="119"/>
      <c r="GJ91" s="119"/>
      <c r="GK91" s="119"/>
      <c r="GL91" s="119"/>
      <c r="GM91" s="119"/>
      <c r="GN91" s="119"/>
      <c r="GO91" s="119"/>
      <c r="GP91" s="119"/>
      <c r="GQ91" s="119"/>
      <c r="GR91" s="119"/>
      <c r="GS91" s="119"/>
      <c r="GT91" s="119"/>
      <c r="GU91" s="119"/>
      <c r="GV91" s="119"/>
      <c r="GW91" s="119"/>
      <c r="GX91" s="119"/>
      <c r="GY91" s="119"/>
      <c r="GZ91" s="119"/>
      <c r="HA91" s="119"/>
      <c r="HB91" s="119"/>
      <c r="HC91" s="119"/>
      <c r="HD91" s="119"/>
      <c r="HE91" s="119"/>
      <c r="HF91" s="119"/>
      <c r="HG91" s="119"/>
      <c r="HH91" s="119"/>
      <c r="HI91" s="119"/>
      <c r="HJ91" s="119"/>
      <c r="HK91" s="119"/>
      <c r="HL91" s="119"/>
      <c r="HM91" s="119"/>
      <c r="HN91" s="119"/>
      <c r="HO91" s="119"/>
      <c r="HP91" s="119"/>
      <c r="HQ91" s="119"/>
      <c r="HR91" s="119"/>
      <c r="HS91" s="119"/>
      <c r="HT91" s="119"/>
      <c r="HU91" s="119"/>
      <c r="HV91" s="119"/>
      <c r="HW91" s="119"/>
      <c r="HX91" s="119"/>
      <c r="HY91" s="119"/>
      <c r="HZ91" s="119"/>
      <c r="IA91" s="119"/>
      <c r="IB91" s="119"/>
      <c r="IC91" s="119"/>
      <c r="ID91" s="119"/>
      <c r="IE91" s="119"/>
      <c r="IF91" s="119"/>
      <c r="IG91" s="119"/>
      <c r="IH91" s="119"/>
      <c r="II91" s="119"/>
      <c r="IJ91" s="119"/>
      <c r="IK91" s="119"/>
      <c r="IL91" s="119"/>
      <c r="IM91" s="119"/>
      <c r="IN91" s="119"/>
      <c r="IO91" s="119"/>
      <c r="IP91" s="119"/>
      <c r="IQ91" s="119"/>
      <c r="IR91" s="119"/>
      <c r="IS91" s="119"/>
      <c r="IT91" s="119"/>
      <c r="IU91" s="119"/>
      <c r="IV91" s="119"/>
      <c r="IW91" s="119"/>
      <c r="IX91" s="119"/>
      <c r="IY91" s="119"/>
      <c r="IZ91" s="119"/>
      <c r="JA91" s="119"/>
      <c r="JB91" s="119"/>
      <c r="JC91" s="119"/>
      <c r="JD91" s="119"/>
      <c r="JE91" s="119"/>
      <c r="JF91" s="119"/>
      <c r="JG91" s="119"/>
      <c r="JH91" s="119"/>
      <c r="JI91" s="119"/>
      <c r="JJ91" s="119"/>
      <c r="JK91" s="119"/>
      <c r="JL91" s="119"/>
      <c r="JM91" s="119"/>
      <c r="JN91" s="119"/>
      <c r="JO91" s="119"/>
      <c r="JP91" s="119"/>
      <c r="JQ91" s="119"/>
      <c r="JR91" s="119"/>
      <c r="JS91" s="119"/>
      <c r="JT91" s="119"/>
      <c r="JU91" s="119"/>
      <c r="JV91" s="119"/>
      <c r="JW91" s="119"/>
      <c r="JX91" s="119"/>
      <c r="JY91" s="119"/>
      <c r="JZ91" s="119"/>
      <c r="KA91" s="119"/>
      <c r="KB91" s="119"/>
      <c r="KC91" s="119"/>
      <c r="KD91" s="119"/>
      <c r="KE91" s="119"/>
      <c r="KF91" s="119"/>
      <c r="KG91" s="119"/>
      <c r="KH91" s="119"/>
      <c r="KI91" s="119"/>
      <c r="KJ91" s="119"/>
      <c r="KK91" s="119"/>
      <c r="KL91" s="119"/>
      <c r="KM91" s="119"/>
      <c r="KN91" s="119"/>
      <c r="KO91" s="119"/>
      <c r="KP91" s="119"/>
      <c r="KQ91" s="119"/>
      <c r="KR91" s="119"/>
      <c r="KS91" s="119"/>
      <c r="KT91" s="119"/>
      <c r="KU91" s="119"/>
      <c r="KV91" s="119"/>
      <c r="KW91" s="119"/>
      <c r="KX91" s="119"/>
      <c r="KY91" s="119"/>
      <c r="KZ91" s="119"/>
      <c r="LA91" s="119"/>
      <c r="LB91" s="119"/>
      <c r="LC91" s="119"/>
      <c r="LD91" s="119"/>
      <c r="LE91" s="119"/>
      <c r="LF91" s="119"/>
      <c r="LG91" s="119"/>
      <c r="LH91" s="119"/>
      <c r="LI91" s="119"/>
      <c r="LJ91" s="119"/>
      <c r="LK91" s="119"/>
      <c r="LL91" s="119"/>
      <c r="LM91" s="119"/>
      <c r="LN91" s="119"/>
      <c r="LO91" s="119"/>
      <c r="LP91" s="119"/>
      <c r="LQ91" s="119"/>
      <c r="LR91" s="119"/>
      <c r="LS91" s="119"/>
      <c r="LT91" s="119"/>
      <c r="LU91" s="119"/>
      <c r="LV91" s="119"/>
      <c r="LW91" s="119"/>
      <c r="LX91" s="119"/>
      <c r="LY91" s="119"/>
      <c r="LZ91" s="119"/>
      <c r="MA91" s="119"/>
      <c r="MB91" s="119"/>
      <c r="MC91" s="119"/>
      <c r="MD91" s="119"/>
      <c r="ME91" s="119"/>
      <c r="MF91" s="119"/>
      <c r="MG91" s="119"/>
      <c r="MH91" s="119"/>
      <c r="MI91" s="119"/>
      <c r="MJ91" s="119"/>
      <c r="MK91" s="119"/>
      <c r="ML91" s="119"/>
      <c r="MM91" s="119"/>
      <c r="MN91" s="119"/>
      <c r="MO91" s="119"/>
      <c r="MP91" s="119"/>
      <c r="MQ91" s="119"/>
      <c r="MR91" s="119"/>
      <c r="MS91" s="119"/>
      <c r="MT91" s="119"/>
      <c r="MU91" s="119"/>
      <c r="MV91" s="119"/>
      <c r="MW91" s="119"/>
      <c r="MX91" s="119"/>
      <c r="MY91" s="119"/>
      <c r="MZ91" s="119"/>
      <c r="NA91" s="119"/>
      <c r="NB91" s="119"/>
      <c r="NC91" s="119"/>
      <c r="ND91" s="119"/>
      <c r="NE91" s="119"/>
      <c r="NF91" s="119"/>
      <c r="NG91" s="119"/>
      <c r="NH91" s="119"/>
      <c r="NI91" s="119"/>
      <c r="NJ91" s="119"/>
      <c r="NK91" s="119"/>
      <c r="NL91" s="119"/>
      <c r="NM91" s="119"/>
      <c r="NN91" s="119"/>
      <c r="NO91" s="119"/>
      <c r="NP91" s="119"/>
      <c r="NQ91" s="119"/>
      <c r="NR91" s="119"/>
      <c r="NS91" s="119"/>
      <c r="NT91" s="119"/>
      <c r="NU91" s="119"/>
      <c r="NV91" s="119"/>
      <c r="NW91" s="119"/>
      <c r="NX91" s="119"/>
      <c r="NY91" s="119"/>
      <c r="NZ91" s="119"/>
      <c r="OA91" s="119"/>
      <c r="OB91" s="119"/>
      <c r="OC91" s="119"/>
      <c r="OD91" s="119"/>
      <c r="OE91" s="119"/>
      <c r="OF91" s="119"/>
      <c r="OG91" s="119"/>
      <c r="OH91" s="119"/>
      <c r="OI91" s="119"/>
      <c r="OJ91" s="119"/>
      <c r="OK91" s="119"/>
      <c r="OL91" s="119"/>
      <c r="OM91" s="119"/>
      <c r="ON91" s="119"/>
      <c r="OO91" s="119"/>
      <c r="OP91" s="119"/>
      <c r="OQ91" s="119"/>
      <c r="OR91" s="119"/>
      <c r="OS91" s="119"/>
      <c r="OT91" s="119"/>
      <c r="OU91" s="119"/>
      <c r="OV91" s="119"/>
      <c r="OW91" s="119"/>
      <c r="OX91" s="119"/>
      <c r="OY91" s="119"/>
      <c r="OZ91" s="119"/>
      <c r="PA91" s="119"/>
      <c r="PB91" s="119"/>
      <c r="PC91" s="119"/>
      <c r="PD91" s="119"/>
      <c r="PE91" s="119"/>
      <c r="PF91" s="119"/>
      <c r="PG91" s="119"/>
      <c r="PH91" s="119"/>
      <c r="PI91" s="119"/>
      <c r="PJ91" s="119"/>
      <c r="PK91" s="119"/>
      <c r="PL91" s="119"/>
      <c r="PM91" s="119"/>
      <c r="PN91" s="119"/>
      <c r="PO91" s="119"/>
      <c r="PP91" s="119"/>
      <c r="PQ91" s="119"/>
      <c r="PR91" s="119"/>
      <c r="PS91" s="119"/>
      <c r="PT91" s="119"/>
      <c r="PU91" s="119"/>
      <c r="PV91" s="119"/>
      <c r="PW91" s="119"/>
      <c r="PX91" s="119"/>
      <c r="PY91" s="119"/>
      <c r="PZ91" s="119"/>
      <c r="QA91" s="119"/>
      <c r="QB91" s="119"/>
      <c r="QC91" s="119"/>
      <c r="QD91" s="119"/>
      <c r="QE91" s="119"/>
      <c r="QF91" s="119"/>
      <c r="QG91" s="119"/>
      <c r="QH91" s="119"/>
      <c r="QI91" s="119"/>
      <c r="QJ91" s="119"/>
      <c r="QK91" s="119"/>
      <c r="QL91" s="119"/>
      <c r="QM91" s="119"/>
      <c r="QN91" s="119"/>
      <c r="QO91" s="119"/>
      <c r="QP91" s="119"/>
      <c r="QQ91" s="119"/>
      <c r="QR91" s="119"/>
      <c r="QS91" s="119"/>
      <c r="QT91" s="119"/>
      <c r="QU91" s="119"/>
      <c r="QV91" s="119"/>
      <c r="QW91" s="119"/>
      <c r="QX91" s="119"/>
      <c r="QY91" s="119"/>
      <c r="QZ91" s="119"/>
      <c r="RA91" s="119"/>
      <c r="RB91" s="119"/>
      <c r="RC91" s="119"/>
      <c r="RD91" s="119"/>
      <c r="RE91" s="119"/>
      <c r="RF91" s="119"/>
      <c r="RG91" s="119"/>
    </row>
    <row r="92" spans="1:475" s="147" customFormat="1" x14ac:dyDescent="0.3">
      <c r="A92" s="168" t="s">
        <v>265</v>
      </c>
      <c r="B92" s="179"/>
      <c r="C92" s="179"/>
      <c r="D92" s="179" t="s">
        <v>266</v>
      </c>
      <c r="E92" s="182"/>
      <c r="F92" s="178" t="s">
        <v>1722</v>
      </c>
      <c r="G92" s="265"/>
      <c r="H92" s="265"/>
      <c r="I92" s="265"/>
      <c r="J92" s="265"/>
      <c r="K92" s="265"/>
      <c r="L92" s="265"/>
      <c r="M92" s="265"/>
      <c r="N92" s="265"/>
      <c r="O92" s="265"/>
      <c r="P92" s="265"/>
      <c r="Q92" s="265"/>
      <c r="R92" s="265"/>
      <c r="S92" s="265"/>
      <c r="T92" s="265"/>
      <c r="U92" s="265"/>
      <c r="V92" s="265"/>
      <c r="W92" s="265"/>
      <c r="X92" s="265"/>
      <c r="Y92" s="265"/>
      <c r="Z92" s="265"/>
      <c r="AA92" s="265"/>
      <c r="AB92" s="265"/>
      <c r="AC92" s="265"/>
      <c r="AD92" s="265"/>
      <c r="AE92" s="265"/>
      <c r="AF92" s="265"/>
      <c r="AG92" s="265"/>
      <c r="AH92" s="265"/>
      <c r="AI92" s="265"/>
      <c r="AJ92" s="265"/>
      <c r="AK92" s="265"/>
      <c r="AL92" s="265"/>
      <c r="AM92" s="265"/>
      <c r="AN92" s="265"/>
      <c r="AO92" s="265"/>
      <c r="AP92" s="265"/>
      <c r="AQ92" s="265"/>
      <c r="AR92" s="265"/>
      <c r="AS92" s="265"/>
      <c r="AT92" s="265"/>
      <c r="AU92" s="265"/>
      <c r="AV92" s="265"/>
      <c r="AW92" s="265"/>
      <c r="AX92" s="265"/>
      <c r="AY92" s="265"/>
      <c r="AZ92" s="265"/>
      <c r="BA92" s="265"/>
      <c r="BB92" s="265"/>
      <c r="BC92" s="265"/>
      <c r="BD92" s="265"/>
      <c r="BE92" s="265"/>
      <c r="BF92" s="265"/>
      <c r="BG92" s="265"/>
      <c r="BH92" s="265"/>
      <c r="BI92" s="265"/>
      <c r="BJ92" s="265"/>
      <c r="BK92" s="265"/>
      <c r="BL92" s="265"/>
      <c r="BM92" s="265"/>
      <c r="BN92" s="265"/>
      <c r="BO92" s="265"/>
      <c r="BP92" s="265"/>
      <c r="BQ92" s="265"/>
      <c r="BR92" s="265"/>
      <c r="BS92" s="265"/>
      <c r="BT92" s="265"/>
      <c r="BU92" s="265"/>
      <c r="BV92" s="265"/>
      <c r="BW92" s="265"/>
      <c r="BX92" s="265"/>
      <c r="BY92" s="265"/>
      <c r="BZ92" s="265"/>
      <c r="CA92" s="265"/>
      <c r="CB92" s="265"/>
      <c r="CC92" s="265"/>
      <c r="CD92" s="265"/>
      <c r="CE92" s="265"/>
      <c r="CF92" s="265"/>
      <c r="CG92" s="265"/>
      <c r="CH92" s="265"/>
      <c r="CI92" s="265"/>
      <c r="CJ92" s="265"/>
      <c r="CK92" s="265"/>
      <c r="CL92" s="265"/>
      <c r="CM92" s="265"/>
      <c r="CN92" s="265"/>
      <c r="CO92" s="265"/>
      <c r="CP92" s="265"/>
      <c r="CQ92" s="265"/>
      <c r="CR92" s="265"/>
      <c r="CS92" s="265"/>
      <c r="CT92" s="265"/>
      <c r="CU92" s="265"/>
      <c r="CV92" s="265"/>
      <c r="CW92" s="265"/>
      <c r="CX92" s="265"/>
      <c r="CY92" s="265"/>
      <c r="CZ92" s="265"/>
      <c r="DA92" s="265"/>
      <c r="DB92" s="265"/>
      <c r="DC92" s="265"/>
      <c r="DD92" s="265"/>
      <c r="DE92" s="265"/>
      <c r="DF92" s="265"/>
      <c r="DG92" s="265"/>
      <c r="DH92" s="265"/>
      <c r="DI92" s="265"/>
      <c r="DJ92" s="265"/>
      <c r="DK92" s="265"/>
      <c r="DL92" s="265"/>
      <c r="DM92" s="265"/>
      <c r="DN92" s="265"/>
      <c r="DO92" s="265"/>
      <c r="DP92" s="265"/>
      <c r="DQ92" s="265"/>
      <c r="DR92" s="265"/>
      <c r="DS92" s="265"/>
      <c r="DT92" s="265"/>
      <c r="DU92" s="265"/>
      <c r="DV92" s="265"/>
      <c r="DW92" s="119"/>
      <c r="DX92" s="119"/>
      <c r="DY92" s="119"/>
      <c r="DZ92" s="119"/>
      <c r="EA92" s="119"/>
      <c r="EB92" s="119"/>
      <c r="EC92" s="119"/>
      <c r="ED92" s="119"/>
      <c r="EE92" s="119"/>
      <c r="EF92" s="119"/>
      <c r="EG92" s="119"/>
      <c r="EH92" s="119"/>
      <c r="EI92" s="119"/>
      <c r="EJ92" s="119"/>
      <c r="EK92" s="119"/>
      <c r="EL92" s="119"/>
      <c r="EM92" s="119"/>
      <c r="EN92" s="119"/>
      <c r="EO92" s="119"/>
      <c r="EP92" s="119"/>
      <c r="EQ92" s="119"/>
      <c r="ER92" s="119"/>
      <c r="ES92" s="119"/>
      <c r="ET92" s="119"/>
      <c r="EU92" s="119"/>
      <c r="EV92" s="119"/>
      <c r="EW92" s="119"/>
      <c r="EX92" s="119"/>
      <c r="EY92" s="119"/>
      <c r="EZ92" s="119"/>
      <c r="FA92" s="119"/>
      <c r="FB92" s="119"/>
      <c r="FC92" s="119"/>
      <c r="FD92" s="119"/>
      <c r="FE92" s="119"/>
      <c r="FF92" s="119"/>
      <c r="FG92" s="119"/>
      <c r="FH92" s="119"/>
      <c r="FI92" s="119"/>
      <c r="FJ92" s="119"/>
      <c r="FK92" s="119"/>
      <c r="FL92" s="119"/>
      <c r="FM92" s="119"/>
      <c r="FN92" s="119"/>
      <c r="FO92" s="119"/>
      <c r="FP92" s="119"/>
      <c r="FQ92" s="119"/>
      <c r="FR92" s="119"/>
      <c r="FS92" s="119"/>
      <c r="FT92" s="119"/>
      <c r="FU92" s="119"/>
      <c r="FV92" s="119"/>
      <c r="FW92" s="119"/>
      <c r="FX92" s="119"/>
      <c r="FY92" s="119"/>
      <c r="FZ92" s="119"/>
      <c r="GA92" s="119"/>
      <c r="GB92" s="119"/>
      <c r="GC92" s="119"/>
      <c r="GD92" s="119"/>
      <c r="GE92" s="119"/>
      <c r="GF92" s="119"/>
      <c r="GG92" s="119"/>
      <c r="GH92" s="119"/>
      <c r="GI92" s="119"/>
      <c r="GJ92" s="119"/>
      <c r="GK92" s="119"/>
      <c r="GL92" s="119"/>
      <c r="GM92" s="119"/>
      <c r="GN92" s="119"/>
      <c r="GO92" s="119"/>
      <c r="GP92" s="119"/>
      <c r="GQ92" s="119"/>
      <c r="GR92" s="119"/>
      <c r="GS92" s="119"/>
      <c r="GT92" s="119"/>
      <c r="GU92" s="119"/>
      <c r="GV92" s="119"/>
      <c r="GW92" s="119"/>
      <c r="GX92" s="119"/>
      <c r="GY92" s="119"/>
      <c r="GZ92" s="119"/>
      <c r="HA92" s="119"/>
      <c r="HB92" s="119"/>
      <c r="HC92" s="119"/>
      <c r="HD92" s="119"/>
      <c r="HE92" s="119"/>
      <c r="HF92" s="119"/>
      <c r="HG92" s="119"/>
      <c r="HH92" s="119"/>
      <c r="HI92" s="119"/>
      <c r="HJ92" s="119"/>
      <c r="HK92" s="119"/>
      <c r="HL92" s="119"/>
      <c r="HM92" s="119"/>
      <c r="HN92" s="119"/>
      <c r="HO92" s="119"/>
      <c r="HP92" s="119"/>
      <c r="HQ92" s="119"/>
      <c r="HR92" s="119"/>
      <c r="HS92" s="119"/>
      <c r="HT92" s="119"/>
      <c r="HU92" s="119"/>
      <c r="HV92" s="119"/>
      <c r="HW92" s="119"/>
      <c r="HX92" s="119"/>
      <c r="HY92" s="119"/>
      <c r="HZ92" s="119"/>
      <c r="IA92" s="119"/>
      <c r="IB92" s="119"/>
      <c r="IC92" s="119"/>
      <c r="ID92" s="119"/>
      <c r="IE92" s="119"/>
      <c r="IF92" s="119"/>
      <c r="IG92" s="119"/>
      <c r="IH92" s="119"/>
      <c r="II92" s="119"/>
      <c r="IJ92" s="119"/>
      <c r="IK92" s="119"/>
      <c r="IL92" s="119"/>
      <c r="IM92" s="119"/>
      <c r="IN92" s="119"/>
      <c r="IO92" s="119"/>
      <c r="IP92" s="119"/>
      <c r="IQ92" s="119"/>
      <c r="IR92" s="119"/>
      <c r="IS92" s="119"/>
      <c r="IT92" s="119"/>
      <c r="IU92" s="119"/>
      <c r="IV92" s="119"/>
      <c r="IW92" s="119"/>
      <c r="IX92" s="119"/>
      <c r="IY92" s="119"/>
      <c r="IZ92" s="119"/>
      <c r="JA92" s="119"/>
      <c r="JB92" s="119"/>
      <c r="JC92" s="119"/>
      <c r="JD92" s="119"/>
      <c r="JE92" s="119"/>
      <c r="JF92" s="119"/>
      <c r="JG92" s="119"/>
      <c r="JH92" s="119"/>
      <c r="JI92" s="119"/>
      <c r="JJ92" s="119"/>
      <c r="JK92" s="119"/>
      <c r="JL92" s="119"/>
      <c r="JM92" s="119"/>
      <c r="JN92" s="119"/>
      <c r="JO92" s="119"/>
      <c r="JP92" s="119"/>
      <c r="JQ92" s="119"/>
      <c r="JR92" s="119"/>
      <c r="JS92" s="119"/>
      <c r="JT92" s="119"/>
      <c r="JU92" s="119"/>
      <c r="JV92" s="119"/>
      <c r="JW92" s="119"/>
      <c r="JX92" s="119"/>
      <c r="JY92" s="119"/>
      <c r="JZ92" s="119"/>
      <c r="KA92" s="119"/>
      <c r="KB92" s="119"/>
      <c r="KC92" s="119"/>
      <c r="KD92" s="119"/>
      <c r="KE92" s="119"/>
      <c r="KF92" s="119"/>
      <c r="KG92" s="119"/>
      <c r="KH92" s="119"/>
      <c r="KI92" s="119"/>
      <c r="KJ92" s="119"/>
      <c r="KK92" s="119"/>
      <c r="KL92" s="119"/>
      <c r="KM92" s="119"/>
      <c r="KN92" s="119"/>
      <c r="KO92" s="119"/>
      <c r="KP92" s="119"/>
      <c r="KQ92" s="119"/>
      <c r="KR92" s="119"/>
      <c r="KS92" s="119"/>
      <c r="KT92" s="119"/>
      <c r="KU92" s="119"/>
      <c r="KV92" s="119"/>
      <c r="KW92" s="119"/>
      <c r="KX92" s="119"/>
      <c r="KY92" s="119"/>
      <c r="KZ92" s="119"/>
      <c r="LA92" s="119"/>
      <c r="LB92" s="119"/>
      <c r="LC92" s="119"/>
      <c r="LD92" s="119"/>
      <c r="LE92" s="119"/>
      <c r="LF92" s="119"/>
      <c r="LG92" s="119"/>
      <c r="LH92" s="119"/>
      <c r="LI92" s="119"/>
      <c r="LJ92" s="119"/>
      <c r="LK92" s="119"/>
      <c r="LL92" s="119"/>
      <c r="LM92" s="119"/>
      <c r="LN92" s="119"/>
      <c r="LO92" s="119"/>
      <c r="LP92" s="119"/>
      <c r="LQ92" s="119"/>
      <c r="LR92" s="119"/>
      <c r="LS92" s="119"/>
      <c r="LT92" s="119"/>
      <c r="LU92" s="119"/>
      <c r="LV92" s="119"/>
      <c r="LW92" s="119"/>
      <c r="LX92" s="119"/>
      <c r="LY92" s="119"/>
      <c r="LZ92" s="119"/>
      <c r="MA92" s="119"/>
      <c r="MB92" s="119"/>
      <c r="MC92" s="119"/>
      <c r="MD92" s="119"/>
      <c r="ME92" s="119"/>
      <c r="MF92" s="119"/>
      <c r="MG92" s="119"/>
      <c r="MH92" s="119"/>
      <c r="MI92" s="119"/>
      <c r="MJ92" s="119"/>
      <c r="MK92" s="119"/>
      <c r="ML92" s="119"/>
      <c r="MM92" s="119"/>
      <c r="MN92" s="119"/>
      <c r="MO92" s="119"/>
      <c r="MP92" s="119"/>
      <c r="MQ92" s="119"/>
      <c r="MR92" s="119"/>
      <c r="MS92" s="119"/>
      <c r="MT92" s="119"/>
      <c r="MU92" s="119"/>
      <c r="MV92" s="119"/>
      <c r="MW92" s="119"/>
      <c r="MX92" s="119"/>
      <c r="MY92" s="119"/>
      <c r="MZ92" s="119"/>
      <c r="NA92" s="119"/>
      <c r="NB92" s="119"/>
      <c r="NC92" s="119"/>
      <c r="ND92" s="119"/>
      <c r="NE92" s="119"/>
      <c r="NF92" s="119"/>
      <c r="NG92" s="119"/>
      <c r="NH92" s="119"/>
      <c r="NI92" s="119"/>
      <c r="NJ92" s="119"/>
      <c r="NK92" s="119"/>
      <c r="NL92" s="119"/>
      <c r="NM92" s="119"/>
      <c r="NN92" s="119"/>
      <c r="NO92" s="119"/>
      <c r="NP92" s="119"/>
      <c r="NQ92" s="119"/>
      <c r="NR92" s="119"/>
      <c r="NS92" s="119"/>
      <c r="NT92" s="119"/>
      <c r="NU92" s="119"/>
      <c r="NV92" s="119"/>
      <c r="NW92" s="119"/>
      <c r="NX92" s="119"/>
      <c r="NY92" s="119"/>
      <c r="NZ92" s="119"/>
      <c r="OA92" s="119"/>
      <c r="OB92" s="119"/>
      <c r="OC92" s="119"/>
      <c r="OD92" s="119"/>
      <c r="OE92" s="119"/>
      <c r="OF92" s="119"/>
      <c r="OG92" s="119"/>
      <c r="OH92" s="119"/>
      <c r="OI92" s="119"/>
      <c r="OJ92" s="119"/>
      <c r="OK92" s="119"/>
      <c r="OL92" s="119"/>
      <c r="OM92" s="119"/>
      <c r="ON92" s="119"/>
      <c r="OO92" s="119"/>
      <c r="OP92" s="119"/>
      <c r="OQ92" s="119"/>
      <c r="OR92" s="119"/>
      <c r="OS92" s="119"/>
      <c r="OT92" s="119"/>
      <c r="OU92" s="119"/>
      <c r="OV92" s="119"/>
      <c r="OW92" s="119"/>
      <c r="OX92" s="119"/>
      <c r="OY92" s="119"/>
      <c r="OZ92" s="119"/>
      <c r="PA92" s="119"/>
      <c r="PB92" s="119"/>
      <c r="PC92" s="119"/>
      <c r="PD92" s="119"/>
      <c r="PE92" s="119"/>
      <c r="PF92" s="119"/>
      <c r="PG92" s="119"/>
      <c r="PH92" s="119"/>
      <c r="PI92" s="119"/>
      <c r="PJ92" s="119"/>
      <c r="PK92" s="119"/>
      <c r="PL92" s="119"/>
      <c r="PM92" s="119"/>
      <c r="PN92" s="119"/>
      <c r="PO92" s="119"/>
      <c r="PP92" s="119"/>
      <c r="PQ92" s="119"/>
      <c r="PR92" s="119"/>
      <c r="PS92" s="119"/>
      <c r="PT92" s="119"/>
      <c r="PU92" s="119"/>
      <c r="PV92" s="119"/>
      <c r="PW92" s="119"/>
      <c r="PX92" s="119"/>
      <c r="PY92" s="119"/>
      <c r="PZ92" s="119"/>
      <c r="QA92" s="119"/>
      <c r="QB92" s="119"/>
      <c r="QC92" s="119"/>
      <c r="QD92" s="119"/>
      <c r="QE92" s="119"/>
      <c r="QF92" s="119"/>
      <c r="QG92" s="119"/>
      <c r="QH92" s="119"/>
      <c r="QI92" s="119"/>
      <c r="QJ92" s="119"/>
      <c r="QK92" s="119"/>
      <c r="QL92" s="119"/>
      <c r="QM92" s="119"/>
      <c r="QN92" s="119"/>
      <c r="QO92" s="119"/>
      <c r="QP92" s="119"/>
      <c r="QQ92" s="119"/>
      <c r="QR92" s="119"/>
      <c r="QS92" s="119"/>
      <c r="QT92" s="119"/>
      <c r="QU92" s="119"/>
      <c r="QV92" s="119"/>
      <c r="QW92" s="119"/>
      <c r="QX92" s="119"/>
      <c r="QY92" s="119"/>
      <c r="QZ92" s="119"/>
      <c r="RA92" s="119"/>
      <c r="RB92" s="119"/>
      <c r="RC92" s="119"/>
      <c r="RD92" s="119"/>
      <c r="RE92" s="119"/>
      <c r="RF92" s="119"/>
      <c r="RG92" s="119"/>
    </row>
    <row r="93" spans="1:475" s="147" customFormat="1" ht="15.75" customHeight="1" x14ac:dyDescent="0.3">
      <c r="A93" s="168" t="s">
        <v>265</v>
      </c>
      <c r="B93" s="179"/>
      <c r="C93" s="179"/>
      <c r="D93" s="179" t="s">
        <v>266</v>
      </c>
      <c r="E93" s="182"/>
      <c r="F93" s="178" t="s">
        <v>1723</v>
      </c>
      <c r="G93" s="231">
        <v>0</v>
      </c>
      <c r="H93" s="231">
        <v>0</v>
      </c>
      <c r="I93" s="232">
        <v>0</v>
      </c>
      <c r="J93" s="232">
        <v>0</v>
      </c>
      <c r="K93" s="231">
        <v>0</v>
      </c>
      <c r="L93" s="231">
        <v>0</v>
      </c>
      <c r="M93" s="231">
        <v>0</v>
      </c>
      <c r="N93" s="231">
        <v>0</v>
      </c>
      <c r="O93" s="231">
        <v>0</v>
      </c>
      <c r="P93" s="231">
        <v>0</v>
      </c>
      <c r="Q93" s="231">
        <v>0</v>
      </c>
      <c r="R93" s="231">
        <v>0</v>
      </c>
      <c r="S93" s="231">
        <v>0</v>
      </c>
      <c r="T93" s="231">
        <v>0</v>
      </c>
      <c r="U93" s="231">
        <v>0</v>
      </c>
      <c r="V93" s="231">
        <v>0</v>
      </c>
      <c r="W93" s="231">
        <v>0</v>
      </c>
      <c r="X93" s="231">
        <v>0</v>
      </c>
      <c r="Y93" s="231">
        <v>0</v>
      </c>
      <c r="Z93" s="231">
        <v>0</v>
      </c>
      <c r="AA93" s="231">
        <v>0</v>
      </c>
      <c r="AB93" s="231">
        <v>0</v>
      </c>
      <c r="AC93" s="231">
        <v>0</v>
      </c>
      <c r="AD93" s="231">
        <v>0</v>
      </c>
      <c r="AE93" s="231">
        <v>0</v>
      </c>
      <c r="AF93" s="231">
        <v>0</v>
      </c>
      <c r="AG93" s="231">
        <v>0</v>
      </c>
      <c r="AH93" s="231">
        <v>0</v>
      </c>
      <c r="AI93" s="231">
        <v>0</v>
      </c>
      <c r="AJ93" s="231">
        <v>0</v>
      </c>
      <c r="AK93" s="231">
        <v>0</v>
      </c>
      <c r="AL93" s="231">
        <v>0</v>
      </c>
      <c r="AM93" s="231">
        <v>0</v>
      </c>
      <c r="AN93" s="231">
        <v>0</v>
      </c>
      <c r="AO93" s="231">
        <v>0</v>
      </c>
      <c r="AP93" s="231">
        <v>0</v>
      </c>
      <c r="AQ93" s="231">
        <v>0</v>
      </c>
      <c r="AR93" s="231">
        <v>0</v>
      </c>
      <c r="AS93" s="231">
        <v>0</v>
      </c>
      <c r="AT93" s="231">
        <v>0</v>
      </c>
      <c r="AU93" s="231">
        <v>0</v>
      </c>
      <c r="AV93" s="231">
        <v>0</v>
      </c>
      <c r="AW93" s="231">
        <v>0</v>
      </c>
      <c r="AX93" s="231">
        <v>0</v>
      </c>
      <c r="AY93" s="231">
        <v>0</v>
      </c>
      <c r="AZ93" s="231">
        <v>0</v>
      </c>
      <c r="BA93" s="231">
        <v>0</v>
      </c>
      <c r="BB93" s="231">
        <v>0</v>
      </c>
      <c r="BC93" s="231">
        <v>0</v>
      </c>
      <c r="BD93" s="231">
        <v>0</v>
      </c>
      <c r="BE93" s="231">
        <v>0</v>
      </c>
      <c r="BF93" s="231">
        <v>0</v>
      </c>
      <c r="BG93" s="231">
        <v>0</v>
      </c>
      <c r="BH93" s="231">
        <v>0</v>
      </c>
      <c r="BI93" s="231">
        <v>0</v>
      </c>
      <c r="BJ93" s="231">
        <v>0</v>
      </c>
      <c r="BK93" s="231">
        <v>0</v>
      </c>
      <c r="BL93" s="231">
        <v>0</v>
      </c>
      <c r="BM93" s="231">
        <v>0</v>
      </c>
      <c r="BN93" s="231">
        <v>0</v>
      </c>
      <c r="BO93" s="231">
        <v>0</v>
      </c>
      <c r="BP93" s="231">
        <v>0</v>
      </c>
      <c r="BQ93" s="231">
        <v>0</v>
      </c>
      <c r="BR93" s="231">
        <v>0</v>
      </c>
      <c r="BS93" s="231">
        <v>0</v>
      </c>
      <c r="BT93" s="231">
        <v>0</v>
      </c>
      <c r="BU93" s="231">
        <v>0</v>
      </c>
      <c r="BV93" s="231">
        <v>0</v>
      </c>
      <c r="BW93" s="231">
        <v>0</v>
      </c>
      <c r="BX93" s="231">
        <v>0</v>
      </c>
      <c r="BY93" s="231">
        <v>0</v>
      </c>
      <c r="BZ93" s="231">
        <v>0</v>
      </c>
      <c r="CA93" s="231">
        <v>0</v>
      </c>
      <c r="CB93" s="231">
        <v>0</v>
      </c>
      <c r="CC93" s="231">
        <v>0</v>
      </c>
      <c r="CD93" s="231">
        <v>0</v>
      </c>
      <c r="CE93" s="231">
        <v>0</v>
      </c>
      <c r="CF93" s="231">
        <v>0</v>
      </c>
      <c r="CG93" s="231">
        <v>0</v>
      </c>
      <c r="CH93" s="231">
        <v>0</v>
      </c>
      <c r="CI93" s="231">
        <v>0</v>
      </c>
      <c r="CJ93" s="231">
        <v>0</v>
      </c>
      <c r="CK93" s="231">
        <v>0</v>
      </c>
      <c r="CL93" s="231">
        <v>0</v>
      </c>
      <c r="CM93" s="231">
        <v>0</v>
      </c>
      <c r="CN93" s="231">
        <v>0</v>
      </c>
      <c r="CO93" s="231">
        <v>0</v>
      </c>
      <c r="CP93" s="231">
        <v>0</v>
      </c>
      <c r="CQ93" s="231">
        <v>0</v>
      </c>
      <c r="CR93" s="231">
        <v>0</v>
      </c>
      <c r="CS93" s="231">
        <v>0</v>
      </c>
      <c r="CT93" s="231">
        <v>0</v>
      </c>
      <c r="CU93" s="231">
        <v>0</v>
      </c>
      <c r="CV93" s="231">
        <v>0</v>
      </c>
      <c r="CW93" s="231">
        <v>0</v>
      </c>
      <c r="CX93" s="231">
        <v>0</v>
      </c>
      <c r="CY93" s="231">
        <v>0</v>
      </c>
      <c r="CZ93" s="231">
        <v>0</v>
      </c>
      <c r="DA93" s="231">
        <v>0</v>
      </c>
      <c r="DB93" s="231">
        <v>0</v>
      </c>
      <c r="DC93" s="231">
        <v>0</v>
      </c>
      <c r="DD93" s="231">
        <v>0</v>
      </c>
      <c r="DE93" s="231">
        <v>0</v>
      </c>
      <c r="DF93" s="231">
        <v>0</v>
      </c>
      <c r="DG93" s="231">
        <v>0</v>
      </c>
      <c r="DH93" s="231">
        <v>0</v>
      </c>
      <c r="DI93" s="231">
        <v>0</v>
      </c>
      <c r="DJ93" s="231">
        <v>0</v>
      </c>
      <c r="DK93" s="231">
        <v>0</v>
      </c>
      <c r="DL93" s="231">
        <v>0</v>
      </c>
      <c r="DM93" s="231">
        <v>0</v>
      </c>
      <c r="DN93" s="231">
        <v>0</v>
      </c>
      <c r="DO93" s="231">
        <v>0</v>
      </c>
      <c r="DP93" s="231">
        <v>0</v>
      </c>
      <c r="DQ93" s="231">
        <v>0</v>
      </c>
      <c r="DR93" s="231">
        <v>0</v>
      </c>
      <c r="DS93" s="231">
        <v>0</v>
      </c>
      <c r="DT93" s="231">
        <v>0</v>
      </c>
      <c r="DU93" s="231">
        <v>0</v>
      </c>
      <c r="DV93" s="231">
        <v>0</v>
      </c>
      <c r="DW93" s="119"/>
      <c r="DX93" s="119"/>
      <c r="DY93" s="119"/>
      <c r="DZ93" s="119"/>
      <c r="EA93" s="119"/>
      <c r="EB93" s="119"/>
      <c r="EC93" s="119"/>
      <c r="ED93" s="119"/>
      <c r="EE93" s="119"/>
      <c r="EF93" s="119"/>
      <c r="EG93" s="119"/>
      <c r="EH93" s="119"/>
      <c r="EI93" s="119"/>
      <c r="EJ93" s="119"/>
      <c r="EK93" s="119"/>
      <c r="EL93" s="119"/>
      <c r="EM93" s="119"/>
      <c r="EN93" s="119"/>
      <c r="EO93" s="119"/>
      <c r="EP93" s="119"/>
      <c r="EQ93" s="119"/>
      <c r="ER93" s="119"/>
      <c r="ES93" s="119"/>
      <c r="ET93" s="119"/>
      <c r="EU93" s="119"/>
      <c r="EV93" s="119"/>
      <c r="EW93" s="119"/>
      <c r="EX93" s="119"/>
      <c r="EY93" s="119"/>
      <c r="EZ93" s="119"/>
      <c r="FA93" s="119"/>
      <c r="FB93" s="119"/>
      <c r="FC93" s="119"/>
      <c r="FD93" s="119"/>
      <c r="FE93" s="119"/>
      <c r="FF93" s="119"/>
      <c r="FG93" s="119"/>
      <c r="FH93" s="119"/>
      <c r="FI93" s="119"/>
      <c r="FJ93" s="119"/>
      <c r="FK93" s="119"/>
      <c r="FL93" s="119"/>
      <c r="FM93" s="119"/>
      <c r="FN93" s="119"/>
      <c r="FO93" s="119"/>
      <c r="FP93" s="119"/>
      <c r="FQ93" s="119"/>
      <c r="FR93" s="119"/>
      <c r="FS93" s="119"/>
      <c r="FT93" s="119"/>
      <c r="FU93" s="119"/>
      <c r="FV93" s="119"/>
      <c r="FW93" s="119"/>
      <c r="FX93" s="119"/>
      <c r="FY93" s="119"/>
      <c r="FZ93" s="119"/>
      <c r="GA93" s="119"/>
      <c r="GB93" s="119"/>
      <c r="GC93" s="119"/>
      <c r="GD93" s="119"/>
      <c r="GE93" s="119"/>
      <c r="GF93" s="119"/>
      <c r="GG93" s="119"/>
      <c r="GH93" s="119"/>
      <c r="GI93" s="119"/>
      <c r="GJ93" s="119"/>
      <c r="GK93" s="119"/>
      <c r="GL93" s="119"/>
      <c r="GM93" s="119"/>
      <c r="GN93" s="119"/>
      <c r="GO93" s="119"/>
      <c r="GP93" s="119"/>
      <c r="GQ93" s="119"/>
      <c r="GR93" s="119"/>
      <c r="GS93" s="119"/>
      <c r="GT93" s="119"/>
      <c r="GU93" s="119"/>
      <c r="GV93" s="119"/>
      <c r="GW93" s="119"/>
      <c r="GX93" s="119"/>
      <c r="GY93" s="119"/>
      <c r="GZ93" s="119"/>
      <c r="HA93" s="119"/>
      <c r="HB93" s="119"/>
      <c r="HC93" s="119"/>
      <c r="HD93" s="119"/>
      <c r="HE93" s="119"/>
      <c r="HF93" s="119"/>
      <c r="HG93" s="119"/>
      <c r="HH93" s="119"/>
      <c r="HI93" s="119"/>
      <c r="HJ93" s="119"/>
      <c r="HK93" s="119"/>
      <c r="HL93" s="119"/>
      <c r="HM93" s="119"/>
      <c r="HN93" s="119"/>
      <c r="HO93" s="119"/>
      <c r="HP93" s="119"/>
      <c r="HQ93" s="119"/>
      <c r="HR93" s="119"/>
      <c r="HS93" s="119"/>
      <c r="HT93" s="119"/>
      <c r="HU93" s="119"/>
      <c r="HV93" s="119"/>
      <c r="HW93" s="119"/>
      <c r="HX93" s="119"/>
      <c r="HY93" s="119"/>
      <c r="HZ93" s="119"/>
      <c r="IA93" s="119"/>
      <c r="IB93" s="119"/>
      <c r="IC93" s="119"/>
      <c r="ID93" s="119"/>
      <c r="IE93" s="119"/>
      <c r="IF93" s="119"/>
      <c r="IG93" s="119"/>
      <c r="IH93" s="119"/>
      <c r="II93" s="119"/>
      <c r="IJ93" s="119"/>
      <c r="IK93" s="119"/>
      <c r="IL93" s="119"/>
      <c r="IM93" s="119"/>
      <c r="IN93" s="119"/>
      <c r="IO93" s="119"/>
      <c r="IP93" s="119"/>
      <c r="IQ93" s="119"/>
      <c r="IR93" s="119"/>
      <c r="IS93" s="119"/>
      <c r="IT93" s="119"/>
      <c r="IU93" s="119"/>
      <c r="IV93" s="119"/>
      <c r="IW93" s="119"/>
      <c r="IX93" s="119"/>
      <c r="IY93" s="119"/>
      <c r="IZ93" s="119"/>
      <c r="JA93" s="119"/>
      <c r="JB93" s="119"/>
      <c r="JC93" s="119"/>
      <c r="JD93" s="119"/>
      <c r="JE93" s="119"/>
      <c r="JF93" s="119"/>
      <c r="JG93" s="119"/>
      <c r="JH93" s="119"/>
      <c r="JI93" s="119"/>
      <c r="JJ93" s="119"/>
      <c r="JK93" s="119"/>
      <c r="JL93" s="119"/>
      <c r="JM93" s="119"/>
      <c r="JN93" s="119"/>
      <c r="JO93" s="119"/>
      <c r="JP93" s="119"/>
      <c r="JQ93" s="119"/>
      <c r="JR93" s="119"/>
      <c r="JS93" s="119"/>
      <c r="JT93" s="119"/>
      <c r="JU93" s="119"/>
      <c r="JV93" s="119"/>
      <c r="JW93" s="119"/>
      <c r="JX93" s="119"/>
      <c r="JY93" s="119"/>
      <c r="JZ93" s="119"/>
      <c r="KA93" s="119"/>
      <c r="KB93" s="119"/>
      <c r="KC93" s="119"/>
      <c r="KD93" s="119"/>
      <c r="KE93" s="119"/>
      <c r="KF93" s="119"/>
      <c r="KG93" s="119"/>
      <c r="KH93" s="119"/>
      <c r="KI93" s="119"/>
      <c r="KJ93" s="119"/>
      <c r="KK93" s="119"/>
      <c r="KL93" s="119"/>
      <c r="KM93" s="119"/>
      <c r="KN93" s="119"/>
      <c r="KO93" s="119"/>
      <c r="KP93" s="119"/>
      <c r="KQ93" s="119"/>
      <c r="KR93" s="119"/>
      <c r="KS93" s="119"/>
      <c r="KT93" s="119"/>
      <c r="KU93" s="119"/>
      <c r="KV93" s="119"/>
      <c r="KW93" s="119"/>
      <c r="KX93" s="119"/>
      <c r="KY93" s="119"/>
      <c r="KZ93" s="119"/>
      <c r="LA93" s="119"/>
      <c r="LB93" s="119"/>
      <c r="LC93" s="119"/>
      <c r="LD93" s="119"/>
      <c r="LE93" s="119"/>
      <c r="LF93" s="119"/>
      <c r="LG93" s="119"/>
      <c r="LH93" s="119"/>
      <c r="LI93" s="119"/>
      <c r="LJ93" s="119"/>
      <c r="LK93" s="119"/>
      <c r="LL93" s="119"/>
      <c r="LM93" s="119"/>
      <c r="LN93" s="119"/>
      <c r="LO93" s="119"/>
      <c r="LP93" s="119"/>
      <c r="LQ93" s="119"/>
      <c r="LR93" s="119"/>
      <c r="LS93" s="119"/>
      <c r="LT93" s="119"/>
      <c r="LU93" s="119"/>
      <c r="LV93" s="119"/>
      <c r="LW93" s="119"/>
      <c r="LX93" s="119"/>
      <c r="LY93" s="119"/>
      <c r="LZ93" s="119"/>
      <c r="MA93" s="119"/>
      <c r="MB93" s="119"/>
      <c r="MC93" s="119"/>
      <c r="MD93" s="119"/>
      <c r="ME93" s="119"/>
      <c r="MF93" s="119"/>
      <c r="MG93" s="119"/>
      <c r="MH93" s="119"/>
      <c r="MI93" s="119"/>
      <c r="MJ93" s="119"/>
      <c r="MK93" s="119"/>
      <c r="ML93" s="119"/>
      <c r="MM93" s="119"/>
      <c r="MN93" s="119"/>
      <c r="MO93" s="119"/>
      <c r="MP93" s="119"/>
      <c r="MQ93" s="119"/>
      <c r="MR93" s="119"/>
      <c r="MS93" s="119"/>
      <c r="MT93" s="119"/>
      <c r="MU93" s="119"/>
      <c r="MV93" s="119"/>
      <c r="MW93" s="119"/>
      <c r="MX93" s="119"/>
      <c r="MY93" s="119"/>
      <c r="MZ93" s="119"/>
      <c r="NA93" s="119"/>
      <c r="NB93" s="119"/>
      <c r="NC93" s="119"/>
      <c r="ND93" s="119"/>
      <c r="NE93" s="119"/>
      <c r="NF93" s="119"/>
      <c r="NG93" s="119"/>
      <c r="NH93" s="119"/>
      <c r="NI93" s="119"/>
      <c r="NJ93" s="119"/>
      <c r="NK93" s="119"/>
      <c r="NL93" s="119"/>
      <c r="NM93" s="119"/>
      <c r="NN93" s="119"/>
      <c r="NO93" s="119"/>
      <c r="NP93" s="119"/>
      <c r="NQ93" s="119"/>
      <c r="NR93" s="119"/>
      <c r="NS93" s="119"/>
      <c r="NT93" s="119"/>
      <c r="NU93" s="119"/>
      <c r="NV93" s="119"/>
      <c r="NW93" s="119"/>
      <c r="NX93" s="119"/>
      <c r="NY93" s="119"/>
      <c r="NZ93" s="119"/>
      <c r="OA93" s="119"/>
      <c r="OB93" s="119"/>
      <c r="OC93" s="119"/>
      <c r="OD93" s="119"/>
      <c r="OE93" s="119"/>
      <c r="OF93" s="119"/>
      <c r="OG93" s="119"/>
      <c r="OH93" s="119"/>
      <c r="OI93" s="119"/>
      <c r="OJ93" s="119"/>
      <c r="OK93" s="119"/>
      <c r="OL93" s="119"/>
      <c r="OM93" s="119"/>
      <c r="ON93" s="119"/>
      <c r="OO93" s="119"/>
      <c r="OP93" s="119"/>
      <c r="OQ93" s="119"/>
      <c r="OR93" s="119"/>
      <c r="OS93" s="119"/>
      <c r="OT93" s="119"/>
      <c r="OU93" s="119"/>
      <c r="OV93" s="119"/>
      <c r="OW93" s="119"/>
      <c r="OX93" s="119"/>
      <c r="OY93" s="119"/>
      <c r="OZ93" s="119"/>
      <c r="PA93" s="119"/>
      <c r="PB93" s="119"/>
      <c r="PC93" s="119"/>
      <c r="PD93" s="119"/>
      <c r="PE93" s="119"/>
      <c r="PF93" s="119"/>
      <c r="PG93" s="119"/>
      <c r="PH93" s="119"/>
      <c r="PI93" s="119"/>
      <c r="PJ93" s="119"/>
      <c r="PK93" s="119"/>
      <c r="PL93" s="119"/>
      <c r="PM93" s="119"/>
      <c r="PN93" s="119"/>
      <c r="PO93" s="119"/>
      <c r="PP93" s="119"/>
      <c r="PQ93" s="119"/>
      <c r="PR93" s="119"/>
      <c r="PS93" s="119"/>
      <c r="PT93" s="119"/>
      <c r="PU93" s="119"/>
      <c r="PV93" s="119"/>
      <c r="PW93" s="119"/>
      <c r="PX93" s="119"/>
      <c r="PY93" s="119"/>
      <c r="PZ93" s="119"/>
      <c r="QA93" s="119"/>
      <c r="QB93" s="119"/>
      <c r="QC93" s="119"/>
      <c r="QD93" s="119"/>
      <c r="QE93" s="119"/>
      <c r="QF93" s="119"/>
      <c r="QG93" s="119"/>
      <c r="QH93" s="119"/>
      <c r="QI93" s="119"/>
      <c r="QJ93" s="119"/>
      <c r="QK93" s="119"/>
      <c r="QL93" s="119"/>
      <c r="QM93" s="119"/>
      <c r="QN93" s="119"/>
      <c r="QO93" s="119"/>
      <c r="QP93" s="119"/>
      <c r="QQ93" s="119"/>
      <c r="QR93" s="119"/>
      <c r="QS93" s="119"/>
      <c r="QT93" s="119"/>
      <c r="QU93" s="119"/>
      <c r="QV93" s="119"/>
      <c r="QW93" s="119"/>
      <c r="QX93" s="119"/>
      <c r="QY93" s="119"/>
      <c r="QZ93" s="119"/>
      <c r="RA93" s="119"/>
      <c r="RB93" s="119"/>
      <c r="RC93" s="119"/>
      <c r="RD93" s="119"/>
      <c r="RE93" s="119"/>
      <c r="RF93" s="119"/>
      <c r="RG93" s="119"/>
    </row>
    <row r="94" spans="1:475" s="147" customFormat="1" ht="15.75" customHeight="1" x14ac:dyDescent="0.3">
      <c r="A94" s="168" t="s">
        <v>268</v>
      </c>
      <c r="B94" s="179"/>
      <c r="C94" s="179"/>
      <c r="D94" s="179" t="s">
        <v>269</v>
      </c>
      <c r="E94" s="182"/>
      <c r="F94" s="178" t="s">
        <v>1722</v>
      </c>
      <c r="G94" s="265"/>
      <c r="H94" s="265"/>
      <c r="I94" s="265"/>
      <c r="J94" s="265"/>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5"/>
      <c r="AI94" s="265"/>
      <c r="AJ94" s="265"/>
      <c r="AK94" s="265"/>
      <c r="AL94" s="265"/>
      <c r="AM94" s="265"/>
      <c r="AN94" s="265"/>
      <c r="AO94" s="265"/>
      <c r="AP94" s="265"/>
      <c r="AQ94" s="265"/>
      <c r="AR94" s="265"/>
      <c r="AS94" s="265"/>
      <c r="AT94" s="265"/>
      <c r="AU94" s="265"/>
      <c r="AV94" s="265"/>
      <c r="AW94" s="265"/>
      <c r="AX94" s="265"/>
      <c r="AY94" s="265"/>
      <c r="AZ94" s="265"/>
      <c r="BA94" s="265"/>
      <c r="BB94" s="265"/>
      <c r="BC94" s="265"/>
      <c r="BD94" s="265"/>
      <c r="BE94" s="265"/>
      <c r="BF94" s="265"/>
      <c r="BG94" s="265"/>
      <c r="BH94" s="265"/>
      <c r="BI94" s="265"/>
      <c r="BJ94" s="265"/>
      <c r="BK94" s="265"/>
      <c r="BL94" s="265"/>
      <c r="BM94" s="265"/>
      <c r="BN94" s="265"/>
      <c r="BO94" s="265"/>
      <c r="BP94" s="265"/>
      <c r="BQ94" s="265"/>
      <c r="BR94" s="265"/>
      <c r="BS94" s="265"/>
      <c r="BT94" s="265"/>
      <c r="BU94" s="265"/>
      <c r="BV94" s="265"/>
      <c r="BW94" s="265"/>
      <c r="BX94" s="265"/>
      <c r="BY94" s="265"/>
      <c r="BZ94" s="265"/>
      <c r="CA94" s="265"/>
      <c r="CB94" s="265"/>
      <c r="CC94" s="265"/>
      <c r="CD94" s="265"/>
      <c r="CE94" s="265"/>
      <c r="CF94" s="265"/>
      <c r="CG94" s="265"/>
      <c r="CH94" s="265"/>
      <c r="CI94" s="265"/>
      <c r="CJ94" s="265"/>
      <c r="CK94" s="265"/>
      <c r="CL94" s="265"/>
      <c r="CM94" s="265"/>
      <c r="CN94" s="265"/>
      <c r="CO94" s="265"/>
      <c r="CP94" s="265"/>
      <c r="CQ94" s="265"/>
      <c r="CR94" s="265"/>
      <c r="CS94" s="265"/>
      <c r="CT94" s="265"/>
      <c r="CU94" s="265"/>
      <c r="CV94" s="265"/>
      <c r="CW94" s="265"/>
      <c r="CX94" s="265"/>
      <c r="CY94" s="265"/>
      <c r="CZ94" s="265"/>
      <c r="DA94" s="265"/>
      <c r="DB94" s="265"/>
      <c r="DC94" s="265"/>
      <c r="DD94" s="265"/>
      <c r="DE94" s="265"/>
      <c r="DF94" s="265"/>
      <c r="DG94" s="265"/>
      <c r="DH94" s="265"/>
      <c r="DI94" s="265"/>
      <c r="DJ94" s="265"/>
      <c r="DK94" s="265"/>
      <c r="DL94" s="265"/>
      <c r="DM94" s="265"/>
      <c r="DN94" s="265"/>
      <c r="DO94" s="265"/>
      <c r="DP94" s="265"/>
      <c r="DQ94" s="265"/>
      <c r="DR94" s="265"/>
      <c r="DS94" s="265"/>
      <c r="DT94" s="265"/>
      <c r="DU94" s="265"/>
      <c r="DV94" s="265"/>
      <c r="DW94" s="119"/>
      <c r="DX94" s="119"/>
      <c r="DY94" s="119"/>
      <c r="DZ94" s="119"/>
      <c r="EA94" s="119"/>
      <c r="EB94" s="119"/>
      <c r="EC94" s="119"/>
      <c r="ED94" s="119"/>
      <c r="EE94" s="119"/>
      <c r="EF94" s="119"/>
      <c r="EG94" s="119"/>
      <c r="EH94" s="119"/>
      <c r="EI94" s="119"/>
      <c r="EJ94" s="119"/>
      <c r="EK94" s="119"/>
      <c r="EL94" s="119"/>
      <c r="EM94" s="119"/>
      <c r="EN94" s="119"/>
      <c r="EO94" s="119"/>
      <c r="EP94" s="119"/>
      <c r="EQ94" s="119"/>
      <c r="ER94" s="119"/>
      <c r="ES94" s="119"/>
      <c r="ET94" s="119"/>
      <c r="EU94" s="119"/>
      <c r="EV94" s="119"/>
      <c r="EW94" s="119"/>
      <c r="EX94" s="119"/>
      <c r="EY94" s="119"/>
      <c r="EZ94" s="119"/>
      <c r="FA94" s="119"/>
      <c r="FB94" s="119"/>
      <c r="FC94" s="119"/>
      <c r="FD94" s="119"/>
      <c r="FE94" s="119"/>
      <c r="FF94" s="119"/>
      <c r="FG94" s="119"/>
      <c r="FH94" s="119"/>
      <c r="FI94" s="119"/>
      <c r="FJ94" s="119"/>
      <c r="FK94" s="119"/>
      <c r="FL94" s="119"/>
      <c r="FM94" s="119"/>
      <c r="FN94" s="119"/>
      <c r="FO94" s="119"/>
      <c r="FP94" s="119"/>
      <c r="FQ94" s="119"/>
      <c r="FR94" s="119"/>
      <c r="FS94" s="119"/>
      <c r="FT94" s="119"/>
      <c r="FU94" s="119"/>
      <c r="FV94" s="119"/>
      <c r="FW94" s="119"/>
      <c r="FX94" s="119"/>
      <c r="FY94" s="119"/>
      <c r="FZ94" s="119"/>
      <c r="GA94" s="119"/>
      <c r="GB94" s="119"/>
      <c r="GC94" s="119"/>
      <c r="GD94" s="119"/>
      <c r="GE94" s="119"/>
      <c r="GF94" s="119"/>
      <c r="GG94" s="119"/>
      <c r="GH94" s="119"/>
      <c r="GI94" s="119"/>
      <c r="GJ94" s="119"/>
      <c r="GK94" s="119"/>
      <c r="GL94" s="119"/>
      <c r="GM94" s="119"/>
      <c r="GN94" s="119"/>
      <c r="GO94" s="119"/>
      <c r="GP94" s="119"/>
      <c r="GQ94" s="119"/>
      <c r="GR94" s="119"/>
      <c r="GS94" s="119"/>
      <c r="GT94" s="119"/>
      <c r="GU94" s="119"/>
      <c r="GV94" s="119"/>
      <c r="GW94" s="119"/>
      <c r="GX94" s="119"/>
      <c r="GY94" s="119"/>
      <c r="GZ94" s="119"/>
      <c r="HA94" s="119"/>
      <c r="HB94" s="119"/>
      <c r="HC94" s="119"/>
      <c r="HD94" s="119"/>
      <c r="HE94" s="119"/>
      <c r="HF94" s="119"/>
      <c r="HG94" s="119"/>
      <c r="HH94" s="119"/>
      <c r="HI94" s="119"/>
      <c r="HJ94" s="119"/>
      <c r="HK94" s="119"/>
      <c r="HL94" s="119"/>
      <c r="HM94" s="119"/>
      <c r="HN94" s="119"/>
      <c r="HO94" s="119"/>
      <c r="HP94" s="119"/>
      <c r="HQ94" s="119"/>
      <c r="HR94" s="119"/>
      <c r="HS94" s="119"/>
      <c r="HT94" s="119"/>
      <c r="HU94" s="119"/>
      <c r="HV94" s="119"/>
      <c r="HW94" s="119"/>
      <c r="HX94" s="119"/>
      <c r="HY94" s="119"/>
      <c r="HZ94" s="119"/>
      <c r="IA94" s="119"/>
      <c r="IB94" s="119"/>
      <c r="IC94" s="119"/>
      <c r="ID94" s="119"/>
      <c r="IE94" s="119"/>
      <c r="IF94" s="119"/>
      <c r="IG94" s="119"/>
      <c r="IH94" s="119"/>
      <c r="II94" s="119"/>
      <c r="IJ94" s="119"/>
      <c r="IK94" s="119"/>
      <c r="IL94" s="119"/>
      <c r="IM94" s="119"/>
      <c r="IN94" s="119"/>
      <c r="IO94" s="119"/>
      <c r="IP94" s="119"/>
      <c r="IQ94" s="119"/>
      <c r="IR94" s="119"/>
      <c r="IS94" s="119"/>
      <c r="IT94" s="119"/>
      <c r="IU94" s="119"/>
      <c r="IV94" s="119"/>
      <c r="IW94" s="119"/>
      <c r="IX94" s="119"/>
      <c r="IY94" s="119"/>
      <c r="IZ94" s="119"/>
      <c r="JA94" s="119"/>
      <c r="JB94" s="119"/>
      <c r="JC94" s="119"/>
      <c r="JD94" s="119"/>
      <c r="JE94" s="119"/>
      <c r="JF94" s="119"/>
      <c r="JG94" s="119"/>
      <c r="JH94" s="119"/>
      <c r="JI94" s="119"/>
      <c r="JJ94" s="119"/>
      <c r="JK94" s="119"/>
      <c r="JL94" s="119"/>
      <c r="JM94" s="119"/>
      <c r="JN94" s="119"/>
      <c r="JO94" s="119"/>
      <c r="JP94" s="119"/>
      <c r="JQ94" s="119"/>
      <c r="JR94" s="119"/>
      <c r="JS94" s="119"/>
      <c r="JT94" s="119"/>
      <c r="JU94" s="119"/>
      <c r="JV94" s="119"/>
      <c r="JW94" s="119"/>
      <c r="JX94" s="119"/>
      <c r="JY94" s="119"/>
      <c r="JZ94" s="119"/>
      <c r="KA94" s="119"/>
      <c r="KB94" s="119"/>
      <c r="KC94" s="119"/>
      <c r="KD94" s="119"/>
      <c r="KE94" s="119"/>
      <c r="KF94" s="119"/>
      <c r="KG94" s="119"/>
      <c r="KH94" s="119"/>
      <c r="KI94" s="119"/>
      <c r="KJ94" s="119"/>
      <c r="KK94" s="119"/>
      <c r="KL94" s="119"/>
      <c r="KM94" s="119"/>
      <c r="KN94" s="119"/>
      <c r="KO94" s="119"/>
      <c r="KP94" s="119"/>
      <c r="KQ94" s="119"/>
      <c r="KR94" s="119"/>
      <c r="KS94" s="119"/>
      <c r="KT94" s="119"/>
      <c r="KU94" s="119"/>
      <c r="KV94" s="119"/>
      <c r="KW94" s="119"/>
      <c r="KX94" s="119"/>
      <c r="KY94" s="119"/>
      <c r="KZ94" s="119"/>
      <c r="LA94" s="119"/>
      <c r="LB94" s="119"/>
      <c r="LC94" s="119"/>
      <c r="LD94" s="119"/>
      <c r="LE94" s="119"/>
      <c r="LF94" s="119"/>
      <c r="LG94" s="119"/>
      <c r="LH94" s="119"/>
      <c r="LI94" s="119"/>
      <c r="LJ94" s="119"/>
      <c r="LK94" s="119"/>
      <c r="LL94" s="119"/>
      <c r="LM94" s="119"/>
      <c r="LN94" s="119"/>
      <c r="LO94" s="119"/>
      <c r="LP94" s="119"/>
      <c r="LQ94" s="119"/>
      <c r="LR94" s="119"/>
      <c r="LS94" s="119"/>
      <c r="LT94" s="119"/>
      <c r="LU94" s="119"/>
      <c r="LV94" s="119"/>
      <c r="LW94" s="119"/>
      <c r="LX94" s="119"/>
      <c r="LY94" s="119"/>
      <c r="LZ94" s="119"/>
      <c r="MA94" s="119"/>
      <c r="MB94" s="119"/>
      <c r="MC94" s="119"/>
      <c r="MD94" s="119"/>
      <c r="ME94" s="119"/>
      <c r="MF94" s="119"/>
      <c r="MG94" s="119"/>
      <c r="MH94" s="119"/>
      <c r="MI94" s="119"/>
      <c r="MJ94" s="119"/>
      <c r="MK94" s="119"/>
      <c r="ML94" s="119"/>
      <c r="MM94" s="119"/>
      <c r="MN94" s="119"/>
      <c r="MO94" s="119"/>
      <c r="MP94" s="119"/>
      <c r="MQ94" s="119"/>
      <c r="MR94" s="119"/>
      <c r="MS94" s="119"/>
      <c r="MT94" s="119"/>
      <c r="MU94" s="119"/>
      <c r="MV94" s="119"/>
      <c r="MW94" s="119"/>
      <c r="MX94" s="119"/>
      <c r="MY94" s="119"/>
      <c r="MZ94" s="119"/>
      <c r="NA94" s="119"/>
      <c r="NB94" s="119"/>
      <c r="NC94" s="119"/>
      <c r="ND94" s="119"/>
      <c r="NE94" s="119"/>
      <c r="NF94" s="119"/>
      <c r="NG94" s="119"/>
      <c r="NH94" s="119"/>
      <c r="NI94" s="119"/>
      <c r="NJ94" s="119"/>
      <c r="NK94" s="119"/>
      <c r="NL94" s="119"/>
      <c r="NM94" s="119"/>
      <c r="NN94" s="119"/>
      <c r="NO94" s="119"/>
      <c r="NP94" s="119"/>
      <c r="NQ94" s="119"/>
      <c r="NR94" s="119"/>
      <c r="NS94" s="119"/>
      <c r="NT94" s="119"/>
      <c r="NU94" s="119"/>
      <c r="NV94" s="119"/>
      <c r="NW94" s="119"/>
      <c r="NX94" s="119"/>
      <c r="NY94" s="119"/>
      <c r="NZ94" s="119"/>
      <c r="OA94" s="119"/>
      <c r="OB94" s="119"/>
      <c r="OC94" s="119"/>
      <c r="OD94" s="119"/>
      <c r="OE94" s="119"/>
      <c r="OF94" s="119"/>
      <c r="OG94" s="119"/>
      <c r="OH94" s="119"/>
      <c r="OI94" s="119"/>
      <c r="OJ94" s="119"/>
      <c r="OK94" s="119"/>
      <c r="OL94" s="119"/>
      <c r="OM94" s="119"/>
      <c r="ON94" s="119"/>
      <c r="OO94" s="119"/>
      <c r="OP94" s="119"/>
      <c r="OQ94" s="119"/>
      <c r="OR94" s="119"/>
      <c r="OS94" s="119"/>
      <c r="OT94" s="119"/>
      <c r="OU94" s="119"/>
      <c r="OV94" s="119"/>
      <c r="OW94" s="119"/>
      <c r="OX94" s="119"/>
      <c r="OY94" s="119"/>
      <c r="OZ94" s="119"/>
      <c r="PA94" s="119"/>
      <c r="PB94" s="119"/>
      <c r="PC94" s="119"/>
      <c r="PD94" s="119"/>
      <c r="PE94" s="119"/>
      <c r="PF94" s="119"/>
      <c r="PG94" s="119"/>
      <c r="PH94" s="119"/>
      <c r="PI94" s="119"/>
      <c r="PJ94" s="119"/>
      <c r="PK94" s="119"/>
      <c r="PL94" s="119"/>
      <c r="PM94" s="119"/>
      <c r="PN94" s="119"/>
      <c r="PO94" s="119"/>
      <c r="PP94" s="119"/>
      <c r="PQ94" s="119"/>
      <c r="PR94" s="119"/>
      <c r="PS94" s="119"/>
      <c r="PT94" s="119"/>
      <c r="PU94" s="119"/>
      <c r="PV94" s="119"/>
      <c r="PW94" s="119"/>
      <c r="PX94" s="119"/>
      <c r="PY94" s="119"/>
      <c r="PZ94" s="119"/>
      <c r="QA94" s="119"/>
      <c r="QB94" s="119"/>
      <c r="QC94" s="119"/>
      <c r="QD94" s="119"/>
      <c r="QE94" s="119"/>
      <c r="QF94" s="119"/>
      <c r="QG94" s="119"/>
      <c r="QH94" s="119"/>
      <c r="QI94" s="119"/>
      <c r="QJ94" s="119"/>
      <c r="QK94" s="119"/>
      <c r="QL94" s="119"/>
      <c r="QM94" s="119"/>
      <c r="QN94" s="119"/>
      <c r="QO94" s="119"/>
      <c r="QP94" s="119"/>
      <c r="QQ94" s="119"/>
      <c r="QR94" s="119"/>
      <c r="QS94" s="119"/>
      <c r="QT94" s="119"/>
      <c r="QU94" s="119"/>
      <c r="QV94" s="119"/>
      <c r="QW94" s="119"/>
      <c r="QX94" s="119"/>
      <c r="QY94" s="119"/>
      <c r="QZ94" s="119"/>
      <c r="RA94" s="119"/>
      <c r="RB94" s="119"/>
      <c r="RC94" s="119"/>
      <c r="RD94" s="119"/>
      <c r="RE94" s="119"/>
      <c r="RF94" s="119"/>
      <c r="RG94" s="119"/>
    </row>
    <row r="95" spans="1:475" s="147" customFormat="1" ht="15.75" customHeight="1" x14ac:dyDescent="0.3">
      <c r="A95" s="168" t="s">
        <v>268</v>
      </c>
      <c r="B95" s="179"/>
      <c r="C95" s="179"/>
      <c r="D95" s="179" t="s">
        <v>269</v>
      </c>
      <c r="E95" s="182"/>
      <c r="F95" s="178" t="s">
        <v>1723</v>
      </c>
      <c r="G95" s="231">
        <v>0</v>
      </c>
      <c r="H95" s="231">
        <v>0</v>
      </c>
      <c r="I95" s="232">
        <v>0</v>
      </c>
      <c r="J95" s="232">
        <v>0</v>
      </c>
      <c r="K95" s="231">
        <v>0</v>
      </c>
      <c r="L95" s="231">
        <v>0</v>
      </c>
      <c r="M95" s="231">
        <v>0</v>
      </c>
      <c r="N95" s="231">
        <v>0</v>
      </c>
      <c r="O95" s="231">
        <v>0</v>
      </c>
      <c r="P95" s="231">
        <v>0</v>
      </c>
      <c r="Q95" s="231">
        <v>0</v>
      </c>
      <c r="R95" s="231">
        <v>0</v>
      </c>
      <c r="S95" s="231">
        <v>0</v>
      </c>
      <c r="T95" s="231">
        <v>0</v>
      </c>
      <c r="U95" s="231">
        <v>0</v>
      </c>
      <c r="V95" s="231">
        <v>0</v>
      </c>
      <c r="W95" s="231">
        <v>0</v>
      </c>
      <c r="X95" s="231">
        <v>0</v>
      </c>
      <c r="Y95" s="231">
        <v>0</v>
      </c>
      <c r="Z95" s="231">
        <v>0</v>
      </c>
      <c r="AA95" s="231">
        <v>0</v>
      </c>
      <c r="AB95" s="231">
        <v>0</v>
      </c>
      <c r="AC95" s="231">
        <v>0</v>
      </c>
      <c r="AD95" s="231">
        <v>0</v>
      </c>
      <c r="AE95" s="231">
        <v>0</v>
      </c>
      <c r="AF95" s="231">
        <v>0</v>
      </c>
      <c r="AG95" s="231">
        <v>0</v>
      </c>
      <c r="AH95" s="231">
        <v>0</v>
      </c>
      <c r="AI95" s="231">
        <v>0</v>
      </c>
      <c r="AJ95" s="231">
        <v>0</v>
      </c>
      <c r="AK95" s="231">
        <v>0</v>
      </c>
      <c r="AL95" s="231">
        <v>0</v>
      </c>
      <c r="AM95" s="231">
        <v>0</v>
      </c>
      <c r="AN95" s="231">
        <v>0</v>
      </c>
      <c r="AO95" s="231">
        <v>0</v>
      </c>
      <c r="AP95" s="231">
        <v>0</v>
      </c>
      <c r="AQ95" s="231">
        <v>0</v>
      </c>
      <c r="AR95" s="231">
        <v>0</v>
      </c>
      <c r="AS95" s="231">
        <v>0</v>
      </c>
      <c r="AT95" s="231">
        <v>0</v>
      </c>
      <c r="AU95" s="231">
        <v>0</v>
      </c>
      <c r="AV95" s="231">
        <v>0</v>
      </c>
      <c r="AW95" s="231">
        <v>0</v>
      </c>
      <c r="AX95" s="231">
        <v>0</v>
      </c>
      <c r="AY95" s="231">
        <v>0</v>
      </c>
      <c r="AZ95" s="231">
        <v>0</v>
      </c>
      <c r="BA95" s="231">
        <v>0</v>
      </c>
      <c r="BB95" s="231">
        <v>0</v>
      </c>
      <c r="BC95" s="231">
        <v>0</v>
      </c>
      <c r="BD95" s="231">
        <v>0</v>
      </c>
      <c r="BE95" s="231">
        <v>0</v>
      </c>
      <c r="BF95" s="231">
        <v>0</v>
      </c>
      <c r="BG95" s="231">
        <v>0</v>
      </c>
      <c r="BH95" s="231">
        <v>0</v>
      </c>
      <c r="BI95" s="231">
        <v>0</v>
      </c>
      <c r="BJ95" s="231">
        <v>0</v>
      </c>
      <c r="BK95" s="231">
        <v>0</v>
      </c>
      <c r="BL95" s="231">
        <v>0</v>
      </c>
      <c r="BM95" s="231">
        <v>0</v>
      </c>
      <c r="BN95" s="231">
        <v>0</v>
      </c>
      <c r="BO95" s="231">
        <v>0</v>
      </c>
      <c r="BP95" s="231">
        <v>0</v>
      </c>
      <c r="BQ95" s="231">
        <v>0</v>
      </c>
      <c r="BR95" s="231">
        <v>0</v>
      </c>
      <c r="BS95" s="231">
        <v>0</v>
      </c>
      <c r="BT95" s="231">
        <v>0</v>
      </c>
      <c r="BU95" s="231">
        <v>0</v>
      </c>
      <c r="BV95" s="231">
        <v>0</v>
      </c>
      <c r="BW95" s="231">
        <v>0</v>
      </c>
      <c r="BX95" s="231">
        <v>0</v>
      </c>
      <c r="BY95" s="231">
        <v>0</v>
      </c>
      <c r="BZ95" s="231">
        <v>0</v>
      </c>
      <c r="CA95" s="231">
        <v>0</v>
      </c>
      <c r="CB95" s="231">
        <v>0</v>
      </c>
      <c r="CC95" s="231">
        <v>0</v>
      </c>
      <c r="CD95" s="231">
        <v>0</v>
      </c>
      <c r="CE95" s="231">
        <v>0</v>
      </c>
      <c r="CF95" s="231">
        <v>0</v>
      </c>
      <c r="CG95" s="231">
        <v>0</v>
      </c>
      <c r="CH95" s="231">
        <v>0</v>
      </c>
      <c r="CI95" s="231">
        <v>0</v>
      </c>
      <c r="CJ95" s="231">
        <v>0</v>
      </c>
      <c r="CK95" s="231">
        <v>0</v>
      </c>
      <c r="CL95" s="231">
        <v>0</v>
      </c>
      <c r="CM95" s="231">
        <v>0</v>
      </c>
      <c r="CN95" s="231">
        <v>0</v>
      </c>
      <c r="CO95" s="231">
        <v>0</v>
      </c>
      <c r="CP95" s="231">
        <v>0</v>
      </c>
      <c r="CQ95" s="231">
        <v>0</v>
      </c>
      <c r="CR95" s="231">
        <v>0</v>
      </c>
      <c r="CS95" s="231">
        <v>0</v>
      </c>
      <c r="CT95" s="231">
        <v>0</v>
      </c>
      <c r="CU95" s="231">
        <v>0</v>
      </c>
      <c r="CV95" s="231">
        <v>0</v>
      </c>
      <c r="CW95" s="231">
        <v>0</v>
      </c>
      <c r="CX95" s="231">
        <v>0</v>
      </c>
      <c r="CY95" s="231">
        <v>0</v>
      </c>
      <c r="CZ95" s="231">
        <v>0</v>
      </c>
      <c r="DA95" s="231">
        <v>0</v>
      </c>
      <c r="DB95" s="231">
        <v>0</v>
      </c>
      <c r="DC95" s="231">
        <v>0</v>
      </c>
      <c r="DD95" s="231">
        <v>0</v>
      </c>
      <c r="DE95" s="231">
        <v>0</v>
      </c>
      <c r="DF95" s="231">
        <v>0</v>
      </c>
      <c r="DG95" s="231">
        <v>0</v>
      </c>
      <c r="DH95" s="231">
        <v>0</v>
      </c>
      <c r="DI95" s="231">
        <v>0</v>
      </c>
      <c r="DJ95" s="231">
        <v>0</v>
      </c>
      <c r="DK95" s="231">
        <v>0</v>
      </c>
      <c r="DL95" s="231">
        <v>0</v>
      </c>
      <c r="DM95" s="231">
        <v>0</v>
      </c>
      <c r="DN95" s="231">
        <v>0</v>
      </c>
      <c r="DO95" s="231">
        <v>0</v>
      </c>
      <c r="DP95" s="231">
        <v>0</v>
      </c>
      <c r="DQ95" s="231">
        <v>0</v>
      </c>
      <c r="DR95" s="231">
        <v>0</v>
      </c>
      <c r="DS95" s="231">
        <v>0</v>
      </c>
      <c r="DT95" s="231">
        <v>0</v>
      </c>
      <c r="DU95" s="231">
        <v>0</v>
      </c>
      <c r="DV95" s="231">
        <v>0</v>
      </c>
      <c r="DW95" s="119"/>
      <c r="DX95" s="119"/>
      <c r="DY95" s="119"/>
      <c r="DZ95" s="119"/>
      <c r="EA95" s="119"/>
      <c r="EB95" s="119"/>
      <c r="EC95" s="119"/>
      <c r="ED95" s="119"/>
      <c r="EE95" s="119"/>
      <c r="EF95" s="119"/>
      <c r="EG95" s="119"/>
      <c r="EH95" s="119"/>
      <c r="EI95" s="119"/>
      <c r="EJ95" s="119"/>
      <c r="EK95" s="119"/>
      <c r="EL95" s="119"/>
      <c r="EM95" s="119"/>
      <c r="EN95" s="119"/>
      <c r="EO95" s="119"/>
      <c r="EP95" s="119"/>
      <c r="EQ95" s="119"/>
      <c r="ER95" s="119"/>
      <c r="ES95" s="119"/>
      <c r="ET95" s="119"/>
      <c r="EU95" s="119"/>
      <c r="EV95" s="119"/>
      <c r="EW95" s="119"/>
      <c r="EX95" s="119"/>
      <c r="EY95" s="119"/>
      <c r="EZ95" s="119"/>
      <c r="FA95" s="119"/>
      <c r="FB95" s="119"/>
      <c r="FC95" s="119"/>
      <c r="FD95" s="119"/>
      <c r="FE95" s="119"/>
      <c r="FF95" s="119"/>
      <c r="FG95" s="119"/>
      <c r="FH95" s="119"/>
      <c r="FI95" s="119"/>
      <c r="FJ95" s="119"/>
      <c r="FK95" s="119"/>
      <c r="FL95" s="119"/>
      <c r="FM95" s="119"/>
      <c r="FN95" s="119"/>
      <c r="FO95" s="119"/>
      <c r="FP95" s="119"/>
      <c r="FQ95" s="119"/>
      <c r="FR95" s="119"/>
      <c r="FS95" s="119"/>
      <c r="FT95" s="119"/>
      <c r="FU95" s="119"/>
      <c r="FV95" s="119"/>
      <c r="FW95" s="119"/>
      <c r="FX95" s="119"/>
      <c r="FY95" s="119"/>
      <c r="FZ95" s="119"/>
      <c r="GA95" s="119"/>
      <c r="GB95" s="119"/>
      <c r="GC95" s="119"/>
      <c r="GD95" s="119"/>
      <c r="GE95" s="119"/>
      <c r="GF95" s="119"/>
      <c r="GG95" s="119"/>
      <c r="GH95" s="119"/>
      <c r="GI95" s="119"/>
      <c r="GJ95" s="119"/>
      <c r="GK95" s="119"/>
      <c r="GL95" s="119"/>
      <c r="GM95" s="119"/>
      <c r="GN95" s="119"/>
      <c r="GO95" s="119"/>
      <c r="GP95" s="119"/>
      <c r="GQ95" s="119"/>
      <c r="GR95" s="119"/>
      <c r="GS95" s="119"/>
      <c r="GT95" s="119"/>
      <c r="GU95" s="119"/>
      <c r="GV95" s="119"/>
      <c r="GW95" s="119"/>
      <c r="GX95" s="119"/>
      <c r="GY95" s="119"/>
      <c r="GZ95" s="119"/>
      <c r="HA95" s="119"/>
      <c r="HB95" s="119"/>
      <c r="HC95" s="119"/>
      <c r="HD95" s="119"/>
      <c r="HE95" s="119"/>
      <c r="HF95" s="119"/>
      <c r="HG95" s="119"/>
      <c r="HH95" s="119"/>
      <c r="HI95" s="119"/>
      <c r="HJ95" s="119"/>
      <c r="HK95" s="119"/>
      <c r="HL95" s="119"/>
      <c r="HM95" s="119"/>
      <c r="HN95" s="119"/>
      <c r="HO95" s="119"/>
      <c r="HP95" s="119"/>
      <c r="HQ95" s="119"/>
      <c r="HR95" s="119"/>
      <c r="HS95" s="119"/>
      <c r="HT95" s="119"/>
      <c r="HU95" s="119"/>
      <c r="HV95" s="119"/>
      <c r="HW95" s="119"/>
      <c r="HX95" s="119"/>
      <c r="HY95" s="119"/>
      <c r="HZ95" s="119"/>
      <c r="IA95" s="119"/>
      <c r="IB95" s="119"/>
      <c r="IC95" s="119"/>
      <c r="ID95" s="119"/>
      <c r="IE95" s="119"/>
      <c r="IF95" s="119"/>
      <c r="IG95" s="119"/>
      <c r="IH95" s="119"/>
      <c r="II95" s="119"/>
      <c r="IJ95" s="119"/>
      <c r="IK95" s="119"/>
      <c r="IL95" s="119"/>
      <c r="IM95" s="119"/>
      <c r="IN95" s="119"/>
      <c r="IO95" s="119"/>
      <c r="IP95" s="119"/>
      <c r="IQ95" s="119"/>
      <c r="IR95" s="119"/>
      <c r="IS95" s="119"/>
      <c r="IT95" s="119"/>
      <c r="IU95" s="119"/>
      <c r="IV95" s="119"/>
      <c r="IW95" s="119"/>
      <c r="IX95" s="119"/>
      <c r="IY95" s="119"/>
      <c r="IZ95" s="119"/>
      <c r="JA95" s="119"/>
      <c r="JB95" s="119"/>
      <c r="JC95" s="119"/>
      <c r="JD95" s="119"/>
      <c r="JE95" s="119"/>
      <c r="JF95" s="119"/>
      <c r="JG95" s="119"/>
      <c r="JH95" s="119"/>
      <c r="JI95" s="119"/>
      <c r="JJ95" s="119"/>
      <c r="JK95" s="119"/>
      <c r="JL95" s="119"/>
      <c r="JM95" s="119"/>
      <c r="JN95" s="119"/>
      <c r="JO95" s="119"/>
      <c r="JP95" s="119"/>
      <c r="JQ95" s="119"/>
      <c r="JR95" s="119"/>
      <c r="JS95" s="119"/>
      <c r="JT95" s="119"/>
      <c r="JU95" s="119"/>
      <c r="JV95" s="119"/>
      <c r="JW95" s="119"/>
      <c r="JX95" s="119"/>
      <c r="JY95" s="119"/>
      <c r="JZ95" s="119"/>
      <c r="KA95" s="119"/>
      <c r="KB95" s="119"/>
      <c r="KC95" s="119"/>
      <c r="KD95" s="119"/>
      <c r="KE95" s="119"/>
      <c r="KF95" s="119"/>
      <c r="KG95" s="119"/>
      <c r="KH95" s="119"/>
      <c r="KI95" s="119"/>
      <c r="KJ95" s="119"/>
      <c r="KK95" s="119"/>
      <c r="KL95" s="119"/>
      <c r="KM95" s="119"/>
      <c r="KN95" s="119"/>
      <c r="KO95" s="119"/>
      <c r="KP95" s="119"/>
      <c r="KQ95" s="119"/>
      <c r="KR95" s="119"/>
      <c r="KS95" s="119"/>
      <c r="KT95" s="119"/>
      <c r="KU95" s="119"/>
      <c r="KV95" s="119"/>
      <c r="KW95" s="119"/>
      <c r="KX95" s="119"/>
      <c r="KY95" s="119"/>
      <c r="KZ95" s="119"/>
      <c r="LA95" s="119"/>
      <c r="LB95" s="119"/>
      <c r="LC95" s="119"/>
      <c r="LD95" s="119"/>
      <c r="LE95" s="119"/>
      <c r="LF95" s="119"/>
      <c r="LG95" s="119"/>
      <c r="LH95" s="119"/>
      <c r="LI95" s="119"/>
      <c r="LJ95" s="119"/>
      <c r="LK95" s="119"/>
      <c r="LL95" s="119"/>
      <c r="LM95" s="119"/>
      <c r="LN95" s="119"/>
      <c r="LO95" s="119"/>
      <c r="LP95" s="119"/>
      <c r="LQ95" s="119"/>
      <c r="LR95" s="119"/>
      <c r="LS95" s="119"/>
      <c r="LT95" s="119"/>
      <c r="LU95" s="119"/>
      <c r="LV95" s="119"/>
      <c r="LW95" s="119"/>
      <c r="LX95" s="119"/>
      <c r="LY95" s="119"/>
      <c r="LZ95" s="119"/>
      <c r="MA95" s="119"/>
      <c r="MB95" s="119"/>
      <c r="MC95" s="119"/>
      <c r="MD95" s="119"/>
      <c r="ME95" s="119"/>
      <c r="MF95" s="119"/>
      <c r="MG95" s="119"/>
      <c r="MH95" s="119"/>
      <c r="MI95" s="119"/>
      <c r="MJ95" s="119"/>
      <c r="MK95" s="119"/>
      <c r="ML95" s="119"/>
      <c r="MM95" s="119"/>
      <c r="MN95" s="119"/>
      <c r="MO95" s="119"/>
      <c r="MP95" s="119"/>
      <c r="MQ95" s="119"/>
      <c r="MR95" s="119"/>
      <c r="MS95" s="119"/>
      <c r="MT95" s="119"/>
      <c r="MU95" s="119"/>
      <c r="MV95" s="119"/>
      <c r="MW95" s="119"/>
      <c r="MX95" s="119"/>
      <c r="MY95" s="119"/>
      <c r="MZ95" s="119"/>
      <c r="NA95" s="119"/>
      <c r="NB95" s="119"/>
      <c r="NC95" s="119"/>
      <c r="ND95" s="119"/>
      <c r="NE95" s="119"/>
      <c r="NF95" s="119"/>
      <c r="NG95" s="119"/>
      <c r="NH95" s="119"/>
      <c r="NI95" s="119"/>
      <c r="NJ95" s="119"/>
      <c r="NK95" s="119"/>
      <c r="NL95" s="119"/>
      <c r="NM95" s="119"/>
      <c r="NN95" s="119"/>
      <c r="NO95" s="119"/>
      <c r="NP95" s="119"/>
      <c r="NQ95" s="119"/>
      <c r="NR95" s="119"/>
      <c r="NS95" s="119"/>
      <c r="NT95" s="119"/>
      <c r="NU95" s="119"/>
      <c r="NV95" s="119"/>
      <c r="NW95" s="119"/>
      <c r="NX95" s="119"/>
      <c r="NY95" s="119"/>
      <c r="NZ95" s="119"/>
      <c r="OA95" s="119"/>
      <c r="OB95" s="119"/>
      <c r="OC95" s="119"/>
      <c r="OD95" s="119"/>
      <c r="OE95" s="119"/>
      <c r="OF95" s="119"/>
      <c r="OG95" s="119"/>
      <c r="OH95" s="119"/>
      <c r="OI95" s="119"/>
      <c r="OJ95" s="119"/>
      <c r="OK95" s="119"/>
      <c r="OL95" s="119"/>
      <c r="OM95" s="119"/>
      <c r="ON95" s="119"/>
      <c r="OO95" s="119"/>
      <c r="OP95" s="119"/>
      <c r="OQ95" s="119"/>
      <c r="OR95" s="119"/>
      <c r="OS95" s="119"/>
      <c r="OT95" s="119"/>
      <c r="OU95" s="119"/>
      <c r="OV95" s="119"/>
      <c r="OW95" s="119"/>
      <c r="OX95" s="119"/>
      <c r="OY95" s="119"/>
      <c r="OZ95" s="119"/>
      <c r="PA95" s="119"/>
      <c r="PB95" s="119"/>
      <c r="PC95" s="119"/>
      <c r="PD95" s="119"/>
      <c r="PE95" s="119"/>
      <c r="PF95" s="119"/>
      <c r="PG95" s="119"/>
      <c r="PH95" s="119"/>
      <c r="PI95" s="119"/>
      <c r="PJ95" s="119"/>
      <c r="PK95" s="119"/>
      <c r="PL95" s="119"/>
      <c r="PM95" s="119"/>
      <c r="PN95" s="119"/>
      <c r="PO95" s="119"/>
      <c r="PP95" s="119"/>
      <c r="PQ95" s="119"/>
      <c r="PR95" s="119"/>
      <c r="PS95" s="119"/>
      <c r="PT95" s="119"/>
      <c r="PU95" s="119"/>
      <c r="PV95" s="119"/>
      <c r="PW95" s="119"/>
      <c r="PX95" s="119"/>
      <c r="PY95" s="119"/>
      <c r="PZ95" s="119"/>
      <c r="QA95" s="119"/>
      <c r="QB95" s="119"/>
      <c r="QC95" s="119"/>
      <c r="QD95" s="119"/>
      <c r="QE95" s="119"/>
      <c r="QF95" s="119"/>
      <c r="QG95" s="119"/>
      <c r="QH95" s="119"/>
      <c r="QI95" s="119"/>
      <c r="QJ95" s="119"/>
      <c r="QK95" s="119"/>
      <c r="QL95" s="119"/>
      <c r="QM95" s="119"/>
      <c r="QN95" s="119"/>
      <c r="QO95" s="119"/>
      <c r="QP95" s="119"/>
      <c r="QQ95" s="119"/>
      <c r="QR95" s="119"/>
      <c r="QS95" s="119"/>
      <c r="QT95" s="119"/>
      <c r="QU95" s="119"/>
      <c r="QV95" s="119"/>
      <c r="QW95" s="119"/>
      <c r="QX95" s="119"/>
      <c r="QY95" s="119"/>
      <c r="QZ95" s="119"/>
      <c r="RA95" s="119"/>
      <c r="RB95" s="119"/>
      <c r="RC95" s="119"/>
      <c r="RD95" s="119"/>
      <c r="RE95" s="119"/>
      <c r="RF95" s="119"/>
      <c r="RG95" s="119"/>
    </row>
    <row r="96" spans="1:475" s="147" customFormat="1" ht="15.75" customHeight="1" x14ac:dyDescent="0.3">
      <c r="A96" s="168" t="s">
        <v>271</v>
      </c>
      <c r="B96" s="179"/>
      <c r="C96" s="179"/>
      <c r="D96" s="179" t="s">
        <v>272</v>
      </c>
      <c r="E96" s="182"/>
      <c r="F96" s="178" t="s">
        <v>1722</v>
      </c>
      <c r="G96" s="265"/>
      <c r="H96" s="265"/>
      <c r="I96" s="265"/>
      <c r="J96" s="265"/>
      <c r="K96" s="265"/>
      <c r="L96" s="265"/>
      <c r="M96" s="265"/>
      <c r="N96" s="265"/>
      <c r="O96" s="265"/>
      <c r="P96" s="265"/>
      <c r="Q96" s="265"/>
      <c r="R96" s="265"/>
      <c r="S96" s="265"/>
      <c r="T96" s="265"/>
      <c r="U96" s="265"/>
      <c r="V96" s="265"/>
      <c r="W96" s="265"/>
      <c r="X96" s="265"/>
      <c r="Y96" s="265"/>
      <c r="Z96" s="265"/>
      <c r="AA96" s="265"/>
      <c r="AB96" s="265"/>
      <c r="AC96" s="265"/>
      <c r="AD96" s="265"/>
      <c r="AE96" s="265"/>
      <c r="AF96" s="265"/>
      <c r="AG96" s="265"/>
      <c r="AH96" s="265"/>
      <c r="AI96" s="265"/>
      <c r="AJ96" s="265"/>
      <c r="AK96" s="265"/>
      <c r="AL96" s="265"/>
      <c r="AM96" s="265"/>
      <c r="AN96" s="265"/>
      <c r="AO96" s="265"/>
      <c r="AP96" s="265"/>
      <c r="AQ96" s="265"/>
      <c r="AR96" s="265"/>
      <c r="AS96" s="265"/>
      <c r="AT96" s="265"/>
      <c r="AU96" s="265"/>
      <c r="AV96" s="265"/>
      <c r="AW96" s="265"/>
      <c r="AX96" s="265"/>
      <c r="AY96" s="265"/>
      <c r="AZ96" s="265"/>
      <c r="BA96" s="265"/>
      <c r="BB96" s="265"/>
      <c r="BC96" s="265"/>
      <c r="BD96" s="265"/>
      <c r="BE96" s="265"/>
      <c r="BF96" s="265"/>
      <c r="BG96" s="265"/>
      <c r="BH96" s="265"/>
      <c r="BI96" s="265"/>
      <c r="BJ96" s="265"/>
      <c r="BK96" s="265"/>
      <c r="BL96" s="265"/>
      <c r="BM96" s="265"/>
      <c r="BN96" s="265"/>
      <c r="BO96" s="265"/>
      <c r="BP96" s="265"/>
      <c r="BQ96" s="265"/>
      <c r="BR96" s="265"/>
      <c r="BS96" s="265"/>
      <c r="BT96" s="265"/>
      <c r="BU96" s="265"/>
      <c r="BV96" s="265"/>
      <c r="BW96" s="265"/>
      <c r="BX96" s="265"/>
      <c r="BY96" s="265"/>
      <c r="BZ96" s="265"/>
      <c r="CA96" s="265"/>
      <c r="CB96" s="265"/>
      <c r="CC96" s="265"/>
      <c r="CD96" s="265"/>
      <c r="CE96" s="265"/>
      <c r="CF96" s="265"/>
      <c r="CG96" s="265"/>
      <c r="CH96" s="265"/>
      <c r="CI96" s="265"/>
      <c r="CJ96" s="265"/>
      <c r="CK96" s="265"/>
      <c r="CL96" s="265"/>
      <c r="CM96" s="265"/>
      <c r="CN96" s="265"/>
      <c r="CO96" s="265"/>
      <c r="CP96" s="265"/>
      <c r="CQ96" s="265"/>
      <c r="CR96" s="265"/>
      <c r="CS96" s="265"/>
      <c r="CT96" s="265"/>
      <c r="CU96" s="265"/>
      <c r="CV96" s="265"/>
      <c r="CW96" s="265"/>
      <c r="CX96" s="265"/>
      <c r="CY96" s="265"/>
      <c r="CZ96" s="265"/>
      <c r="DA96" s="265"/>
      <c r="DB96" s="265"/>
      <c r="DC96" s="265"/>
      <c r="DD96" s="265"/>
      <c r="DE96" s="265"/>
      <c r="DF96" s="265"/>
      <c r="DG96" s="265"/>
      <c r="DH96" s="265"/>
      <c r="DI96" s="265"/>
      <c r="DJ96" s="265"/>
      <c r="DK96" s="265"/>
      <c r="DL96" s="265"/>
      <c r="DM96" s="265"/>
      <c r="DN96" s="265"/>
      <c r="DO96" s="265"/>
      <c r="DP96" s="265"/>
      <c r="DQ96" s="265"/>
      <c r="DR96" s="265"/>
      <c r="DS96" s="265"/>
      <c r="DT96" s="265"/>
      <c r="DU96" s="265"/>
      <c r="DV96" s="265"/>
      <c r="DW96" s="119"/>
      <c r="DX96" s="119"/>
      <c r="DY96" s="119"/>
      <c r="DZ96" s="119"/>
      <c r="EA96" s="119"/>
      <c r="EB96" s="119"/>
      <c r="EC96" s="119"/>
      <c r="ED96" s="119"/>
      <c r="EE96" s="119"/>
      <c r="EF96" s="119"/>
      <c r="EG96" s="119"/>
      <c r="EH96" s="119"/>
      <c r="EI96" s="119"/>
      <c r="EJ96" s="119"/>
      <c r="EK96" s="119"/>
      <c r="EL96" s="119"/>
      <c r="EM96" s="119"/>
      <c r="EN96" s="119"/>
      <c r="EO96" s="119"/>
      <c r="EP96" s="119"/>
      <c r="EQ96" s="119"/>
      <c r="ER96" s="119"/>
      <c r="ES96" s="119"/>
      <c r="ET96" s="119"/>
      <c r="EU96" s="119"/>
      <c r="EV96" s="119"/>
      <c r="EW96" s="119"/>
      <c r="EX96" s="119"/>
      <c r="EY96" s="119"/>
      <c r="EZ96" s="119"/>
      <c r="FA96" s="119"/>
      <c r="FB96" s="119"/>
      <c r="FC96" s="119"/>
      <c r="FD96" s="119"/>
      <c r="FE96" s="119"/>
      <c r="FF96" s="119"/>
      <c r="FG96" s="119"/>
      <c r="FH96" s="119"/>
      <c r="FI96" s="119"/>
      <c r="FJ96" s="119"/>
      <c r="FK96" s="119"/>
      <c r="FL96" s="119"/>
      <c r="FM96" s="119"/>
      <c r="FN96" s="119"/>
      <c r="FO96" s="119"/>
      <c r="FP96" s="119"/>
      <c r="FQ96" s="119"/>
      <c r="FR96" s="119"/>
      <c r="FS96" s="119"/>
      <c r="FT96" s="119"/>
      <c r="FU96" s="119"/>
      <c r="FV96" s="119"/>
      <c r="FW96" s="119"/>
      <c r="FX96" s="119"/>
      <c r="FY96" s="119"/>
      <c r="FZ96" s="119"/>
      <c r="GA96" s="119"/>
      <c r="GB96" s="119"/>
      <c r="GC96" s="119"/>
      <c r="GD96" s="119"/>
      <c r="GE96" s="119"/>
      <c r="GF96" s="119"/>
      <c r="GG96" s="119"/>
      <c r="GH96" s="119"/>
      <c r="GI96" s="119"/>
      <c r="GJ96" s="119"/>
      <c r="GK96" s="119"/>
      <c r="GL96" s="119"/>
      <c r="GM96" s="119"/>
      <c r="GN96" s="119"/>
      <c r="GO96" s="119"/>
      <c r="GP96" s="119"/>
      <c r="GQ96" s="119"/>
      <c r="GR96" s="119"/>
      <c r="GS96" s="119"/>
      <c r="GT96" s="119"/>
      <c r="GU96" s="119"/>
      <c r="GV96" s="119"/>
      <c r="GW96" s="119"/>
      <c r="GX96" s="119"/>
      <c r="GY96" s="119"/>
      <c r="GZ96" s="119"/>
      <c r="HA96" s="119"/>
      <c r="HB96" s="119"/>
      <c r="HC96" s="119"/>
      <c r="HD96" s="119"/>
      <c r="HE96" s="119"/>
      <c r="HF96" s="119"/>
      <c r="HG96" s="119"/>
      <c r="HH96" s="119"/>
      <c r="HI96" s="119"/>
      <c r="HJ96" s="119"/>
      <c r="HK96" s="119"/>
      <c r="HL96" s="119"/>
      <c r="HM96" s="119"/>
      <c r="HN96" s="119"/>
      <c r="HO96" s="119"/>
      <c r="HP96" s="119"/>
      <c r="HQ96" s="119"/>
      <c r="HR96" s="119"/>
      <c r="HS96" s="119"/>
      <c r="HT96" s="119"/>
      <c r="HU96" s="119"/>
      <c r="HV96" s="119"/>
      <c r="HW96" s="119"/>
      <c r="HX96" s="119"/>
      <c r="HY96" s="119"/>
      <c r="HZ96" s="119"/>
      <c r="IA96" s="119"/>
      <c r="IB96" s="119"/>
      <c r="IC96" s="119"/>
      <c r="ID96" s="119"/>
      <c r="IE96" s="119"/>
      <c r="IF96" s="119"/>
      <c r="IG96" s="119"/>
      <c r="IH96" s="119"/>
      <c r="II96" s="119"/>
      <c r="IJ96" s="119"/>
      <c r="IK96" s="119"/>
      <c r="IL96" s="119"/>
      <c r="IM96" s="119"/>
      <c r="IN96" s="119"/>
      <c r="IO96" s="119"/>
      <c r="IP96" s="119"/>
      <c r="IQ96" s="119"/>
      <c r="IR96" s="119"/>
      <c r="IS96" s="119"/>
      <c r="IT96" s="119"/>
      <c r="IU96" s="119"/>
      <c r="IV96" s="119"/>
      <c r="IW96" s="119"/>
      <c r="IX96" s="119"/>
      <c r="IY96" s="119"/>
      <c r="IZ96" s="119"/>
      <c r="JA96" s="119"/>
      <c r="JB96" s="119"/>
      <c r="JC96" s="119"/>
      <c r="JD96" s="119"/>
      <c r="JE96" s="119"/>
      <c r="JF96" s="119"/>
      <c r="JG96" s="119"/>
      <c r="JH96" s="119"/>
      <c r="JI96" s="119"/>
      <c r="JJ96" s="119"/>
      <c r="JK96" s="119"/>
      <c r="JL96" s="119"/>
      <c r="JM96" s="119"/>
      <c r="JN96" s="119"/>
      <c r="JO96" s="119"/>
      <c r="JP96" s="119"/>
      <c r="JQ96" s="119"/>
      <c r="JR96" s="119"/>
      <c r="JS96" s="119"/>
      <c r="JT96" s="119"/>
      <c r="JU96" s="119"/>
      <c r="JV96" s="119"/>
      <c r="JW96" s="119"/>
      <c r="JX96" s="119"/>
      <c r="JY96" s="119"/>
      <c r="JZ96" s="119"/>
      <c r="KA96" s="119"/>
      <c r="KB96" s="119"/>
      <c r="KC96" s="119"/>
      <c r="KD96" s="119"/>
      <c r="KE96" s="119"/>
      <c r="KF96" s="119"/>
      <c r="KG96" s="119"/>
      <c r="KH96" s="119"/>
      <c r="KI96" s="119"/>
      <c r="KJ96" s="119"/>
      <c r="KK96" s="119"/>
      <c r="KL96" s="119"/>
      <c r="KM96" s="119"/>
      <c r="KN96" s="119"/>
      <c r="KO96" s="119"/>
      <c r="KP96" s="119"/>
      <c r="KQ96" s="119"/>
      <c r="KR96" s="119"/>
      <c r="KS96" s="119"/>
      <c r="KT96" s="119"/>
      <c r="KU96" s="119"/>
      <c r="KV96" s="119"/>
      <c r="KW96" s="119"/>
      <c r="KX96" s="119"/>
      <c r="KY96" s="119"/>
      <c r="KZ96" s="119"/>
      <c r="LA96" s="119"/>
      <c r="LB96" s="119"/>
      <c r="LC96" s="119"/>
      <c r="LD96" s="119"/>
      <c r="LE96" s="119"/>
      <c r="LF96" s="119"/>
      <c r="LG96" s="119"/>
      <c r="LH96" s="119"/>
      <c r="LI96" s="119"/>
      <c r="LJ96" s="119"/>
      <c r="LK96" s="119"/>
      <c r="LL96" s="119"/>
      <c r="LM96" s="119"/>
      <c r="LN96" s="119"/>
      <c r="LO96" s="119"/>
      <c r="LP96" s="119"/>
      <c r="LQ96" s="119"/>
      <c r="LR96" s="119"/>
      <c r="LS96" s="119"/>
      <c r="LT96" s="119"/>
      <c r="LU96" s="119"/>
      <c r="LV96" s="119"/>
      <c r="LW96" s="119"/>
      <c r="LX96" s="119"/>
      <c r="LY96" s="119"/>
      <c r="LZ96" s="119"/>
      <c r="MA96" s="119"/>
      <c r="MB96" s="119"/>
      <c r="MC96" s="119"/>
      <c r="MD96" s="119"/>
      <c r="ME96" s="119"/>
      <c r="MF96" s="119"/>
      <c r="MG96" s="119"/>
      <c r="MH96" s="119"/>
      <c r="MI96" s="119"/>
      <c r="MJ96" s="119"/>
      <c r="MK96" s="119"/>
      <c r="ML96" s="119"/>
      <c r="MM96" s="119"/>
      <c r="MN96" s="119"/>
      <c r="MO96" s="119"/>
      <c r="MP96" s="119"/>
      <c r="MQ96" s="119"/>
      <c r="MR96" s="119"/>
      <c r="MS96" s="119"/>
      <c r="MT96" s="119"/>
      <c r="MU96" s="119"/>
      <c r="MV96" s="119"/>
      <c r="MW96" s="119"/>
      <c r="MX96" s="119"/>
      <c r="MY96" s="119"/>
      <c r="MZ96" s="119"/>
      <c r="NA96" s="119"/>
      <c r="NB96" s="119"/>
      <c r="NC96" s="119"/>
      <c r="ND96" s="119"/>
      <c r="NE96" s="119"/>
      <c r="NF96" s="119"/>
      <c r="NG96" s="119"/>
      <c r="NH96" s="119"/>
      <c r="NI96" s="119"/>
      <c r="NJ96" s="119"/>
      <c r="NK96" s="119"/>
      <c r="NL96" s="119"/>
      <c r="NM96" s="119"/>
      <c r="NN96" s="119"/>
      <c r="NO96" s="119"/>
      <c r="NP96" s="119"/>
      <c r="NQ96" s="119"/>
      <c r="NR96" s="119"/>
      <c r="NS96" s="119"/>
      <c r="NT96" s="119"/>
      <c r="NU96" s="119"/>
      <c r="NV96" s="119"/>
      <c r="NW96" s="119"/>
      <c r="NX96" s="119"/>
      <c r="NY96" s="119"/>
      <c r="NZ96" s="119"/>
      <c r="OA96" s="119"/>
      <c r="OB96" s="119"/>
      <c r="OC96" s="119"/>
      <c r="OD96" s="119"/>
      <c r="OE96" s="119"/>
      <c r="OF96" s="119"/>
      <c r="OG96" s="119"/>
      <c r="OH96" s="119"/>
      <c r="OI96" s="119"/>
      <c r="OJ96" s="119"/>
      <c r="OK96" s="119"/>
      <c r="OL96" s="119"/>
      <c r="OM96" s="119"/>
      <c r="ON96" s="119"/>
      <c r="OO96" s="119"/>
      <c r="OP96" s="119"/>
      <c r="OQ96" s="119"/>
      <c r="OR96" s="119"/>
      <c r="OS96" s="119"/>
      <c r="OT96" s="119"/>
      <c r="OU96" s="119"/>
      <c r="OV96" s="119"/>
      <c r="OW96" s="119"/>
      <c r="OX96" s="119"/>
      <c r="OY96" s="119"/>
      <c r="OZ96" s="119"/>
      <c r="PA96" s="119"/>
      <c r="PB96" s="119"/>
      <c r="PC96" s="119"/>
      <c r="PD96" s="119"/>
      <c r="PE96" s="119"/>
      <c r="PF96" s="119"/>
      <c r="PG96" s="119"/>
      <c r="PH96" s="119"/>
      <c r="PI96" s="119"/>
      <c r="PJ96" s="119"/>
      <c r="PK96" s="119"/>
      <c r="PL96" s="119"/>
      <c r="PM96" s="119"/>
      <c r="PN96" s="119"/>
      <c r="PO96" s="119"/>
      <c r="PP96" s="119"/>
      <c r="PQ96" s="119"/>
      <c r="PR96" s="119"/>
      <c r="PS96" s="119"/>
      <c r="PT96" s="119"/>
      <c r="PU96" s="119"/>
      <c r="PV96" s="119"/>
      <c r="PW96" s="119"/>
      <c r="PX96" s="119"/>
      <c r="PY96" s="119"/>
      <c r="PZ96" s="119"/>
      <c r="QA96" s="119"/>
      <c r="QB96" s="119"/>
      <c r="QC96" s="119"/>
      <c r="QD96" s="119"/>
      <c r="QE96" s="119"/>
      <c r="QF96" s="119"/>
      <c r="QG96" s="119"/>
      <c r="QH96" s="119"/>
      <c r="QI96" s="119"/>
      <c r="QJ96" s="119"/>
      <c r="QK96" s="119"/>
      <c r="QL96" s="119"/>
      <c r="QM96" s="119"/>
      <c r="QN96" s="119"/>
      <c r="QO96" s="119"/>
      <c r="QP96" s="119"/>
      <c r="QQ96" s="119"/>
      <c r="QR96" s="119"/>
      <c r="QS96" s="119"/>
      <c r="QT96" s="119"/>
      <c r="QU96" s="119"/>
      <c r="QV96" s="119"/>
      <c r="QW96" s="119"/>
      <c r="QX96" s="119"/>
      <c r="QY96" s="119"/>
      <c r="QZ96" s="119"/>
      <c r="RA96" s="119"/>
      <c r="RB96" s="119"/>
      <c r="RC96" s="119"/>
      <c r="RD96" s="119"/>
      <c r="RE96" s="119"/>
      <c r="RF96" s="119"/>
      <c r="RG96" s="119"/>
    </row>
    <row r="97" spans="1:475" s="147" customFormat="1" ht="15.75" customHeight="1" x14ac:dyDescent="0.3">
      <c r="A97" s="168" t="s">
        <v>271</v>
      </c>
      <c r="B97" s="179"/>
      <c r="C97" s="179"/>
      <c r="D97" s="179" t="s">
        <v>272</v>
      </c>
      <c r="E97" s="182"/>
      <c r="F97" s="178" t="s">
        <v>1723</v>
      </c>
      <c r="G97" s="231">
        <v>0</v>
      </c>
      <c r="H97" s="231">
        <v>0</v>
      </c>
      <c r="I97" s="232">
        <v>0</v>
      </c>
      <c r="J97" s="232">
        <v>0</v>
      </c>
      <c r="K97" s="231">
        <v>0</v>
      </c>
      <c r="L97" s="231">
        <v>0</v>
      </c>
      <c r="M97" s="231">
        <v>0</v>
      </c>
      <c r="N97" s="231">
        <v>0</v>
      </c>
      <c r="O97" s="231">
        <v>0</v>
      </c>
      <c r="P97" s="231">
        <v>0</v>
      </c>
      <c r="Q97" s="231">
        <v>0</v>
      </c>
      <c r="R97" s="231">
        <v>0</v>
      </c>
      <c r="S97" s="231">
        <v>0</v>
      </c>
      <c r="T97" s="231">
        <v>0</v>
      </c>
      <c r="U97" s="231">
        <v>0</v>
      </c>
      <c r="V97" s="231">
        <v>0</v>
      </c>
      <c r="W97" s="231">
        <v>0</v>
      </c>
      <c r="X97" s="231">
        <v>0</v>
      </c>
      <c r="Y97" s="231">
        <v>0</v>
      </c>
      <c r="Z97" s="231">
        <v>0</v>
      </c>
      <c r="AA97" s="231">
        <v>0</v>
      </c>
      <c r="AB97" s="231">
        <v>0</v>
      </c>
      <c r="AC97" s="231">
        <v>0</v>
      </c>
      <c r="AD97" s="231">
        <v>0</v>
      </c>
      <c r="AE97" s="231">
        <v>0</v>
      </c>
      <c r="AF97" s="231">
        <v>0</v>
      </c>
      <c r="AG97" s="231">
        <v>0</v>
      </c>
      <c r="AH97" s="231">
        <v>0</v>
      </c>
      <c r="AI97" s="231">
        <v>0</v>
      </c>
      <c r="AJ97" s="231">
        <v>0</v>
      </c>
      <c r="AK97" s="231">
        <v>0</v>
      </c>
      <c r="AL97" s="231">
        <v>0</v>
      </c>
      <c r="AM97" s="231">
        <v>0</v>
      </c>
      <c r="AN97" s="231">
        <v>0</v>
      </c>
      <c r="AO97" s="231">
        <v>0</v>
      </c>
      <c r="AP97" s="231">
        <v>0</v>
      </c>
      <c r="AQ97" s="231">
        <v>0</v>
      </c>
      <c r="AR97" s="231">
        <v>0</v>
      </c>
      <c r="AS97" s="231">
        <v>0</v>
      </c>
      <c r="AT97" s="231">
        <v>0</v>
      </c>
      <c r="AU97" s="231">
        <v>0</v>
      </c>
      <c r="AV97" s="231">
        <v>0</v>
      </c>
      <c r="AW97" s="231">
        <v>0</v>
      </c>
      <c r="AX97" s="231">
        <v>0</v>
      </c>
      <c r="AY97" s="231">
        <v>0</v>
      </c>
      <c r="AZ97" s="231">
        <v>0</v>
      </c>
      <c r="BA97" s="231">
        <v>0</v>
      </c>
      <c r="BB97" s="231">
        <v>0</v>
      </c>
      <c r="BC97" s="231">
        <v>0</v>
      </c>
      <c r="BD97" s="231">
        <v>0</v>
      </c>
      <c r="BE97" s="231">
        <v>0</v>
      </c>
      <c r="BF97" s="231">
        <v>0</v>
      </c>
      <c r="BG97" s="231">
        <v>0</v>
      </c>
      <c r="BH97" s="231">
        <v>0</v>
      </c>
      <c r="BI97" s="231">
        <v>0</v>
      </c>
      <c r="BJ97" s="231">
        <v>0</v>
      </c>
      <c r="BK97" s="231">
        <v>0</v>
      </c>
      <c r="BL97" s="231">
        <v>0</v>
      </c>
      <c r="BM97" s="231">
        <v>0</v>
      </c>
      <c r="BN97" s="231">
        <v>0</v>
      </c>
      <c r="BO97" s="231">
        <v>0</v>
      </c>
      <c r="BP97" s="231">
        <v>0</v>
      </c>
      <c r="BQ97" s="231">
        <v>0</v>
      </c>
      <c r="BR97" s="231">
        <v>0</v>
      </c>
      <c r="BS97" s="231">
        <v>0</v>
      </c>
      <c r="BT97" s="231">
        <v>0</v>
      </c>
      <c r="BU97" s="231">
        <v>0</v>
      </c>
      <c r="BV97" s="231">
        <v>0</v>
      </c>
      <c r="BW97" s="231">
        <v>0</v>
      </c>
      <c r="BX97" s="231">
        <v>0</v>
      </c>
      <c r="BY97" s="231">
        <v>0</v>
      </c>
      <c r="BZ97" s="231">
        <v>0</v>
      </c>
      <c r="CA97" s="231">
        <v>0</v>
      </c>
      <c r="CB97" s="231">
        <v>0</v>
      </c>
      <c r="CC97" s="231">
        <v>0</v>
      </c>
      <c r="CD97" s="231">
        <v>0</v>
      </c>
      <c r="CE97" s="231">
        <v>0</v>
      </c>
      <c r="CF97" s="231">
        <v>0</v>
      </c>
      <c r="CG97" s="231">
        <v>0</v>
      </c>
      <c r="CH97" s="231">
        <v>0</v>
      </c>
      <c r="CI97" s="231">
        <v>0</v>
      </c>
      <c r="CJ97" s="231">
        <v>0</v>
      </c>
      <c r="CK97" s="231">
        <v>0</v>
      </c>
      <c r="CL97" s="231">
        <v>0</v>
      </c>
      <c r="CM97" s="231">
        <v>0</v>
      </c>
      <c r="CN97" s="231">
        <v>0</v>
      </c>
      <c r="CO97" s="231">
        <v>0</v>
      </c>
      <c r="CP97" s="231">
        <v>0</v>
      </c>
      <c r="CQ97" s="231">
        <v>0</v>
      </c>
      <c r="CR97" s="231">
        <v>0</v>
      </c>
      <c r="CS97" s="231">
        <v>0</v>
      </c>
      <c r="CT97" s="231">
        <v>0</v>
      </c>
      <c r="CU97" s="231">
        <v>0</v>
      </c>
      <c r="CV97" s="231">
        <v>0</v>
      </c>
      <c r="CW97" s="231">
        <v>0</v>
      </c>
      <c r="CX97" s="231">
        <v>0</v>
      </c>
      <c r="CY97" s="231">
        <v>0</v>
      </c>
      <c r="CZ97" s="231">
        <v>0</v>
      </c>
      <c r="DA97" s="231">
        <v>0</v>
      </c>
      <c r="DB97" s="231">
        <v>0</v>
      </c>
      <c r="DC97" s="231">
        <v>0</v>
      </c>
      <c r="DD97" s="231">
        <v>0</v>
      </c>
      <c r="DE97" s="231">
        <v>0</v>
      </c>
      <c r="DF97" s="231">
        <v>0</v>
      </c>
      <c r="DG97" s="231">
        <v>0</v>
      </c>
      <c r="DH97" s="231">
        <v>0</v>
      </c>
      <c r="DI97" s="231">
        <v>0</v>
      </c>
      <c r="DJ97" s="231">
        <v>0</v>
      </c>
      <c r="DK97" s="231">
        <v>0</v>
      </c>
      <c r="DL97" s="231">
        <v>0</v>
      </c>
      <c r="DM97" s="231">
        <v>0</v>
      </c>
      <c r="DN97" s="231">
        <v>0</v>
      </c>
      <c r="DO97" s="231">
        <v>0</v>
      </c>
      <c r="DP97" s="231">
        <v>0</v>
      </c>
      <c r="DQ97" s="231">
        <v>0</v>
      </c>
      <c r="DR97" s="231">
        <v>0</v>
      </c>
      <c r="DS97" s="231">
        <v>0</v>
      </c>
      <c r="DT97" s="231">
        <v>0</v>
      </c>
      <c r="DU97" s="231">
        <v>0</v>
      </c>
      <c r="DV97" s="231">
        <v>0</v>
      </c>
      <c r="DW97" s="119"/>
      <c r="DX97" s="119"/>
      <c r="DY97" s="119"/>
      <c r="DZ97" s="119"/>
      <c r="EA97" s="119"/>
      <c r="EB97" s="119"/>
      <c r="EC97" s="119"/>
      <c r="ED97" s="119"/>
      <c r="EE97" s="119"/>
      <c r="EF97" s="119"/>
      <c r="EG97" s="119"/>
      <c r="EH97" s="119"/>
      <c r="EI97" s="119"/>
      <c r="EJ97" s="119"/>
      <c r="EK97" s="119"/>
      <c r="EL97" s="119"/>
      <c r="EM97" s="119"/>
      <c r="EN97" s="119"/>
      <c r="EO97" s="119"/>
      <c r="EP97" s="119"/>
      <c r="EQ97" s="119"/>
      <c r="ER97" s="119"/>
      <c r="ES97" s="119"/>
      <c r="ET97" s="119"/>
      <c r="EU97" s="119"/>
      <c r="EV97" s="119"/>
      <c r="EW97" s="119"/>
      <c r="EX97" s="119"/>
      <c r="EY97" s="119"/>
      <c r="EZ97" s="119"/>
      <c r="FA97" s="119"/>
      <c r="FB97" s="119"/>
      <c r="FC97" s="119"/>
      <c r="FD97" s="119"/>
      <c r="FE97" s="119"/>
      <c r="FF97" s="119"/>
      <c r="FG97" s="119"/>
      <c r="FH97" s="119"/>
      <c r="FI97" s="119"/>
      <c r="FJ97" s="119"/>
      <c r="FK97" s="119"/>
      <c r="FL97" s="119"/>
      <c r="FM97" s="119"/>
      <c r="FN97" s="119"/>
      <c r="FO97" s="119"/>
      <c r="FP97" s="119"/>
      <c r="FQ97" s="119"/>
      <c r="FR97" s="119"/>
      <c r="FS97" s="119"/>
      <c r="FT97" s="119"/>
      <c r="FU97" s="119"/>
      <c r="FV97" s="119"/>
      <c r="FW97" s="119"/>
      <c r="FX97" s="119"/>
      <c r="FY97" s="119"/>
      <c r="FZ97" s="119"/>
      <c r="GA97" s="119"/>
      <c r="GB97" s="119"/>
      <c r="GC97" s="119"/>
      <c r="GD97" s="119"/>
      <c r="GE97" s="119"/>
      <c r="GF97" s="119"/>
      <c r="GG97" s="119"/>
      <c r="GH97" s="119"/>
      <c r="GI97" s="119"/>
      <c r="GJ97" s="119"/>
      <c r="GK97" s="119"/>
      <c r="GL97" s="119"/>
      <c r="GM97" s="119"/>
      <c r="GN97" s="119"/>
      <c r="GO97" s="119"/>
      <c r="GP97" s="119"/>
      <c r="GQ97" s="119"/>
      <c r="GR97" s="119"/>
      <c r="GS97" s="119"/>
      <c r="GT97" s="119"/>
      <c r="GU97" s="119"/>
      <c r="GV97" s="119"/>
      <c r="GW97" s="119"/>
      <c r="GX97" s="119"/>
      <c r="GY97" s="119"/>
      <c r="GZ97" s="119"/>
      <c r="HA97" s="119"/>
      <c r="HB97" s="119"/>
      <c r="HC97" s="119"/>
      <c r="HD97" s="119"/>
      <c r="HE97" s="119"/>
      <c r="HF97" s="119"/>
      <c r="HG97" s="119"/>
      <c r="HH97" s="119"/>
      <c r="HI97" s="119"/>
      <c r="HJ97" s="119"/>
      <c r="HK97" s="119"/>
      <c r="HL97" s="119"/>
      <c r="HM97" s="119"/>
      <c r="HN97" s="119"/>
      <c r="HO97" s="119"/>
      <c r="HP97" s="119"/>
      <c r="HQ97" s="119"/>
      <c r="HR97" s="119"/>
      <c r="HS97" s="119"/>
      <c r="HT97" s="119"/>
      <c r="HU97" s="119"/>
      <c r="HV97" s="119"/>
      <c r="HW97" s="119"/>
      <c r="HX97" s="119"/>
      <c r="HY97" s="119"/>
      <c r="HZ97" s="119"/>
      <c r="IA97" s="119"/>
      <c r="IB97" s="119"/>
      <c r="IC97" s="119"/>
      <c r="ID97" s="119"/>
      <c r="IE97" s="119"/>
      <c r="IF97" s="119"/>
      <c r="IG97" s="119"/>
      <c r="IH97" s="119"/>
      <c r="II97" s="119"/>
      <c r="IJ97" s="119"/>
      <c r="IK97" s="119"/>
      <c r="IL97" s="119"/>
      <c r="IM97" s="119"/>
      <c r="IN97" s="119"/>
      <c r="IO97" s="119"/>
      <c r="IP97" s="119"/>
      <c r="IQ97" s="119"/>
      <c r="IR97" s="119"/>
      <c r="IS97" s="119"/>
      <c r="IT97" s="119"/>
      <c r="IU97" s="119"/>
      <c r="IV97" s="119"/>
      <c r="IW97" s="119"/>
      <c r="IX97" s="119"/>
      <c r="IY97" s="119"/>
      <c r="IZ97" s="119"/>
      <c r="JA97" s="119"/>
      <c r="JB97" s="119"/>
      <c r="JC97" s="119"/>
      <c r="JD97" s="119"/>
      <c r="JE97" s="119"/>
      <c r="JF97" s="119"/>
      <c r="JG97" s="119"/>
      <c r="JH97" s="119"/>
      <c r="JI97" s="119"/>
      <c r="JJ97" s="119"/>
      <c r="JK97" s="119"/>
      <c r="JL97" s="119"/>
      <c r="JM97" s="119"/>
      <c r="JN97" s="119"/>
      <c r="JO97" s="119"/>
      <c r="JP97" s="119"/>
      <c r="JQ97" s="119"/>
      <c r="JR97" s="119"/>
      <c r="JS97" s="119"/>
      <c r="JT97" s="119"/>
      <c r="JU97" s="119"/>
      <c r="JV97" s="119"/>
      <c r="JW97" s="119"/>
      <c r="JX97" s="119"/>
      <c r="JY97" s="119"/>
      <c r="JZ97" s="119"/>
      <c r="KA97" s="119"/>
      <c r="KB97" s="119"/>
      <c r="KC97" s="119"/>
      <c r="KD97" s="119"/>
      <c r="KE97" s="119"/>
      <c r="KF97" s="119"/>
      <c r="KG97" s="119"/>
      <c r="KH97" s="119"/>
      <c r="KI97" s="119"/>
      <c r="KJ97" s="119"/>
      <c r="KK97" s="119"/>
      <c r="KL97" s="119"/>
      <c r="KM97" s="119"/>
      <c r="KN97" s="119"/>
      <c r="KO97" s="119"/>
      <c r="KP97" s="119"/>
      <c r="KQ97" s="119"/>
      <c r="KR97" s="119"/>
      <c r="KS97" s="119"/>
      <c r="KT97" s="119"/>
      <c r="KU97" s="119"/>
      <c r="KV97" s="119"/>
      <c r="KW97" s="119"/>
      <c r="KX97" s="119"/>
      <c r="KY97" s="119"/>
      <c r="KZ97" s="119"/>
      <c r="LA97" s="119"/>
      <c r="LB97" s="119"/>
      <c r="LC97" s="119"/>
      <c r="LD97" s="119"/>
      <c r="LE97" s="119"/>
      <c r="LF97" s="119"/>
      <c r="LG97" s="119"/>
      <c r="LH97" s="119"/>
      <c r="LI97" s="119"/>
      <c r="LJ97" s="119"/>
      <c r="LK97" s="119"/>
      <c r="LL97" s="119"/>
      <c r="LM97" s="119"/>
      <c r="LN97" s="119"/>
      <c r="LO97" s="119"/>
      <c r="LP97" s="119"/>
      <c r="LQ97" s="119"/>
      <c r="LR97" s="119"/>
      <c r="LS97" s="119"/>
      <c r="LT97" s="119"/>
      <c r="LU97" s="119"/>
      <c r="LV97" s="119"/>
      <c r="LW97" s="119"/>
      <c r="LX97" s="119"/>
      <c r="LY97" s="119"/>
      <c r="LZ97" s="119"/>
      <c r="MA97" s="119"/>
      <c r="MB97" s="119"/>
      <c r="MC97" s="119"/>
      <c r="MD97" s="119"/>
      <c r="ME97" s="119"/>
      <c r="MF97" s="119"/>
      <c r="MG97" s="119"/>
      <c r="MH97" s="119"/>
      <c r="MI97" s="119"/>
      <c r="MJ97" s="119"/>
      <c r="MK97" s="119"/>
      <c r="ML97" s="119"/>
      <c r="MM97" s="119"/>
      <c r="MN97" s="119"/>
      <c r="MO97" s="119"/>
      <c r="MP97" s="119"/>
      <c r="MQ97" s="119"/>
      <c r="MR97" s="119"/>
      <c r="MS97" s="119"/>
      <c r="MT97" s="119"/>
      <c r="MU97" s="119"/>
      <c r="MV97" s="119"/>
      <c r="MW97" s="119"/>
      <c r="MX97" s="119"/>
      <c r="MY97" s="119"/>
      <c r="MZ97" s="119"/>
      <c r="NA97" s="119"/>
      <c r="NB97" s="119"/>
      <c r="NC97" s="119"/>
      <c r="ND97" s="119"/>
      <c r="NE97" s="119"/>
      <c r="NF97" s="119"/>
      <c r="NG97" s="119"/>
      <c r="NH97" s="119"/>
      <c r="NI97" s="119"/>
      <c r="NJ97" s="119"/>
      <c r="NK97" s="119"/>
      <c r="NL97" s="119"/>
      <c r="NM97" s="119"/>
      <c r="NN97" s="119"/>
      <c r="NO97" s="119"/>
      <c r="NP97" s="119"/>
      <c r="NQ97" s="119"/>
      <c r="NR97" s="119"/>
      <c r="NS97" s="119"/>
      <c r="NT97" s="119"/>
      <c r="NU97" s="119"/>
      <c r="NV97" s="119"/>
      <c r="NW97" s="119"/>
      <c r="NX97" s="119"/>
      <c r="NY97" s="119"/>
      <c r="NZ97" s="119"/>
      <c r="OA97" s="119"/>
      <c r="OB97" s="119"/>
      <c r="OC97" s="119"/>
      <c r="OD97" s="119"/>
      <c r="OE97" s="119"/>
      <c r="OF97" s="119"/>
      <c r="OG97" s="119"/>
      <c r="OH97" s="119"/>
      <c r="OI97" s="119"/>
      <c r="OJ97" s="119"/>
      <c r="OK97" s="119"/>
      <c r="OL97" s="119"/>
      <c r="OM97" s="119"/>
      <c r="ON97" s="119"/>
      <c r="OO97" s="119"/>
      <c r="OP97" s="119"/>
      <c r="OQ97" s="119"/>
      <c r="OR97" s="119"/>
      <c r="OS97" s="119"/>
      <c r="OT97" s="119"/>
      <c r="OU97" s="119"/>
      <c r="OV97" s="119"/>
      <c r="OW97" s="119"/>
      <c r="OX97" s="119"/>
      <c r="OY97" s="119"/>
      <c r="OZ97" s="119"/>
      <c r="PA97" s="119"/>
      <c r="PB97" s="119"/>
      <c r="PC97" s="119"/>
      <c r="PD97" s="119"/>
      <c r="PE97" s="119"/>
      <c r="PF97" s="119"/>
      <c r="PG97" s="119"/>
      <c r="PH97" s="119"/>
      <c r="PI97" s="119"/>
      <c r="PJ97" s="119"/>
      <c r="PK97" s="119"/>
      <c r="PL97" s="119"/>
      <c r="PM97" s="119"/>
      <c r="PN97" s="119"/>
      <c r="PO97" s="119"/>
      <c r="PP97" s="119"/>
      <c r="PQ97" s="119"/>
      <c r="PR97" s="119"/>
      <c r="PS97" s="119"/>
      <c r="PT97" s="119"/>
      <c r="PU97" s="119"/>
      <c r="PV97" s="119"/>
      <c r="PW97" s="119"/>
      <c r="PX97" s="119"/>
      <c r="PY97" s="119"/>
      <c r="PZ97" s="119"/>
      <c r="QA97" s="119"/>
      <c r="QB97" s="119"/>
      <c r="QC97" s="119"/>
      <c r="QD97" s="119"/>
      <c r="QE97" s="119"/>
      <c r="QF97" s="119"/>
      <c r="QG97" s="119"/>
      <c r="QH97" s="119"/>
      <c r="QI97" s="119"/>
      <c r="QJ97" s="119"/>
      <c r="QK97" s="119"/>
      <c r="QL97" s="119"/>
      <c r="QM97" s="119"/>
      <c r="QN97" s="119"/>
      <c r="QO97" s="119"/>
      <c r="QP97" s="119"/>
      <c r="QQ97" s="119"/>
      <c r="QR97" s="119"/>
      <c r="QS97" s="119"/>
      <c r="QT97" s="119"/>
      <c r="QU97" s="119"/>
      <c r="QV97" s="119"/>
      <c r="QW97" s="119"/>
      <c r="QX97" s="119"/>
      <c r="QY97" s="119"/>
      <c r="QZ97" s="119"/>
      <c r="RA97" s="119"/>
      <c r="RB97" s="119"/>
      <c r="RC97" s="119"/>
      <c r="RD97" s="119"/>
      <c r="RE97" s="119"/>
      <c r="RF97" s="119"/>
      <c r="RG97" s="119"/>
    </row>
    <row r="98" spans="1:475" s="147" customFormat="1" ht="15.75" customHeight="1" x14ac:dyDescent="0.3">
      <c r="A98" s="168" t="s">
        <v>274</v>
      </c>
      <c r="B98" s="179"/>
      <c r="C98" s="179"/>
      <c r="D98" s="179" t="s">
        <v>275</v>
      </c>
      <c r="E98" s="182"/>
      <c r="F98" s="178" t="s">
        <v>1722</v>
      </c>
      <c r="G98" s="265"/>
      <c r="H98" s="265"/>
      <c r="I98" s="265"/>
      <c r="J98" s="265"/>
      <c r="K98" s="265"/>
      <c r="L98" s="265"/>
      <c r="M98" s="265"/>
      <c r="N98" s="265"/>
      <c r="O98" s="265"/>
      <c r="P98" s="265"/>
      <c r="Q98" s="265"/>
      <c r="R98" s="265"/>
      <c r="S98" s="265"/>
      <c r="T98" s="265"/>
      <c r="U98" s="265"/>
      <c r="V98" s="265"/>
      <c r="W98" s="265"/>
      <c r="X98" s="265"/>
      <c r="Y98" s="265"/>
      <c r="Z98" s="265"/>
      <c r="AA98" s="265"/>
      <c r="AB98" s="265"/>
      <c r="AC98" s="265"/>
      <c r="AD98" s="265"/>
      <c r="AE98" s="265"/>
      <c r="AF98" s="265"/>
      <c r="AG98" s="265"/>
      <c r="AH98" s="265"/>
      <c r="AI98" s="265"/>
      <c r="AJ98" s="265"/>
      <c r="AK98" s="265"/>
      <c r="AL98" s="265"/>
      <c r="AM98" s="265"/>
      <c r="AN98" s="265"/>
      <c r="AO98" s="265"/>
      <c r="AP98" s="265"/>
      <c r="AQ98" s="265"/>
      <c r="AR98" s="265"/>
      <c r="AS98" s="265"/>
      <c r="AT98" s="265"/>
      <c r="AU98" s="265"/>
      <c r="AV98" s="265"/>
      <c r="AW98" s="265"/>
      <c r="AX98" s="265"/>
      <c r="AY98" s="265"/>
      <c r="AZ98" s="265"/>
      <c r="BA98" s="265"/>
      <c r="BB98" s="265"/>
      <c r="BC98" s="265"/>
      <c r="BD98" s="265"/>
      <c r="BE98" s="265"/>
      <c r="BF98" s="265"/>
      <c r="BG98" s="265"/>
      <c r="BH98" s="265"/>
      <c r="BI98" s="265"/>
      <c r="BJ98" s="265"/>
      <c r="BK98" s="265"/>
      <c r="BL98" s="265"/>
      <c r="BM98" s="265"/>
      <c r="BN98" s="265"/>
      <c r="BO98" s="265"/>
      <c r="BP98" s="265"/>
      <c r="BQ98" s="265"/>
      <c r="BR98" s="265"/>
      <c r="BS98" s="265"/>
      <c r="BT98" s="265"/>
      <c r="BU98" s="265"/>
      <c r="BV98" s="265"/>
      <c r="BW98" s="265"/>
      <c r="BX98" s="265"/>
      <c r="BY98" s="265"/>
      <c r="BZ98" s="265"/>
      <c r="CA98" s="265"/>
      <c r="CB98" s="265"/>
      <c r="CC98" s="265"/>
      <c r="CD98" s="265"/>
      <c r="CE98" s="265"/>
      <c r="CF98" s="265"/>
      <c r="CG98" s="265"/>
      <c r="CH98" s="265"/>
      <c r="CI98" s="265"/>
      <c r="CJ98" s="265"/>
      <c r="CK98" s="265"/>
      <c r="CL98" s="265"/>
      <c r="CM98" s="265"/>
      <c r="CN98" s="265"/>
      <c r="CO98" s="265"/>
      <c r="CP98" s="265"/>
      <c r="CQ98" s="265"/>
      <c r="CR98" s="265"/>
      <c r="CS98" s="265"/>
      <c r="CT98" s="265"/>
      <c r="CU98" s="265"/>
      <c r="CV98" s="265"/>
      <c r="CW98" s="265"/>
      <c r="CX98" s="265"/>
      <c r="CY98" s="265"/>
      <c r="CZ98" s="265"/>
      <c r="DA98" s="265"/>
      <c r="DB98" s="265"/>
      <c r="DC98" s="265"/>
      <c r="DD98" s="265"/>
      <c r="DE98" s="265"/>
      <c r="DF98" s="265"/>
      <c r="DG98" s="265"/>
      <c r="DH98" s="265"/>
      <c r="DI98" s="265"/>
      <c r="DJ98" s="265"/>
      <c r="DK98" s="265"/>
      <c r="DL98" s="265"/>
      <c r="DM98" s="265"/>
      <c r="DN98" s="265"/>
      <c r="DO98" s="265"/>
      <c r="DP98" s="265"/>
      <c r="DQ98" s="265"/>
      <c r="DR98" s="265"/>
      <c r="DS98" s="265"/>
      <c r="DT98" s="265"/>
      <c r="DU98" s="265"/>
      <c r="DV98" s="265"/>
      <c r="DW98" s="119"/>
      <c r="DX98" s="119"/>
      <c r="DY98" s="119"/>
      <c r="DZ98" s="119"/>
      <c r="EA98" s="119"/>
      <c r="EB98" s="119"/>
      <c r="EC98" s="119"/>
      <c r="ED98" s="119"/>
      <c r="EE98" s="119"/>
      <c r="EF98" s="119"/>
      <c r="EG98" s="119"/>
      <c r="EH98" s="119"/>
      <c r="EI98" s="119"/>
      <c r="EJ98" s="119"/>
      <c r="EK98" s="119"/>
      <c r="EL98" s="119"/>
      <c r="EM98" s="119"/>
      <c r="EN98" s="119"/>
      <c r="EO98" s="119"/>
      <c r="EP98" s="119"/>
      <c r="EQ98" s="119"/>
      <c r="ER98" s="119"/>
      <c r="ES98" s="119"/>
      <c r="ET98" s="119"/>
      <c r="EU98" s="119"/>
      <c r="EV98" s="119"/>
      <c r="EW98" s="119"/>
      <c r="EX98" s="119"/>
      <c r="EY98" s="119"/>
      <c r="EZ98" s="119"/>
      <c r="FA98" s="119"/>
      <c r="FB98" s="119"/>
      <c r="FC98" s="119"/>
      <c r="FD98" s="119"/>
      <c r="FE98" s="119"/>
      <c r="FF98" s="119"/>
      <c r="FG98" s="119"/>
      <c r="FH98" s="119"/>
      <c r="FI98" s="119"/>
      <c r="FJ98" s="119"/>
      <c r="FK98" s="119"/>
      <c r="FL98" s="119"/>
      <c r="FM98" s="119"/>
      <c r="FN98" s="119"/>
      <c r="FO98" s="119"/>
      <c r="FP98" s="119"/>
      <c r="FQ98" s="119"/>
      <c r="FR98" s="119"/>
      <c r="FS98" s="119"/>
      <c r="FT98" s="119"/>
      <c r="FU98" s="119"/>
      <c r="FV98" s="119"/>
      <c r="FW98" s="119"/>
      <c r="FX98" s="119"/>
      <c r="FY98" s="119"/>
      <c r="FZ98" s="119"/>
      <c r="GA98" s="119"/>
      <c r="GB98" s="119"/>
      <c r="GC98" s="119"/>
      <c r="GD98" s="119"/>
      <c r="GE98" s="119"/>
      <c r="GF98" s="119"/>
      <c r="GG98" s="119"/>
      <c r="GH98" s="119"/>
      <c r="GI98" s="119"/>
      <c r="GJ98" s="119"/>
      <c r="GK98" s="119"/>
      <c r="GL98" s="119"/>
      <c r="GM98" s="119"/>
      <c r="GN98" s="119"/>
      <c r="GO98" s="119"/>
      <c r="GP98" s="119"/>
      <c r="GQ98" s="119"/>
      <c r="GR98" s="119"/>
      <c r="GS98" s="119"/>
      <c r="GT98" s="119"/>
      <c r="GU98" s="119"/>
      <c r="GV98" s="119"/>
      <c r="GW98" s="119"/>
      <c r="GX98" s="119"/>
      <c r="GY98" s="119"/>
      <c r="GZ98" s="119"/>
      <c r="HA98" s="119"/>
      <c r="HB98" s="119"/>
      <c r="HC98" s="119"/>
      <c r="HD98" s="119"/>
      <c r="HE98" s="119"/>
      <c r="HF98" s="119"/>
      <c r="HG98" s="119"/>
      <c r="HH98" s="119"/>
      <c r="HI98" s="119"/>
      <c r="HJ98" s="119"/>
      <c r="HK98" s="119"/>
      <c r="HL98" s="119"/>
      <c r="HM98" s="119"/>
      <c r="HN98" s="119"/>
      <c r="HO98" s="119"/>
      <c r="HP98" s="119"/>
      <c r="HQ98" s="119"/>
      <c r="HR98" s="119"/>
      <c r="HS98" s="119"/>
      <c r="HT98" s="119"/>
      <c r="HU98" s="119"/>
      <c r="HV98" s="119"/>
      <c r="HW98" s="119"/>
      <c r="HX98" s="119"/>
      <c r="HY98" s="119"/>
      <c r="HZ98" s="119"/>
      <c r="IA98" s="119"/>
      <c r="IB98" s="119"/>
      <c r="IC98" s="119"/>
      <c r="ID98" s="119"/>
      <c r="IE98" s="119"/>
      <c r="IF98" s="119"/>
      <c r="IG98" s="119"/>
      <c r="IH98" s="119"/>
      <c r="II98" s="119"/>
      <c r="IJ98" s="119"/>
      <c r="IK98" s="119"/>
      <c r="IL98" s="119"/>
      <c r="IM98" s="119"/>
      <c r="IN98" s="119"/>
      <c r="IO98" s="119"/>
      <c r="IP98" s="119"/>
      <c r="IQ98" s="119"/>
      <c r="IR98" s="119"/>
      <c r="IS98" s="119"/>
      <c r="IT98" s="119"/>
      <c r="IU98" s="119"/>
      <c r="IV98" s="119"/>
      <c r="IW98" s="119"/>
      <c r="IX98" s="119"/>
      <c r="IY98" s="119"/>
      <c r="IZ98" s="119"/>
      <c r="JA98" s="119"/>
      <c r="JB98" s="119"/>
      <c r="JC98" s="119"/>
      <c r="JD98" s="119"/>
      <c r="JE98" s="119"/>
      <c r="JF98" s="119"/>
      <c r="JG98" s="119"/>
      <c r="JH98" s="119"/>
      <c r="JI98" s="119"/>
      <c r="JJ98" s="119"/>
      <c r="JK98" s="119"/>
      <c r="JL98" s="119"/>
      <c r="JM98" s="119"/>
      <c r="JN98" s="119"/>
      <c r="JO98" s="119"/>
      <c r="JP98" s="119"/>
      <c r="JQ98" s="119"/>
      <c r="JR98" s="119"/>
      <c r="JS98" s="119"/>
      <c r="JT98" s="119"/>
      <c r="JU98" s="119"/>
      <c r="JV98" s="119"/>
      <c r="JW98" s="119"/>
      <c r="JX98" s="119"/>
      <c r="JY98" s="119"/>
      <c r="JZ98" s="119"/>
      <c r="KA98" s="119"/>
      <c r="KB98" s="119"/>
      <c r="KC98" s="119"/>
      <c r="KD98" s="119"/>
      <c r="KE98" s="119"/>
      <c r="KF98" s="119"/>
      <c r="KG98" s="119"/>
      <c r="KH98" s="119"/>
      <c r="KI98" s="119"/>
      <c r="KJ98" s="119"/>
      <c r="KK98" s="119"/>
      <c r="KL98" s="119"/>
      <c r="KM98" s="119"/>
      <c r="KN98" s="119"/>
      <c r="KO98" s="119"/>
      <c r="KP98" s="119"/>
      <c r="KQ98" s="119"/>
      <c r="KR98" s="119"/>
      <c r="KS98" s="119"/>
      <c r="KT98" s="119"/>
      <c r="KU98" s="119"/>
      <c r="KV98" s="119"/>
      <c r="KW98" s="119"/>
      <c r="KX98" s="119"/>
      <c r="KY98" s="119"/>
      <c r="KZ98" s="119"/>
      <c r="LA98" s="119"/>
      <c r="LB98" s="119"/>
      <c r="LC98" s="119"/>
      <c r="LD98" s="119"/>
      <c r="LE98" s="119"/>
      <c r="LF98" s="119"/>
      <c r="LG98" s="119"/>
      <c r="LH98" s="119"/>
      <c r="LI98" s="119"/>
      <c r="LJ98" s="119"/>
      <c r="LK98" s="119"/>
      <c r="LL98" s="119"/>
      <c r="LM98" s="119"/>
      <c r="LN98" s="119"/>
      <c r="LO98" s="119"/>
      <c r="LP98" s="119"/>
      <c r="LQ98" s="119"/>
      <c r="LR98" s="119"/>
      <c r="LS98" s="119"/>
      <c r="LT98" s="119"/>
      <c r="LU98" s="119"/>
      <c r="LV98" s="119"/>
      <c r="LW98" s="119"/>
      <c r="LX98" s="119"/>
      <c r="LY98" s="119"/>
      <c r="LZ98" s="119"/>
      <c r="MA98" s="119"/>
      <c r="MB98" s="119"/>
      <c r="MC98" s="119"/>
      <c r="MD98" s="119"/>
      <c r="ME98" s="119"/>
      <c r="MF98" s="119"/>
      <c r="MG98" s="119"/>
      <c r="MH98" s="119"/>
      <c r="MI98" s="119"/>
      <c r="MJ98" s="119"/>
      <c r="MK98" s="119"/>
      <c r="ML98" s="119"/>
      <c r="MM98" s="119"/>
      <c r="MN98" s="119"/>
      <c r="MO98" s="119"/>
      <c r="MP98" s="119"/>
      <c r="MQ98" s="119"/>
      <c r="MR98" s="119"/>
      <c r="MS98" s="119"/>
      <c r="MT98" s="119"/>
      <c r="MU98" s="119"/>
      <c r="MV98" s="119"/>
      <c r="MW98" s="119"/>
      <c r="MX98" s="119"/>
      <c r="MY98" s="119"/>
      <c r="MZ98" s="119"/>
      <c r="NA98" s="119"/>
      <c r="NB98" s="119"/>
      <c r="NC98" s="119"/>
      <c r="ND98" s="119"/>
      <c r="NE98" s="119"/>
      <c r="NF98" s="119"/>
      <c r="NG98" s="119"/>
      <c r="NH98" s="119"/>
      <c r="NI98" s="119"/>
      <c r="NJ98" s="119"/>
      <c r="NK98" s="119"/>
      <c r="NL98" s="119"/>
      <c r="NM98" s="119"/>
      <c r="NN98" s="119"/>
      <c r="NO98" s="119"/>
      <c r="NP98" s="119"/>
      <c r="NQ98" s="119"/>
      <c r="NR98" s="119"/>
      <c r="NS98" s="119"/>
      <c r="NT98" s="119"/>
      <c r="NU98" s="119"/>
      <c r="NV98" s="119"/>
      <c r="NW98" s="119"/>
      <c r="NX98" s="119"/>
      <c r="NY98" s="119"/>
      <c r="NZ98" s="119"/>
      <c r="OA98" s="119"/>
      <c r="OB98" s="119"/>
      <c r="OC98" s="119"/>
      <c r="OD98" s="119"/>
      <c r="OE98" s="119"/>
      <c r="OF98" s="119"/>
      <c r="OG98" s="119"/>
      <c r="OH98" s="119"/>
      <c r="OI98" s="119"/>
      <c r="OJ98" s="119"/>
      <c r="OK98" s="119"/>
      <c r="OL98" s="119"/>
      <c r="OM98" s="119"/>
      <c r="ON98" s="119"/>
      <c r="OO98" s="119"/>
      <c r="OP98" s="119"/>
      <c r="OQ98" s="119"/>
      <c r="OR98" s="119"/>
      <c r="OS98" s="119"/>
      <c r="OT98" s="119"/>
      <c r="OU98" s="119"/>
      <c r="OV98" s="119"/>
      <c r="OW98" s="119"/>
      <c r="OX98" s="119"/>
      <c r="OY98" s="119"/>
      <c r="OZ98" s="119"/>
      <c r="PA98" s="119"/>
      <c r="PB98" s="119"/>
      <c r="PC98" s="119"/>
      <c r="PD98" s="119"/>
      <c r="PE98" s="119"/>
      <c r="PF98" s="119"/>
      <c r="PG98" s="119"/>
      <c r="PH98" s="119"/>
      <c r="PI98" s="119"/>
      <c r="PJ98" s="119"/>
      <c r="PK98" s="119"/>
      <c r="PL98" s="119"/>
      <c r="PM98" s="119"/>
      <c r="PN98" s="119"/>
      <c r="PO98" s="119"/>
      <c r="PP98" s="119"/>
      <c r="PQ98" s="119"/>
      <c r="PR98" s="119"/>
      <c r="PS98" s="119"/>
      <c r="PT98" s="119"/>
      <c r="PU98" s="119"/>
      <c r="PV98" s="119"/>
      <c r="PW98" s="119"/>
      <c r="PX98" s="119"/>
      <c r="PY98" s="119"/>
      <c r="PZ98" s="119"/>
      <c r="QA98" s="119"/>
      <c r="QB98" s="119"/>
      <c r="QC98" s="119"/>
      <c r="QD98" s="119"/>
      <c r="QE98" s="119"/>
      <c r="QF98" s="119"/>
      <c r="QG98" s="119"/>
      <c r="QH98" s="119"/>
      <c r="QI98" s="119"/>
      <c r="QJ98" s="119"/>
      <c r="QK98" s="119"/>
      <c r="QL98" s="119"/>
      <c r="QM98" s="119"/>
      <c r="QN98" s="119"/>
      <c r="QO98" s="119"/>
      <c r="QP98" s="119"/>
      <c r="QQ98" s="119"/>
      <c r="QR98" s="119"/>
      <c r="QS98" s="119"/>
      <c r="QT98" s="119"/>
      <c r="QU98" s="119"/>
      <c r="QV98" s="119"/>
      <c r="QW98" s="119"/>
      <c r="QX98" s="119"/>
      <c r="QY98" s="119"/>
      <c r="QZ98" s="119"/>
      <c r="RA98" s="119"/>
      <c r="RB98" s="119"/>
      <c r="RC98" s="119"/>
      <c r="RD98" s="119"/>
      <c r="RE98" s="119"/>
      <c r="RF98" s="119"/>
      <c r="RG98" s="119"/>
    </row>
    <row r="99" spans="1:475" s="147" customFormat="1" ht="15.75" customHeight="1" x14ac:dyDescent="0.3">
      <c r="A99" s="168" t="s">
        <v>274</v>
      </c>
      <c r="B99" s="179"/>
      <c r="C99" s="179"/>
      <c r="D99" s="179" t="s">
        <v>275</v>
      </c>
      <c r="E99" s="182"/>
      <c r="F99" s="178" t="s">
        <v>1723</v>
      </c>
      <c r="G99" s="231">
        <v>0</v>
      </c>
      <c r="H99" s="231">
        <v>0</v>
      </c>
      <c r="I99" s="232">
        <v>0</v>
      </c>
      <c r="J99" s="232">
        <v>0</v>
      </c>
      <c r="K99" s="231">
        <v>0</v>
      </c>
      <c r="L99" s="231">
        <v>0</v>
      </c>
      <c r="M99" s="231">
        <v>0</v>
      </c>
      <c r="N99" s="231">
        <v>0</v>
      </c>
      <c r="O99" s="231">
        <v>0</v>
      </c>
      <c r="P99" s="231">
        <v>0</v>
      </c>
      <c r="Q99" s="231">
        <v>0</v>
      </c>
      <c r="R99" s="231">
        <v>0</v>
      </c>
      <c r="S99" s="231">
        <v>0</v>
      </c>
      <c r="T99" s="231">
        <v>0</v>
      </c>
      <c r="U99" s="231">
        <v>0</v>
      </c>
      <c r="V99" s="231">
        <v>0</v>
      </c>
      <c r="W99" s="231">
        <v>0</v>
      </c>
      <c r="X99" s="231">
        <v>0</v>
      </c>
      <c r="Y99" s="231">
        <v>0</v>
      </c>
      <c r="Z99" s="231">
        <v>0</v>
      </c>
      <c r="AA99" s="231">
        <v>0</v>
      </c>
      <c r="AB99" s="231">
        <v>0</v>
      </c>
      <c r="AC99" s="231">
        <v>0</v>
      </c>
      <c r="AD99" s="231">
        <v>0</v>
      </c>
      <c r="AE99" s="231">
        <v>0</v>
      </c>
      <c r="AF99" s="231">
        <v>0</v>
      </c>
      <c r="AG99" s="231">
        <v>0</v>
      </c>
      <c r="AH99" s="231">
        <v>0</v>
      </c>
      <c r="AI99" s="231">
        <v>0</v>
      </c>
      <c r="AJ99" s="231">
        <v>0</v>
      </c>
      <c r="AK99" s="231">
        <v>0</v>
      </c>
      <c r="AL99" s="231">
        <v>0</v>
      </c>
      <c r="AM99" s="231">
        <v>0</v>
      </c>
      <c r="AN99" s="231">
        <v>0</v>
      </c>
      <c r="AO99" s="231">
        <v>0</v>
      </c>
      <c r="AP99" s="231">
        <v>0</v>
      </c>
      <c r="AQ99" s="231">
        <v>0</v>
      </c>
      <c r="AR99" s="231">
        <v>0</v>
      </c>
      <c r="AS99" s="231">
        <v>0</v>
      </c>
      <c r="AT99" s="231">
        <v>0</v>
      </c>
      <c r="AU99" s="231">
        <v>0</v>
      </c>
      <c r="AV99" s="231">
        <v>0</v>
      </c>
      <c r="AW99" s="231">
        <v>0</v>
      </c>
      <c r="AX99" s="231">
        <v>0</v>
      </c>
      <c r="AY99" s="231">
        <v>0</v>
      </c>
      <c r="AZ99" s="231">
        <v>0</v>
      </c>
      <c r="BA99" s="231">
        <v>0</v>
      </c>
      <c r="BB99" s="231">
        <v>0</v>
      </c>
      <c r="BC99" s="231">
        <v>0</v>
      </c>
      <c r="BD99" s="231">
        <v>0</v>
      </c>
      <c r="BE99" s="231">
        <v>0</v>
      </c>
      <c r="BF99" s="231">
        <v>0</v>
      </c>
      <c r="BG99" s="231">
        <v>0</v>
      </c>
      <c r="BH99" s="231">
        <v>0</v>
      </c>
      <c r="BI99" s="231">
        <v>0</v>
      </c>
      <c r="BJ99" s="231">
        <v>0</v>
      </c>
      <c r="BK99" s="231">
        <v>0</v>
      </c>
      <c r="BL99" s="231">
        <v>0</v>
      </c>
      <c r="BM99" s="231">
        <v>0</v>
      </c>
      <c r="BN99" s="231">
        <v>0</v>
      </c>
      <c r="BO99" s="231">
        <v>0</v>
      </c>
      <c r="BP99" s="231">
        <v>0</v>
      </c>
      <c r="BQ99" s="231">
        <v>0</v>
      </c>
      <c r="BR99" s="231">
        <v>0</v>
      </c>
      <c r="BS99" s="231">
        <v>0</v>
      </c>
      <c r="BT99" s="231">
        <v>0</v>
      </c>
      <c r="BU99" s="231">
        <v>0</v>
      </c>
      <c r="BV99" s="231">
        <v>0</v>
      </c>
      <c r="BW99" s="231">
        <v>0</v>
      </c>
      <c r="BX99" s="231">
        <v>0</v>
      </c>
      <c r="BY99" s="231">
        <v>0</v>
      </c>
      <c r="BZ99" s="231">
        <v>0</v>
      </c>
      <c r="CA99" s="231">
        <v>0</v>
      </c>
      <c r="CB99" s="231">
        <v>0</v>
      </c>
      <c r="CC99" s="231">
        <v>0</v>
      </c>
      <c r="CD99" s="231">
        <v>0</v>
      </c>
      <c r="CE99" s="231">
        <v>0</v>
      </c>
      <c r="CF99" s="231">
        <v>0</v>
      </c>
      <c r="CG99" s="231">
        <v>0</v>
      </c>
      <c r="CH99" s="231">
        <v>0</v>
      </c>
      <c r="CI99" s="231">
        <v>0</v>
      </c>
      <c r="CJ99" s="231">
        <v>0</v>
      </c>
      <c r="CK99" s="231">
        <v>0</v>
      </c>
      <c r="CL99" s="231">
        <v>0</v>
      </c>
      <c r="CM99" s="231">
        <v>0</v>
      </c>
      <c r="CN99" s="231">
        <v>0</v>
      </c>
      <c r="CO99" s="231">
        <v>0</v>
      </c>
      <c r="CP99" s="231">
        <v>0</v>
      </c>
      <c r="CQ99" s="231">
        <v>0</v>
      </c>
      <c r="CR99" s="231">
        <v>0</v>
      </c>
      <c r="CS99" s="231">
        <v>0</v>
      </c>
      <c r="CT99" s="231">
        <v>0</v>
      </c>
      <c r="CU99" s="231">
        <v>0</v>
      </c>
      <c r="CV99" s="231">
        <v>0</v>
      </c>
      <c r="CW99" s="231">
        <v>0</v>
      </c>
      <c r="CX99" s="231">
        <v>0</v>
      </c>
      <c r="CY99" s="231">
        <v>0</v>
      </c>
      <c r="CZ99" s="231">
        <v>0</v>
      </c>
      <c r="DA99" s="231">
        <v>0</v>
      </c>
      <c r="DB99" s="231">
        <v>0</v>
      </c>
      <c r="DC99" s="231">
        <v>0</v>
      </c>
      <c r="DD99" s="231">
        <v>0</v>
      </c>
      <c r="DE99" s="231">
        <v>0</v>
      </c>
      <c r="DF99" s="231">
        <v>0</v>
      </c>
      <c r="DG99" s="231">
        <v>0</v>
      </c>
      <c r="DH99" s="231">
        <v>0</v>
      </c>
      <c r="DI99" s="231">
        <v>0</v>
      </c>
      <c r="DJ99" s="231">
        <v>0</v>
      </c>
      <c r="DK99" s="231">
        <v>0</v>
      </c>
      <c r="DL99" s="231">
        <v>0</v>
      </c>
      <c r="DM99" s="231">
        <v>0</v>
      </c>
      <c r="DN99" s="231">
        <v>0</v>
      </c>
      <c r="DO99" s="231">
        <v>0</v>
      </c>
      <c r="DP99" s="231">
        <v>0</v>
      </c>
      <c r="DQ99" s="231">
        <v>0</v>
      </c>
      <c r="DR99" s="231">
        <v>0</v>
      </c>
      <c r="DS99" s="231">
        <v>0</v>
      </c>
      <c r="DT99" s="231">
        <v>0</v>
      </c>
      <c r="DU99" s="231">
        <v>0</v>
      </c>
      <c r="DV99" s="231">
        <v>0</v>
      </c>
      <c r="DW99" s="119"/>
      <c r="DX99" s="119"/>
      <c r="DY99" s="119"/>
      <c r="DZ99" s="119"/>
      <c r="EA99" s="119"/>
      <c r="EB99" s="119"/>
      <c r="EC99" s="119"/>
      <c r="ED99" s="119"/>
      <c r="EE99" s="119"/>
      <c r="EF99" s="119"/>
      <c r="EG99" s="119"/>
      <c r="EH99" s="119"/>
      <c r="EI99" s="119"/>
      <c r="EJ99" s="119"/>
      <c r="EK99" s="119"/>
      <c r="EL99" s="119"/>
      <c r="EM99" s="119"/>
      <c r="EN99" s="119"/>
      <c r="EO99" s="119"/>
      <c r="EP99" s="119"/>
      <c r="EQ99" s="119"/>
      <c r="ER99" s="119"/>
      <c r="ES99" s="119"/>
      <c r="ET99" s="119"/>
      <c r="EU99" s="119"/>
      <c r="EV99" s="119"/>
      <c r="EW99" s="119"/>
      <c r="EX99" s="119"/>
      <c r="EY99" s="119"/>
      <c r="EZ99" s="119"/>
      <c r="FA99" s="119"/>
      <c r="FB99" s="119"/>
      <c r="FC99" s="119"/>
      <c r="FD99" s="119"/>
      <c r="FE99" s="119"/>
      <c r="FF99" s="119"/>
      <c r="FG99" s="119"/>
      <c r="FH99" s="119"/>
      <c r="FI99" s="119"/>
      <c r="FJ99" s="119"/>
      <c r="FK99" s="119"/>
      <c r="FL99" s="119"/>
      <c r="FM99" s="119"/>
      <c r="FN99" s="119"/>
      <c r="FO99" s="119"/>
      <c r="FP99" s="119"/>
      <c r="FQ99" s="119"/>
      <c r="FR99" s="119"/>
      <c r="FS99" s="119"/>
      <c r="FT99" s="119"/>
      <c r="FU99" s="119"/>
      <c r="FV99" s="119"/>
      <c r="FW99" s="119"/>
      <c r="FX99" s="119"/>
      <c r="FY99" s="119"/>
      <c r="FZ99" s="119"/>
      <c r="GA99" s="119"/>
      <c r="GB99" s="119"/>
      <c r="GC99" s="119"/>
      <c r="GD99" s="119"/>
      <c r="GE99" s="119"/>
      <c r="GF99" s="119"/>
      <c r="GG99" s="119"/>
      <c r="GH99" s="119"/>
      <c r="GI99" s="119"/>
      <c r="GJ99" s="119"/>
      <c r="GK99" s="119"/>
      <c r="GL99" s="119"/>
      <c r="GM99" s="119"/>
      <c r="GN99" s="119"/>
      <c r="GO99" s="119"/>
      <c r="GP99" s="119"/>
      <c r="GQ99" s="119"/>
      <c r="GR99" s="119"/>
      <c r="GS99" s="119"/>
      <c r="GT99" s="119"/>
      <c r="GU99" s="119"/>
      <c r="GV99" s="119"/>
      <c r="GW99" s="119"/>
      <c r="GX99" s="119"/>
      <c r="GY99" s="119"/>
      <c r="GZ99" s="119"/>
      <c r="HA99" s="119"/>
      <c r="HB99" s="119"/>
      <c r="HC99" s="119"/>
      <c r="HD99" s="119"/>
      <c r="HE99" s="119"/>
      <c r="HF99" s="119"/>
      <c r="HG99" s="119"/>
      <c r="HH99" s="119"/>
      <c r="HI99" s="119"/>
      <c r="HJ99" s="119"/>
      <c r="HK99" s="119"/>
      <c r="HL99" s="119"/>
      <c r="HM99" s="119"/>
      <c r="HN99" s="119"/>
      <c r="HO99" s="119"/>
      <c r="HP99" s="119"/>
      <c r="HQ99" s="119"/>
      <c r="HR99" s="119"/>
      <c r="HS99" s="119"/>
      <c r="HT99" s="119"/>
      <c r="HU99" s="119"/>
      <c r="HV99" s="119"/>
      <c r="HW99" s="119"/>
      <c r="HX99" s="119"/>
      <c r="HY99" s="119"/>
      <c r="HZ99" s="119"/>
      <c r="IA99" s="119"/>
      <c r="IB99" s="119"/>
      <c r="IC99" s="119"/>
      <c r="ID99" s="119"/>
      <c r="IE99" s="119"/>
      <c r="IF99" s="119"/>
      <c r="IG99" s="119"/>
      <c r="IH99" s="119"/>
      <c r="II99" s="119"/>
      <c r="IJ99" s="119"/>
      <c r="IK99" s="119"/>
      <c r="IL99" s="119"/>
      <c r="IM99" s="119"/>
      <c r="IN99" s="119"/>
      <c r="IO99" s="119"/>
      <c r="IP99" s="119"/>
      <c r="IQ99" s="119"/>
      <c r="IR99" s="119"/>
      <c r="IS99" s="119"/>
      <c r="IT99" s="119"/>
      <c r="IU99" s="119"/>
      <c r="IV99" s="119"/>
      <c r="IW99" s="119"/>
      <c r="IX99" s="119"/>
      <c r="IY99" s="119"/>
      <c r="IZ99" s="119"/>
      <c r="JA99" s="119"/>
      <c r="JB99" s="119"/>
      <c r="JC99" s="119"/>
      <c r="JD99" s="119"/>
      <c r="JE99" s="119"/>
      <c r="JF99" s="119"/>
      <c r="JG99" s="119"/>
      <c r="JH99" s="119"/>
      <c r="JI99" s="119"/>
      <c r="JJ99" s="119"/>
      <c r="JK99" s="119"/>
      <c r="JL99" s="119"/>
      <c r="JM99" s="119"/>
      <c r="JN99" s="119"/>
      <c r="JO99" s="119"/>
      <c r="JP99" s="119"/>
      <c r="JQ99" s="119"/>
      <c r="JR99" s="119"/>
      <c r="JS99" s="119"/>
      <c r="JT99" s="119"/>
      <c r="JU99" s="119"/>
      <c r="JV99" s="119"/>
      <c r="JW99" s="119"/>
      <c r="JX99" s="119"/>
      <c r="JY99" s="119"/>
      <c r="JZ99" s="119"/>
      <c r="KA99" s="119"/>
      <c r="KB99" s="119"/>
      <c r="KC99" s="119"/>
      <c r="KD99" s="119"/>
      <c r="KE99" s="119"/>
      <c r="KF99" s="119"/>
      <c r="KG99" s="119"/>
      <c r="KH99" s="119"/>
      <c r="KI99" s="119"/>
      <c r="KJ99" s="119"/>
      <c r="KK99" s="119"/>
      <c r="KL99" s="119"/>
      <c r="KM99" s="119"/>
      <c r="KN99" s="119"/>
      <c r="KO99" s="119"/>
      <c r="KP99" s="119"/>
      <c r="KQ99" s="119"/>
      <c r="KR99" s="119"/>
      <c r="KS99" s="119"/>
      <c r="KT99" s="119"/>
      <c r="KU99" s="119"/>
      <c r="KV99" s="119"/>
      <c r="KW99" s="119"/>
      <c r="KX99" s="119"/>
      <c r="KY99" s="119"/>
      <c r="KZ99" s="119"/>
      <c r="LA99" s="119"/>
      <c r="LB99" s="119"/>
      <c r="LC99" s="119"/>
      <c r="LD99" s="119"/>
      <c r="LE99" s="119"/>
      <c r="LF99" s="119"/>
      <c r="LG99" s="119"/>
      <c r="LH99" s="119"/>
      <c r="LI99" s="119"/>
      <c r="LJ99" s="119"/>
      <c r="LK99" s="119"/>
      <c r="LL99" s="119"/>
      <c r="LM99" s="119"/>
      <c r="LN99" s="119"/>
      <c r="LO99" s="119"/>
      <c r="LP99" s="119"/>
      <c r="LQ99" s="119"/>
      <c r="LR99" s="119"/>
      <c r="LS99" s="119"/>
      <c r="LT99" s="119"/>
      <c r="LU99" s="119"/>
      <c r="LV99" s="119"/>
      <c r="LW99" s="119"/>
      <c r="LX99" s="119"/>
      <c r="LY99" s="119"/>
      <c r="LZ99" s="119"/>
      <c r="MA99" s="119"/>
      <c r="MB99" s="119"/>
      <c r="MC99" s="119"/>
      <c r="MD99" s="119"/>
      <c r="ME99" s="119"/>
      <c r="MF99" s="119"/>
      <c r="MG99" s="119"/>
      <c r="MH99" s="119"/>
      <c r="MI99" s="119"/>
      <c r="MJ99" s="119"/>
      <c r="MK99" s="119"/>
      <c r="ML99" s="119"/>
      <c r="MM99" s="119"/>
      <c r="MN99" s="119"/>
      <c r="MO99" s="119"/>
      <c r="MP99" s="119"/>
      <c r="MQ99" s="119"/>
      <c r="MR99" s="119"/>
      <c r="MS99" s="119"/>
      <c r="MT99" s="119"/>
      <c r="MU99" s="119"/>
      <c r="MV99" s="119"/>
      <c r="MW99" s="119"/>
      <c r="MX99" s="119"/>
      <c r="MY99" s="119"/>
      <c r="MZ99" s="119"/>
      <c r="NA99" s="119"/>
      <c r="NB99" s="119"/>
      <c r="NC99" s="119"/>
      <c r="ND99" s="119"/>
      <c r="NE99" s="119"/>
      <c r="NF99" s="119"/>
      <c r="NG99" s="119"/>
      <c r="NH99" s="119"/>
      <c r="NI99" s="119"/>
      <c r="NJ99" s="119"/>
      <c r="NK99" s="119"/>
      <c r="NL99" s="119"/>
      <c r="NM99" s="119"/>
      <c r="NN99" s="119"/>
      <c r="NO99" s="119"/>
      <c r="NP99" s="119"/>
      <c r="NQ99" s="119"/>
      <c r="NR99" s="119"/>
      <c r="NS99" s="119"/>
      <c r="NT99" s="119"/>
      <c r="NU99" s="119"/>
      <c r="NV99" s="119"/>
      <c r="NW99" s="119"/>
      <c r="NX99" s="119"/>
      <c r="NY99" s="119"/>
      <c r="NZ99" s="119"/>
      <c r="OA99" s="119"/>
      <c r="OB99" s="119"/>
      <c r="OC99" s="119"/>
      <c r="OD99" s="119"/>
      <c r="OE99" s="119"/>
      <c r="OF99" s="119"/>
      <c r="OG99" s="119"/>
      <c r="OH99" s="119"/>
      <c r="OI99" s="119"/>
      <c r="OJ99" s="119"/>
      <c r="OK99" s="119"/>
      <c r="OL99" s="119"/>
      <c r="OM99" s="119"/>
      <c r="ON99" s="119"/>
      <c r="OO99" s="119"/>
      <c r="OP99" s="119"/>
      <c r="OQ99" s="119"/>
      <c r="OR99" s="119"/>
      <c r="OS99" s="119"/>
      <c r="OT99" s="119"/>
      <c r="OU99" s="119"/>
      <c r="OV99" s="119"/>
      <c r="OW99" s="119"/>
      <c r="OX99" s="119"/>
      <c r="OY99" s="119"/>
      <c r="OZ99" s="119"/>
      <c r="PA99" s="119"/>
      <c r="PB99" s="119"/>
      <c r="PC99" s="119"/>
      <c r="PD99" s="119"/>
      <c r="PE99" s="119"/>
      <c r="PF99" s="119"/>
      <c r="PG99" s="119"/>
      <c r="PH99" s="119"/>
      <c r="PI99" s="119"/>
      <c r="PJ99" s="119"/>
      <c r="PK99" s="119"/>
      <c r="PL99" s="119"/>
      <c r="PM99" s="119"/>
      <c r="PN99" s="119"/>
      <c r="PO99" s="119"/>
      <c r="PP99" s="119"/>
      <c r="PQ99" s="119"/>
      <c r="PR99" s="119"/>
      <c r="PS99" s="119"/>
      <c r="PT99" s="119"/>
      <c r="PU99" s="119"/>
      <c r="PV99" s="119"/>
      <c r="PW99" s="119"/>
      <c r="PX99" s="119"/>
      <c r="PY99" s="119"/>
      <c r="PZ99" s="119"/>
      <c r="QA99" s="119"/>
      <c r="QB99" s="119"/>
      <c r="QC99" s="119"/>
      <c r="QD99" s="119"/>
      <c r="QE99" s="119"/>
      <c r="QF99" s="119"/>
      <c r="QG99" s="119"/>
      <c r="QH99" s="119"/>
      <c r="QI99" s="119"/>
      <c r="QJ99" s="119"/>
      <c r="QK99" s="119"/>
      <c r="QL99" s="119"/>
      <c r="QM99" s="119"/>
      <c r="QN99" s="119"/>
      <c r="QO99" s="119"/>
      <c r="QP99" s="119"/>
      <c r="QQ99" s="119"/>
      <c r="QR99" s="119"/>
      <c r="QS99" s="119"/>
      <c r="QT99" s="119"/>
      <c r="QU99" s="119"/>
      <c r="QV99" s="119"/>
      <c r="QW99" s="119"/>
      <c r="QX99" s="119"/>
      <c r="QY99" s="119"/>
      <c r="QZ99" s="119"/>
      <c r="RA99" s="119"/>
      <c r="RB99" s="119"/>
      <c r="RC99" s="119"/>
      <c r="RD99" s="119"/>
      <c r="RE99" s="119"/>
      <c r="RF99" s="119"/>
      <c r="RG99" s="119"/>
    </row>
    <row r="100" spans="1:475" s="147" customFormat="1" ht="15.75" customHeight="1" x14ac:dyDescent="0.3">
      <c r="A100" s="168" t="s">
        <v>277</v>
      </c>
      <c r="B100" s="179"/>
      <c r="C100" s="179"/>
      <c r="D100" s="179" t="s">
        <v>278</v>
      </c>
      <c r="E100" s="182"/>
      <c r="F100" s="178" t="s">
        <v>1722</v>
      </c>
      <c r="G100" s="265"/>
      <c r="H100" s="265"/>
      <c r="I100" s="265"/>
      <c r="J100" s="265"/>
      <c r="K100" s="265"/>
      <c r="L100" s="265"/>
      <c r="M100" s="265"/>
      <c r="N100" s="265"/>
      <c r="O100" s="265"/>
      <c r="P100" s="265"/>
      <c r="Q100" s="265"/>
      <c r="R100" s="265"/>
      <c r="S100" s="265"/>
      <c r="T100" s="265"/>
      <c r="U100" s="265"/>
      <c r="V100" s="265"/>
      <c r="W100" s="265"/>
      <c r="X100" s="265"/>
      <c r="Y100" s="265"/>
      <c r="Z100" s="265"/>
      <c r="AA100" s="265"/>
      <c r="AB100" s="265"/>
      <c r="AC100" s="265"/>
      <c r="AD100" s="265"/>
      <c r="AE100" s="265"/>
      <c r="AF100" s="265"/>
      <c r="AG100" s="265"/>
      <c r="AH100" s="265"/>
      <c r="AI100" s="265"/>
      <c r="AJ100" s="265"/>
      <c r="AK100" s="265"/>
      <c r="AL100" s="265"/>
      <c r="AM100" s="265"/>
      <c r="AN100" s="265"/>
      <c r="AO100" s="265"/>
      <c r="AP100" s="265"/>
      <c r="AQ100" s="265"/>
      <c r="AR100" s="265"/>
      <c r="AS100" s="265"/>
      <c r="AT100" s="265"/>
      <c r="AU100" s="265"/>
      <c r="AV100" s="265"/>
      <c r="AW100" s="265"/>
      <c r="AX100" s="265"/>
      <c r="AY100" s="265"/>
      <c r="AZ100" s="265"/>
      <c r="BA100" s="265"/>
      <c r="BB100" s="265"/>
      <c r="BC100" s="265"/>
      <c r="BD100" s="265"/>
      <c r="BE100" s="265"/>
      <c r="BF100" s="265"/>
      <c r="BG100" s="265"/>
      <c r="BH100" s="265"/>
      <c r="BI100" s="265"/>
      <c r="BJ100" s="265"/>
      <c r="BK100" s="265"/>
      <c r="BL100" s="265"/>
      <c r="BM100" s="265"/>
      <c r="BN100" s="265"/>
      <c r="BO100" s="265"/>
      <c r="BP100" s="265"/>
      <c r="BQ100" s="265"/>
      <c r="BR100" s="265"/>
      <c r="BS100" s="265"/>
      <c r="BT100" s="265"/>
      <c r="BU100" s="265"/>
      <c r="BV100" s="265"/>
      <c r="BW100" s="265"/>
      <c r="BX100" s="265"/>
      <c r="BY100" s="265"/>
      <c r="BZ100" s="265"/>
      <c r="CA100" s="265"/>
      <c r="CB100" s="265"/>
      <c r="CC100" s="265"/>
      <c r="CD100" s="265"/>
      <c r="CE100" s="265"/>
      <c r="CF100" s="265"/>
      <c r="CG100" s="265"/>
      <c r="CH100" s="265"/>
      <c r="CI100" s="265"/>
      <c r="CJ100" s="265"/>
      <c r="CK100" s="265"/>
      <c r="CL100" s="265"/>
      <c r="CM100" s="265"/>
      <c r="CN100" s="265"/>
      <c r="CO100" s="265"/>
      <c r="CP100" s="265"/>
      <c r="CQ100" s="265"/>
      <c r="CR100" s="265"/>
      <c r="CS100" s="265"/>
      <c r="CT100" s="265"/>
      <c r="CU100" s="265"/>
      <c r="CV100" s="265"/>
      <c r="CW100" s="265"/>
      <c r="CX100" s="265"/>
      <c r="CY100" s="265"/>
      <c r="CZ100" s="265"/>
      <c r="DA100" s="265"/>
      <c r="DB100" s="265"/>
      <c r="DC100" s="265"/>
      <c r="DD100" s="265"/>
      <c r="DE100" s="265"/>
      <c r="DF100" s="265"/>
      <c r="DG100" s="265"/>
      <c r="DH100" s="265"/>
      <c r="DI100" s="265"/>
      <c r="DJ100" s="265"/>
      <c r="DK100" s="265"/>
      <c r="DL100" s="265"/>
      <c r="DM100" s="265"/>
      <c r="DN100" s="265"/>
      <c r="DO100" s="265"/>
      <c r="DP100" s="265"/>
      <c r="DQ100" s="265"/>
      <c r="DR100" s="265"/>
      <c r="DS100" s="265"/>
      <c r="DT100" s="265"/>
      <c r="DU100" s="265"/>
      <c r="DV100" s="265"/>
      <c r="DW100" s="119"/>
      <c r="DX100" s="119"/>
      <c r="DY100" s="119"/>
      <c r="DZ100" s="119"/>
      <c r="EA100" s="119"/>
      <c r="EB100" s="119"/>
      <c r="EC100" s="119"/>
      <c r="ED100" s="119"/>
      <c r="EE100" s="119"/>
      <c r="EF100" s="119"/>
      <c r="EG100" s="119"/>
      <c r="EH100" s="119"/>
      <c r="EI100" s="119"/>
      <c r="EJ100" s="119"/>
      <c r="EK100" s="119"/>
      <c r="EL100" s="119"/>
      <c r="EM100" s="119"/>
      <c r="EN100" s="119"/>
      <c r="EO100" s="119"/>
      <c r="EP100" s="119"/>
      <c r="EQ100" s="119"/>
      <c r="ER100" s="119"/>
      <c r="ES100" s="119"/>
      <c r="ET100" s="119"/>
      <c r="EU100" s="119"/>
      <c r="EV100" s="119"/>
      <c r="EW100" s="119"/>
      <c r="EX100" s="119"/>
      <c r="EY100" s="119"/>
      <c r="EZ100" s="119"/>
      <c r="FA100" s="119"/>
      <c r="FB100" s="119"/>
      <c r="FC100" s="119"/>
      <c r="FD100" s="119"/>
      <c r="FE100" s="119"/>
      <c r="FF100" s="119"/>
      <c r="FG100" s="119"/>
      <c r="FH100" s="119"/>
      <c r="FI100" s="119"/>
      <c r="FJ100" s="119"/>
      <c r="FK100" s="119"/>
      <c r="FL100" s="119"/>
      <c r="FM100" s="119"/>
      <c r="FN100" s="119"/>
      <c r="FO100" s="119"/>
      <c r="FP100" s="119"/>
      <c r="FQ100" s="119"/>
      <c r="FR100" s="119"/>
      <c r="FS100" s="119"/>
      <c r="FT100" s="119"/>
      <c r="FU100" s="119"/>
      <c r="FV100" s="119"/>
      <c r="FW100" s="119"/>
      <c r="FX100" s="119"/>
      <c r="FY100" s="119"/>
      <c r="FZ100" s="119"/>
      <c r="GA100" s="119"/>
      <c r="GB100" s="119"/>
      <c r="GC100" s="119"/>
      <c r="GD100" s="119"/>
      <c r="GE100" s="119"/>
      <c r="GF100" s="119"/>
      <c r="GG100" s="119"/>
      <c r="GH100" s="119"/>
      <c r="GI100" s="119"/>
      <c r="GJ100" s="119"/>
      <c r="GK100" s="119"/>
      <c r="GL100" s="119"/>
      <c r="GM100" s="119"/>
      <c r="GN100" s="119"/>
      <c r="GO100" s="119"/>
      <c r="GP100" s="119"/>
      <c r="GQ100" s="119"/>
      <c r="GR100" s="119"/>
      <c r="GS100" s="119"/>
      <c r="GT100" s="119"/>
      <c r="GU100" s="119"/>
      <c r="GV100" s="119"/>
      <c r="GW100" s="119"/>
      <c r="GX100" s="119"/>
      <c r="GY100" s="119"/>
      <c r="GZ100" s="119"/>
      <c r="HA100" s="119"/>
      <c r="HB100" s="119"/>
      <c r="HC100" s="119"/>
      <c r="HD100" s="119"/>
      <c r="HE100" s="119"/>
      <c r="HF100" s="119"/>
      <c r="HG100" s="119"/>
      <c r="HH100" s="119"/>
      <c r="HI100" s="119"/>
      <c r="HJ100" s="119"/>
      <c r="HK100" s="119"/>
      <c r="HL100" s="119"/>
      <c r="HM100" s="119"/>
      <c r="HN100" s="119"/>
      <c r="HO100" s="119"/>
      <c r="HP100" s="119"/>
      <c r="HQ100" s="119"/>
      <c r="HR100" s="119"/>
      <c r="HS100" s="119"/>
      <c r="HT100" s="119"/>
      <c r="HU100" s="119"/>
      <c r="HV100" s="119"/>
      <c r="HW100" s="119"/>
      <c r="HX100" s="119"/>
      <c r="HY100" s="119"/>
      <c r="HZ100" s="119"/>
      <c r="IA100" s="119"/>
      <c r="IB100" s="119"/>
      <c r="IC100" s="119"/>
      <c r="ID100" s="119"/>
      <c r="IE100" s="119"/>
      <c r="IF100" s="119"/>
      <c r="IG100" s="119"/>
      <c r="IH100" s="119"/>
      <c r="II100" s="119"/>
      <c r="IJ100" s="119"/>
      <c r="IK100" s="119"/>
      <c r="IL100" s="119"/>
      <c r="IM100" s="119"/>
      <c r="IN100" s="119"/>
      <c r="IO100" s="119"/>
      <c r="IP100" s="119"/>
      <c r="IQ100" s="119"/>
      <c r="IR100" s="119"/>
      <c r="IS100" s="119"/>
      <c r="IT100" s="119"/>
      <c r="IU100" s="119"/>
      <c r="IV100" s="119"/>
      <c r="IW100" s="119"/>
      <c r="IX100" s="119"/>
      <c r="IY100" s="119"/>
      <c r="IZ100" s="119"/>
      <c r="JA100" s="119"/>
      <c r="JB100" s="119"/>
      <c r="JC100" s="119"/>
      <c r="JD100" s="119"/>
      <c r="JE100" s="119"/>
      <c r="JF100" s="119"/>
      <c r="JG100" s="119"/>
      <c r="JH100" s="119"/>
      <c r="JI100" s="119"/>
      <c r="JJ100" s="119"/>
      <c r="JK100" s="119"/>
      <c r="JL100" s="119"/>
      <c r="JM100" s="119"/>
      <c r="JN100" s="119"/>
      <c r="JO100" s="119"/>
      <c r="JP100" s="119"/>
      <c r="JQ100" s="119"/>
      <c r="JR100" s="119"/>
      <c r="JS100" s="119"/>
      <c r="JT100" s="119"/>
      <c r="JU100" s="119"/>
      <c r="JV100" s="119"/>
      <c r="JW100" s="119"/>
      <c r="JX100" s="119"/>
      <c r="JY100" s="119"/>
      <c r="JZ100" s="119"/>
      <c r="KA100" s="119"/>
      <c r="KB100" s="119"/>
      <c r="KC100" s="119"/>
      <c r="KD100" s="119"/>
      <c r="KE100" s="119"/>
      <c r="KF100" s="119"/>
      <c r="KG100" s="119"/>
      <c r="KH100" s="119"/>
      <c r="KI100" s="119"/>
      <c r="KJ100" s="119"/>
      <c r="KK100" s="119"/>
      <c r="KL100" s="119"/>
      <c r="KM100" s="119"/>
      <c r="KN100" s="119"/>
      <c r="KO100" s="119"/>
      <c r="KP100" s="119"/>
      <c r="KQ100" s="119"/>
      <c r="KR100" s="119"/>
      <c r="KS100" s="119"/>
      <c r="KT100" s="119"/>
      <c r="KU100" s="119"/>
      <c r="KV100" s="119"/>
      <c r="KW100" s="119"/>
      <c r="KX100" s="119"/>
      <c r="KY100" s="119"/>
      <c r="KZ100" s="119"/>
      <c r="LA100" s="119"/>
      <c r="LB100" s="119"/>
      <c r="LC100" s="119"/>
      <c r="LD100" s="119"/>
      <c r="LE100" s="119"/>
      <c r="LF100" s="119"/>
      <c r="LG100" s="119"/>
      <c r="LH100" s="119"/>
      <c r="LI100" s="119"/>
      <c r="LJ100" s="119"/>
      <c r="LK100" s="119"/>
      <c r="LL100" s="119"/>
      <c r="LM100" s="119"/>
      <c r="LN100" s="119"/>
      <c r="LO100" s="119"/>
      <c r="LP100" s="119"/>
      <c r="LQ100" s="119"/>
      <c r="LR100" s="119"/>
      <c r="LS100" s="119"/>
      <c r="LT100" s="119"/>
      <c r="LU100" s="119"/>
      <c r="LV100" s="119"/>
      <c r="LW100" s="119"/>
      <c r="LX100" s="119"/>
      <c r="LY100" s="119"/>
      <c r="LZ100" s="119"/>
      <c r="MA100" s="119"/>
      <c r="MB100" s="119"/>
      <c r="MC100" s="119"/>
      <c r="MD100" s="119"/>
      <c r="ME100" s="119"/>
      <c r="MF100" s="119"/>
      <c r="MG100" s="119"/>
      <c r="MH100" s="119"/>
      <c r="MI100" s="119"/>
      <c r="MJ100" s="119"/>
      <c r="MK100" s="119"/>
      <c r="ML100" s="119"/>
      <c r="MM100" s="119"/>
      <c r="MN100" s="119"/>
      <c r="MO100" s="119"/>
      <c r="MP100" s="119"/>
      <c r="MQ100" s="119"/>
      <c r="MR100" s="119"/>
      <c r="MS100" s="119"/>
      <c r="MT100" s="119"/>
      <c r="MU100" s="119"/>
      <c r="MV100" s="119"/>
      <c r="MW100" s="119"/>
      <c r="MX100" s="119"/>
      <c r="MY100" s="119"/>
      <c r="MZ100" s="119"/>
      <c r="NA100" s="119"/>
      <c r="NB100" s="119"/>
      <c r="NC100" s="119"/>
      <c r="ND100" s="119"/>
      <c r="NE100" s="119"/>
      <c r="NF100" s="119"/>
      <c r="NG100" s="119"/>
      <c r="NH100" s="119"/>
      <c r="NI100" s="119"/>
      <c r="NJ100" s="119"/>
      <c r="NK100" s="119"/>
      <c r="NL100" s="119"/>
      <c r="NM100" s="119"/>
      <c r="NN100" s="119"/>
      <c r="NO100" s="119"/>
      <c r="NP100" s="119"/>
      <c r="NQ100" s="119"/>
      <c r="NR100" s="119"/>
      <c r="NS100" s="119"/>
      <c r="NT100" s="119"/>
      <c r="NU100" s="119"/>
      <c r="NV100" s="119"/>
      <c r="NW100" s="119"/>
      <c r="NX100" s="119"/>
      <c r="NY100" s="119"/>
      <c r="NZ100" s="119"/>
      <c r="OA100" s="119"/>
      <c r="OB100" s="119"/>
      <c r="OC100" s="119"/>
      <c r="OD100" s="119"/>
      <c r="OE100" s="119"/>
      <c r="OF100" s="119"/>
      <c r="OG100" s="119"/>
      <c r="OH100" s="119"/>
      <c r="OI100" s="119"/>
      <c r="OJ100" s="119"/>
      <c r="OK100" s="119"/>
      <c r="OL100" s="119"/>
      <c r="OM100" s="119"/>
      <c r="ON100" s="119"/>
      <c r="OO100" s="119"/>
      <c r="OP100" s="119"/>
      <c r="OQ100" s="119"/>
      <c r="OR100" s="119"/>
      <c r="OS100" s="119"/>
      <c r="OT100" s="119"/>
      <c r="OU100" s="119"/>
      <c r="OV100" s="119"/>
      <c r="OW100" s="119"/>
      <c r="OX100" s="119"/>
      <c r="OY100" s="119"/>
      <c r="OZ100" s="119"/>
      <c r="PA100" s="119"/>
      <c r="PB100" s="119"/>
      <c r="PC100" s="119"/>
      <c r="PD100" s="119"/>
      <c r="PE100" s="119"/>
      <c r="PF100" s="119"/>
      <c r="PG100" s="119"/>
      <c r="PH100" s="119"/>
      <c r="PI100" s="119"/>
      <c r="PJ100" s="119"/>
      <c r="PK100" s="119"/>
      <c r="PL100" s="119"/>
      <c r="PM100" s="119"/>
      <c r="PN100" s="119"/>
      <c r="PO100" s="119"/>
      <c r="PP100" s="119"/>
      <c r="PQ100" s="119"/>
      <c r="PR100" s="119"/>
      <c r="PS100" s="119"/>
      <c r="PT100" s="119"/>
      <c r="PU100" s="119"/>
      <c r="PV100" s="119"/>
      <c r="PW100" s="119"/>
      <c r="PX100" s="119"/>
      <c r="PY100" s="119"/>
      <c r="PZ100" s="119"/>
      <c r="QA100" s="119"/>
      <c r="QB100" s="119"/>
      <c r="QC100" s="119"/>
      <c r="QD100" s="119"/>
      <c r="QE100" s="119"/>
      <c r="QF100" s="119"/>
      <c r="QG100" s="119"/>
      <c r="QH100" s="119"/>
      <c r="QI100" s="119"/>
      <c r="QJ100" s="119"/>
      <c r="QK100" s="119"/>
      <c r="QL100" s="119"/>
      <c r="QM100" s="119"/>
      <c r="QN100" s="119"/>
      <c r="QO100" s="119"/>
      <c r="QP100" s="119"/>
      <c r="QQ100" s="119"/>
      <c r="QR100" s="119"/>
      <c r="QS100" s="119"/>
      <c r="QT100" s="119"/>
      <c r="QU100" s="119"/>
      <c r="QV100" s="119"/>
      <c r="QW100" s="119"/>
      <c r="QX100" s="119"/>
      <c r="QY100" s="119"/>
      <c r="QZ100" s="119"/>
      <c r="RA100" s="119"/>
      <c r="RB100" s="119"/>
      <c r="RC100" s="119"/>
      <c r="RD100" s="119"/>
      <c r="RE100" s="119"/>
      <c r="RF100" s="119"/>
      <c r="RG100" s="119"/>
    </row>
    <row r="101" spans="1:475" s="147" customFormat="1" ht="15.75" customHeight="1" x14ac:dyDescent="0.3">
      <c r="A101" s="168" t="s">
        <v>277</v>
      </c>
      <c r="B101" s="179"/>
      <c r="C101" s="179"/>
      <c r="D101" s="179" t="s">
        <v>278</v>
      </c>
      <c r="E101" s="182"/>
      <c r="F101" s="178" t="s">
        <v>1723</v>
      </c>
      <c r="G101" s="231">
        <v>0</v>
      </c>
      <c r="H101" s="231">
        <v>0</v>
      </c>
      <c r="I101" s="232">
        <v>0</v>
      </c>
      <c r="J101" s="232">
        <v>0</v>
      </c>
      <c r="K101" s="231">
        <v>0</v>
      </c>
      <c r="L101" s="231">
        <v>0</v>
      </c>
      <c r="M101" s="231">
        <v>0</v>
      </c>
      <c r="N101" s="231">
        <v>0</v>
      </c>
      <c r="O101" s="231">
        <v>0</v>
      </c>
      <c r="P101" s="231">
        <v>0</v>
      </c>
      <c r="Q101" s="231">
        <v>0</v>
      </c>
      <c r="R101" s="231">
        <v>0</v>
      </c>
      <c r="S101" s="231">
        <v>0</v>
      </c>
      <c r="T101" s="231">
        <v>0</v>
      </c>
      <c r="U101" s="231">
        <v>0</v>
      </c>
      <c r="V101" s="231">
        <v>0</v>
      </c>
      <c r="W101" s="231">
        <v>0</v>
      </c>
      <c r="X101" s="231">
        <v>0</v>
      </c>
      <c r="Y101" s="231">
        <v>0</v>
      </c>
      <c r="Z101" s="231">
        <v>0</v>
      </c>
      <c r="AA101" s="231">
        <v>0</v>
      </c>
      <c r="AB101" s="231">
        <v>0</v>
      </c>
      <c r="AC101" s="231">
        <v>0</v>
      </c>
      <c r="AD101" s="231">
        <v>0</v>
      </c>
      <c r="AE101" s="231">
        <v>0</v>
      </c>
      <c r="AF101" s="231">
        <v>0</v>
      </c>
      <c r="AG101" s="231">
        <v>0</v>
      </c>
      <c r="AH101" s="231">
        <v>0</v>
      </c>
      <c r="AI101" s="231">
        <v>0</v>
      </c>
      <c r="AJ101" s="231">
        <v>0</v>
      </c>
      <c r="AK101" s="231">
        <v>0</v>
      </c>
      <c r="AL101" s="231">
        <v>0</v>
      </c>
      <c r="AM101" s="231">
        <v>0</v>
      </c>
      <c r="AN101" s="231">
        <v>0</v>
      </c>
      <c r="AO101" s="231">
        <v>0</v>
      </c>
      <c r="AP101" s="231">
        <v>0</v>
      </c>
      <c r="AQ101" s="231">
        <v>0</v>
      </c>
      <c r="AR101" s="231">
        <v>0</v>
      </c>
      <c r="AS101" s="231">
        <v>0</v>
      </c>
      <c r="AT101" s="231">
        <v>0</v>
      </c>
      <c r="AU101" s="231">
        <v>0</v>
      </c>
      <c r="AV101" s="231">
        <v>0</v>
      </c>
      <c r="AW101" s="231">
        <v>0</v>
      </c>
      <c r="AX101" s="231">
        <v>0</v>
      </c>
      <c r="AY101" s="231">
        <v>0</v>
      </c>
      <c r="AZ101" s="231">
        <v>0</v>
      </c>
      <c r="BA101" s="231">
        <v>0</v>
      </c>
      <c r="BB101" s="231">
        <v>0</v>
      </c>
      <c r="BC101" s="231">
        <v>0</v>
      </c>
      <c r="BD101" s="231">
        <v>0</v>
      </c>
      <c r="BE101" s="231">
        <v>0</v>
      </c>
      <c r="BF101" s="231">
        <v>0</v>
      </c>
      <c r="BG101" s="231">
        <v>0</v>
      </c>
      <c r="BH101" s="231">
        <v>0</v>
      </c>
      <c r="BI101" s="231">
        <v>0</v>
      </c>
      <c r="BJ101" s="231">
        <v>0</v>
      </c>
      <c r="BK101" s="231">
        <v>0</v>
      </c>
      <c r="BL101" s="231">
        <v>0</v>
      </c>
      <c r="BM101" s="231">
        <v>0</v>
      </c>
      <c r="BN101" s="231">
        <v>0</v>
      </c>
      <c r="BO101" s="231">
        <v>0</v>
      </c>
      <c r="BP101" s="231">
        <v>0</v>
      </c>
      <c r="BQ101" s="231">
        <v>0</v>
      </c>
      <c r="BR101" s="231">
        <v>0</v>
      </c>
      <c r="BS101" s="231">
        <v>0</v>
      </c>
      <c r="BT101" s="231">
        <v>0</v>
      </c>
      <c r="BU101" s="231">
        <v>0</v>
      </c>
      <c r="BV101" s="231">
        <v>0</v>
      </c>
      <c r="BW101" s="231">
        <v>0</v>
      </c>
      <c r="BX101" s="231">
        <v>0</v>
      </c>
      <c r="BY101" s="231">
        <v>0</v>
      </c>
      <c r="BZ101" s="231">
        <v>0</v>
      </c>
      <c r="CA101" s="231">
        <v>0</v>
      </c>
      <c r="CB101" s="231">
        <v>0</v>
      </c>
      <c r="CC101" s="231">
        <v>0</v>
      </c>
      <c r="CD101" s="231">
        <v>0</v>
      </c>
      <c r="CE101" s="231">
        <v>0</v>
      </c>
      <c r="CF101" s="231">
        <v>0</v>
      </c>
      <c r="CG101" s="231">
        <v>0</v>
      </c>
      <c r="CH101" s="231">
        <v>0</v>
      </c>
      <c r="CI101" s="231">
        <v>0</v>
      </c>
      <c r="CJ101" s="231">
        <v>0</v>
      </c>
      <c r="CK101" s="231">
        <v>0</v>
      </c>
      <c r="CL101" s="231">
        <v>0</v>
      </c>
      <c r="CM101" s="231">
        <v>0</v>
      </c>
      <c r="CN101" s="231">
        <v>0</v>
      </c>
      <c r="CO101" s="231">
        <v>0</v>
      </c>
      <c r="CP101" s="231">
        <v>0</v>
      </c>
      <c r="CQ101" s="231">
        <v>0</v>
      </c>
      <c r="CR101" s="231">
        <v>0</v>
      </c>
      <c r="CS101" s="231">
        <v>0</v>
      </c>
      <c r="CT101" s="231">
        <v>0</v>
      </c>
      <c r="CU101" s="231">
        <v>0</v>
      </c>
      <c r="CV101" s="231">
        <v>0</v>
      </c>
      <c r="CW101" s="231">
        <v>0</v>
      </c>
      <c r="CX101" s="231">
        <v>0</v>
      </c>
      <c r="CY101" s="231">
        <v>0</v>
      </c>
      <c r="CZ101" s="231">
        <v>0</v>
      </c>
      <c r="DA101" s="231">
        <v>0</v>
      </c>
      <c r="DB101" s="231">
        <v>0</v>
      </c>
      <c r="DC101" s="231">
        <v>0</v>
      </c>
      <c r="DD101" s="231">
        <v>0</v>
      </c>
      <c r="DE101" s="231">
        <v>0</v>
      </c>
      <c r="DF101" s="231">
        <v>0</v>
      </c>
      <c r="DG101" s="231">
        <v>0</v>
      </c>
      <c r="DH101" s="231">
        <v>0</v>
      </c>
      <c r="DI101" s="231">
        <v>0</v>
      </c>
      <c r="DJ101" s="231">
        <v>0</v>
      </c>
      <c r="DK101" s="231">
        <v>0</v>
      </c>
      <c r="DL101" s="231">
        <v>0</v>
      </c>
      <c r="DM101" s="231">
        <v>0</v>
      </c>
      <c r="DN101" s="231">
        <v>0</v>
      </c>
      <c r="DO101" s="231">
        <v>0</v>
      </c>
      <c r="DP101" s="231">
        <v>0</v>
      </c>
      <c r="DQ101" s="231">
        <v>0</v>
      </c>
      <c r="DR101" s="231">
        <v>0</v>
      </c>
      <c r="DS101" s="231">
        <v>0</v>
      </c>
      <c r="DT101" s="231">
        <v>0</v>
      </c>
      <c r="DU101" s="231">
        <v>0</v>
      </c>
      <c r="DV101" s="231">
        <v>0</v>
      </c>
      <c r="DW101" s="119"/>
      <c r="DX101" s="119"/>
      <c r="DY101" s="119"/>
      <c r="DZ101" s="119"/>
      <c r="EA101" s="119"/>
      <c r="EB101" s="119"/>
      <c r="EC101" s="119"/>
      <c r="ED101" s="119"/>
      <c r="EE101" s="119"/>
      <c r="EF101" s="119"/>
      <c r="EG101" s="119"/>
      <c r="EH101" s="119"/>
      <c r="EI101" s="119"/>
      <c r="EJ101" s="119"/>
      <c r="EK101" s="119"/>
      <c r="EL101" s="119"/>
      <c r="EM101" s="119"/>
      <c r="EN101" s="119"/>
      <c r="EO101" s="119"/>
      <c r="EP101" s="119"/>
      <c r="EQ101" s="119"/>
      <c r="ER101" s="119"/>
      <c r="ES101" s="119"/>
      <c r="ET101" s="119"/>
      <c r="EU101" s="119"/>
      <c r="EV101" s="119"/>
      <c r="EW101" s="119"/>
      <c r="EX101" s="119"/>
      <c r="EY101" s="119"/>
      <c r="EZ101" s="119"/>
      <c r="FA101" s="119"/>
      <c r="FB101" s="119"/>
      <c r="FC101" s="119"/>
      <c r="FD101" s="119"/>
      <c r="FE101" s="119"/>
      <c r="FF101" s="119"/>
      <c r="FG101" s="119"/>
      <c r="FH101" s="119"/>
      <c r="FI101" s="119"/>
      <c r="FJ101" s="119"/>
      <c r="FK101" s="119"/>
      <c r="FL101" s="119"/>
      <c r="FM101" s="119"/>
      <c r="FN101" s="119"/>
      <c r="FO101" s="119"/>
      <c r="FP101" s="119"/>
      <c r="FQ101" s="119"/>
      <c r="FR101" s="119"/>
      <c r="FS101" s="119"/>
      <c r="FT101" s="119"/>
      <c r="FU101" s="119"/>
      <c r="FV101" s="119"/>
      <c r="FW101" s="119"/>
      <c r="FX101" s="119"/>
      <c r="FY101" s="119"/>
      <c r="FZ101" s="119"/>
      <c r="GA101" s="119"/>
      <c r="GB101" s="119"/>
      <c r="GC101" s="119"/>
      <c r="GD101" s="119"/>
      <c r="GE101" s="119"/>
      <c r="GF101" s="119"/>
      <c r="GG101" s="119"/>
      <c r="GH101" s="119"/>
      <c r="GI101" s="119"/>
      <c r="GJ101" s="119"/>
      <c r="GK101" s="119"/>
      <c r="GL101" s="119"/>
      <c r="GM101" s="119"/>
      <c r="GN101" s="119"/>
      <c r="GO101" s="119"/>
      <c r="GP101" s="119"/>
      <c r="GQ101" s="119"/>
      <c r="GR101" s="119"/>
      <c r="GS101" s="119"/>
      <c r="GT101" s="119"/>
      <c r="GU101" s="119"/>
      <c r="GV101" s="119"/>
      <c r="GW101" s="119"/>
      <c r="GX101" s="119"/>
      <c r="GY101" s="119"/>
      <c r="GZ101" s="119"/>
      <c r="HA101" s="119"/>
      <c r="HB101" s="119"/>
      <c r="HC101" s="119"/>
      <c r="HD101" s="119"/>
      <c r="HE101" s="119"/>
      <c r="HF101" s="119"/>
      <c r="HG101" s="119"/>
      <c r="HH101" s="119"/>
      <c r="HI101" s="119"/>
      <c r="HJ101" s="119"/>
      <c r="HK101" s="119"/>
      <c r="HL101" s="119"/>
      <c r="HM101" s="119"/>
      <c r="HN101" s="119"/>
      <c r="HO101" s="119"/>
      <c r="HP101" s="119"/>
      <c r="HQ101" s="119"/>
      <c r="HR101" s="119"/>
      <c r="HS101" s="119"/>
      <c r="HT101" s="119"/>
      <c r="HU101" s="119"/>
      <c r="HV101" s="119"/>
      <c r="HW101" s="119"/>
      <c r="HX101" s="119"/>
      <c r="HY101" s="119"/>
      <c r="HZ101" s="119"/>
      <c r="IA101" s="119"/>
      <c r="IB101" s="119"/>
      <c r="IC101" s="119"/>
      <c r="ID101" s="119"/>
      <c r="IE101" s="119"/>
      <c r="IF101" s="119"/>
      <c r="IG101" s="119"/>
      <c r="IH101" s="119"/>
      <c r="II101" s="119"/>
      <c r="IJ101" s="119"/>
      <c r="IK101" s="119"/>
      <c r="IL101" s="119"/>
      <c r="IM101" s="119"/>
      <c r="IN101" s="119"/>
      <c r="IO101" s="119"/>
      <c r="IP101" s="119"/>
      <c r="IQ101" s="119"/>
      <c r="IR101" s="119"/>
      <c r="IS101" s="119"/>
      <c r="IT101" s="119"/>
      <c r="IU101" s="119"/>
      <c r="IV101" s="119"/>
      <c r="IW101" s="119"/>
      <c r="IX101" s="119"/>
      <c r="IY101" s="119"/>
      <c r="IZ101" s="119"/>
      <c r="JA101" s="119"/>
      <c r="JB101" s="119"/>
      <c r="JC101" s="119"/>
      <c r="JD101" s="119"/>
      <c r="JE101" s="119"/>
      <c r="JF101" s="119"/>
      <c r="JG101" s="119"/>
      <c r="JH101" s="119"/>
      <c r="JI101" s="119"/>
      <c r="JJ101" s="119"/>
      <c r="JK101" s="119"/>
      <c r="JL101" s="119"/>
      <c r="JM101" s="119"/>
      <c r="JN101" s="119"/>
      <c r="JO101" s="119"/>
      <c r="JP101" s="119"/>
      <c r="JQ101" s="119"/>
      <c r="JR101" s="119"/>
      <c r="JS101" s="119"/>
      <c r="JT101" s="119"/>
      <c r="JU101" s="119"/>
      <c r="JV101" s="119"/>
      <c r="JW101" s="119"/>
      <c r="JX101" s="119"/>
      <c r="JY101" s="119"/>
      <c r="JZ101" s="119"/>
      <c r="KA101" s="119"/>
      <c r="KB101" s="119"/>
      <c r="KC101" s="119"/>
      <c r="KD101" s="119"/>
      <c r="KE101" s="119"/>
      <c r="KF101" s="119"/>
      <c r="KG101" s="119"/>
      <c r="KH101" s="119"/>
      <c r="KI101" s="119"/>
      <c r="KJ101" s="119"/>
      <c r="KK101" s="119"/>
      <c r="KL101" s="119"/>
      <c r="KM101" s="119"/>
      <c r="KN101" s="119"/>
      <c r="KO101" s="119"/>
      <c r="KP101" s="119"/>
      <c r="KQ101" s="119"/>
      <c r="KR101" s="119"/>
      <c r="KS101" s="119"/>
      <c r="KT101" s="119"/>
      <c r="KU101" s="119"/>
      <c r="KV101" s="119"/>
      <c r="KW101" s="119"/>
      <c r="KX101" s="119"/>
      <c r="KY101" s="119"/>
      <c r="KZ101" s="119"/>
      <c r="LA101" s="119"/>
      <c r="LB101" s="119"/>
      <c r="LC101" s="119"/>
      <c r="LD101" s="119"/>
      <c r="LE101" s="119"/>
      <c r="LF101" s="119"/>
      <c r="LG101" s="119"/>
      <c r="LH101" s="119"/>
      <c r="LI101" s="119"/>
      <c r="LJ101" s="119"/>
      <c r="LK101" s="119"/>
      <c r="LL101" s="119"/>
      <c r="LM101" s="119"/>
      <c r="LN101" s="119"/>
      <c r="LO101" s="119"/>
      <c r="LP101" s="119"/>
      <c r="LQ101" s="119"/>
      <c r="LR101" s="119"/>
      <c r="LS101" s="119"/>
      <c r="LT101" s="119"/>
      <c r="LU101" s="119"/>
      <c r="LV101" s="119"/>
      <c r="LW101" s="119"/>
      <c r="LX101" s="119"/>
      <c r="LY101" s="119"/>
      <c r="LZ101" s="119"/>
      <c r="MA101" s="119"/>
      <c r="MB101" s="119"/>
      <c r="MC101" s="119"/>
      <c r="MD101" s="119"/>
      <c r="ME101" s="119"/>
      <c r="MF101" s="119"/>
      <c r="MG101" s="119"/>
      <c r="MH101" s="119"/>
      <c r="MI101" s="119"/>
      <c r="MJ101" s="119"/>
      <c r="MK101" s="119"/>
      <c r="ML101" s="119"/>
      <c r="MM101" s="119"/>
      <c r="MN101" s="119"/>
      <c r="MO101" s="119"/>
      <c r="MP101" s="119"/>
      <c r="MQ101" s="119"/>
      <c r="MR101" s="119"/>
      <c r="MS101" s="119"/>
      <c r="MT101" s="119"/>
      <c r="MU101" s="119"/>
      <c r="MV101" s="119"/>
      <c r="MW101" s="119"/>
      <c r="MX101" s="119"/>
      <c r="MY101" s="119"/>
      <c r="MZ101" s="119"/>
      <c r="NA101" s="119"/>
      <c r="NB101" s="119"/>
      <c r="NC101" s="119"/>
      <c r="ND101" s="119"/>
      <c r="NE101" s="119"/>
      <c r="NF101" s="119"/>
      <c r="NG101" s="119"/>
      <c r="NH101" s="119"/>
      <c r="NI101" s="119"/>
      <c r="NJ101" s="119"/>
      <c r="NK101" s="119"/>
      <c r="NL101" s="119"/>
      <c r="NM101" s="119"/>
      <c r="NN101" s="119"/>
      <c r="NO101" s="119"/>
      <c r="NP101" s="119"/>
      <c r="NQ101" s="119"/>
      <c r="NR101" s="119"/>
      <c r="NS101" s="119"/>
      <c r="NT101" s="119"/>
      <c r="NU101" s="119"/>
      <c r="NV101" s="119"/>
      <c r="NW101" s="119"/>
      <c r="NX101" s="119"/>
      <c r="NY101" s="119"/>
      <c r="NZ101" s="119"/>
      <c r="OA101" s="119"/>
      <c r="OB101" s="119"/>
      <c r="OC101" s="119"/>
      <c r="OD101" s="119"/>
      <c r="OE101" s="119"/>
      <c r="OF101" s="119"/>
      <c r="OG101" s="119"/>
      <c r="OH101" s="119"/>
      <c r="OI101" s="119"/>
      <c r="OJ101" s="119"/>
      <c r="OK101" s="119"/>
      <c r="OL101" s="119"/>
      <c r="OM101" s="119"/>
      <c r="ON101" s="119"/>
      <c r="OO101" s="119"/>
      <c r="OP101" s="119"/>
      <c r="OQ101" s="119"/>
      <c r="OR101" s="119"/>
      <c r="OS101" s="119"/>
      <c r="OT101" s="119"/>
      <c r="OU101" s="119"/>
      <c r="OV101" s="119"/>
      <c r="OW101" s="119"/>
      <c r="OX101" s="119"/>
      <c r="OY101" s="119"/>
      <c r="OZ101" s="119"/>
      <c r="PA101" s="119"/>
      <c r="PB101" s="119"/>
      <c r="PC101" s="119"/>
      <c r="PD101" s="119"/>
      <c r="PE101" s="119"/>
      <c r="PF101" s="119"/>
      <c r="PG101" s="119"/>
      <c r="PH101" s="119"/>
      <c r="PI101" s="119"/>
      <c r="PJ101" s="119"/>
      <c r="PK101" s="119"/>
      <c r="PL101" s="119"/>
      <c r="PM101" s="119"/>
      <c r="PN101" s="119"/>
      <c r="PO101" s="119"/>
      <c r="PP101" s="119"/>
      <c r="PQ101" s="119"/>
      <c r="PR101" s="119"/>
      <c r="PS101" s="119"/>
      <c r="PT101" s="119"/>
      <c r="PU101" s="119"/>
      <c r="PV101" s="119"/>
      <c r="PW101" s="119"/>
      <c r="PX101" s="119"/>
      <c r="PY101" s="119"/>
      <c r="PZ101" s="119"/>
      <c r="QA101" s="119"/>
      <c r="QB101" s="119"/>
      <c r="QC101" s="119"/>
      <c r="QD101" s="119"/>
      <c r="QE101" s="119"/>
      <c r="QF101" s="119"/>
      <c r="QG101" s="119"/>
      <c r="QH101" s="119"/>
      <c r="QI101" s="119"/>
      <c r="QJ101" s="119"/>
      <c r="QK101" s="119"/>
      <c r="QL101" s="119"/>
      <c r="QM101" s="119"/>
      <c r="QN101" s="119"/>
      <c r="QO101" s="119"/>
      <c r="QP101" s="119"/>
      <c r="QQ101" s="119"/>
      <c r="QR101" s="119"/>
      <c r="QS101" s="119"/>
      <c r="QT101" s="119"/>
      <c r="QU101" s="119"/>
      <c r="QV101" s="119"/>
      <c r="QW101" s="119"/>
      <c r="QX101" s="119"/>
      <c r="QY101" s="119"/>
      <c r="QZ101" s="119"/>
      <c r="RA101" s="119"/>
      <c r="RB101" s="119"/>
      <c r="RC101" s="119"/>
      <c r="RD101" s="119"/>
      <c r="RE101" s="119"/>
      <c r="RF101" s="119"/>
      <c r="RG101" s="119"/>
    </row>
    <row r="102" spans="1:475" s="147" customFormat="1" ht="15.75" customHeight="1" x14ac:dyDescent="0.3">
      <c r="A102" s="168" t="s">
        <v>280</v>
      </c>
      <c r="B102" s="179"/>
      <c r="C102" s="179"/>
      <c r="D102" s="179" t="s">
        <v>281</v>
      </c>
      <c r="E102" s="182"/>
      <c r="F102" s="178" t="s">
        <v>1722</v>
      </c>
      <c r="G102" s="263"/>
      <c r="H102" s="263"/>
      <c r="I102" s="263"/>
      <c r="J102" s="263"/>
      <c r="K102" s="263"/>
      <c r="L102" s="263"/>
      <c r="M102" s="263"/>
      <c r="N102" s="263"/>
      <c r="O102" s="263"/>
      <c r="P102" s="263"/>
      <c r="Q102" s="263"/>
      <c r="R102" s="263"/>
      <c r="S102" s="263"/>
      <c r="T102" s="263"/>
      <c r="U102" s="263"/>
      <c r="V102" s="263"/>
      <c r="W102" s="263"/>
      <c r="X102" s="263"/>
      <c r="Y102" s="263"/>
      <c r="Z102" s="263"/>
      <c r="AA102" s="263"/>
      <c r="AB102" s="263"/>
      <c r="AC102" s="263"/>
      <c r="AD102" s="263"/>
      <c r="AE102" s="263"/>
      <c r="AF102" s="263"/>
      <c r="AG102" s="263"/>
      <c r="AH102" s="263"/>
      <c r="AI102" s="263"/>
      <c r="AJ102" s="263"/>
      <c r="AK102" s="263"/>
      <c r="AL102" s="263"/>
      <c r="AM102" s="263"/>
      <c r="AN102" s="263"/>
      <c r="AO102" s="263"/>
      <c r="AP102" s="263"/>
      <c r="AQ102" s="263"/>
      <c r="AR102" s="263"/>
      <c r="AS102" s="263"/>
      <c r="AT102" s="263"/>
      <c r="AU102" s="263"/>
      <c r="AV102" s="263"/>
      <c r="AW102" s="263"/>
      <c r="AX102" s="263"/>
      <c r="AY102" s="263"/>
      <c r="AZ102" s="263"/>
      <c r="BA102" s="263"/>
      <c r="BB102" s="263"/>
      <c r="BC102" s="263"/>
      <c r="BD102" s="263"/>
      <c r="BE102" s="263"/>
      <c r="BF102" s="263"/>
      <c r="BG102" s="263"/>
      <c r="BH102" s="263"/>
      <c r="BI102" s="263"/>
      <c r="BJ102" s="263"/>
      <c r="BK102" s="263"/>
      <c r="BL102" s="263"/>
      <c r="BM102" s="263"/>
      <c r="BN102" s="263"/>
      <c r="BO102" s="263"/>
      <c r="BP102" s="263"/>
      <c r="BQ102" s="263"/>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119"/>
      <c r="DX102" s="119"/>
      <c r="DY102" s="119"/>
      <c r="DZ102" s="119"/>
      <c r="EA102" s="119"/>
      <c r="EB102" s="119"/>
      <c r="EC102" s="119"/>
      <c r="ED102" s="119"/>
      <c r="EE102" s="119"/>
      <c r="EF102" s="119"/>
      <c r="EG102" s="119"/>
      <c r="EH102" s="119"/>
      <c r="EI102" s="119"/>
      <c r="EJ102" s="119"/>
      <c r="EK102" s="119"/>
      <c r="EL102" s="119"/>
      <c r="EM102" s="119"/>
      <c r="EN102" s="119"/>
      <c r="EO102" s="119"/>
      <c r="EP102" s="119"/>
      <c r="EQ102" s="119"/>
      <c r="ER102" s="119"/>
      <c r="ES102" s="119"/>
      <c r="ET102" s="119"/>
      <c r="EU102" s="119"/>
      <c r="EV102" s="119"/>
      <c r="EW102" s="119"/>
      <c r="EX102" s="119"/>
      <c r="EY102" s="119"/>
      <c r="EZ102" s="119"/>
      <c r="FA102" s="119"/>
      <c r="FB102" s="119"/>
      <c r="FC102" s="119"/>
      <c r="FD102" s="119"/>
      <c r="FE102" s="119"/>
      <c r="FF102" s="119"/>
      <c r="FG102" s="119"/>
      <c r="FH102" s="119"/>
      <c r="FI102" s="119"/>
      <c r="FJ102" s="119"/>
      <c r="FK102" s="119"/>
      <c r="FL102" s="119"/>
      <c r="FM102" s="119"/>
      <c r="FN102" s="119"/>
      <c r="FO102" s="119"/>
      <c r="FP102" s="119"/>
      <c r="FQ102" s="119"/>
      <c r="FR102" s="119"/>
      <c r="FS102" s="119"/>
      <c r="FT102" s="119"/>
      <c r="FU102" s="119"/>
      <c r="FV102" s="119"/>
      <c r="FW102" s="119"/>
      <c r="FX102" s="119"/>
      <c r="FY102" s="119"/>
      <c r="FZ102" s="119"/>
      <c r="GA102" s="119"/>
      <c r="GB102" s="119"/>
      <c r="GC102" s="119"/>
      <c r="GD102" s="119"/>
      <c r="GE102" s="119"/>
      <c r="GF102" s="119"/>
      <c r="GG102" s="119"/>
      <c r="GH102" s="119"/>
      <c r="GI102" s="119"/>
      <c r="GJ102" s="119"/>
      <c r="GK102" s="119"/>
      <c r="GL102" s="119"/>
      <c r="GM102" s="119"/>
      <c r="GN102" s="119"/>
      <c r="GO102" s="119"/>
      <c r="GP102" s="119"/>
      <c r="GQ102" s="119"/>
      <c r="GR102" s="119"/>
      <c r="GS102" s="119"/>
      <c r="GT102" s="119"/>
      <c r="GU102" s="119"/>
      <c r="GV102" s="119"/>
      <c r="GW102" s="119"/>
      <c r="GX102" s="119"/>
      <c r="GY102" s="119"/>
      <c r="GZ102" s="119"/>
      <c r="HA102" s="119"/>
      <c r="HB102" s="119"/>
      <c r="HC102" s="119"/>
      <c r="HD102" s="119"/>
      <c r="HE102" s="119"/>
      <c r="HF102" s="119"/>
      <c r="HG102" s="119"/>
      <c r="HH102" s="119"/>
      <c r="HI102" s="119"/>
      <c r="HJ102" s="119"/>
      <c r="HK102" s="119"/>
      <c r="HL102" s="119"/>
      <c r="HM102" s="119"/>
      <c r="HN102" s="119"/>
      <c r="HO102" s="119"/>
      <c r="HP102" s="119"/>
      <c r="HQ102" s="119"/>
      <c r="HR102" s="119"/>
      <c r="HS102" s="119"/>
      <c r="HT102" s="119"/>
      <c r="HU102" s="119"/>
      <c r="HV102" s="119"/>
      <c r="HW102" s="119"/>
      <c r="HX102" s="119"/>
      <c r="HY102" s="119"/>
      <c r="HZ102" s="119"/>
      <c r="IA102" s="119"/>
      <c r="IB102" s="119"/>
      <c r="IC102" s="119"/>
      <c r="ID102" s="119"/>
      <c r="IE102" s="119"/>
      <c r="IF102" s="119"/>
      <c r="IG102" s="119"/>
      <c r="IH102" s="119"/>
      <c r="II102" s="119"/>
      <c r="IJ102" s="119"/>
      <c r="IK102" s="119"/>
      <c r="IL102" s="119"/>
      <c r="IM102" s="119"/>
      <c r="IN102" s="119"/>
      <c r="IO102" s="119"/>
      <c r="IP102" s="119"/>
      <c r="IQ102" s="119"/>
      <c r="IR102" s="119"/>
      <c r="IS102" s="119"/>
      <c r="IT102" s="119"/>
      <c r="IU102" s="119"/>
      <c r="IV102" s="119"/>
      <c r="IW102" s="119"/>
      <c r="IX102" s="119"/>
      <c r="IY102" s="119"/>
      <c r="IZ102" s="119"/>
      <c r="JA102" s="119"/>
      <c r="JB102" s="119"/>
      <c r="JC102" s="119"/>
      <c r="JD102" s="119"/>
      <c r="JE102" s="119"/>
      <c r="JF102" s="119"/>
      <c r="JG102" s="119"/>
      <c r="JH102" s="119"/>
      <c r="JI102" s="119"/>
      <c r="JJ102" s="119"/>
      <c r="JK102" s="119"/>
      <c r="JL102" s="119"/>
      <c r="JM102" s="119"/>
      <c r="JN102" s="119"/>
      <c r="JO102" s="119"/>
      <c r="JP102" s="119"/>
      <c r="JQ102" s="119"/>
      <c r="JR102" s="119"/>
      <c r="JS102" s="119"/>
      <c r="JT102" s="119"/>
      <c r="JU102" s="119"/>
      <c r="JV102" s="119"/>
      <c r="JW102" s="119"/>
      <c r="JX102" s="119"/>
      <c r="JY102" s="119"/>
      <c r="JZ102" s="119"/>
      <c r="KA102" s="119"/>
      <c r="KB102" s="119"/>
      <c r="KC102" s="119"/>
      <c r="KD102" s="119"/>
      <c r="KE102" s="119"/>
      <c r="KF102" s="119"/>
      <c r="KG102" s="119"/>
      <c r="KH102" s="119"/>
      <c r="KI102" s="119"/>
      <c r="KJ102" s="119"/>
      <c r="KK102" s="119"/>
      <c r="KL102" s="119"/>
      <c r="KM102" s="119"/>
      <c r="KN102" s="119"/>
      <c r="KO102" s="119"/>
      <c r="KP102" s="119"/>
      <c r="KQ102" s="119"/>
      <c r="KR102" s="119"/>
      <c r="KS102" s="119"/>
      <c r="KT102" s="119"/>
      <c r="KU102" s="119"/>
      <c r="KV102" s="119"/>
      <c r="KW102" s="119"/>
      <c r="KX102" s="119"/>
      <c r="KY102" s="119"/>
      <c r="KZ102" s="119"/>
      <c r="LA102" s="119"/>
      <c r="LB102" s="119"/>
      <c r="LC102" s="119"/>
      <c r="LD102" s="119"/>
      <c r="LE102" s="119"/>
      <c r="LF102" s="119"/>
      <c r="LG102" s="119"/>
      <c r="LH102" s="119"/>
      <c r="LI102" s="119"/>
      <c r="LJ102" s="119"/>
      <c r="LK102" s="119"/>
      <c r="LL102" s="119"/>
      <c r="LM102" s="119"/>
      <c r="LN102" s="119"/>
      <c r="LO102" s="119"/>
      <c r="LP102" s="119"/>
      <c r="LQ102" s="119"/>
      <c r="LR102" s="119"/>
      <c r="LS102" s="119"/>
      <c r="LT102" s="119"/>
      <c r="LU102" s="119"/>
      <c r="LV102" s="119"/>
      <c r="LW102" s="119"/>
      <c r="LX102" s="119"/>
      <c r="LY102" s="119"/>
      <c r="LZ102" s="119"/>
      <c r="MA102" s="119"/>
      <c r="MB102" s="119"/>
      <c r="MC102" s="119"/>
      <c r="MD102" s="119"/>
      <c r="ME102" s="119"/>
      <c r="MF102" s="119"/>
      <c r="MG102" s="119"/>
      <c r="MH102" s="119"/>
      <c r="MI102" s="119"/>
      <c r="MJ102" s="119"/>
      <c r="MK102" s="119"/>
      <c r="ML102" s="119"/>
      <c r="MM102" s="119"/>
      <c r="MN102" s="119"/>
      <c r="MO102" s="119"/>
      <c r="MP102" s="119"/>
      <c r="MQ102" s="119"/>
      <c r="MR102" s="119"/>
      <c r="MS102" s="119"/>
      <c r="MT102" s="119"/>
      <c r="MU102" s="119"/>
      <c r="MV102" s="119"/>
      <c r="MW102" s="119"/>
      <c r="MX102" s="119"/>
      <c r="MY102" s="119"/>
      <c r="MZ102" s="119"/>
      <c r="NA102" s="119"/>
      <c r="NB102" s="119"/>
      <c r="NC102" s="119"/>
      <c r="ND102" s="119"/>
      <c r="NE102" s="119"/>
      <c r="NF102" s="119"/>
      <c r="NG102" s="119"/>
      <c r="NH102" s="119"/>
      <c r="NI102" s="119"/>
      <c r="NJ102" s="119"/>
      <c r="NK102" s="119"/>
      <c r="NL102" s="119"/>
      <c r="NM102" s="119"/>
      <c r="NN102" s="119"/>
      <c r="NO102" s="119"/>
      <c r="NP102" s="119"/>
      <c r="NQ102" s="119"/>
      <c r="NR102" s="119"/>
      <c r="NS102" s="119"/>
      <c r="NT102" s="119"/>
      <c r="NU102" s="119"/>
      <c r="NV102" s="119"/>
      <c r="NW102" s="119"/>
      <c r="NX102" s="119"/>
      <c r="NY102" s="119"/>
      <c r="NZ102" s="119"/>
      <c r="OA102" s="119"/>
      <c r="OB102" s="119"/>
      <c r="OC102" s="119"/>
      <c r="OD102" s="119"/>
      <c r="OE102" s="119"/>
      <c r="OF102" s="119"/>
      <c r="OG102" s="119"/>
      <c r="OH102" s="119"/>
      <c r="OI102" s="119"/>
      <c r="OJ102" s="119"/>
      <c r="OK102" s="119"/>
      <c r="OL102" s="119"/>
      <c r="OM102" s="119"/>
      <c r="ON102" s="119"/>
      <c r="OO102" s="119"/>
      <c r="OP102" s="119"/>
      <c r="OQ102" s="119"/>
      <c r="OR102" s="119"/>
      <c r="OS102" s="119"/>
      <c r="OT102" s="119"/>
      <c r="OU102" s="119"/>
      <c r="OV102" s="119"/>
      <c r="OW102" s="119"/>
      <c r="OX102" s="119"/>
      <c r="OY102" s="119"/>
      <c r="OZ102" s="119"/>
      <c r="PA102" s="119"/>
      <c r="PB102" s="119"/>
      <c r="PC102" s="119"/>
      <c r="PD102" s="119"/>
      <c r="PE102" s="119"/>
      <c r="PF102" s="119"/>
      <c r="PG102" s="119"/>
      <c r="PH102" s="119"/>
      <c r="PI102" s="119"/>
      <c r="PJ102" s="119"/>
      <c r="PK102" s="119"/>
      <c r="PL102" s="119"/>
      <c r="PM102" s="119"/>
      <c r="PN102" s="119"/>
      <c r="PO102" s="119"/>
      <c r="PP102" s="119"/>
      <c r="PQ102" s="119"/>
      <c r="PR102" s="119"/>
      <c r="PS102" s="119"/>
      <c r="PT102" s="119"/>
      <c r="PU102" s="119"/>
      <c r="PV102" s="119"/>
      <c r="PW102" s="119"/>
      <c r="PX102" s="119"/>
      <c r="PY102" s="119"/>
      <c r="PZ102" s="119"/>
      <c r="QA102" s="119"/>
      <c r="QB102" s="119"/>
      <c r="QC102" s="119"/>
      <c r="QD102" s="119"/>
      <c r="QE102" s="119"/>
      <c r="QF102" s="119"/>
      <c r="QG102" s="119"/>
      <c r="QH102" s="119"/>
      <c r="QI102" s="119"/>
      <c r="QJ102" s="119"/>
      <c r="QK102" s="119"/>
      <c r="QL102" s="119"/>
      <c r="QM102" s="119"/>
      <c r="QN102" s="119"/>
      <c r="QO102" s="119"/>
      <c r="QP102" s="119"/>
      <c r="QQ102" s="119"/>
      <c r="QR102" s="119"/>
      <c r="QS102" s="119"/>
      <c r="QT102" s="119"/>
      <c r="QU102" s="119"/>
      <c r="QV102" s="119"/>
      <c r="QW102" s="119"/>
      <c r="QX102" s="119"/>
      <c r="QY102" s="119"/>
      <c r="QZ102" s="119"/>
      <c r="RA102" s="119"/>
      <c r="RB102" s="119"/>
      <c r="RC102" s="119"/>
      <c r="RD102" s="119"/>
      <c r="RE102" s="119"/>
      <c r="RF102" s="119"/>
      <c r="RG102" s="119"/>
    </row>
    <row r="103" spans="1:475" s="147" customFormat="1" ht="15.75" customHeight="1" x14ac:dyDescent="0.3">
      <c r="A103" s="168" t="s">
        <v>280</v>
      </c>
      <c r="B103" s="179"/>
      <c r="C103" s="179"/>
      <c r="D103" s="179" t="s">
        <v>281</v>
      </c>
      <c r="E103" s="182"/>
      <c r="F103" s="178" t="s">
        <v>1723</v>
      </c>
      <c r="G103" s="231">
        <v>0</v>
      </c>
      <c r="H103" s="231">
        <v>0</v>
      </c>
      <c r="I103" s="232">
        <v>0</v>
      </c>
      <c r="J103" s="232">
        <v>0</v>
      </c>
      <c r="K103" s="231">
        <v>0</v>
      </c>
      <c r="L103" s="231">
        <v>0</v>
      </c>
      <c r="M103" s="231">
        <v>0</v>
      </c>
      <c r="N103" s="231">
        <v>0</v>
      </c>
      <c r="O103" s="231">
        <v>0</v>
      </c>
      <c r="P103" s="231">
        <v>0</v>
      </c>
      <c r="Q103" s="231">
        <v>0</v>
      </c>
      <c r="R103" s="231">
        <v>0</v>
      </c>
      <c r="S103" s="231">
        <v>0</v>
      </c>
      <c r="T103" s="231">
        <v>0</v>
      </c>
      <c r="U103" s="231">
        <v>0</v>
      </c>
      <c r="V103" s="231">
        <v>0</v>
      </c>
      <c r="W103" s="231">
        <v>0</v>
      </c>
      <c r="X103" s="231">
        <v>0</v>
      </c>
      <c r="Y103" s="231">
        <v>0</v>
      </c>
      <c r="Z103" s="231">
        <v>0</v>
      </c>
      <c r="AA103" s="231">
        <v>0</v>
      </c>
      <c r="AB103" s="231">
        <v>0</v>
      </c>
      <c r="AC103" s="231">
        <v>0</v>
      </c>
      <c r="AD103" s="231">
        <v>0</v>
      </c>
      <c r="AE103" s="231">
        <v>0</v>
      </c>
      <c r="AF103" s="231">
        <v>0</v>
      </c>
      <c r="AG103" s="231">
        <v>0</v>
      </c>
      <c r="AH103" s="231">
        <v>0</v>
      </c>
      <c r="AI103" s="231">
        <v>0</v>
      </c>
      <c r="AJ103" s="231">
        <v>0</v>
      </c>
      <c r="AK103" s="231">
        <v>0</v>
      </c>
      <c r="AL103" s="231">
        <v>0</v>
      </c>
      <c r="AM103" s="231">
        <v>0</v>
      </c>
      <c r="AN103" s="231">
        <v>0</v>
      </c>
      <c r="AO103" s="231">
        <v>0</v>
      </c>
      <c r="AP103" s="231">
        <v>0</v>
      </c>
      <c r="AQ103" s="231">
        <v>0</v>
      </c>
      <c r="AR103" s="231">
        <v>0</v>
      </c>
      <c r="AS103" s="231">
        <v>0</v>
      </c>
      <c r="AT103" s="231">
        <v>0</v>
      </c>
      <c r="AU103" s="231">
        <v>0</v>
      </c>
      <c r="AV103" s="231">
        <v>0</v>
      </c>
      <c r="AW103" s="231">
        <v>0</v>
      </c>
      <c r="AX103" s="231">
        <v>0</v>
      </c>
      <c r="AY103" s="231">
        <v>0</v>
      </c>
      <c r="AZ103" s="231">
        <v>0</v>
      </c>
      <c r="BA103" s="231">
        <v>0</v>
      </c>
      <c r="BB103" s="231">
        <v>0</v>
      </c>
      <c r="BC103" s="231">
        <v>0</v>
      </c>
      <c r="BD103" s="231">
        <v>0</v>
      </c>
      <c r="BE103" s="231">
        <v>0</v>
      </c>
      <c r="BF103" s="231">
        <v>0</v>
      </c>
      <c r="BG103" s="231">
        <v>0</v>
      </c>
      <c r="BH103" s="231">
        <v>0</v>
      </c>
      <c r="BI103" s="231">
        <v>0</v>
      </c>
      <c r="BJ103" s="231">
        <v>0</v>
      </c>
      <c r="BK103" s="231">
        <v>0</v>
      </c>
      <c r="BL103" s="231">
        <v>0</v>
      </c>
      <c r="BM103" s="231">
        <v>0</v>
      </c>
      <c r="BN103" s="231">
        <v>0</v>
      </c>
      <c r="BO103" s="231">
        <v>0</v>
      </c>
      <c r="BP103" s="231">
        <v>0</v>
      </c>
      <c r="BQ103" s="231">
        <v>0</v>
      </c>
      <c r="BR103" s="231">
        <v>0</v>
      </c>
      <c r="BS103" s="231">
        <v>0</v>
      </c>
      <c r="BT103" s="231">
        <v>0</v>
      </c>
      <c r="BU103" s="231">
        <v>0</v>
      </c>
      <c r="BV103" s="231">
        <v>0</v>
      </c>
      <c r="BW103" s="231">
        <v>0</v>
      </c>
      <c r="BX103" s="231">
        <v>0</v>
      </c>
      <c r="BY103" s="231">
        <v>0</v>
      </c>
      <c r="BZ103" s="231">
        <v>0</v>
      </c>
      <c r="CA103" s="231">
        <v>0</v>
      </c>
      <c r="CB103" s="231">
        <v>0</v>
      </c>
      <c r="CC103" s="231">
        <v>0</v>
      </c>
      <c r="CD103" s="231">
        <v>0</v>
      </c>
      <c r="CE103" s="231">
        <v>0</v>
      </c>
      <c r="CF103" s="231">
        <v>0</v>
      </c>
      <c r="CG103" s="231">
        <v>0</v>
      </c>
      <c r="CH103" s="231">
        <v>0</v>
      </c>
      <c r="CI103" s="231">
        <v>0</v>
      </c>
      <c r="CJ103" s="231">
        <v>0</v>
      </c>
      <c r="CK103" s="231">
        <v>0</v>
      </c>
      <c r="CL103" s="231">
        <v>0</v>
      </c>
      <c r="CM103" s="231">
        <v>0</v>
      </c>
      <c r="CN103" s="231">
        <v>0</v>
      </c>
      <c r="CO103" s="231">
        <v>0</v>
      </c>
      <c r="CP103" s="231">
        <v>0</v>
      </c>
      <c r="CQ103" s="231">
        <v>0</v>
      </c>
      <c r="CR103" s="231">
        <v>0</v>
      </c>
      <c r="CS103" s="231">
        <v>0</v>
      </c>
      <c r="CT103" s="231">
        <v>0</v>
      </c>
      <c r="CU103" s="231">
        <v>0</v>
      </c>
      <c r="CV103" s="231">
        <v>0</v>
      </c>
      <c r="CW103" s="231">
        <v>0</v>
      </c>
      <c r="CX103" s="231">
        <v>0</v>
      </c>
      <c r="CY103" s="231">
        <v>0</v>
      </c>
      <c r="CZ103" s="231">
        <v>0</v>
      </c>
      <c r="DA103" s="231">
        <v>0</v>
      </c>
      <c r="DB103" s="231">
        <v>0</v>
      </c>
      <c r="DC103" s="231">
        <v>0</v>
      </c>
      <c r="DD103" s="231">
        <v>0</v>
      </c>
      <c r="DE103" s="231">
        <v>0</v>
      </c>
      <c r="DF103" s="231">
        <v>0</v>
      </c>
      <c r="DG103" s="231">
        <v>0</v>
      </c>
      <c r="DH103" s="231">
        <v>0</v>
      </c>
      <c r="DI103" s="231">
        <v>0</v>
      </c>
      <c r="DJ103" s="231">
        <v>0</v>
      </c>
      <c r="DK103" s="231">
        <v>0</v>
      </c>
      <c r="DL103" s="231">
        <v>0</v>
      </c>
      <c r="DM103" s="231">
        <v>0</v>
      </c>
      <c r="DN103" s="231">
        <v>0</v>
      </c>
      <c r="DO103" s="231">
        <v>0</v>
      </c>
      <c r="DP103" s="231">
        <v>0</v>
      </c>
      <c r="DQ103" s="231">
        <v>0</v>
      </c>
      <c r="DR103" s="231">
        <v>0</v>
      </c>
      <c r="DS103" s="231">
        <v>0</v>
      </c>
      <c r="DT103" s="231">
        <v>0</v>
      </c>
      <c r="DU103" s="231">
        <v>0</v>
      </c>
      <c r="DV103" s="231">
        <v>0</v>
      </c>
      <c r="DW103" s="119"/>
      <c r="DX103" s="119"/>
      <c r="DY103" s="119"/>
      <c r="DZ103" s="119"/>
      <c r="EA103" s="119"/>
      <c r="EB103" s="119"/>
      <c r="EC103" s="119"/>
      <c r="ED103" s="119"/>
      <c r="EE103" s="119"/>
      <c r="EF103" s="119"/>
      <c r="EG103" s="119"/>
      <c r="EH103" s="119"/>
      <c r="EI103" s="119"/>
      <c r="EJ103" s="119"/>
      <c r="EK103" s="119"/>
      <c r="EL103" s="119"/>
      <c r="EM103" s="119"/>
      <c r="EN103" s="119"/>
      <c r="EO103" s="119"/>
      <c r="EP103" s="119"/>
      <c r="EQ103" s="119"/>
      <c r="ER103" s="119"/>
      <c r="ES103" s="119"/>
      <c r="ET103" s="119"/>
      <c r="EU103" s="119"/>
      <c r="EV103" s="119"/>
      <c r="EW103" s="119"/>
      <c r="EX103" s="119"/>
      <c r="EY103" s="119"/>
      <c r="EZ103" s="119"/>
      <c r="FA103" s="119"/>
      <c r="FB103" s="119"/>
      <c r="FC103" s="119"/>
      <c r="FD103" s="119"/>
      <c r="FE103" s="119"/>
      <c r="FF103" s="119"/>
      <c r="FG103" s="119"/>
      <c r="FH103" s="119"/>
      <c r="FI103" s="119"/>
      <c r="FJ103" s="119"/>
      <c r="FK103" s="119"/>
      <c r="FL103" s="119"/>
      <c r="FM103" s="119"/>
      <c r="FN103" s="119"/>
      <c r="FO103" s="119"/>
      <c r="FP103" s="119"/>
      <c r="FQ103" s="119"/>
      <c r="FR103" s="119"/>
      <c r="FS103" s="119"/>
      <c r="FT103" s="119"/>
      <c r="FU103" s="119"/>
      <c r="FV103" s="119"/>
      <c r="FW103" s="119"/>
      <c r="FX103" s="119"/>
      <c r="FY103" s="119"/>
      <c r="FZ103" s="119"/>
      <c r="GA103" s="119"/>
      <c r="GB103" s="119"/>
      <c r="GC103" s="119"/>
      <c r="GD103" s="119"/>
      <c r="GE103" s="119"/>
      <c r="GF103" s="119"/>
      <c r="GG103" s="119"/>
      <c r="GH103" s="119"/>
      <c r="GI103" s="119"/>
      <c r="GJ103" s="119"/>
      <c r="GK103" s="119"/>
      <c r="GL103" s="119"/>
      <c r="GM103" s="119"/>
      <c r="GN103" s="119"/>
      <c r="GO103" s="119"/>
      <c r="GP103" s="119"/>
      <c r="GQ103" s="119"/>
      <c r="GR103" s="119"/>
      <c r="GS103" s="119"/>
      <c r="GT103" s="119"/>
      <c r="GU103" s="119"/>
      <c r="GV103" s="119"/>
      <c r="GW103" s="119"/>
      <c r="GX103" s="119"/>
      <c r="GY103" s="119"/>
      <c r="GZ103" s="119"/>
      <c r="HA103" s="119"/>
      <c r="HB103" s="119"/>
      <c r="HC103" s="119"/>
      <c r="HD103" s="119"/>
      <c r="HE103" s="119"/>
      <c r="HF103" s="119"/>
      <c r="HG103" s="119"/>
      <c r="HH103" s="119"/>
      <c r="HI103" s="119"/>
      <c r="HJ103" s="119"/>
      <c r="HK103" s="119"/>
      <c r="HL103" s="119"/>
      <c r="HM103" s="119"/>
      <c r="HN103" s="119"/>
      <c r="HO103" s="119"/>
      <c r="HP103" s="119"/>
      <c r="HQ103" s="119"/>
      <c r="HR103" s="119"/>
      <c r="HS103" s="119"/>
      <c r="HT103" s="119"/>
      <c r="HU103" s="119"/>
      <c r="HV103" s="119"/>
      <c r="HW103" s="119"/>
      <c r="HX103" s="119"/>
      <c r="HY103" s="119"/>
      <c r="HZ103" s="119"/>
      <c r="IA103" s="119"/>
      <c r="IB103" s="119"/>
      <c r="IC103" s="119"/>
      <c r="ID103" s="119"/>
      <c r="IE103" s="119"/>
      <c r="IF103" s="119"/>
      <c r="IG103" s="119"/>
      <c r="IH103" s="119"/>
      <c r="II103" s="119"/>
      <c r="IJ103" s="119"/>
      <c r="IK103" s="119"/>
      <c r="IL103" s="119"/>
      <c r="IM103" s="119"/>
      <c r="IN103" s="119"/>
      <c r="IO103" s="119"/>
      <c r="IP103" s="119"/>
      <c r="IQ103" s="119"/>
      <c r="IR103" s="119"/>
      <c r="IS103" s="119"/>
      <c r="IT103" s="119"/>
      <c r="IU103" s="119"/>
      <c r="IV103" s="119"/>
      <c r="IW103" s="119"/>
      <c r="IX103" s="119"/>
      <c r="IY103" s="119"/>
      <c r="IZ103" s="119"/>
      <c r="JA103" s="119"/>
      <c r="JB103" s="119"/>
      <c r="JC103" s="119"/>
      <c r="JD103" s="119"/>
      <c r="JE103" s="119"/>
      <c r="JF103" s="119"/>
      <c r="JG103" s="119"/>
      <c r="JH103" s="119"/>
      <c r="JI103" s="119"/>
      <c r="JJ103" s="119"/>
      <c r="JK103" s="119"/>
      <c r="JL103" s="119"/>
      <c r="JM103" s="119"/>
      <c r="JN103" s="119"/>
      <c r="JO103" s="119"/>
      <c r="JP103" s="119"/>
      <c r="JQ103" s="119"/>
      <c r="JR103" s="119"/>
      <c r="JS103" s="119"/>
      <c r="JT103" s="119"/>
      <c r="JU103" s="119"/>
      <c r="JV103" s="119"/>
      <c r="JW103" s="119"/>
      <c r="JX103" s="119"/>
      <c r="JY103" s="119"/>
      <c r="JZ103" s="119"/>
      <c r="KA103" s="119"/>
      <c r="KB103" s="119"/>
      <c r="KC103" s="119"/>
      <c r="KD103" s="119"/>
      <c r="KE103" s="119"/>
      <c r="KF103" s="119"/>
      <c r="KG103" s="119"/>
      <c r="KH103" s="119"/>
      <c r="KI103" s="119"/>
      <c r="KJ103" s="119"/>
      <c r="KK103" s="119"/>
      <c r="KL103" s="119"/>
      <c r="KM103" s="119"/>
      <c r="KN103" s="119"/>
      <c r="KO103" s="119"/>
      <c r="KP103" s="119"/>
      <c r="KQ103" s="119"/>
      <c r="KR103" s="119"/>
      <c r="KS103" s="119"/>
      <c r="KT103" s="119"/>
      <c r="KU103" s="119"/>
      <c r="KV103" s="119"/>
      <c r="KW103" s="119"/>
      <c r="KX103" s="119"/>
      <c r="KY103" s="119"/>
      <c r="KZ103" s="119"/>
      <c r="LA103" s="119"/>
      <c r="LB103" s="119"/>
      <c r="LC103" s="119"/>
      <c r="LD103" s="119"/>
      <c r="LE103" s="119"/>
      <c r="LF103" s="119"/>
      <c r="LG103" s="119"/>
      <c r="LH103" s="119"/>
      <c r="LI103" s="119"/>
      <c r="LJ103" s="119"/>
      <c r="LK103" s="119"/>
      <c r="LL103" s="119"/>
      <c r="LM103" s="119"/>
      <c r="LN103" s="119"/>
      <c r="LO103" s="119"/>
      <c r="LP103" s="119"/>
      <c r="LQ103" s="119"/>
      <c r="LR103" s="119"/>
      <c r="LS103" s="119"/>
      <c r="LT103" s="119"/>
      <c r="LU103" s="119"/>
      <c r="LV103" s="119"/>
      <c r="LW103" s="119"/>
      <c r="LX103" s="119"/>
      <c r="LY103" s="119"/>
      <c r="LZ103" s="119"/>
      <c r="MA103" s="119"/>
      <c r="MB103" s="119"/>
      <c r="MC103" s="119"/>
      <c r="MD103" s="119"/>
      <c r="ME103" s="119"/>
      <c r="MF103" s="119"/>
      <c r="MG103" s="119"/>
      <c r="MH103" s="119"/>
      <c r="MI103" s="119"/>
      <c r="MJ103" s="119"/>
      <c r="MK103" s="119"/>
      <c r="ML103" s="119"/>
      <c r="MM103" s="119"/>
      <c r="MN103" s="119"/>
      <c r="MO103" s="119"/>
      <c r="MP103" s="119"/>
      <c r="MQ103" s="119"/>
      <c r="MR103" s="119"/>
      <c r="MS103" s="119"/>
      <c r="MT103" s="119"/>
      <c r="MU103" s="119"/>
      <c r="MV103" s="119"/>
      <c r="MW103" s="119"/>
      <c r="MX103" s="119"/>
      <c r="MY103" s="119"/>
      <c r="MZ103" s="119"/>
      <c r="NA103" s="119"/>
      <c r="NB103" s="119"/>
      <c r="NC103" s="119"/>
      <c r="ND103" s="119"/>
      <c r="NE103" s="119"/>
      <c r="NF103" s="119"/>
      <c r="NG103" s="119"/>
      <c r="NH103" s="119"/>
      <c r="NI103" s="119"/>
      <c r="NJ103" s="119"/>
      <c r="NK103" s="119"/>
      <c r="NL103" s="119"/>
      <c r="NM103" s="119"/>
      <c r="NN103" s="119"/>
      <c r="NO103" s="119"/>
      <c r="NP103" s="119"/>
      <c r="NQ103" s="119"/>
      <c r="NR103" s="119"/>
      <c r="NS103" s="119"/>
      <c r="NT103" s="119"/>
      <c r="NU103" s="119"/>
      <c r="NV103" s="119"/>
      <c r="NW103" s="119"/>
      <c r="NX103" s="119"/>
      <c r="NY103" s="119"/>
      <c r="NZ103" s="119"/>
      <c r="OA103" s="119"/>
      <c r="OB103" s="119"/>
      <c r="OC103" s="119"/>
      <c r="OD103" s="119"/>
      <c r="OE103" s="119"/>
      <c r="OF103" s="119"/>
      <c r="OG103" s="119"/>
      <c r="OH103" s="119"/>
      <c r="OI103" s="119"/>
      <c r="OJ103" s="119"/>
      <c r="OK103" s="119"/>
      <c r="OL103" s="119"/>
      <c r="OM103" s="119"/>
      <c r="ON103" s="119"/>
      <c r="OO103" s="119"/>
      <c r="OP103" s="119"/>
      <c r="OQ103" s="119"/>
      <c r="OR103" s="119"/>
      <c r="OS103" s="119"/>
      <c r="OT103" s="119"/>
      <c r="OU103" s="119"/>
      <c r="OV103" s="119"/>
      <c r="OW103" s="119"/>
      <c r="OX103" s="119"/>
      <c r="OY103" s="119"/>
      <c r="OZ103" s="119"/>
      <c r="PA103" s="119"/>
      <c r="PB103" s="119"/>
      <c r="PC103" s="119"/>
      <c r="PD103" s="119"/>
      <c r="PE103" s="119"/>
      <c r="PF103" s="119"/>
      <c r="PG103" s="119"/>
      <c r="PH103" s="119"/>
      <c r="PI103" s="119"/>
      <c r="PJ103" s="119"/>
      <c r="PK103" s="119"/>
      <c r="PL103" s="119"/>
      <c r="PM103" s="119"/>
      <c r="PN103" s="119"/>
      <c r="PO103" s="119"/>
      <c r="PP103" s="119"/>
      <c r="PQ103" s="119"/>
      <c r="PR103" s="119"/>
      <c r="PS103" s="119"/>
      <c r="PT103" s="119"/>
      <c r="PU103" s="119"/>
      <c r="PV103" s="119"/>
      <c r="PW103" s="119"/>
      <c r="PX103" s="119"/>
      <c r="PY103" s="119"/>
      <c r="PZ103" s="119"/>
      <c r="QA103" s="119"/>
      <c r="QB103" s="119"/>
      <c r="QC103" s="119"/>
      <c r="QD103" s="119"/>
      <c r="QE103" s="119"/>
      <c r="QF103" s="119"/>
      <c r="QG103" s="119"/>
      <c r="QH103" s="119"/>
      <c r="QI103" s="119"/>
      <c r="QJ103" s="119"/>
      <c r="QK103" s="119"/>
      <c r="QL103" s="119"/>
      <c r="QM103" s="119"/>
      <c r="QN103" s="119"/>
      <c r="QO103" s="119"/>
      <c r="QP103" s="119"/>
      <c r="QQ103" s="119"/>
      <c r="QR103" s="119"/>
      <c r="QS103" s="119"/>
      <c r="QT103" s="119"/>
      <c r="QU103" s="119"/>
      <c r="QV103" s="119"/>
      <c r="QW103" s="119"/>
      <c r="QX103" s="119"/>
      <c r="QY103" s="119"/>
      <c r="QZ103" s="119"/>
      <c r="RA103" s="119"/>
      <c r="RB103" s="119"/>
      <c r="RC103" s="119"/>
      <c r="RD103" s="119"/>
      <c r="RE103" s="119"/>
      <c r="RF103" s="119"/>
      <c r="RG103" s="119"/>
    </row>
    <row r="104" spans="1:475" s="147" customFormat="1" ht="15.75" customHeight="1" x14ac:dyDescent="0.3">
      <c r="A104" s="168" t="s">
        <v>283</v>
      </c>
      <c r="B104" s="179"/>
      <c r="C104" s="179"/>
      <c r="D104" s="179" t="s">
        <v>284</v>
      </c>
      <c r="E104" s="182"/>
      <c r="F104" s="178" t="s">
        <v>1722</v>
      </c>
      <c r="G104" s="263"/>
      <c r="H104" s="263"/>
      <c r="I104" s="263"/>
      <c r="J104" s="263"/>
      <c r="K104" s="263"/>
      <c r="L104" s="263"/>
      <c r="M104" s="263"/>
      <c r="N104" s="263"/>
      <c r="O104" s="263"/>
      <c r="P104" s="263"/>
      <c r="Q104" s="263"/>
      <c r="R104" s="263"/>
      <c r="S104" s="263"/>
      <c r="T104" s="263"/>
      <c r="U104" s="263"/>
      <c r="V104" s="263"/>
      <c r="W104" s="263"/>
      <c r="X104" s="263"/>
      <c r="Y104" s="263"/>
      <c r="Z104" s="263"/>
      <c r="AA104" s="263"/>
      <c r="AB104" s="263"/>
      <c r="AC104" s="263"/>
      <c r="AD104" s="263"/>
      <c r="AE104" s="263"/>
      <c r="AF104" s="263"/>
      <c r="AG104" s="263"/>
      <c r="AH104" s="263"/>
      <c r="AI104" s="263"/>
      <c r="AJ104" s="263"/>
      <c r="AK104" s="263"/>
      <c r="AL104" s="263"/>
      <c r="AM104" s="263"/>
      <c r="AN104" s="263"/>
      <c r="AO104" s="263"/>
      <c r="AP104" s="263"/>
      <c r="AQ104" s="263"/>
      <c r="AR104" s="263"/>
      <c r="AS104" s="263"/>
      <c r="AT104" s="263"/>
      <c r="AU104" s="263"/>
      <c r="AV104" s="263"/>
      <c r="AW104" s="263"/>
      <c r="AX104" s="263"/>
      <c r="AY104" s="263"/>
      <c r="AZ104" s="263"/>
      <c r="BA104" s="263"/>
      <c r="BB104" s="263"/>
      <c r="BC104" s="263"/>
      <c r="BD104" s="263"/>
      <c r="BE104" s="263"/>
      <c r="BF104" s="263"/>
      <c r="BG104" s="263"/>
      <c r="BH104" s="263"/>
      <c r="BI104" s="263"/>
      <c r="BJ104" s="263"/>
      <c r="BK104" s="263"/>
      <c r="BL104" s="263"/>
      <c r="BM104" s="263"/>
      <c r="BN104" s="263"/>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119"/>
      <c r="DX104" s="119"/>
      <c r="DY104" s="119"/>
      <c r="DZ104" s="119"/>
      <c r="EA104" s="119"/>
      <c r="EB104" s="119"/>
      <c r="EC104" s="119"/>
      <c r="ED104" s="119"/>
      <c r="EE104" s="119"/>
      <c r="EF104" s="119"/>
      <c r="EG104" s="119"/>
      <c r="EH104" s="119"/>
      <c r="EI104" s="119"/>
      <c r="EJ104" s="119"/>
      <c r="EK104" s="119"/>
      <c r="EL104" s="119"/>
      <c r="EM104" s="119"/>
      <c r="EN104" s="119"/>
      <c r="EO104" s="119"/>
      <c r="EP104" s="119"/>
      <c r="EQ104" s="119"/>
      <c r="ER104" s="119"/>
      <c r="ES104" s="119"/>
      <c r="ET104" s="119"/>
      <c r="EU104" s="119"/>
      <c r="EV104" s="119"/>
      <c r="EW104" s="119"/>
      <c r="EX104" s="119"/>
      <c r="EY104" s="119"/>
      <c r="EZ104" s="119"/>
      <c r="FA104" s="119"/>
      <c r="FB104" s="119"/>
      <c r="FC104" s="119"/>
      <c r="FD104" s="119"/>
      <c r="FE104" s="119"/>
      <c r="FF104" s="119"/>
      <c r="FG104" s="119"/>
      <c r="FH104" s="119"/>
      <c r="FI104" s="119"/>
      <c r="FJ104" s="119"/>
      <c r="FK104" s="119"/>
      <c r="FL104" s="119"/>
      <c r="FM104" s="119"/>
      <c r="FN104" s="119"/>
      <c r="FO104" s="119"/>
      <c r="FP104" s="119"/>
      <c r="FQ104" s="119"/>
      <c r="FR104" s="119"/>
      <c r="FS104" s="119"/>
      <c r="FT104" s="119"/>
      <c r="FU104" s="119"/>
      <c r="FV104" s="119"/>
      <c r="FW104" s="119"/>
      <c r="FX104" s="119"/>
      <c r="FY104" s="119"/>
      <c r="FZ104" s="119"/>
      <c r="GA104" s="119"/>
      <c r="GB104" s="119"/>
      <c r="GC104" s="119"/>
      <c r="GD104" s="119"/>
      <c r="GE104" s="119"/>
      <c r="GF104" s="119"/>
      <c r="GG104" s="119"/>
      <c r="GH104" s="119"/>
      <c r="GI104" s="119"/>
      <c r="GJ104" s="119"/>
      <c r="GK104" s="119"/>
      <c r="GL104" s="119"/>
      <c r="GM104" s="119"/>
      <c r="GN104" s="119"/>
      <c r="GO104" s="119"/>
      <c r="GP104" s="119"/>
      <c r="GQ104" s="119"/>
      <c r="GR104" s="119"/>
      <c r="GS104" s="119"/>
      <c r="GT104" s="119"/>
      <c r="GU104" s="119"/>
      <c r="GV104" s="119"/>
      <c r="GW104" s="119"/>
      <c r="GX104" s="119"/>
      <c r="GY104" s="119"/>
      <c r="GZ104" s="119"/>
      <c r="HA104" s="119"/>
      <c r="HB104" s="119"/>
      <c r="HC104" s="119"/>
      <c r="HD104" s="119"/>
      <c r="HE104" s="119"/>
      <c r="HF104" s="119"/>
      <c r="HG104" s="119"/>
      <c r="HH104" s="119"/>
      <c r="HI104" s="119"/>
      <c r="HJ104" s="119"/>
      <c r="HK104" s="119"/>
      <c r="HL104" s="119"/>
      <c r="HM104" s="119"/>
      <c r="HN104" s="119"/>
      <c r="HO104" s="119"/>
      <c r="HP104" s="119"/>
      <c r="HQ104" s="119"/>
      <c r="HR104" s="119"/>
      <c r="HS104" s="119"/>
      <c r="HT104" s="119"/>
      <c r="HU104" s="119"/>
      <c r="HV104" s="119"/>
      <c r="HW104" s="119"/>
      <c r="HX104" s="119"/>
      <c r="HY104" s="119"/>
      <c r="HZ104" s="119"/>
      <c r="IA104" s="119"/>
      <c r="IB104" s="119"/>
      <c r="IC104" s="119"/>
      <c r="ID104" s="119"/>
      <c r="IE104" s="119"/>
      <c r="IF104" s="119"/>
      <c r="IG104" s="119"/>
      <c r="IH104" s="119"/>
      <c r="II104" s="119"/>
      <c r="IJ104" s="119"/>
      <c r="IK104" s="119"/>
      <c r="IL104" s="119"/>
      <c r="IM104" s="119"/>
      <c r="IN104" s="119"/>
      <c r="IO104" s="119"/>
      <c r="IP104" s="119"/>
      <c r="IQ104" s="119"/>
      <c r="IR104" s="119"/>
      <c r="IS104" s="119"/>
      <c r="IT104" s="119"/>
      <c r="IU104" s="119"/>
      <c r="IV104" s="119"/>
      <c r="IW104" s="119"/>
      <c r="IX104" s="119"/>
      <c r="IY104" s="119"/>
      <c r="IZ104" s="119"/>
      <c r="JA104" s="119"/>
      <c r="JB104" s="119"/>
      <c r="JC104" s="119"/>
      <c r="JD104" s="119"/>
      <c r="JE104" s="119"/>
      <c r="JF104" s="119"/>
      <c r="JG104" s="119"/>
      <c r="JH104" s="119"/>
      <c r="JI104" s="119"/>
      <c r="JJ104" s="119"/>
      <c r="JK104" s="119"/>
      <c r="JL104" s="119"/>
      <c r="JM104" s="119"/>
      <c r="JN104" s="119"/>
      <c r="JO104" s="119"/>
      <c r="JP104" s="119"/>
      <c r="JQ104" s="119"/>
      <c r="JR104" s="119"/>
      <c r="JS104" s="119"/>
      <c r="JT104" s="119"/>
      <c r="JU104" s="119"/>
      <c r="JV104" s="119"/>
      <c r="JW104" s="119"/>
      <c r="JX104" s="119"/>
      <c r="JY104" s="119"/>
      <c r="JZ104" s="119"/>
      <c r="KA104" s="119"/>
      <c r="KB104" s="119"/>
      <c r="KC104" s="119"/>
      <c r="KD104" s="119"/>
      <c r="KE104" s="119"/>
      <c r="KF104" s="119"/>
      <c r="KG104" s="119"/>
      <c r="KH104" s="119"/>
      <c r="KI104" s="119"/>
      <c r="KJ104" s="119"/>
      <c r="KK104" s="119"/>
      <c r="KL104" s="119"/>
      <c r="KM104" s="119"/>
      <c r="KN104" s="119"/>
      <c r="KO104" s="119"/>
      <c r="KP104" s="119"/>
      <c r="KQ104" s="119"/>
      <c r="KR104" s="119"/>
      <c r="KS104" s="119"/>
      <c r="KT104" s="119"/>
      <c r="KU104" s="119"/>
      <c r="KV104" s="119"/>
      <c r="KW104" s="119"/>
      <c r="KX104" s="119"/>
      <c r="KY104" s="119"/>
      <c r="KZ104" s="119"/>
      <c r="LA104" s="119"/>
      <c r="LB104" s="119"/>
      <c r="LC104" s="119"/>
      <c r="LD104" s="119"/>
      <c r="LE104" s="119"/>
      <c r="LF104" s="119"/>
      <c r="LG104" s="119"/>
      <c r="LH104" s="119"/>
      <c r="LI104" s="119"/>
      <c r="LJ104" s="119"/>
      <c r="LK104" s="119"/>
      <c r="LL104" s="119"/>
      <c r="LM104" s="119"/>
      <c r="LN104" s="119"/>
      <c r="LO104" s="119"/>
      <c r="LP104" s="119"/>
      <c r="LQ104" s="119"/>
      <c r="LR104" s="119"/>
      <c r="LS104" s="119"/>
      <c r="LT104" s="119"/>
      <c r="LU104" s="119"/>
      <c r="LV104" s="119"/>
      <c r="LW104" s="119"/>
      <c r="LX104" s="119"/>
      <c r="LY104" s="119"/>
      <c r="LZ104" s="119"/>
      <c r="MA104" s="119"/>
      <c r="MB104" s="119"/>
      <c r="MC104" s="119"/>
      <c r="MD104" s="119"/>
      <c r="ME104" s="119"/>
      <c r="MF104" s="119"/>
      <c r="MG104" s="119"/>
      <c r="MH104" s="119"/>
      <c r="MI104" s="119"/>
      <c r="MJ104" s="119"/>
      <c r="MK104" s="119"/>
      <c r="ML104" s="119"/>
      <c r="MM104" s="119"/>
      <c r="MN104" s="119"/>
      <c r="MO104" s="119"/>
      <c r="MP104" s="119"/>
      <c r="MQ104" s="119"/>
      <c r="MR104" s="119"/>
      <c r="MS104" s="119"/>
      <c r="MT104" s="119"/>
      <c r="MU104" s="119"/>
      <c r="MV104" s="119"/>
      <c r="MW104" s="119"/>
      <c r="MX104" s="119"/>
      <c r="MY104" s="119"/>
      <c r="MZ104" s="119"/>
      <c r="NA104" s="119"/>
      <c r="NB104" s="119"/>
      <c r="NC104" s="119"/>
      <c r="ND104" s="119"/>
      <c r="NE104" s="119"/>
      <c r="NF104" s="119"/>
      <c r="NG104" s="119"/>
      <c r="NH104" s="119"/>
      <c r="NI104" s="119"/>
      <c r="NJ104" s="119"/>
      <c r="NK104" s="119"/>
      <c r="NL104" s="119"/>
      <c r="NM104" s="119"/>
      <c r="NN104" s="119"/>
      <c r="NO104" s="119"/>
      <c r="NP104" s="119"/>
      <c r="NQ104" s="119"/>
      <c r="NR104" s="119"/>
      <c r="NS104" s="119"/>
      <c r="NT104" s="119"/>
      <c r="NU104" s="119"/>
      <c r="NV104" s="119"/>
      <c r="NW104" s="119"/>
      <c r="NX104" s="119"/>
      <c r="NY104" s="119"/>
      <c r="NZ104" s="119"/>
      <c r="OA104" s="119"/>
      <c r="OB104" s="119"/>
      <c r="OC104" s="119"/>
      <c r="OD104" s="119"/>
      <c r="OE104" s="119"/>
      <c r="OF104" s="119"/>
      <c r="OG104" s="119"/>
      <c r="OH104" s="119"/>
      <c r="OI104" s="119"/>
      <c r="OJ104" s="119"/>
      <c r="OK104" s="119"/>
      <c r="OL104" s="119"/>
      <c r="OM104" s="119"/>
      <c r="ON104" s="119"/>
      <c r="OO104" s="119"/>
      <c r="OP104" s="119"/>
      <c r="OQ104" s="119"/>
      <c r="OR104" s="119"/>
      <c r="OS104" s="119"/>
      <c r="OT104" s="119"/>
      <c r="OU104" s="119"/>
      <c r="OV104" s="119"/>
      <c r="OW104" s="119"/>
      <c r="OX104" s="119"/>
      <c r="OY104" s="119"/>
      <c r="OZ104" s="119"/>
      <c r="PA104" s="119"/>
      <c r="PB104" s="119"/>
      <c r="PC104" s="119"/>
      <c r="PD104" s="119"/>
      <c r="PE104" s="119"/>
      <c r="PF104" s="119"/>
      <c r="PG104" s="119"/>
      <c r="PH104" s="119"/>
      <c r="PI104" s="119"/>
      <c r="PJ104" s="119"/>
      <c r="PK104" s="119"/>
      <c r="PL104" s="119"/>
      <c r="PM104" s="119"/>
      <c r="PN104" s="119"/>
      <c r="PO104" s="119"/>
      <c r="PP104" s="119"/>
      <c r="PQ104" s="119"/>
      <c r="PR104" s="119"/>
      <c r="PS104" s="119"/>
      <c r="PT104" s="119"/>
      <c r="PU104" s="119"/>
      <c r="PV104" s="119"/>
      <c r="PW104" s="119"/>
      <c r="PX104" s="119"/>
      <c r="PY104" s="119"/>
      <c r="PZ104" s="119"/>
      <c r="QA104" s="119"/>
      <c r="QB104" s="119"/>
      <c r="QC104" s="119"/>
      <c r="QD104" s="119"/>
      <c r="QE104" s="119"/>
      <c r="QF104" s="119"/>
      <c r="QG104" s="119"/>
      <c r="QH104" s="119"/>
      <c r="QI104" s="119"/>
      <c r="QJ104" s="119"/>
      <c r="QK104" s="119"/>
      <c r="QL104" s="119"/>
      <c r="QM104" s="119"/>
      <c r="QN104" s="119"/>
      <c r="QO104" s="119"/>
      <c r="QP104" s="119"/>
      <c r="QQ104" s="119"/>
      <c r="QR104" s="119"/>
      <c r="QS104" s="119"/>
      <c r="QT104" s="119"/>
      <c r="QU104" s="119"/>
      <c r="QV104" s="119"/>
      <c r="QW104" s="119"/>
      <c r="QX104" s="119"/>
      <c r="QY104" s="119"/>
      <c r="QZ104" s="119"/>
      <c r="RA104" s="119"/>
      <c r="RB104" s="119"/>
      <c r="RC104" s="119"/>
      <c r="RD104" s="119"/>
      <c r="RE104" s="119"/>
      <c r="RF104" s="119"/>
      <c r="RG104" s="119"/>
    </row>
    <row r="105" spans="1:475" s="147" customFormat="1" ht="15.75" customHeight="1" x14ac:dyDescent="0.3">
      <c r="A105" s="168" t="s">
        <v>283</v>
      </c>
      <c r="B105" s="179"/>
      <c r="C105" s="179"/>
      <c r="D105" s="179" t="s">
        <v>284</v>
      </c>
      <c r="E105" s="182"/>
      <c r="F105" s="178" t="s">
        <v>1723</v>
      </c>
      <c r="G105" s="231">
        <v>0</v>
      </c>
      <c r="H105" s="231">
        <v>0</v>
      </c>
      <c r="I105" s="232">
        <v>0</v>
      </c>
      <c r="J105" s="232">
        <v>0</v>
      </c>
      <c r="K105" s="231">
        <v>0</v>
      </c>
      <c r="L105" s="231">
        <v>0</v>
      </c>
      <c r="M105" s="231">
        <v>0</v>
      </c>
      <c r="N105" s="231">
        <v>0</v>
      </c>
      <c r="O105" s="231">
        <v>0</v>
      </c>
      <c r="P105" s="231">
        <v>0</v>
      </c>
      <c r="Q105" s="231">
        <v>0</v>
      </c>
      <c r="R105" s="231">
        <v>0</v>
      </c>
      <c r="S105" s="231">
        <v>0</v>
      </c>
      <c r="T105" s="231">
        <v>0</v>
      </c>
      <c r="U105" s="231">
        <v>0</v>
      </c>
      <c r="V105" s="231">
        <v>0</v>
      </c>
      <c r="W105" s="231">
        <v>0</v>
      </c>
      <c r="X105" s="231">
        <v>0</v>
      </c>
      <c r="Y105" s="231">
        <v>0</v>
      </c>
      <c r="Z105" s="231">
        <v>0</v>
      </c>
      <c r="AA105" s="231">
        <v>0</v>
      </c>
      <c r="AB105" s="231">
        <v>0</v>
      </c>
      <c r="AC105" s="231">
        <v>0</v>
      </c>
      <c r="AD105" s="231">
        <v>0</v>
      </c>
      <c r="AE105" s="231">
        <v>0</v>
      </c>
      <c r="AF105" s="231">
        <v>0</v>
      </c>
      <c r="AG105" s="231">
        <v>0</v>
      </c>
      <c r="AH105" s="231">
        <v>0</v>
      </c>
      <c r="AI105" s="231">
        <v>0</v>
      </c>
      <c r="AJ105" s="231">
        <v>0</v>
      </c>
      <c r="AK105" s="231">
        <v>0</v>
      </c>
      <c r="AL105" s="231">
        <v>0</v>
      </c>
      <c r="AM105" s="231">
        <v>0</v>
      </c>
      <c r="AN105" s="231">
        <v>0</v>
      </c>
      <c r="AO105" s="231">
        <v>0</v>
      </c>
      <c r="AP105" s="231">
        <v>0</v>
      </c>
      <c r="AQ105" s="231">
        <v>0</v>
      </c>
      <c r="AR105" s="231">
        <v>0</v>
      </c>
      <c r="AS105" s="231">
        <v>0</v>
      </c>
      <c r="AT105" s="231">
        <v>0</v>
      </c>
      <c r="AU105" s="231">
        <v>0</v>
      </c>
      <c r="AV105" s="231">
        <v>0</v>
      </c>
      <c r="AW105" s="231">
        <v>0</v>
      </c>
      <c r="AX105" s="231">
        <v>0</v>
      </c>
      <c r="AY105" s="231">
        <v>0</v>
      </c>
      <c r="AZ105" s="231">
        <v>0</v>
      </c>
      <c r="BA105" s="231">
        <v>0</v>
      </c>
      <c r="BB105" s="231">
        <v>0</v>
      </c>
      <c r="BC105" s="231">
        <v>0</v>
      </c>
      <c r="BD105" s="231">
        <v>0</v>
      </c>
      <c r="BE105" s="231">
        <v>0</v>
      </c>
      <c r="BF105" s="231">
        <v>0</v>
      </c>
      <c r="BG105" s="231">
        <v>0</v>
      </c>
      <c r="BH105" s="231">
        <v>0</v>
      </c>
      <c r="BI105" s="231">
        <v>0</v>
      </c>
      <c r="BJ105" s="231">
        <v>0</v>
      </c>
      <c r="BK105" s="231">
        <v>0</v>
      </c>
      <c r="BL105" s="231">
        <v>0</v>
      </c>
      <c r="BM105" s="231">
        <v>0</v>
      </c>
      <c r="BN105" s="231">
        <v>0</v>
      </c>
      <c r="BO105" s="231">
        <v>0</v>
      </c>
      <c r="BP105" s="231">
        <v>0</v>
      </c>
      <c r="BQ105" s="231">
        <v>0</v>
      </c>
      <c r="BR105" s="231">
        <v>0</v>
      </c>
      <c r="BS105" s="231">
        <v>0</v>
      </c>
      <c r="BT105" s="231">
        <v>0</v>
      </c>
      <c r="BU105" s="231">
        <v>0</v>
      </c>
      <c r="BV105" s="231">
        <v>0</v>
      </c>
      <c r="BW105" s="231">
        <v>0</v>
      </c>
      <c r="BX105" s="231">
        <v>0</v>
      </c>
      <c r="BY105" s="231">
        <v>0</v>
      </c>
      <c r="BZ105" s="231">
        <v>0</v>
      </c>
      <c r="CA105" s="231">
        <v>0</v>
      </c>
      <c r="CB105" s="231">
        <v>0</v>
      </c>
      <c r="CC105" s="231">
        <v>0</v>
      </c>
      <c r="CD105" s="231">
        <v>0</v>
      </c>
      <c r="CE105" s="231">
        <v>0</v>
      </c>
      <c r="CF105" s="231">
        <v>0</v>
      </c>
      <c r="CG105" s="231">
        <v>0</v>
      </c>
      <c r="CH105" s="231">
        <v>0</v>
      </c>
      <c r="CI105" s="231">
        <v>0</v>
      </c>
      <c r="CJ105" s="231">
        <v>0</v>
      </c>
      <c r="CK105" s="231">
        <v>0</v>
      </c>
      <c r="CL105" s="231">
        <v>0</v>
      </c>
      <c r="CM105" s="231">
        <v>0</v>
      </c>
      <c r="CN105" s="231">
        <v>0</v>
      </c>
      <c r="CO105" s="231">
        <v>0</v>
      </c>
      <c r="CP105" s="231">
        <v>0</v>
      </c>
      <c r="CQ105" s="231">
        <v>0</v>
      </c>
      <c r="CR105" s="231">
        <v>0</v>
      </c>
      <c r="CS105" s="231">
        <v>0</v>
      </c>
      <c r="CT105" s="231">
        <v>0</v>
      </c>
      <c r="CU105" s="231">
        <v>0</v>
      </c>
      <c r="CV105" s="231">
        <v>0</v>
      </c>
      <c r="CW105" s="231">
        <v>0</v>
      </c>
      <c r="CX105" s="231">
        <v>0</v>
      </c>
      <c r="CY105" s="231">
        <v>0</v>
      </c>
      <c r="CZ105" s="231">
        <v>0</v>
      </c>
      <c r="DA105" s="231">
        <v>0</v>
      </c>
      <c r="DB105" s="231">
        <v>0</v>
      </c>
      <c r="DC105" s="231">
        <v>0</v>
      </c>
      <c r="DD105" s="231">
        <v>0</v>
      </c>
      <c r="DE105" s="231">
        <v>0</v>
      </c>
      <c r="DF105" s="231">
        <v>0</v>
      </c>
      <c r="DG105" s="231">
        <v>0</v>
      </c>
      <c r="DH105" s="231">
        <v>0</v>
      </c>
      <c r="DI105" s="231">
        <v>0</v>
      </c>
      <c r="DJ105" s="231">
        <v>0</v>
      </c>
      <c r="DK105" s="231">
        <v>0</v>
      </c>
      <c r="DL105" s="231">
        <v>0</v>
      </c>
      <c r="DM105" s="231">
        <v>0</v>
      </c>
      <c r="DN105" s="231">
        <v>0</v>
      </c>
      <c r="DO105" s="231">
        <v>0</v>
      </c>
      <c r="DP105" s="231">
        <v>0</v>
      </c>
      <c r="DQ105" s="231">
        <v>0</v>
      </c>
      <c r="DR105" s="231">
        <v>0</v>
      </c>
      <c r="DS105" s="231">
        <v>0</v>
      </c>
      <c r="DT105" s="231">
        <v>0</v>
      </c>
      <c r="DU105" s="231">
        <v>0</v>
      </c>
      <c r="DV105" s="231">
        <v>0</v>
      </c>
      <c r="DW105" s="119"/>
      <c r="DX105" s="119"/>
      <c r="DY105" s="119"/>
      <c r="DZ105" s="119"/>
      <c r="EA105" s="119"/>
      <c r="EB105" s="119"/>
      <c r="EC105" s="119"/>
      <c r="ED105" s="119"/>
      <c r="EE105" s="119"/>
      <c r="EF105" s="119"/>
      <c r="EG105" s="119"/>
      <c r="EH105" s="119"/>
      <c r="EI105" s="119"/>
      <c r="EJ105" s="119"/>
      <c r="EK105" s="119"/>
      <c r="EL105" s="119"/>
      <c r="EM105" s="119"/>
      <c r="EN105" s="119"/>
      <c r="EO105" s="119"/>
      <c r="EP105" s="119"/>
      <c r="EQ105" s="119"/>
      <c r="ER105" s="119"/>
      <c r="ES105" s="119"/>
      <c r="ET105" s="119"/>
      <c r="EU105" s="119"/>
      <c r="EV105" s="119"/>
      <c r="EW105" s="119"/>
      <c r="EX105" s="119"/>
      <c r="EY105" s="119"/>
      <c r="EZ105" s="119"/>
      <c r="FA105" s="119"/>
      <c r="FB105" s="119"/>
      <c r="FC105" s="119"/>
      <c r="FD105" s="119"/>
      <c r="FE105" s="119"/>
      <c r="FF105" s="119"/>
      <c r="FG105" s="119"/>
      <c r="FH105" s="119"/>
      <c r="FI105" s="119"/>
      <c r="FJ105" s="119"/>
      <c r="FK105" s="119"/>
      <c r="FL105" s="119"/>
      <c r="FM105" s="119"/>
      <c r="FN105" s="119"/>
      <c r="FO105" s="119"/>
      <c r="FP105" s="119"/>
      <c r="FQ105" s="119"/>
      <c r="FR105" s="119"/>
      <c r="FS105" s="119"/>
      <c r="FT105" s="119"/>
      <c r="FU105" s="119"/>
      <c r="FV105" s="119"/>
      <c r="FW105" s="119"/>
      <c r="FX105" s="119"/>
      <c r="FY105" s="119"/>
      <c r="FZ105" s="119"/>
      <c r="GA105" s="119"/>
      <c r="GB105" s="119"/>
      <c r="GC105" s="119"/>
      <c r="GD105" s="119"/>
      <c r="GE105" s="119"/>
      <c r="GF105" s="119"/>
      <c r="GG105" s="119"/>
      <c r="GH105" s="119"/>
      <c r="GI105" s="119"/>
      <c r="GJ105" s="119"/>
      <c r="GK105" s="119"/>
      <c r="GL105" s="119"/>
      <c r="GM105" s="119"/>
      <c r="GN105" s="119"/>
      <c r="GO105" s="119"/>
      <c r="GP105" s="119"/>
      <c r="GQ105" s="119"/>
      <c r="GR105" s="119"/>
      <c r="GS105" s="119"/>
      <c r="GT105" s="119"/>
      <c r="GU105" s="119"/>
      <c r="GV105" s="119"/>
      <c r="GW105" s="119"/>
      <c r="GX105" s="119"/>
      <c r="GY105" s="119"/>
      <c r="GZ105" s="119"/>
      <c r="HA105" s="119"/>
      <c r="HB105" s="119"/>
      <c r="HC105" s="119"/>
      <c r="HD105" s="119"/>
      <c r="HE105" s="119"/>
      <c r="HF105" s="119"/>
      <c r="HG105" s="119"/>
      <c r="HH105" s="119"/>
      <c r="HI105" s="119"/>
      <c r="HJ105" s="119"/>
      <c r="HK105" s="119"/>
      <c r="HL105" s="119"/>
      <c r="HM105" s="119"/>
      <c r="HN105" s="119"/>
      <c r="HO105" s="119"/>
      <c r="HP105" s="119"/>
      <c r="HQ105" s="119"/>
      <c r="HR105" s="119"/>
      <c r="HS105" s="119"/>
      <c r="HT105" s="119"/>
      <c r="HU105" s="119"/>
      <c r="HV105" s="119"/>
      <c r="HW105" s="119"/>
      <c r="HX105" s="119"/>
      <c r="HY105" s="119"/>
      <c r="HZ105" s="119"/>
      <c r="IA105" s="119"/>
      <c r="IB105" s="119"/>
      <c r="IC105" s="119"/>
      <c r="ID105" s="119"/>
      <c r="IE105" s="119"/>
      <c r="IF105" s="119"/>
      <c r="IG105" s="119"/>
      <c r="IH105" s="119"/>
      <c r="II105" s="119"/>
      <c r="IJ105" s="119"/>
      <c r="IK105" s="119"/>
      <c r="IL105" s="119"/>
      <c r="IM105" s="119"/>
      <c r="IN105" s="119"/>
      <c r="IO105" s="119"/>
      <c r="IP105" s="119"/>
      <c r="IQ105" s="119"/>
      <c r="IR105" s="119"/>
      <c r="IS105" s="119"/>
      <c r="IT105" s="119"/>
      <c r="IU105" s="119"/>
      <c r="IV105" s="119"/>
      <c r="IW105" s="119"/>
      <c r="IX105" s="119"/>
      <c r="IY105" s="119"/>
      <c r="IZ105" s="119"/>
      <c r="JA105" s="119"/>
      <c r="JB105" s="119"/>
      <c r="JC105" s="119"/>
      <c r="JD105" s="119"/>
      <c r="JE105" s="119"/>
      <c r="JF105" s="119"/>
      <c r="JG105" s="119"/>
      <c r="JH105" s="119"/>
      <c r="JI105" s="119"/>
      <c r="JJ105" s="119"/>
      <c r="JK105" s="119"/>
      <c r="JL105" s="119"/>
      <c r="JM105" s="119"/>
      <c r="JN105" s="119"/>
      <c r="JO105" s="119"/>
      <c r="JP105" s="119"/>
      <c r="JQ105" s="119"/>
      <c r="JR105" s="119"/>
      <c r="JS105" s="119"/>
      <c r="JT105" s="119"/>
      <c r="JU105" s="119"/>
      <c r="JV105" s="119"/>
      <c r="JW105" s="119"/>
      <c r="JX105" s="119"/>
      <c r="JY105" s="119"/>
      <c r="JZ105" s="119"/>
      <c r="KA105" s="119"/>
      <c r="KB105" s="119"/>
      <c r="KC105" s="119"/>
      <c r="KD105" s="119"/>
      <c r="KE105" s="119"/>
      <c r="KF105" s="119"/>
      <c r="KG105" s="119"/>
      <c r="KH105" s="119"/>
      <c r="KI105" s="119"/>
      <c r="KJ105" s="119"/>
      <c r="KK105" s="119"/>
      <c r="KL105" s="119"/>
      <c r="KM105" s="119"/>
      <c r="KN105" s="119"/>
      <c r="KO105" s="119"/>
      <c r="KP105" s="119"/>
      <c r="KQ105" s="119"/>
      <c r="KR105" s="119"/>
      <c r="KS105" s="119"/>
      <c r="KT105" s="119"/>
      <c r="KU105" s="119"/>
      <c r="KV105" s="119"/>
      <c r="KW105" s="119"/>
      <c r="KX105" s="119"/>
      <c r="KY105" s="119"/>
      <c r="KZ105" s="119"/>
      <c r="LA105" s="119"/>
      <c r="LB105" s="119"/>
      <c r="LC105" s="119"/>
      <c r="LD105" s="119"/>
      <c r="LE105" s="119"/>
      <c r="LF105" s="119"/>
      <c r="LG105" s="119"/>
      <c r="LH105" s="119"/>
      <c r="LI105" s="119"/>
      <c r="LJ105" s="119"/>
      <c r="LK105" s="119"/>
      <c r="LL105" s="119"/>
      <c r="LM105" s="119"/>
      <c r="LN105" s="119"/>
      <c r="LO105" s="119"/>
      <c r="LP105" s="119"/>
      <c r="LQ105" s="119"/>
      <c r="LR105" s="119"/>
      <c r="LS105" s="119"/>
      <c r="LT105" s="119"/>
      <c r="LU105" s="119"/>
      <c r="LV105" s="119"/>
      <c r="LW105" s="119"/>
      <c r="LX105" s="119"/>
      <c r="LY105" s="119"/>
      <c r="LZ105" s="119"/>
      <c r="MA105" s="119"/>
      <c r="MB105" s="119"/>
      <c r="MC105" s="119"/>
      <c r="MD105" s="119"/>
      <c r="ME105" s="119"/>
      <c r="MF105" s="119"/>
      <c r="MG105" s="119"/>
      <c r="MH105" s="119"/>
      <c r="MI105" s="119"/>
      <c r="MJ105" s="119"/>
      <c r="MK105" s="119"/>
      <c r="ML105" s="119"/>
      <c r="MM105" s="119"/>
      <c r="MN105" s="119"/>
      <c r="MO105" s="119"/>
      <c r="MP105" s="119"/>
      <c r="MQ105" s="119"/>
      <c r="MR105" s="119"/>
      <c r="MS105" s="119"/>
      <c r="MT105" s="119"/>
      <c r="MU105" s="119"/>
      <c r="MV105" s="119"/>
      <c r="MW105" s="119"/>
      <c r="MX105" s="119"/>
      <c r="MY105" s="119"/>
      <c r="MZ105" s="119"/>
      <c r="NA105" s="119"/>
      <c r="NB105" s="119"/>
      <c r="NC105" s="119"/>
      <c r="ND105" s="119"/>
      <c r="NE105" s="119"/>
      <c r="NF105" s="119"/>
      <c r="NG105" s="119"/>
      <c r="NH105" s="119"/>
      <c r="NI105" s="119"/>
      <c r="NJ105" s="119"/>
      <c r="NK105" s="119"/>
      <c r="NL105" s="119"/>
      <c r="NM105" s="119"/>
      <c r="NN105" s="119"/>
      <c r="NO105" s="119"/>
      <c r="NP105" s="119"/>
      <c r="NQ105" s="119"/>
      <c r="NR105" s="119"/>
      <c r="NS105" s="119"/>
      <c r="NT105" s="119"/>
      <c r="NU105" s="119"/>
      <c r="NV105" s="119"/>
      <c r="NW105" s="119"/>
      <c r="NX105" s="119"/>
      <c r="NY105" s="119"/>
      <c r="NZ105" s="119"/>
      <c r="OA105" s="119"/>
      <c r="OB105" s="119"/>
      <c r="OC105" s="119"/>
      <c r="OD105" s="119"/>
      <c r="OE105" s="119"/>
      <c r="OF105" s="119"/>
      <c r="OG105" s="119"/>
      <c r="OH105" s="119"/>
      <c r="OI105" s="119"/>
      <c r="OJ105" s="119"/>
      <c r="OK105" s="119"/>
      <c r="OL105" s="119"/>
      <c r="OM105" s="119"/>
      <c r="ON105" s="119"/>
      <c r="OO105" s="119"/>
      <c r="OP105" s="119"/>
      <c r="OQ105" s="119"/>
      <c r="OR105" s="119"/>
      <c r="OS105" s="119"/>
      <c r="OT105" s="119"/>
      <c r="OU105" s="119"/>
      <c r="OV105" s="119"/>
      <c r="OW105" s="119"/>
      <c r="OX105" s="119"/>
      <c r="OY105" s="119"/>
      <c r="OZ105" s="119"/>
      <c r="PA105" s="119"/>
      <c r="PB105" s="119"/>
      <c r="PC105" s="119"/>
      <c r="PD105" s="119"/>
      <c r="PE105" s="119"/>
      <c r="PF105" s="119"/>
      <c r="PG105" s="119"/>
      <c r="PH105" s="119"/>
      <c r="PI105" s="119"/>
      <c r="PJ105" s="119"/>
      <c r="PK105" s="119"/>
      <c r="PL105" s="119"/>
      <c r="PM105" s="119"/>
      <c r="PN105" s="119"/>
      <c r="PO105" s="119"/>
      <c r="PP105" s="119"/>
      <c r="PQ105" s="119"/>
      <c r="PR105" s="119"/>
      <c r="PS105" s="119"/>
      <c r="PT105" s="119"/>
      <c r="PU105" s="119"/>
      <c r="PV105" s="119"/>
      <c r="PW105" s="119"/>
      <c r="PX105" s="119"/>
      <c r="PY105" s="119"/>
      <c r="PZ105" s="119"/>
      <c r="QA105" s="119"/>
      <c r="QB105" s="119"/>
      <c r="QC105" s="119"/>
      <c r="QD105" s="119"/>
      <c r="QE105" s="119"/>
      <c r="QF105" s="119"/>
      <c r="QG105" s="119"/>
      <c r="QH105" s="119"/>
      <c r="QI105" s="119"/>
      <c r="QJ105" s="119"/>
      <c r="QK105" s="119"/>
      <c r="QL105" s="119"/>
      <c r="QM105" s="119"/>
      <c r="QN105" s="119"/>
      <c r="QO105" s="119"/>
      <c r="QP105" s="119"/>
      <c r="QQ105" s="119"/>
      <c r="QR105" s="119"/>
      <c r="QS105" s="119"/>
      <c r="QT105" s="119"/>
      <c r="QU105" s="119"/>
      <c r="QV105" s="119"/>
      <c r="QW105" s="119"/>
      <c r="QX105" s="119"/>
      <c r="QY105" s="119"/>
      <c r="QZ105" s="119"/>
      <c r="RA105" s="119"/>
      <c r="RB105" s="119"/>
      <c r="RC105" s="119"/>
      <c r="RD105" s="119"/>
      <c r="RE105" s="119"/>
      <c r="RF105" s="119"/>
      <c r="RG105" s="119"/>
    </row>
    <row r="106" spans="1:475" s="147" customFormat="1" ht="15.75" customHeight="1" x14ac:dyDescent="0.3">
      <c r="A106" s="168" t="s">
        <v>286</v>
      </c>
      <c r="B106" s="179"/>
      <c r="C106" s="179"/>
      <c r="D106" s="179" t="s">
        <v>287</v>
      </c>
      <c r="E106" s="182"/>
      <c r="F106" s="178" t="s">
        <v>1722</v>
      </c>
      <c r="G106" s="263"/>
      <c r="H106" s="263"/>
      <c r="I106" s="263"/>
      <c r="J106" s="263"/>
      <c r="K106" s="263"/>
      <c r="L106" s="263"/>
      <c r="M106" s="263"/>
      <c r="N106" s="263"/>
      <c r="O106" s="263"/>
      <c r="P106" s="263"/>
      <c r="Q106" s="263"/>
      <c r="R106" s="263"/>
      <c r="S106" s="263"/>
      <c r="T106" s="263"/>
      <c r="U106" s="263"/>
      <c r="V106" s="263"/>
      <c r="W106" s="263"/>
      <c r="X106" s="263"/>
      <c r="Y106" s="263"/>
      <c r="Z106" s="263"/>
      <c r="AA106" s="263"/>
      <c r="AB106" s="263"/>
      <c r="AC106" s="263"/>
      <c r="AD106" s="263"/>
      <c r="AE106" s="263"/>
      <c r="AF106" s="263"/>
      <c r="AG106" s="263"/>
      <c r="AH106" s="263"/>
      <c r="AI106" s="263"/>
      <c r="AJ106" s="263"/>
      <c r="AK106" s="263"/>
      <c r="AL106" s="263"/>
      <c r="AM106" s="263"/>
      <c r="AN106" s="263"/>
      <c r="AO106" s="263"/>
      <c r="AP106" s="263"/>
      <c r="AQ106" s="263"/>
      <c r="AR106" s="263"/>
      <c r="AS106" s="263"/>
      <c r="AT106" s="263"/>
      <c r="AU106" s="263"/>
      <c r="AV106" s="263"/>
      <c r="AW106" s="263"/>
      <c r="AX106" s="263"/>
      <c r="AY106" s="263"/>
      <c r="AZ106" s="263"/>
      <c r="BA106" s="263"/>
      <c r="BB106" s="263"/>
      <c r="BC106" s="263"/>
      <c r="BD106" s="263"/>
      <c r="BE106" s="263"/>
      <c r="BF106" s="263"/>
      <c r="BG106" s="263"/>
      <c r="BH106" s="263"/>
      <c r="BI106" s="263"/>
      <c r="BJ106" s="263"/>
      <c r="BK106" s="263"/>
      <c r="BL106" s="263"/>
      <c r="BM106" s="263"/>
      <c r="BN106" s="263"/>
      <c r="BO106" s="263"/>
      <c r="BP106" s="263"/>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119"/>
      <c r="DX106" s="119"/>
      <c r="DY106" s="119"/>
      <c r="DZ106" s="119"/>
      <c r="EA106" s="119"/>
      <c r="EB106" s="119"/>
      <c r="EC106" s="119"/>
      <c r="ED106" s="119"/>
      <c r="EE106" s="119"/>
      <c r="EF106" s="119"/>
      <c r="EG106" s="119"/>
      <c r="EH106" s="119"/>
      <c r="EI106" s="119"/>
      <c r="EJ106" s="119"/>
      <c r="EK106" s="119"/>
      <c r="EL106" s="119"/>
      <c r="EM106" s="119"/>
      <c r="EN106" s="119"/>
      <c r="EO106" s="119"/>
      <c r="EP106" s="119"/>
      <c r="EQ106" s="119"/>
      <c r="ER106" s="119"/>
      <c r="ES106" s="119"/>
      <c r="ET106" s="119"/>
      <c r="EU106" s="119"/>
      <c r="EV106" s="119"/>
      <c r="EW106" s="119"/>
      <c r="EX106" s="119"/>
      <c r="EY106" s="119"/>
      <c r="EZ106" s="119"/>
      <c r="FA106" s="119"/>
      <c r="FB106" s="119"/>
      <c r="FC106" s="119"/>
      <c r="FD106" s="119"/>
      <c r="FE106" s="119"/>
      <c r="FF106" s="119"/>
      <c r="FG106" s="119"/>
      <c r="FH106" s="119"/>
      <c r="FI106" s="119"/>
      <c r="FJ106" s="119"/>
      <c r="FK106" s="119"/>
      <c r="FL106" s="119"/>
      <c r="FM106" s="119"/>
      <c r="FN106" s="119"/>
      <c r="FO106" s="119"/>
      <c r="FP106" s="119"/>
      <c r="FQ106" s="119"/>
      <c r="FR106" s="119"/>
      <c r="FS106" s="119"/>
      <c r="FT106" s="119"/>
      <c r="FU106" s="119"/>
      <c r="FV106" s="119"/>
      <c r="FW106" s="119"/>
      <c r="FX106" s="119"/>
      <c r="FY106" s="119"/>
      <c r="FZ106" s="119"/>
      <c r="GA106" s="119"/>
      <c r="GB106" s="119"/>
      <c r="GC106" s="119"/>
      <c r="GD106" s="119"/>
      <c r="GE106" s="119"/>
      <c r="GF106" s="119"/>
      <c r="GG106" s="119"/>
      <c r="GH106" s="119"/>
      <c r="GI106" s="119"/>
      <c r="GJ106" s="119"/>
      <c r="GK106" s="119"/>
      <c r="GL106" s="119"/>
      <c r="GM106" s="119"/>
      <c r="GN106" s="119"/>
      <c r="GO106" s="119"/>
      <c r="GP106" s="119"/>
      <c r="GQ106" s="119"/>
      <c r="GR106" s="119"/>
      <c r="GS106" s="119"/>
      <c r="GT106" s="119"/>
      <c r="GU106" s="119"/>
      <c r="GV106" s="119"/>
      <c r="GW106" s="119"/>
      <c r="GX106" s="119"/>
      <c r="GY106" s="119"/>
      <c r="GZ106" s="119"/>
      <c r="HA106" s="119"/>
      <c r="HB106" s="119"/>
      <c r="HC106" s="119"/>
      <c r="HD106" s="119"/>
      <c r="HE106" s="119"/>
      <c r="HF106" s="119"/>
      <c r="HG106" s="119"/>
      <c r="HH106" s="119"/>
      <c r="HI106" s="119"/>
      <c r="HJ106" s="119"/>
      <c r="HK106" s="119"/>
      <c r="HL106" s="119"/>
      <c r="HM106" s="119"/>
      <c r="HN106" s="119"/>
      <c r="HO106" s="119"/>
      <c r="HP106" s="119"/>
      <c r="HQ106" s="119"/>
      <c r="HR106" s="119"/>
      <c r="HS106" s="119"/>
      <c r="HT106" s="119"/>
      <c r="HU106" s="119"/>
      <c r="HV106" s="119"/>
      <c r="HW106" s="119"/>
      <c r="HX106" s="119"/>
      <c r="HY106" s="119"/>
      <c r="HZ106" s="119"/>
      <c r="IA106" s="119"/>
      <c r="IB106" s="119"/>
      <c r="IC106" s="119"/>
      <c r="ID106" s="119"/>
      <c r="IE106" s="119"/>
      <c r="IF106" s="119"/>
      <c r="IG106" s="119"/>
      <c r="IH106" s="119"/>
      <c r="II106" s="119"/>
      <c r="IJ106" s="119"/>
      <c r="IK106" s="119"/>
      <c r="IL106" s="119"/>
      <c r="IM106" s="119"/>
      <c r="IN106" s="119"/>
      <c r="IO106" s="119"/>
      <c r="IP106" s="119"/>
      <c r="IQ106" s="119"/>
      <c r="IR106" s="119"/>
      <c r="IS106" s="119"/>
      <c r="IT106" s="119"/>
      <c r="IU106" s="119"/>
      <c r="IV106" s="119"/>
      <c r="IW106" s="119"/>
      <c r="IX106" s="119"/>
      <c r="IY106" s="119"/>
      <c r="IZ106" s="119"/>
      <c r="JA106" s="119"/>
      <c r="JB106" s="119"/>
      <c r="JC106" s="119"/>
      <c r="JD106" s="119"/>
      <c r="JE106" s="119"/>
      <c r="JF106" s="119"/>
      <c r="JG106" s="119"/>
      <c r="JH106" s="119"/>
      <c r="JI106" s="119"/>
      <c r="JJ106" s="119"/>
      <c r="JK106" s="119"/>
      <c r="JL106" s="119"/>
      <c r="JM106" s="119"/>
      <c r="JN106" s="119"/>
      <c r="JO106" s="119"/>
      <c r="JP106" s="119"/>
      <c r="JQ106" s="119"/>
      <c r="JR106" s="119"/>
      <c r="JS106" s="119"/>
      <c r="JT106" s="119"/>
      <c r="JU106" s="119"/>
      <c r="JV106" s="119"/>
      <c r="JW106" s="119"/>
      <c r="JX106" s="119"/>
      <c r="JY106" s="119"/>
      <c r="JZ106" s="119"/>
      <c r="KA106" s="119"/>
      <c r="KB106" s="119"/>
      <c r="KC106" s="119"/>
      <c r="KD106" s="119"/>
      <c r="KE106" s="119"/>
      <c r="KF106" s="119"/>
      <c r="KG106" s="119"/>
      <c r="KH106" s="119"/>
      <c r="KI106" s="119"/>
      <c r="KJ106" s="119"/>
      <c r="KK106" s="119"/>
      <c r="KL106" s="119"/>
      <c r="KM106" s="119"/>
      <c r="KN106" s="119"/>
      <c r="KO106" s="119"/>
      <c r="KP106" s="119"/>
      <c r="KQ106" s="119"/>
      <c r="KR106" s="119"/>
      <c r="KS106" s="119"/>
      <c r="KT106" s="119"/>
      <c r="KU106" s="119"/>
      <c r="KV106" s="119"/>
      <c r="KW106" s="119"/>
      <c r="KX106" s="119"/>
      <c r="KY106" s="119"/>
      <c r="KZ106" s="119"/>
      <c r="LA106" s="119"/>
      <c r="LB106" s="119"/>
      <c r="LC106" s="119"/>
      <c r="LD106" s="119"/>
      <c r="LE106" s="119"/>
      <c r="LF106" s="119"/>
      <c r="LG106" s="119"/>
      <c r="LH106" s="119"/>
      <c r="LI106" s="119"/>
      <c r="LJ106" s="119"/>
      <c r="LK106" s="119"/>
      <c r="LL106" s="119"/>
      <c r="LM106" s="119"/>
      <c r="LN106" s="119"/>
      <c r="LO106" s="119"/>
      <c r="LP106" s="119"/>
      <c r="LQ106" s="119"/>
      <c r="LR106" s="119"/>
      <c r="LS106" s="119"/>
      <c r="LT106" s="119"/>
      <c r="LU106" s="119"/>
      <c r="LV106" s="119"/>
      <c r="LW106" s="119"/>
      <c r="LX106" s="119"/>
      <c r="LY106" s="119"/>
      <c r="LZ106" s="119"/>
      <c r="MA106" s="119"/>
      <c r="MB106" s="119"/>
      <c r="MC106" s="119"/>
      <c r="MD106" s="119"/>
      <c r="ME106" s="119"/>
      <c r="MF106" s="119"/>
      <c r="MG106" s="119"/>
      <c r="MH106" s="119"/>
      <c r="MI106" s="119"/>
      <c r="MJ106" s="119"/>
      <c r="MK106" s="119"/>
      <c r="ML106" s="119"/>
      <c r="MM106" s="119"/>
      <c r="MN106" s="119"/>
      <c r="MO106" s="119"/>
      <c r="MP106" s="119"/>
      <c r="MQ106" s="119"/>
      <c r="MR106" s="119"/>
      <c r="MS106" s="119"/>
      <c r="MT106" s="119"/>
      <c r="MU106" s="119"/>
      <c r="MV106" s="119"/>
      <c r="MW106" s="119"/>
      <c r="MX106" s="119"/>
      <c r="MY106" s="119"/>
      <c r="MZ106" s="119"/>
      <c r="NA106" s="119"/>
      <c r="NB106" s="119"/>
      <c r="NC106" s="119"/>
      <c r="ND106" s="119"/>
      <c r="NE106" s="119"/>
      <c r="NF106" s="119"/>
      <c r="NG106" s="119"/>
      <c r="NH106" s="119"/>
      <c r="NI106" s="119"/>
      <c r="NJ106" s="119"/>
      <c r="NK106" s="119"/>
      <c r="NL106" s="119"/>
      <c r="NM106" s="119"/>
      <c r="NN106" s="119"/>
      <c r="NO106" s="119"/>
      <c r="NP106" s="119"/>
      <c r="NQ106" s="119"/>
      <c r="NR106" s="119"/>
      <c r="NS106" s="119"/>
      <c r="NT106" s="119"/>
      <c r="NU106" s="119"/>
      <c r="NV106" s="119"/>
      <c r="NW106" s="119"/>
      <c r="NX106" s="119"/>
      <c r="NY106" s="119"/>
      <c r="NZ106" s="119"/>
      <c r="OA106" s="119"/>
      <c r="OB106" s="119"/>
      <c r="OC106" s="119"/>
      <c r="OD106" s="119"/>
      <c r="OE106" s="119"/>
      <c r="OF106" s="119"/>
      <c r="OG106" s="119"/>
      <c r="OH106" s="119"/>
      <c r="OI106" s="119"/>
      <c r="OJ106" s="119"/>
      <c r="OK106" s="119"/>
      <c r="OL106" s="119"/>
      <c r="OM106" s="119"/>
      <c r="ON106" s="119"/>
      <c r="OO106" s="119"/>
      <c r="OP106" s="119"/>
      <c r="OQ106" s="119"/>
      <c r="OR106" s="119"/>
      <c r="OS106" s="119"/>
      <c r="OT106" s="119"/>
      <c r="OU106" s="119"/>
      <c r="OV106" s="119"/>
      <c r="OW106" s="119"/>
      <c r="OX106" s="119"/>
      <c r="OY106" s="119"/>
      <c r="OZ106" s="119"/>
      <c r="PA106" s="119"/>
      <c r="PB106" s="119"/>
      <c r="PC106" s="119"/>
      <c r="PD106" s="119"/>
      <c r="PE106" s="119"/>
      <c r="PF106" s="119"/>
      <c r="PG106" s="119"/>
      <c r="PH106" s="119"/>
      <c r="PI106" s="119"/>
      <c r="PJ106" s="119"/>
      <c r="PK106" s="119"/>
      <c r="PL106" s="119"/>
      <c r="PM106" s="119"/>
      <c r="PN106" s="119"/>
      <c r="PO106" s="119"/>
      <c r="PP106" s="119"/>
      <c r="PQ106" s="119"/>
      <c r="PR106" s="119"/>
      <c r="PS106" s="119"/>
      <c r="PT106" s="119"/>
      <c r="PU106" s="119"/>
      <c r="PV106" s="119"/>
      <c r="PW106" s="119"/>
      <c r="PX106" s="119"/>
      <c r="PY106" s="119"/>
      <c r="PZ106" s="119"/>
      <c r="QA106" s="119"/>
      <c r="QB106" s="119"/>
      <c r="QC106" s="119"/>
      <c r="QD106" s="119"/>
      <c r="QE106" s="119"/>
      <c r="QF106" s="119"/>
      <c r="QG106" s="119"/>
      <c r="QH106" s="119"/>
      <c r="QI106" s="119"/>
      <c r="QJ106" s="119"/>
      <c r="QK106" s="119"/>
      <c r="QL106" s="119"/>
      <c r="QM106" s="119"/>
      <c r="QN106" s="119"/>
      <c r="QO106" s="119"/>
      <c r="QP106" s="119"/>
      <c r="QQ106" s="119"/>
      <c r="QR106" s="119"/>
      <c r="QS106" s="119"/>
      <c r="QT106" s="119"/>
      <c r="QU106" s="119"/>
      <c r="QV106" s="119"/>
      <c r="QW106" s="119"/>
      <c r="QX106" s="119"/>
      <c r="QY106" s="119"/>
      <c r="QZ106" s="119"/>
      <c r="RA106" s="119"/>
      <c r="RB106" s="119"/>
      <c r="RC106" s="119"/>
      <c r="RD106" s="119"/>
      <c r="RE106" s="119"/>
      <c r="RF106" s="119"/>
      <c r="RG106" s="119"/>
    </row>
    <row r="107" spans="1:475" s="147" customFormat="1" ht="15.75" customHeight="1" x14ac:dyDescent="0.3">
      <c r="A107" s="168" t="s">
        <v>286</v>
      </c>
      <c r="B107" s="179"/>
      <c r="C107" s="179"/>
      <c r="D107" s="179" t="s">
        <v>287</v>
      </c>
      <c r="E107" s="182"/>
      <c r="F107" s="178" t="s">
        <v>1723</v>
      </c>
      <c r="G107" s="231">
        <v>0</v>
      </c>
      <c r="H107" s="231">
        <v>0</v>
      </c>
      <c r="I107" s="232">
        <v>0</v>
      </c>
      <c r="J107" s="232">
        <v>0</v>
      </c>
      <c r="K107" s="231">
        <v>0</v>
      </c>
      <c r="L107" s="231">
        <v>0</v>
      </c>
      <c r="M107" s="231">
        <v>0</v>
      </c>
      <c r="N107" s="231">
        <v>0</v>
      </c>
      <c r="O107" s="231">
        <v>0</v>
      </c>
      <c r="P107" s="231">
        <v>0</v>
      </c>
      <c r="Q107" s="231">
        <v>0</v>
      </c>
      <c r="R107" s="231">
        <v>0</v>
      </c>
      <c r="S107" s="231">
        <v>0</v>
      </c>
      <c r="T107" s="231">
        <v>0</v>
      </c>
      <c r="U107" s="231">
        <v>0</v>
      </c>
      <c r="V107" s="231">
        <v>0</v>
      </c>
      <c r="W107" s="231">
        <v>0</v>
      </c>
      <c r="X107" s="231">
        <v>0</v>
      </c>
      <c r="Y107" s="231">
        <v>0</v>
      </c>
      <c r="Z107" s="231">
        <v>0</v>
      </c>
      <c r="AA107" s="231">
        <v>0</v>
      </c>
      <c r="AB107" s="231">
        <v>0</v>
      </c>
      <c r="AC107" s="231">
        <v>0</v>
      </c>
      <c r="AD107" s="231">
        <v>0</v>
      </c>
      <c r="AE107" s="231">
        <v>0</v>
      </c>
      <c r="AF107" s="231">
        <v>0</v>
      </c>
      <c r="AG107" s="231">
        <v>0</v>
      </c>
      <c r="AH107" s="231">
        <v>0</v>
      </c>
      <c r="AI107" s="231">
        <v>0</v>
      </c>
      <c r="AJ107" s="231">
        <v>0</v>
      </c>
      <c r="AK107" s="231">
        <v>0</v>
      </c>
      <c r="AL107" s="231">
        <v>0</v>
      </c>
      <c r="AM107" s="231">
        <v>0</v>
      </c>
      <c r="AN107" s="231">
        <v>0</v>
      </c>
      <c r="AO107" s="231">
        <v>0</v>
      </c>
      <c r="AP107" s="231">
        <v>0</v>
      </c>
      <c r="AQ107" s="231">
        <v>0</v>
      </c>
      <c r="AR107" s="231">
        <v>0</v>
      </c>
      <c r="AS107" s="231">
        <v>0</v>
      </c>
      <c r="AT107" s="231">
        <v>0</v>
      </c>
      <c r="AU107" s="231">
        <v>0</v>
      </c>
      <c r="AV107" s="231">
        <v>0</v>
      </c>
      <c r="AW107" s="231">
        <v>0</v>
      </c>
      <c r="AX107" s="231">
        <v>0</v>
      </c>
      <c r="AY107" s="231">
        <v>0</v>
      </c>
      <c r="AZ107" s="231">
        <v>0</v>
      </c>
      <c r="BA107" s="231">
        <v>0</v>
      </c>
      <c r="BB107" s="231">
        <v>0</v>
      </c>
      <c r="BC107" s="231">
        <v>0</v>
      </c>
      <c r="BD107" s="231">
        <v>0</v>
      </c>
      <c r="BE107" s="231">
        <v>0</v>
      </c>
      <c r="BF107" s="231">
        <v>0</v>
      </c>
      <c r="BG107" s="231">
        <v>0</v>
      </c>
      <c r="BH107" s="231">
        <v>0</v>
      </c>
      <c r="BI107" s="231">
        <v>0</v>
      </c>
      <c r="BJ107" s="231">
        <v>0</v>
      </c>
      <c r="BK107" s="231">
        <v>0</v>
      </c>
      <c r="BL107" s="231">
        <v>0</v>
      </c>
      <c r="BM107" s="231">
        <v>0</v>
      </c>
      <c r="BN107" s="231">
        <v>0</v>
      </c>
      <c r="BO107" s="231">
        <v>0</v>
      </c>
      <c r="BP107" s="231">
        <v>0</v>
      </c>
      <c r="BQ107" s="231">
        <v>0</v>
      </c>
      <c r="BR107" s="231">
        <v>0</v>
      </c>
      <c r="BS107" s="231">
        <v>0</v>
      </c>
      <c r="BT107" s="231">
        <v>0</v>
      </c>
      <c r="BU107" s="231">
        <v>0</v>
      </c>
      <c r="BV107" s="231">
        <v>0</v>
      </c>
      <c r="BW107" s="231">
        <v>0</v>
      </c>
      <c r="BX107" s="231">
        <v>0</v>
      </c>
      <c r="BY107" s="231">
        <v>0</v>
      </c>
      <c r="BZ107" s="231">
        <v>0</v>
      </c>
      <c r="CA107" s="231">
        <v>0</v>
      </c>
      <c r="CB107" s="231">
        <v>0</v>
      </c>
      <c r="CC107" s="231">
        <v>0</v>
      </c>
      <c r="CD107" s="231">
        <v>0</v>
      </c>
      <c r="CE107" s="231">
        <v>0</v>
      </c>
      <c r="CF107" s="231">
        <v>0</v>
      </c>
      <c r="CG107" s="231">
        <v>0</v>
      </c>
      <c r="CH107" s="231">
        <v>0</v>
      </c>
      <c r="CI107" s="231">
        <v>0</v>
      </c>
      <c r="CJ107" s="231">
        <v>0</v>
      </c>
      <c r="CK107" s="231">
        <v>0</v>
      </c>
      <c r="CL107" s="231">
        <v>0</v>
      </c>
      <c r="CM107" s="231">
        <v>0</v>
      </c>
      <c r="CN107" s="231">
        <v>0</v>
      </c>
      <c r="CO107" s="231">
        <v>0</v>
      </c>
      <c r="CP107" s="231">
        <v>0</v>
      </c>
      <c r="CQ107" s="231">
        <v>0</v>
      </c>
      <c r="CR107" s="231">
        <v>0</v>
      </c>
      <c r="CS107" s="231">
        <v>0</v>
      </c>
      <c r="CT107" s="231">
        <v>0</v>
      </c>
      <c r="CU107" s="231">
        <v>0</v>
      </c>
      <c r="CV107" s="231">
        <v>0</v>
      </c>
      <c r="CW107" s="231">
        <v>0</v>
      </c>
      <c r="CX107" s="231">
        <v>0</v>
      </c>
      <c r="CY107" s="231">
        <v>0</v>
      </c>
      <c r="CZ107" s="231">
        <v>0</v>
      </c>
      <c r="DA107" s="231">
        <v>0</v>
      </c>
      <c r="DB107" s="231">
        <v>0</v>
      </c>
      <c r="DC107" s="231">
        <v>0</v>
      </c>
      <c r="DD107" s="231">
        <v>0</v>
      </c>
      <c r="DE107" s="231">
        <v>0</v>
      </c>
      <c r="DF107" s="231">
        <v>0</v>
      </c>
      <c r="DG107" s="231">
        <v>0</v>
      </c>
      <c r="DH107" s="231">
        <v>0</v>
      </c>
      <c r="DI107" s="231">
        <v>0</v>
      </c>
      <c r="DJ107" s="231">
        <v>0</v>
      </c>
      <c r="DK107" s="231">
        <v>0</v>
      </c>
      <c r="DL107" s="231">
        <v>0</v>
      </c>
      <c r="DM107" s="231">
        <v>0</v>
      </c>
      <c r="DN107" s="231">
        <v>0</v>
      </c>
      <c r="DO107" s="231">
        <v>0</v>
      </c>
      <c r="DP107" s="231">
        <v>0</v>
      </c>
      <c r="DQ107" s="231">
        <v>0</v>
      </c>
      <c r="DR107" s="231">
        <v>0</v>
      </c>
      <c r="DS107" s="231">
        <v>0</v>
      </c>
      <c r="DT107" s="231">
        <v>0</v>
      </c>
      <c r="DU107" s="231">
        <v>0</v>
      </c>
      <c r="DV107" s="231">
        <v>0</v>
      </c>
      <c r="DW107" s="119"/>
      <c r="DX107" s="119"/>
      <c r="DY107" s="119"/>
      <c r="DZ107" s="119"/>
      <c r="EA107" s="119"/>
      <c r="EB107" s="119"/>
      <c r="EC107" s="119"/>
      <c r="ED107" s="119"/>
      <c r="EE107" s="119"/>
      <c r="EF107" s="119"/>
      <c r="EG107" s="119"/>
      <c r="EH107" s="119"/>
      <c r="EI107" s="119"/>
      <c r="EJ107" s="119"/>
      <c r="EK107" s="119"/>
      <c r="EL107" s="119"/>
      <c r="EM107" s="119"/>
      <c r="EN107" s="119"/>
      <c r="EO107" s="119"/>
      <c r="EP107" s="119"/>
      <c r="EQ107" s="119"/>
      <c r="ER107" s="119"/>
      <c r="ES107" s="119"/>
      <c r="ET107" s="119"/>
      <c r="EU107" s="119"/>
      <c r="EV107" s="119"/>
      <c r="EW107" s="119"/>
      <c r="EX107" s="119"/>
      <c r="EY107" s="119"/>
      <c r="EZ107" s="119"/>
      <c r="FA107" s="119"/>
      <c r="FB107" s="119"/>
      <c r="FC107" s="119"/>
      <c r="FD107" s="119"/>
      <c r="FE107" s="119"/>
      <c r="FF107" s="119"/>
      <c r="FG107" s="119"/>
      <c r="FH107" s="119"/>
      <c r="FI107" s="119"/>
      <c r="FJ107" s="119"/>
      <c r="FK107" s="119"/>
      <c r="FL107" s="119"/>
      <c r="FM107" s="119"/>
      <c r="FN107" s="119"/>
      <c r="FO107" s="119"/>
      <c r="FP107" s="119"/>
      <c r="FQ107" s="119"/>
      <c r="FR107" s="119"/>
      <c r="FS107" s="119"/>
      <c r="FT107" s="119"/>
      <c r="FU107" s="119"/>
      <c r="FV107" s="119"/>
      <c r="FW107" s="119"/>
      <c r="FX107" s="119"/>
      <c r="FY107" s="119"/>
      <c r="FZ107" s="119"/>
      <c r="GA107" s="119"/>
      <c r="GB107" s="119"/>
      <c r="GC107" s="119"/>
      <c r="GD107" s="119"/>
      <c r="GE107" s="119"/>
      <c r="GF107" s="119"/>
      <c r="GG107" s="119"/>
      <c r="GH107" s="119"/>
      <c r="GI107" s="119"/>
      <c r="GJ107" s="119"/>
      <c r="GK107" s="119"/>
      <c r="GL107" s="119"/>
      <c r="GM107" s="119"/>
      <c r="GN107" s="119"/>
      <c r="GO107" s="119"/>
      <c r="GP107" s="119"/>
      <c r="GQ107" s="119"/>
      <c r="GR107" s="119"/>
      <c r="GS107" s="119"/>
      <c r="GT107" s="119"/>
      <c r="GU107" s="119"/>
      <c r="GV107" s="119"/>
      <c r="GW107" s="119"/>
      <c r="GX107" s="119"/>
      <c r="GY107" s="119"/>
      <c r="GZ107" s="119"/>
      <c r="HA107" s="119"/>
      <c r="HB107" s="119"/>
      <c r="HC107" s="119"/>
      <c r="HD107" s="119"/>
      <c r="HE107" s="119"/>
      <c r="HF107" s="119"/>
      <c r="HG107" s="119"/>
      <c r="HH107" s="119"/>
      <c r="HI107" s="119"/>
      <c r="HJ107" s="119"/>
      <c r="HK107" s="119"/>
      <c r="HL107" s="119"/>
      <c r="HM107" s="119"/>
      <c r="HN107" s="119"/>
      <c r="HO107" s="119"/>
      <c r="HP107" s="119"/>
      <c r="HQ107" s="119"/>
      <c r="HR107" s="119"/>
      <c r="HS107" s="119"/>
      <c r="HT107" s="119"/>
      <c r="HU107" s="119"/>
      <c r="HV107" s="119"/>
      <c r="HW107" s="119"/>
      <c r="HX107" s="119"/>
      <c r="HY107" s="119"/>
      <c r="HZ107" s="119"/>
      <c r="IA107" s="119"/>
      <c r="IB107" s="119"/>
      <c r="IC107" s="119"/>
      <c r="ID107" s="119"/>
      <c r="IE107" s="119"/>
      <c r="IF107" s="119"/>
      <c r="IG107" s="119"/>
      <c r="IH107" s="119"/>
      <c r="II107" s="119"/>
      <c r="IJ107" s="119"/>
      <c r="IK107" s="119"/>
      <c r="IL107" s="119"/>
      <c r="IM107" s="119"/>
      <c r="IN107" s="119"/>
      <c r="IO107" s="119"/>
      <c r="IP107" s="119"/>
      <c r="IQ107" s="119"/>
      <c r="IR107" s="119"/>
      <c r="IS107" s="119"/>
      <c r="IT107" s="119"/>
      <c r="IU107" s="119"/>
      <c r="IV107" s="119"/>
      <c r="IW107" s="119"/>
      <c r="IX107" s="119"/>
      <c r="IY107" s="119"/>
      <c r="IZ107" s="119"/>
      <c r="JA107" s="119"/>
      <c r="JB107" s="119"/>
      <c r="JC107" s="119"/>
      <c r="JD107" s="119"/>
      <c r="JE107" s="119"/>
      <c r="JF107" s="119"/>
      <c r="JG107" s="119"/>
      <c r="JH107" s="119"/>
      <c r="JI107" s="119"/>
      <c r="JJ107" s="119"/>
      <c r="JK107" s="119"/>
      <c r="JL107" s="119"/>
      <c r="JM107" s="119"/>
      <c r="JN107" s="119"/>
      <c r="JO107" s="119"/>
      <c r="JP107" s="119"/>
      <c r="JQ107" s="119"/>
      <c r="JR107" s="119"/>
      <c r="JS107" s="119"/>
      <c r="JT107" s="119"/>
      <c r="JU107" s="119"/>
      <c r="JV107" s="119"/>
      <c r="JW107" s="119"/>
      <c r="JX107" s="119"/>
      <c r="JY107" s="119"/>
      <c r="JZ107" s="119"/>
      <c r="KA107" s="119"/>
      <c r="KB107" s="119"/>
      <c r="KC107" s="119"/>
      <c r="KD107" s="119"/>
      <c r="KE107" s="119"/>
      <c r="KF107" s="119"/>
      <c r="KG107" s="119"/>
      <c r="KH107" s="119"/>
      <c r="KI107" s="119"/>
      <c r="KJ107" s="119"/>
      <c r="KK107" s="119"/>
      <c r="KL107" s="119"/>
      <c r="KM107" s="119"/>
      <c r="KN107" s="119"/>
      <c r="KO107" s="119"/>
      <c r="KP107" s="119"/>
      <c r="KQ107" s="119"/>
      <c r="KR107" s="119"/>
      <c r="KS107" s="119"/>
      <c r="KT107" s="119"/>
      <c r="KU107" s="119"/>
      <c r="KV107" s="119"/>
      <c r="KW107" s="119"/>
      <c r="KX107" s="119"/>
      <c r="KY107" s="119"/>
      <c r="KZ107" s="119"/>
      <c r="LA107" s="119"/>
      <c r="LB107" s="119"/>
      <c r="LC107" s="119"/>
      <c r="LD107" s="119"/>
      <c r="LE107" s="119"/>
      <c r="LF107" s="119"/>
      <c r="LG107" s="119"/>
      <c r="LH107" s="119"/>
      <c r="LI107" s="119"/>
      <c r="LJ107" s="119"/>
      <c r="LK107" s="119"/>
      <c r="LL107" s="119"/>
      <c r="LM107" s="119"/>
      <c r="LN107" s="119"/>
      <c r="LO107" s="119"/>
      <c r="LP107" s="119"/>
      <c r="LQ107" s="119"/>
      <c r="LR107" s="119"/>
      <c r="LS107" s="119"/>
      <c r="LT107" s="119"/>
      <c r="LU107" s="119"/>
      <c r="LV107" s="119"/>
      <c r="LW107" s="119"/>
      <c r="LX107" s="119"/>
      <c r="LY107" s="119"/>
      <c r="LZ107" s="119"/>
      <c r="MA107" s="119"/>
      <c r="MB107" s="119"/>
      <c r="MC107" s="119"/>
      <c r="MD107" s="119"/>
      <c r="ME107" s="119"/>
      <c r="MF107" s="119"/>
      <c r="MG107" s="119"/>
      <c r="MH107" s="119"/>
      <c r="MI107" s="119"/>
      <c r="MJ107" s="119"/>
      <c r="MK107" s="119"/>
      <c r="ML107" s="119"/>
      <c r="MM107" s="119"/>
      <c r="MN107" s="119"/>
      <c r="MO107" s="119"/>
      <c r="MP107" s="119"/>
      <c r="MQ107" s="119"/>
      <c r="MR107" s="119"/>
      <c r="MS107" s="119"/>
      <c r="MT107" s="119"/>
      <c r="MU107" s="119"/>
      <c r="MV107" s="119"/>
      <c r="MW107" s="119"/>
      <c r="MX107" s="119"/>
      <c r="MY107" s="119"/>
      <c r="MZ107" s="119"/>
      <c r="NA107" s="119"/>
      <c r="NB107" s="119"/>
      <c r="NC107" s="119"/>
      <c r="ND107" s="119"/>
      <c r="NE107" s="119"/>
      <c r="NF107" s="119"/>
      <c r="NG107" s="119"/>
      <c r="NH107" s="119"/>
      <c r="NI107" s="119"/>
      <c r="NJ107" s="119"/>
      <c r="NK107" s="119"/>
      <c r="NL107" s="119"/>
      <c r="NM107" s="119"/>
      <c r="NN107" s="119"/>
      <c r="NO107" s="119"/>
      <c r="NP107" s="119"/>
      <c r="NQ107" s="119"/>
      <c r="NR107" s="119"/>
      <c r="NS107" s="119"/>
      <c r="NT107" s="119"/>
      <c r="NU107" s="119"/>
      <c r="NV107" s="119"/>
      <c r="NW107" s="119"/>
      <c r="NX107" s="119"/>
      <c r="NY107" s="119"/>
      <c r="NZ107" s="119"/>
      <c r="OA107" s="119"/>
      <c r="OB107" s="119"/>
      <c r="OC107" s="119"/>
      <c r="OD107" s="119"/>
      <c r="OE107" s="119"/>
      <c r="OF107" s="119"/>
      <c r="OG107" s="119"/>
      <c r="OH107" s="119"/>
      <c r="OI107" s="119"/>
      <c r="OJ107" s="119"/>
      <c r="OK107" s="119"/>
      <c r="OL107" s="119"/>
      <c r="OM107" s="119"/>
      <c r="ON107" s="119"/>
      <c r="OO107" s="119"/>
      <c r="OP107" s="119"/>
      <c r="OQ107" s="119"/>
      <c r="OR107" s="119"/>
      <c r="OS107" s="119"/>
      <c r="OT107" s="119"/>
      <c r="OU107" s="119"/>
      <c r="OV107" s="119"/>
      <c r="OW107" s="119"/>
      <c r="OX107" s="119"/>
      <c r="OY107" s="119"/>
      <c r="OZ107" s="119"/>
      <c r="PA107" s="119"/>
      <c r="PB107" s="119"/>
      <c r="PC107" s="119"/>
      <c r="PD107" s="119"/>
      <c r="PE107" s="119"/>
      <c r="PF107" s="119"/>
      <c r="PG107" s="119"/>
      <c r="PH107" s="119"/>
      <c r="PI107" s="119"/>
      <c r="PJ107" s="119"/>
      <c r="PK107" s="119"/>
      <c r="PL107" s="119"/>
      <c r="PM107" s="119"/>
      <c r="PN107" s="119"/>
      <c r="PO107" s="119"/>
      <c r="PP107" s="119"/>
      <c r="PQ107" s="119"/>
      <c r="PR107" s="119"/>
      <c r="PS107" s="119"/>
      <c r="PT107" s="119"/>
      <c r="PU107" s="119"/>
      <c r="PV107" s="119"/>
      <c r="PW107" s="119"/>
      <c r="PX107" s="119"/>
      <c r="PY107" s="119"/>
      <c r="PZ107" s="119"/>
      <c r="QA107" s="119"/>
      <c r="QB107" s="119"/>
      <c r="QC107" s="119"/>
      <c r="QD107" s="119"/>
      <c r="QE107" s="119"/>
      <c r="QF107" s="119"/>
      <c r="QG107" s="119"/>
      <c r="QH107" s="119"/>
      <c r="QI107" s="119"/>
      <c r="QJ107" s="119"/>
      <c r="QK107" s="119"/>
      <c r="QL107" s="119"/>
      <c r="QM107" s="119"/>
      <c r="QN107" s="119"/>
      <c r="QO107" s="119"/>
      <c r="QP107" s="119"/>
      <c r="QQ107" s="119"/>
      <c r="QR107" s="119"/>
      <c r="QS107" s="119"/>
      <c r="QT107" s="119"/>
      <c r="QU107" s="119"/>
      <c r="QV107" s="119"/>
      <c r="QW107" s="119"/>
      <c r="QX107" s="119"/>
      <c r="QY107" s="119"/>
      <c r="QZ107" s="119"/>
      <c r="RA107" s="119"/>
      <c r="RB107" s="119"/>
      <c r="RC107" s="119"/>
      <c r="RD107" s="119"/>
      <c r="RE107" s="119"/>
      <c r="RF107" s="119"/>
      <c r="RG107" s="119"/>
    </row>
    <row r="108" spans="1:475" s="147" customFormat="1" ht="15.75" customHeight="1" x14ac:dyDescent="0.3">
      <c r="A108" s="168" t="s">
        <v>289</v>
      </c>
      <c r="B108" s="179"/>
      <c r="C108" s="179"/>
      <c r="D108" s="179" t="s">
        <v>290</v>
      </c>
      <c r="E108" s="182"/>
      <c r="F108" s="178" t="s">
        <v>1722</v>
      </c>
      <c r="G108" s="263"/>
      <c r="H108" s="263"/>
      <c r="I108" s="263"/>
      <c r="J108" s="263"/>
      <c r="K108" s="263"/>
      <c r="L108" s="263"/>
      <c r="M108" s="263"/>
      <c r="N108" s="263"/>
      <c r="O108" s="263"/>
      <c r="P108" s="263"/>
      <c r="Q108" s="263"/>
      <c r="R108" s="263"/>
      <c r="S108" s="263"/>
      <c r="T108" s="263"/>
      <c r="U108" s="263"/>
      <c r="V108" s="263"/>
      <c r="W108" s="263"/>
      <c r="X108" s="263"/>
      <c r="Y108" s="263"/>
      <c r="Z108" s="263"/>
      <c r="AA108" s="263"/>
      <c r="AB108" s="263"/>
      <c r="AC108" s="263"/>
      <c r="AD108" s="263"/>
      <c r="AE108" s="263"/>
      <c r="AF108" s="263"/>
      <c r="AG108" s="263"/>
      <c r="AH108" s="263"/>
      <c r="AI108" s="263"/>
      <c r="AJ108" s="263"/>
      <c r="AK108" s="263"/>
      <c r="AL108" s="263"/>
      <c r="AM108" s="263"/>
      <c r="AN108" s="263"/>
      <c r="AO108" s="263"/>
      <c r="AP108" s="263"/>
      <c r="AQ108" s="263"/>
      <c r="AR108" s="263"/>
      <c r="AS108" s="263"/>
      <c r="AT108" s="263"/>
      <c r="AU108" s="263"/>
      <c r="AV108" s="263"/>
      <c r="AW108" s="263"/>
      <c r="AX108" s="263"/>
      <c r="AY108" s="263"/>
      <c r="AZ108" s="263"/>
      <c r="BA108" s="263"/>
      <c r="BB108" s="263"/>
      <c r="BC108" s="263"/>
      <c r="BD108" s="263"/>
      <c r="BE108" s="263"/>
      <c r="BF108" s="263"/>
      <c r="BG108" s="263"/>
      <c r="BH108" s="263"/>
      <c r="BI108" s="263"/>
      <c r="BJ108" s="263"/>
      <c r="BK108" s="263"/>
      <c r="BL108" s="263"/>
      <c r="BM108" s="263"/>
      <c r="BN108" s="263"/>
      <c r="BO108" s="263"/>
      <c r="BP108" s="263"/>
      <c r="BQ108" s="263"/>
      <c r="BR108" s="263"/>
      <c r="BS108" s="263"/>
      <c r="BT108" s="263"/>
      <c r="BU108" s="263"/>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119"/>
      <c r="DX108" s="119"/>
      <c r="DY108" s="119"/>
      <c r="DZ108" s="119"/>
      <c r="EA108" s="119"/>
      <c r="EB108" s="119"/>
      <c r="EC108" s="119"/>
      <c r="ED108" s="119"/>
      <c r="EE108" s="119"/>
      <c r="EF108" s="119"/>
      <c r="EG108" s="119"/>
      <c r="EH108" s="119"/>
      <c r="EI108" s="119"/>
      <c r="EJ108" s="119"/>
      <c r="EK108" s="119"/>
      <c r="EL108" s="119"/>
      <c r="EM108" s="119"/>
      <c r="EN108" s="119"/>
      <c r="EO108" s="119"/>
      <c r="EP108" s="119"/>
      <c r="EQ108" s="119"/>
      <c r="ER108" s="119"/>
      <c r="ES108" s="119"/>
      <c r="ET108" s="119"/>
      <c r="EU108" s="119"/>
      <c r="EV108" s="119"/>
      <c r="EW108" s="119"/>
      <c r="EX108" s="119"/>
      <c r="EY108" s="119"/>
      <c r="EZ108" s="119"/>
      <c r="FA108" s="119"/>
      <c r="FB108" s="119"/>
      <c r="FC108" s="119"/>
      <c r="FD108" s="119"/>
      <c r="FE108" s="119"/>
      <c r="FF108" s="119"/>
      <c r="FG108" s="119"/>
      <c r="FH108" s="119"/>
      <c r="FI108" s="119"/>
      <c r="FJ108" s="119"/>
      <c r="FK108" s="119"/>
      <c r="FL108" s="119"/>
      <c r="FM108" s="119"/>
      <c r="FN108" s="119"/>
      <c r="FO108" s="119"/>
      <c r="FP108" s="119"/>
      <c r="FQ108" s="119"/>
      <c r="FR108" s="119"/>
      <c r="FS108" s="119"/>
      <c r="FT108" s="119"/>
      <c r="FU108" s="119"/>
      <c r="FV108" s="119"/>
      <c r="FW108" s="119"/>
      <c r="FX108" s="119"/>
      <c r="FY108" s="119"/>
      <c r="FZ108" s="119"/>
      <c r="GA108" s="119"/>
      <c r="GB108" s="119"/>
      <c r="GC108" s="119"/>
      <c r="GD108" s="119"/>
      <c r="GE108" s="119"/>
      <c r="GF108" s="119"/>
      <c r="GG108" s="119"/>
      <c r="GH108" s="119"/>
      <c r="GI108" s="119"/>
      <c r="GJ108" s="119"/>
      <c r="GK108" s="119"/>
      <c r="GL108" s="119"/>
      <c r="GM108" s="119"/>
      <c r="GN108" s="119"/>
      <c r="GO108" s="119"/>
      <c r="GP108" s="119"/>
      <c r="GQ108" s="119"/>
      <c r="GR108" s="119"/>
      <c r="GS108" s="119"/>
      <c r="GT108" s="119"/>
      <c r="GU108" s="119"/>
      <c r="GV108" s="119"/>
      <c r="GW108" s="119"/>
      <c r="GX108" s="119"/>
      <c r="GY108" s="119"/>
      <c r="GZ108" s="119"/>
      <c r="HA108" s="119"/>
      <c r="HB108" s="119"/>
      <c r="HC108" s="119"/>
      <c r="HD108" s="119"/>
      <c r="HE108" s="119"/>
      <c r="HF108" s="119"/>
      <c r="HG108" s="119"/>
      <c r="HH108" s="119"/>
      <c r="HI108" s="119"/>
      <c r="HJ108" s="119"/>
      <c r="HK108" s="119"/>
      <c r="HL108" s="119"/>
      <c r="HM108" s="119"/>
      <c r="HN108" s="119"/>
      <c r="HO108" s="119"/>
      <c r="HP108" s="119"/>
      <c r="HQ108" s="119"/>
      <c r="HR108" s="119"/>
      <c r="HS108" s="119"/>
      <c r="HT108" s="119"/>
      <c r="HU108" s="119"/>
      <c r="HV108" s="119"/>
      <c r="HW108" s="119"/>
      <c r="HX108" s="119"/>
      <c r="HY108" s="119"/>
      <c r="HZ108" s="119"/>
      <c r="IA108" s="119"/>
      <c r="IB108" s="119"/>
      <c r="IC108" s="119"/>
      <c r="ID108" s="119"/>
      <c r="IE108" s="119"/>
      <c r="IF108" s="119"/>
      <c r="IG108" s="119"/>
      <c r="IH108" s="119"/>
      <c r="II108" s="119"/>
      <c r="IJ108" s="119"/>
      <c r="IK108" s="119"/>
      <c r="IL108" s="119"/>
      <c r="IM108" s="119"/>
      <c r="IN108" s="119"/>
      <c r="IO108" s="119"/>
      <c r="IP108" s="119"/>
      <c r="IQ108" s="119"/>
      <c r="IR108" s="119"/>
      <c r="IS108" s="119"/>
      <c r="IT108" s="119"/>
      <c r="IU108" s="119"/>
      <c r="IV108" s="119"/>
      <c r="IW108" s="119"/>
      <c r="IX108" s="119"/>
      <c r="IY108" s="119"/>
      <c r="IZ108" s="119"/>
      <c r="JA108" s="119"/>
      <c r="JB108" s="119"/>
      <c r="JC108" s="119"/>
      <c r="JD108" s="119"/>
      <c r="JE108" s="119"/>
      <c r="JF108" s="119"/>
      <c r="JG108" s="119"/>
      <c r="JH108" s="119"/>
      <c r="JI108" s="119"/>
      <c r="JJ108" s="119"/>
      <c r="JK108" s="119"/>
      <c r="JL108" s="119"/>
      <c r="JM108" s="119"/>
      <c r="JN108" s="119"/>
      <c r="JO108" s="119"/>
      <c r="JP108" s="119"/>
      <c r="JQ108" s="119"/>
      <c r="JR108" s="119"/>
      <c r="JS108" s="119"/>
      <c r="JT108" s="119"/>
      <c r="JU108" s="119"/>
      <c r="JV108" s="119"/>
      <c r="JW108" s="119"/>
      <c r="JX108" s="119"/>
      <c r="JY108" s="119"/>
      <c r="JZ108" s="119"/>
      <c r="KA108" s="119"/>
      <c r="KB108" s="119"/>
      <c r="KC108" s="119"/>
      <c r="KD108" s="119"/>
      <c r="KE108" s="119"/>
      <c r="KF108" s="119"/>
      <c r="KG108" s="119"/>
      <c r="KH108" s="119"/>
      <c r="KI108" s="119"/>
      <c r="KJ108" s="119"/>
      <c r="KK108" s="119"/>
      <c r="KL108" s="119"/>
      <c r="KM108" s="119"/>
      <c r="KN108" s="119"/>
      <c r="KO108" s="119"/>
      <c r="KP108" s="119"/>
      <c r="KQ108" s="119"/>
      <c r="KR108" s="119"/>
      <c r="KS108" s="119"/>
      <c r="KT108" s="119"/>
      <c r="KU108" s="119"/>
      <c r="KV108" s="119"/>
      <c r="KW108" s="119"/>
      <c r="KX108" s="119"/>
      <c r="KY108" s="119"/>
      <c r="KZ108" s="119"/>
      <c r="LA108" s="119"/>
      <c r="LB108" s="119"/>
      <c r="LC108" s="119"/>
      <c r="LD108" s="119"/>
      <c r="LE108" s="119"/>
      <c r="LF108" s="119"/>
      <c r="LG108" s="119"/>
      <c r="LH108" s="119"/>
      <c r="LI108" s="119"/>
      <c r="LJ108" s="119"/>
      <c r="LK108" s="119"/>
      <c r="LL108" s="119"/>
      <c r="LM108" s="119"/>
      <c r="LN108" s="119"/>
      <c r="LO108" s="119"/>
      <c r="LP108" s="119"/>
      <c r="LQ108" s="119"/>
      <c r="LR108" s="119"/>
      <c r="LS108" s="119"/>
      <c r="LT108" s="119"/>
      <c r="LU108" s="119"/>
      <c r="LV108" s="119"/>
      <c r="LW108" s="119"/>
      <c r="LX108" s="119"/>
      <c r="LY108" s="119"/>
      <c r="LZ108" s="119"/>
      <c r="MA108" s="119"/>
      <c r="MB108" s="119"/>
      <c r="MC108" s="119"/>
      <c r="MD108" s="119"/>
      <c r="ME108" s="119"/>
      <c r="MF108" s="119"/>
      <c r="MG108" s="119"/>
      <c r="MH108" s="119"/>
      <c r="MI108" s="119"/>
      <c r="MJ108" s="119"/>
      <c r="MK108" s="119"/>
      <c r="ML108" s="119"/>
      <c r="MM108" s="119"/>
      <c r="MN108" s="119"/>
      <c r="MO108" s="119"/>
      <c r="MP108" s="119"/>
      <c r="MQ108" s="119"/>
      <c r="MR108" s="119"/>
      <c r="MS108" s="119"/>
      <c r="MT108" s="119"/>
      <c r="MU108" s="119"/>
      <c r="MV108" s="119"/>
      <c r="MW108" s="119"/>
      <c r="MX108" s="119"/>
      <c r="MY108" s="119"/>
      <c r="MZ108" s="119"/>
      <c r="NA108" s="119"/>
      <c r="NB108" s="119"/>
      <c r="NC108" s="119"/>
      <c r="ND108" s="119"/>
      <c r="NE108" s="119"/>
      <c r="NF108" s="119"/>
      <c r="NG108" s="119"/>
      <c r="NH108" s="119"/>
      <c r="NI108" s="119"/>
      <c r="NJ108" s="119"/>
      <c r="NK108" s="119"/>
      <c r="NL108" s="119"/>
      <c r="NM108" s="119"/>
      <c r="NN108" s="119"/>
      <c r="NO108" s="119"/>
      <c r="NP108" s="119"/>
      <c r="NQ108" s="119"/>
      <c r="NR108" s="119"/>
      <c r="NS108" s="119"/>
      <c r="NT108" s="119"/>
      <c r="NU108" s="119"/>
      <c r="NV108" s="119"/>
      <c r="NW108" s="119"/>
      <c r="NX108" s="119"/>
      <c r="NY108" s="119"/>
      <c r="NZ108" s="119"/>
      <c r="OA108" s="119"/>
      <c r="OB108" s="119"/>
      <c r="OC108" s="119"/>
      <c r="OD108" s="119"/>
      <c r="OE108" s="119"/>
      <c r="OF108" s="119"/>
      <c r="OG108" s="119"/>
      <c r="OH108" s="119"/>
      <c r="OI108" s="119"/>
      <c r="OJ108" s="119"/>
      <c r="OK108" s="119"/>
      <c r="OL108" s="119"/>
      <c r="OM108" s="119"/>
      <c r="ON108" s="119"/>
      <c r="OO108" s="119"/>
      <c r="OP108" s="119"/>
      <c r="OQ108" s="119"/>
      <c r="OR108" s="119"/>
      <c r="OS108" s="119"/>
      <c r="OT108" s="119"/>
      <c r="OU108" s="119"/>
      <c r="OV108" s="119"/>
      <c r="OW108" s="119"/>
      <c r="OX108" s="119"/>
      <c r="OY108" s="119"/>
      <c r="OZ108" s="119"/>
      <c r="PA108" s="119"/>
      <c r="PB108" s="119"/>
      <c r="PC108" s="119"/>
      <c r="PD108" s="119"/>
      <c r="PE108" s="119"/>
      <c r="PF108" s="119"/>
      <c r="PG108" s="119"/>
      <c r="PH108" s="119"/>
      <c r="PI108" s="119"/>
      <c r="PJ108" s="119"/>
      <c r="PK108" s="119"/>
      <c r="PL108" s="119"/>
      <c r="PM108" s="119"/>
      <c r="PN108" s="119"/>
      <c r="PO108" s="119"/>
      <c r="PP108" s="119"/>
      <c r="PQ108" s="119"/>
      <c r="PR108" s="119"/>
      <c r="PS108" s="119"/>
      <c r="PT108" s="119"/>
      <c r="PU108" s="119"/>
      <c r="PV108" s="119"/>
      <c r="PW108" s="119"/>
      <c r="PX108" s="119"/>
      <c r="PY108" s="119"/>
      <c r="PZ108" s="119"/>
      <c r="QA108" s="119"/>
      <c r="QB108" s="119"/>
      <c r="QC108" s="119"/>
      <c r="QD108" s="119"/>
      <c r="QE108" s="119"/>
      <c r="QF108" s="119"/>
      <c r="QG108" s="119"/>
      <c r="QH108" s="119"/>
      <c r="QI108" s="119"/>
      <c r="QJ108" s="119"/>
      <c r="QK108" s="119"/>
      <c r="QL108" s="119"/>
      <c r="QM108" s="119"/>
      <c r="QN108" s="119"/>
      <c r="QO108" s="119"/>
      <c r="QP108" s="119"/>
      <c r="QQ108" s="119"/>
      <c r="QR108" s="119"/>
      <c r="QS108" s="119"/>
      <c r="QT108" s="119"/>
      <c r="QU108" s="119"/>
      <c r="QV108" s="119"/>
      <c r="QW108" s="119"/>
      <c r="QX108" s="119"/>
      <c r="QY108" s="119"/>
      <c r="QZ108" s="119"/>
      <c r="RA108" s="119"/>
      <c r="RB108" s="119"/>
      <c r="RC108" s="119"/>
      <c r="RD108" s="119"/>
      <c r="RE108" s="119"/>
      <c r="RF108" s="119"/>
      <c r="RG108" s="119"/>
    </row>
    <row r="109" spans="1:475" s="147" customFormat="1" ht="15.75" customHeight="1" x14ac:dyDescent="0.3">
      <c r="A109" s="168" t="s">
        <v>289</v>
      </c>
      <c r="B109" s="179"/>
      <c r="C109" s="179"/>
      <c r="D109" s="179" t="s">
        <v>290</v>
      </c>
      <c r="E109" s="182"/>
      <c r="F109" s="178" t="s">
        <v>1723</v>
      </c>
      <c r="G109" s="231">
        <v>10</v>
      </c>
      <c r="H109" s="231">
        <v>10</v>
      </c>
      <c r="I109" s="232">
        <v>10</v>
      </c>
      <c r="J109" s="232">
        <v>10</v>
      </c>
      <c r="K109" s="231">
        <v>10</v>
      </c>
      <c r="L109" s="231">
        <v>10</v>
      </c>
      <c r="M109" s="231">
        <v>10</v>
      </c>
      <c r="N109" s="231">
        <v>10</v>
      </c>
      <c r="O109" s="231">
        <v>10</v>
      </c>
      <c r="P109" s="231">
        <v>10</v>
      </c>
      <c r="Q109" s="231">
        <v>10</v>
      </c>
      <c r="R109" s="231">
        <v>10</v>
      </c>
      <c r="S109" s="231">
        <v>10</v>
      </c>
      <c r="T109" s="231">
        <v>10</v>
      </c>
      <c r="U109" s="231">
        <v>10</v>
      </c>
      <c r="V109" s="231">
        <v>10</v>
      </c>
      <c r="W109" s="231">
        <v>10</v>
      </c>
      <c r="X109" s="231">
        <v>10</v>
      </c>
      <c r="Y109" s="231">
        <v>10</v>
      </c>
      <c r="Z109" s="231">
        <v>10</v>
      </c>
      <c r="AA109" s="231">
        <v>10</v>
      </c>
      <c r="AB109" s="231">
        <v>10</v>
      </c>
      <c r="AC109" s="231">
        <v>10</v>
      </c>
      <c r="AD109" s="231">
        <v>10</v>
      </c>
      <c r="AE109" s="231">
        <v>10</v>
      </c>
      <c r="AF109" s="231">
        <v>10</v>
      </c>
      <c r="AG109" s="231">
        <v>10</v>
      </c>
      <c r="AH109" s="231">
        <v>10</v>
      </c>
      <c r="AI109" s="231">
        <v>10</v>
      </c>
      <c r="AJ109" s="231">
        <v>10</v>
      </c>
      <c r="AK109" s="231">
        <v>10</v>
      </c>
      <c r="AL109" s="231">
        <v>10</v>
      </c>
      <c r="AM109" s="231">
        <v>10</v>
      </c>
      <c r="AN109" s="231">
        <v>10</v>
      </c>
      <c r="AO109" s="231">
        <v>10</v>
      </c>
      <c r="AP109" s="231">
        <v>10</v>
      </c>
      <c r="AQ109" s="231">
        <v>10</v>
      </c>
      <c r="AR109" s="231">
        <v>10</v>
      </c>
      <c r="AS109" s="231">
        <v>10</v>
      </c>
      <c r="AT109" s="231">
        <v>10</v>
      </c>
      <c r="AU109" s="231">
        <v>10</v>
      </c>
      <c r="AV109" s="231">
        <v>10</v>
      </c>
      <c r="AW109" s="231">
        <v>10</v>
      </c>
      <c r="AX109" s="231">
        <v>10</v>
      </c>
      <c r="AY109" s="231">
        <v>10</v>
      </c>
      <c r="AZ109" s="231">
        <v>10</v>
      </c>
      <c r="BA109" s="231">
        <v>10</v>
      </c>
      <c r="BB109" s="231">
        <v>10</v>
      </c>
      <c r="BC109" s="231">
        <v>10</v>
      </c>
      <c r="BD109" s="231">
        <v>10</v>
      </c>
      <c r="BE109" s="231">
        <v>10</v>
      </c>
      <c r="BF109" s="231">
        <v>10</v>
      </c>
      <c r="BG109" s="231">
        <v>10</v>
      </c>
      <c r="BH109" s="231">
        <v>10</v>
      </c>
      <c r="BI109" s="231">
        <v>10</v>
      </c>
      <c r="BJ109" s="231">
        <v>10</v>
      </c>
      <c r="BK109" s="231">
        <v>10</v>
      </c>
      <c r="BL109" s="231">
        <v>10</v>
      </c>
      <c r="BM109" s="231">
        <v>10</v>
      </c>
      <c r="BN109" s="231">
        <v>10</v>
      </c>
      <c r="BO109" s="231">
        <v>10</v>
      </c>
      <c r="BP109" s="231">
        <v>10</v>
      </c>
      <c r="BQ109" s="231">
        <v>10</v>
      </c>
      <c r="BR109" s="231">
        <v>10</v>
      </c>
      <c r="BS109" s="231">
        <v>10</v>
      </c>
      <c r="BT109" s="231">
        <v>10</v>
      </c>
      <c r="BU109" s="231">
        <v>10</v>
      </c>
      <c r="BV109" s="231">
        <v>10</v>
      </c>
      <c r="BW109" s="231">
        <v>10</v>
      </c>
      <c r="BX109" s="231">
        <v>10</v>
      </c>
      <c r="BY109" s="231">
        <v>10</v>
      </c>
      <c r="BZ109" s="231">
        <v>10</v>
      </c>
      <c r="CA109" s="231">
        <v>10</v>
      </c>
      <c r="CB109" s="231">
        <v>10</v>
      </c>
      <c r="CC109" s="231">
        <v>10</v>
      </c>
      <c r="CD109" s="231">
        <v>10</v>
      </c>
      <c r="CE109" s="231">
        <v>10</v>
      </c>
      <c r="CF109" s="231">
        <v>10</v>
      </c>
      <c r="CG109" s="231">
        <v>10</v>
      </c>
      <c r="CH109" s="231">
        <v>10</v>
      </c>
      <c r="CI109" s="231">
        <v>10</v>
      </c>
      <c r="CJ109" s="231">
        <v>10</v>
      </c>
      <c r="CK109" s="231">
        <v>10</v>
      </c>
      <c r="CL109" s="231">
        <v>10</v>
      </c>
      <c r="CM109" s="231">
        <v>10</v>
      </c>
      <c r="CN109" s="231">
        <v>10</v>
      </c>
      <c r="CO109" s="231">
        <v>10</v>
      </c>
      <c r="CP109" s="231">
        <v>10</v>
      </c>
      <c r="CQ109" s="231">
        <v>10</v>
      </c>
      <c r="CR109" s="231">
        <v>10</v>
      </c>
      <c r="CS109" s="231">
        <v>10</v>
      </c>
      <c r="CT109" s="231">
        <v>10</v>
      </c>
      <c r="CU109" s="231">
        <v>10</v>
      </c>
      <c r="CV109" s="231">
        <v>10</v>
      </c>
      <c r="CW109" s="231">
        <v>10</v>
      </c>
      <c r="CX109" s="231">
        <v>10</v>
      </c>
      <c r="CY109" s="231">
        <v>10</v>
      </c>
      <c r="CZ109" s="231">
        <v>10</v>
      </c>
      <c r="DA109" s="231">
        <v>10</v>
      </c>
      <c r="DB109" s="231">
        <v>10</v>
      </c>
      <c r="DC109" s="231">
        <v>10</v>
      </c>
      <c r="DD109" s="231">
        <v>10</v>
      </c>
      <c r="DE109" s="231">
        <v>10</v>
      </c>
      <c r="DF109" s="231">
        <v>10</v>
      </c>
      <c r="DG109" s="231">
        <v>10</v>
      </c>
      <c r="DH109" s="231">
        <v>10</v>
      </c>
      <c r="DI109" s="231">
        <v>10</v>
      </c>
      <c r="DJ109" s="231">
        <v>10</v>
      </c>
      <c r="DK109" s="231">
        <v>10</v>
      </c>
      <c r="DL109" s="231">
        <v>10</v>
      </c>
      <c r="DM109" s="231">
        <v>10</v>
      </c>
      <c r="DN109" s="231">
        <v>10</v>
      </c>
      <c r="DO109" s="231">
        <v>10</v>
      </c>
      <c r="DP109" s="231">
        <v>10</v>
      </c>
      <c r="DQ109" s="231">
        <v>10</v>
      </c>
      <c r="DR109" s="231">
        <v>10</v>
      </c>
      <c r="DS109" s="231">
        <v>10</v>
      </c>
      <c r="DT109" s="231">
        <v>10</v>
      </c>
      <c r="DU109" s="231">
        <v>10</v>
      </c>
      <c r="DV109" s="231">
        <v>10</v>
      </c>
      <c r="DW109" s="119"/>
      <c r="DX109" s="119"/>
      <c r="DY109" s="119"/>
      <c r="DZ109" s="119"/>
      <c r="EA109" s="119"/>
      <c r="EB109" s="119"/>
      <c r="EC109" s="119"/>
      <c r="ED109" s="119"/>
      <c r="EE109" s="119"/>
      <c r="EF109" s="119"/>
      <c r="EG109" s="119"/>
      <c r="EH109" s="119"/>
      <c r="EI109" s="119"/>
      <c r="EJ109" s="119"/>
      <c r="EK109" s="119"/>
      <c r="EL109" s="119"/>
      <c r="EM109" s="119"/>
      <c r="EN109" s="119"/>
      <c r="EO109" s="119"/>
      <c r="EP109" s="119"/>
      <c r="EQ109" s="119"/>
      <c r="ER109" s="119"/>
      <c r="ES109" s="119"/>
      <c r="ET109" s="119"/>
      <c r="EU109" s="119"/>
      <c r="EV109" s="119"/>
      <c r="EW109" s="119"/>
      <c r="EX109" s="119"/>
      <c r="EY109" s="119"/>
      <c r="EZ109" s="119"/>
      <c r="FA109" s="119"/>
      <c r="FB109" s="119"/>
      <c r="FC109" s="119"/>
      <c r="FD109" s="119"/>
      <c r="FE109" s="119"/>
      <c r="FF109" s="119"/>
      <c r="FG109" s="119"/>
      <c r="FH109" s="119"/>
      <c r="FI109" s="119"/>
      <c r="FJ109" s="119"/>
      <c r="FK109" s="119"/>
      <c r="FL109" s="119"/>
      <c r="FM109" s="119"/>
      <c r="FN109" s="119"/>
      <c r="FO109" s="119"/>
      <c r="FP109" s="119"/>
      <c r="FQ109" s="119"/>
      <c r="FR109" s="119"/>
      <c r="FS109" s="119"/>
      <c r="FT109" s="119"/>
      <c r="FU109" s="119"/>
      <c r="FV109" s="119"/>
      <c r="FW109" s="119"/>
      <c r="FX109" s="119"/>
      <c r="FY109" s="119"/>
      <c r="FZ109" s="119"/>
      <c r="GA109" s="119"/>
      <c r="GB109" s="119"/>
      <c r="GC109" s="119"/>
      <c r="GD109" s="119"/>
      <c r="GE109" s="119"/>
      <c r="GF109" s="119"/>
      <c r="GG109" s="119"/>
      <c r="GH109" s="119"/>
      <c r="GI109" s="119"/>
      <c r="GJ109" s="119"/>
      <c r="GK109" s="119"/>
      <c r="GL109" s="119"/>
      <c r="GM109" s="119"/>
      <c r="GN109" s="119"/>
      <c r="GO109" s="119"/>
      <c r="GP109" s="119"/>
      <c r="GQ109" s="119"/>
      <c r="GR109" s="119"/>
      <c r="GS109" s="119"/>
      <c r="GT109" s="119"/>
      <c r="GU109" s="119"/>
      <c r="GV109" s="119"/>
      <c r="GW109" s="119"/>
      <c r="GX109" s="119"/>
      <c r="GY109" s="119"/>
      <c r="GZ109" s="119"/>
      <c r="HA109" s="119"/>
      <c r="HB109" s="119"/>
      <c r="HC109" s="119"/>
      <c r="HD109" s="119"/>
      <c r="HE109" s="119"/>
      <c r="HF109" s="119"/>
      <c r="HG109" s="119"/>
      <c r="HH109" s="119"/>
      <c r="HI109" s="119"/>
      <c r="HJ109" s="119"/>
      <c r="HK109" s="119"/>
      <c r="HL109" s="119"/>
      <c r="HM109" s="119"/>
      <c r="HN109" s="119"/>
      <c r="HO109" s="119"/>
      <c r="HP109" s="119"/>
      <c r="HQ109" s="119"/>
      <c r="HR109" s="119"/>
      <c r="HS109" s="119"/>
      <c r="HT109" s="119"/>
      <c r="HU109" s="119"/>
      <c r="HV109" s="119"/>
      <c r="HW109" s="119"/>
      <c r="HX109" s="119"/>
      <c r="HY109" s="119"/>
      <c r="HZ109" s="119"/>
      <c r="IA109" s="119"/>
      <c r="IB109" s="119"/>
      <c r="IC109" s="119"/>
      <c r="ID109" s="119"/>
      <c r="IE109" s="119"/>
      <c r="IF109" s="119"/>
      <c r="IG109" s="119"/>
      <c r="IH109" s="119"/>
      <c r="II109" s="119"/>
      <c r="IJ109" s="119"/>
      <c r="IK109" s="119"/>
      <c r="IL109" s="119"/>
      <c r="IM109" s="119"/>
      <c r="IN109" s="119"/>
      <c r="IO109" s="119"/>
      <c r="IP109" s="119"/>
      <c r="IQ109" s="119"/>
      <c r="IR109" s="119"/>
      <c r="IS109" s="119"/>
      <c r="IT109" s="119"/>
      <c r="IU109" s="119"/>
      <c r="IV109" s="119"/>
      <c r="IW109" s="119"/>
      <c r="IX109" s="119"/>
      <c r="IY109" s="119"/>
      <c r="IZ109" s="119"/>
      <c r="JA109" s="119"/>
      <c r="JB109" s="119"/>
      <c r="JC109" s="119"/>
      <c r="JD109" s="119"/>
      <c r="JE109" s="119"/>
      <c r="JF109" s="119"/>
      <c r="JG109" s="119"/>
      <c r="JH109" s="119"/>
      <c r="JI109" s="119"/>
      <c r="JJ109" s="119"/>
      <c r="JK109" s="119"/>
      <c r="JL109" s="119"/>
      <c r="JM109" s="119"/>
      <c r="JN109" s="119"/>
      <c r="JO109" s="119"/>
      <c r="JP109" s="119"/>
      <c r="JQ109" s="119"/>
      <c r="JR109" s="119"/>
      <c r="JS109" s="119"/>
      <c r="JT109" s="119"/>
      <c r="JU109" s="119"/>
      <c r="JV109" s="119"/>
      <c r="JW109" s="119"/>
      <c r="JX109" s="119"/>
      <c r="JY109" s="119"/>
      <c r="JZ109" s="119"/>
      <c r="KA109" s="119"/>
      <c r="KB109" s="119"/>
      <c r="KC109" s="119"/>
      <c r="KD109" s="119"/>
      <c r="KE109" s="119"/>
      <c r="KF109" s="119"/>
      <c r="KG109" s="119"/>
      <c r="KH109" s="119"/>
      <c r="KI109" s="119"/>
      <c r="KJ109" s="119"/>
      <c r="KK109" s="119"/>
      <c r="KL109" s="119"/>
      <c r="KM109" s="119"/>
      <c r="KN109" s="119"/>
      <c r="KO109" s="119"/>
      <c r="KP109" s="119"/>
      <c r="KQ109" s="119"/>
      <c r="KR109" s="119"/>
      <c r="KS109" s="119"/>
      <c r="KT109" s="119"/>
      <c r="KU109" s="119"/>
      <c r="KV109" s="119"/>
      <c r="KW109" s="119"/>
      <c r="KX109" s="119"/>
      <c r="KY109" s="119"/>
      <c r="KZ109" s="119"/>
      <c r="LA109" s="119"/>
      <c r="LB109" s="119"/>
      <c r="LC109" s="119"/>
      <c r="LD109" s="119"/>
      <c r="LE109" s="119"/>
      <c r="LF109" s="119"/>
      <c r="LG109" s="119"/>
      <c r="LH109" s="119"/>
      <c r="LI109" s="119"/>
      <c r="LJ109" s="119"/>
      <c r="LK109" s="119"/>
      <c r="LL109" s="119"/>
      <c r="LM109" s="119"/>
      <c r="LN109" s="119"/>
      <c r="LO109" s="119"/>
      <c r="LP109" s="119"/>
      <c r="LQ109" s="119"/>
      <c r="LR109" s="119"/>
      <c r="LS109" s="119"/>
      <c r="LT109" s="119"/>
      <c r="LU109" s="119"/>
      <c r="LV109" s="119"/>
      <c r="LW109" s="119"/>
      <c r="LX109" s="119"/>
      <c r="LY109" s="119"/>
      <c r="LZ109" s="119"/>
      <c r="MA109" s="119"/>
      <c r="MB109" s="119"/>
      <c r="MC109" s="119"/>
      <c r="MD109" s="119"/>
      <c r="ME109" s="119"/>
      <c r="MF109" s="119"/>
      <c r="MG109" s="119"/>
      <c r="MH109" s="119"/>
      <c r="MI109" s="119"/>
      <c r="MJ109" s="119"/>
      <c r="MK109" s="119"/>
      <c r="ML109" s="119"/>
      <c r="MM109" s="119"/>
      <c r="MN109" s="119"/>
      <c r="MO109" s="119"/>
      <c r="MP109" s="119"/>
      <c r="MQ109" s="119"/>
      <c r="MR109" s="119"/>
      <c r="MS109" s="119"/>
      <c r="MT109" s="119"/>
      <c r="MU109" s="119"/>
      <c r="MV109" s="119"/>
      <c r="MW109" s="119"/>
      <c r="MX109" s="119"/>
      <c r="MY109" s="119"/>
      <c r="MZ109" s="119"/>
      <c r="NA109" s="119"/>
      <c r="NB109" s="119"/>
      <c r="NC109" s="119"/>
      <c r="ND109" s="119"/>
      <c r="NE109" s="119"/>
      <c r="NF109" s="119"/>
      <c r="NG109" s="119"/>
      <c r="NH109" s="119"/>
      <c r="NI109" s="119"/>
      <c r="NJ109" s="119"/>
      <c r="NK109" s="119"/>
      <c r="NL109" s="119"/>
      <c r="NM109" s="119"/>
      <c r="NN109" s="119"/>
      <c r="NO109" s="119"/>
      <c r="NP109" s="119"/>
      <c r="NQ109" s="119"/>
      <c r="NR109" s="119"/>
      <c r="NS109" s="119"/>
      <c r="NT109" s="119"/>
      <c r="NU109" s="119"/>
      <c r="NV109" s="119"/>
      <c r="NW109" s="119"/>
      <c r="NX109" s="119"/>
      <c r="NY109" s="119"/>
      <c r="NZ109" s="119"/>
      <c r="OA109" s="119"/>
      <c r="OB109" s="119"/>
      <c r="OC109" s="119"/>
      <c r="OD109" s="119"/>
      <c r="OE109" s="119"/>
      <c r="OF109" s="119"/>
      <c r="OG109" s="119"/>
      <c r="OH109" s="119"/>
      <c r="OI109" s="119"/>
      <c r="OJ109" s="119"/>
      <c r="OK109" s="119"/>
      <c r="OL109" s="119"/>
      <c r="OM109" s="119"/>
      <c r="ON109" s="119"/>
      <c r="OO109" s="119"/>
      <c r="OP109" s="119"/>
      <c r="OQ109" s="119"/>
      <c r="OR109" s="119"/>
      <c r="OS109" s="119"/>
      <c r="OT109" s="119"/>
      <c r="OU109" s="119"/>
      <c r="OV109" s="119"/>
      <c r="OW109" s="119"/>
      <c r="OX109" s="119"/>
      <c r="OY109" s="119"/>
      <c r="OZ109" s="119"/>
      <c r="PA109" s="119"/>
      <c r="PB109" s="119"/>
      <c r="PC109" s="119"/>
      <c r="PD109" s="119"/>
      <c r="PE109" s="119"/>
      <c r="PF109" s="119"/>
      <c r="PG109" s="119"/>
      <c r="PH109" s="119"/>
      <c r="PI109" s="119"/>
      <c r="PJ109" s="119"/>
      <c r="PK109" s="119"/>
      <c r="PL109" s="119"/>
      <c r="PM109" s="119"/>
      <c r="PN109" s="119"/>
      <c r="PO109" s="119"/>
      <c r="PP109" s="119"/>
      <c r="PQ109" s="119"/>
      <c r="PR109" s="119"/>
      <c r="PS109" s="119"/>
      <c r="PT109" s="119"/>
      <c r="PU109" s="119"/>
      <c r="PV109" s="119"/>
      <c r="PW109" s="119"/>
      <c r="PX109" s="119"/>
      <c r="PY109" s="119"/>
      <c r="PZ109" s="119"/>
      <c r="QA109" s="119"/>
      <c r="QB109" s="119"/>
      <c r="QC109" s="119"/>
      <c r="QD109" s="119"/>
      <c r="QE109" s="119"/>
      <c r="QF109" s="119"/>
      <c r="QG109" s="119"/>
      <c r="QH109" s="119"/>
      <c r="QI109" s="119"/>
      <c r="QJ109" s="119"/>
      <c r="QK109" s="119"/>
      <c r="QL109" s="119"/>
      <c r="QM109" s="119"/>
      <c r="QN109" s="119"/>
      <c r="QO109" s="119"/>
      <c r="QP109" s="119"/>
      <c r="QQ109" s="119"/>
      <c r="QR109" s="119"/>
      <c r="QS109" s="119"/>
      <c r="QT109" s="119"/>
      <c r="QU109" s="119"/>
      <c r="QV109" s="119"/>
      <c r="QW109" s="119"/>
      <c r="QX109" s="119"/>
      <c r="QY109" s="119"/>
      <c r="QZ109" s="119"/>
      <c r="RA109" s="119"/>
      <c r="RB109" s="119"/>
      <c r="RC109" s="119"/>
      <c r="RD109" s="119"/>
      <c r="RE109" s="119"/>
      <c r="RF109" s="119"/>
      <c r="RG109" s="119"/>
    </row>
    <row r="110" spans="1:475" s="147" customFormat="1" ht="15.75" customHeight="1" x14ac:dyDescent="0.3">
      <c r="A110" s="168" t="s">
        <v>292</v>
      </c>
      <c r="B110" s="179"/>
      <c r="C110" s="179"/>
      <c r="D110" s="179" t="s">
        <v>293</v>
      </c>
      <c r="E110" s="182"/>
      <c r="F110" s="178" t="s">
        <v>1722</v>
      </c>
      <c r="G110" s="263"/>
      <c r="H110" s="263"/>
      <c r="I110" s="263"/>
      <c r="J110" s="263"/>
      <c r="K110" s="263"/>
      <c r="L110" s="263"/>
      <c r="M110" s="263"/>
      <c r="N110" s="263"/>
      <c r="O110" s="263"/>
      <c r="P110" s="263"/>
      <c r="Q110" s="263"/>
      <c r="R110" s="263"/>
      <c r="S110" s="263"/>
      <c r="T110" s="263"/>
      <c r="U110" s="263"/>
      <c r="V110" s="263"/>
      <c r="W110" s="263"/>
      <c r="X110" s="263"/>
      <c r="Y110" s="263"/>
      <c r="Z110" s="263"/>
      <c r="AA110" s="263"/>
      <c r="AB110" s="263"/>
      <c r="AC110" s="263"/>
      <c r="AD110" s="263"/>
      <c r="AE110" s="263"/>
      <c r="AF110" s="263"/>
      <c r="AG110" s="263"/>
      <c r="AH110" s="263"/>
      <c r="AI110" s="263"/>
      <c r="AJ110" s="263"/>
      <c r="AK110" s="263"/>
      <c r="AL110" s="263"/>
      <c r="AM110" s="263"/>
      <c r="AN110" s="263"/>
      <c r="AO110" s="263"/>
      <c r="AP110" s="263"/>
      <c r="AQ110" s="263"/>
      <c r="AR110" s="263"/>
      <c r="AS110" s="263"/>
      <c r="AT110" s="263"/>
      <c r="AU110" s="263"/>
      <c r="AV110" s="263"/>
      <c r="AW110" s="263"/>
      <c r="AX110" s="263"/>
      <c r="AY110" s="263"/>
      <c r="AZ110" s="263"/>
      <c r="BA110" s="263"/>
      <c r="BB110" s="263"/>
      <c r="BC110" s="263"/>
      <c r="BD110" s="263"/>
      <c r="BE110" s="263"/>
      <c r="BF110" s="263"/>
      <c r="BG110" s="263"/>
      <c r="BH110" s="263"/>
      <c r="BI110" s="263"/>
      <c r="BJ110" s="263"/>
      <c r="BK110" s="263"/>
      <c r="BL110" s="263"/>
      <c r="BM110" s="263"/>
      <c r="BN110" s="263"/>
      <c r="BO110" s="263"/>
      <c r="BP110" s="263"/>
      <c r="BQ110" s="263"/>
      <c r="BR110" s="263"/>
      <c r="BS110" s="263"/>
      <c r="BT110" s="263"/>
      <c r="BU110" s="263"/>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119"/>
      <c r="DX110" s="119"/>
      <c r="DY110" s="119"/>
      <c r="DZ110" s="119"/>
      <c r="EA110" s="119"/>
      <c r="EB110" s="119"/>
      <c r="EC110" s="119"/>
      <c r="ED110" s="119"/>
      <c r="EE110" s="119"/>
      <c r="EF110" s="119"/>
      <c r="EG110" s="119"/>
      <c r="EH110" s="119"/>
      <c r="EI110" s="119"/>
      <c r="EJ110" s="119"/>
      <c r="EK110" s="119"/>
      <c r="EL110" s="119"/>
      <c r="EM110" s="119"/>
      <c r="EN110" s="119"/>
      <c r="EO110" s="119"/>
      <c r="EP110" s="119"/>
      <c r="EQ110" s="119"/>
      <c r="ER110" s="119"/>
      <c r="ES110" s="119"/>
      <c r="ET110" s="119"/>
      <c r="EU110" s="119"/>
      <c r="EV110" s="119"/>
      <c r="EW110" s="119"/>
      <c r="EX110" s="119"/>
      <c r="EY110" s="119"/>
      <c r="EZ110" s="119"/>
      <c r="FA110" s="119"/>
      <c r="FB110" s="119"/>
      <c r="FC110" s="119"/>
      <c r="FD110" s="119"/>
      <c r="FE110" s="119"/>
      <c r="FF110" s="119"/>
      <c r="FG110" s="119"/>
      <c r="FH110" s="119"/>
      <c r="FI110" s="119"/>
      <c r="FJ110" s="119"/>
      <c r="FK110" s="119"/>
      <c r="FL110" s="119"/>
      <c r="FM110" s="119"/>
      <c r="FN110" s="119"/>
      <c r="FO110" s="119"/>
      <c r="FP110" s="119"/>
      <c r="FQ110" s="119"/>
      <c r="FR110" s="119"/>
      <c r="FS110" s="119"/>
      <c r="FT110" s="119"/>
      <c r="FU110" s="119"/>
      <c r="FV110" s="119"/>
      <c r="FW110" s="119"/>
      <c r="FX110" s="119"/>
      <c r="FY110" s="119"/>
      <c r="FZ110" s="119"/>
      <c r="GA110" s="119"/>
      <c r="GB110" s="119"/>
      <c r="GC110" s="119"/>
      <c r="GD110" s="119"/>
      <c r="GE110" s="119"/>
      <c r="GF110" s="119"/>
      <c r="GG110" s="119"/>
      <c r="GH110" s="119"/>
      <c r="GI110" s="119"/>
      <c r="GJ110" s="119"/>
      <c r="GK110" s="119"/>
      <c r="GL110" s="119"/>
      <c r="GM110" s="119"/>
      <c r="GN110" s="119"/>
      <c r="GO110" s="119"/>
      <c r="GP110" s="119"/>
      <c r="GQ110" s="119"/>
      <c r="GR110" s="119"/>
      <c r="GS110" s="119"/>
      <c r="GT110" s="119"/>
      <c r="GU110" s="119"/>
      <c r="GV110" s="119"/>
      <c r="GW110" s="119"/>
      <c r="GX110" s="119"/>
      <c r="GY110" s="119"/>
      <c r="GZ110" s="119"/>
      <c r="HA110" s="119"/>
      <c r="HB110" s="119"/>
      <c r="HC110" s="119"/>
      <c r="HD110" s="119"/>
      <c r="HE110" s="119"/>
      <c r="HF110" s="119"/>
      <c r="HG110" s="119"/>
      <c r="HH110" s="119"/>
      <c r="HI110" s="119"/>
      <c r="HJ110" s="119"/>
      <c r="HK110" s="119"/>
      <c r="HL110" s="119"/>
      <c r="HM110" s="119"/>
      <c r="HN110" s="119"/>
      <c r="HO110" s="119"/>
      <c r="HP110" s="119"/>
      <c r="HQ110" s="119"/>
      <c r="HR110" s="119"/>
      <c r="HS110" s="119"/>
      <c r="HT110" s="119"/>
      <c r="HU110" s="119"/>
      <c r="HV110" s="119"/>
      <c r="HW110" s="119"/>
      <c r="HX110" s="119"/>
      <c r="HY110" s="119"/>
      <c r="HZ110" s="119"/>
      <c r="IA110" s="119"/>
      <c r="IB110" s="119"/>
      <c r="IC110" s="119"/>
      <c r="ID110" s="119"/>
      <c r="IE110" s="119"/>
      <c r="IF110" s="119"/>
      <c r="IG110" s="119"/>
      <c r="IH110" s="119"/>
      <c r="II110" s="119"/>
      <c r="IJ110" s="119"/>
      <c r="IK110" s="119"/>
      <c r="IL110" s="119"/>
      <c r="IM110" s="119"/>
      <c r="IN110" s="119"/>
      <c r="IO110" s="119"/>
      <c r="IP110" s="119"/>
      <c r="IQ110" s="119"/>
      <c r="IR110" s="119"/>
      <c r="IS110" s="119"/>
      <c r="IT110" s="119"/>
      <c r="IU110" s="119"/>
      <c r="IV110" s="119"/>
      <c r="IW110" s="119"/>
      <c r="IX110" s="119"/>
      <c r="IY110" s="119"/>
      <c r="IZ110" s="119"/>
      <c r="JA110" s="119"/>
      <c r="JB110" s="119"/>
      <c r="JC110" s="119"/>
      <c r="JD110" s="119"/>
      <c r="JE110" s="119"/>
      <c r="JF110" s="119"/>
      <c r="JG110" s="119"/>
      <c r="JH110" s="119"/>
      <c r="JI110" s="119"/>
      <c r="JJ110" s="119"/>
      <c r="JK110" s="119"/>
      <c r="JL110" s="119"/>
      <c r="JM110" s="119"/>
      <c r="JN110" s="119"/>
      <c r="JO110" s="119"/>
      <c r="JP110" s="119"/>
      <c r="JQ110" s="119"/>
      <c r="JR110" s="119"/>
      <c r="JS110" s="119"/>
      <c r="JT110" s="119"/>
      <c r="JU110" s="119"/>
      <c r="JV110" s="119"/>
      <c r="JW110" s="119"/>
      <c r="JX110" s="119"/>
      <c r="JY110" s="119"/>
      <c r="JZ110" s="119"/>
      <c r="KA110" s="119"/>
      <c r="KB110" s="119"/>
      <c r="KC110" s="119"/>
      <c r="KD110" s="119"/>
      <c r="KE110" s="119"/>
      <c r="KF110" s="119"/>
      <c r="KG110" s="119"/>
      <c r="KH110" s="119"/>
      <c r="KI110" s="119"/>
      <c r="KJ110" s="119"/>
      <c r="KK110" s="119"/>
      <c r="KL110" s="119"/>
      <c r="KM110" s="119"/>
      <c r="KN110" s="119"/>
      <c r="KO110" s="119"/>
      <c r="KP110" s="119"/>
      <c r="KQ110" s="119"/>
      <c r="KR110" s="119"/>
      <c r="KS110" s="119"/>
      <c r="KT110" s="119"/>
      <c r="KU110" s="119"/>
      <c r="KV110" s="119"/>
      <c r="KW110" s="119"/>
      <c r="KX110" s="119"/>
      <c r="KY110" s="119"/>
      <c r="KZ110" s="119"/>
      <c r="LA110" s="119"/>
      <c r="LB110" s="119"/>
      <c r="LC110" s="119"/>
      <c r="LD110" s="119"/>
      <c r="LE110" s="119"/>
      <c r="LF110" s="119"/>
      <c r="LG110" s="119"/>
      <c r="LH110" s="119"/>
      <c r="LI110" s="119"/>
      <c r="LJ110" s="119"/>
      <c r="LK110" s="119"/>
      <c r="LL110" s="119"/>
      <c r="LM110" s="119"/>
      <c r="LN110" s="119"/>
      <c r="LO110" s="119"/>
      <c r="LP110" s="119"/>
      <c r="LQ110" s="119"/>
      <c r="LR110" s="119"/>
      <c r="LS110" s="119"/>
      <c r="LT110" s="119"/>
      <c r="LU110" s="119"/>
      <c r="LV110" s="119"/>
      <c r="LW110" s="119"/>
      <c r="LX110" s="119"/>
      <c r="LY110" s="119"/>
      <c r="LZ110" s="119"/>
      <c r="MA110" s="119"/>
      <c r="MB110" s="119"/>
      <c r="MC110" s="119"/>
      <c r="MD110" s="119"/>
      <c r="ME110" s="119"/>
      <c r="MF110" s="119"/>
      <c r="MG110" s="119"/>
      <c r="MH110" s="119"/>
      <c r="MI110" s="119"/>
      <c r="MJ110" s="119"/>
      <c r="MK110" s="119"/>
      <c r="ML110" s="119"/>
      <c r="MM110" s="119"/>
      <c r="MN110" s="119"/>
      <c r="MO110" s="119"/>
      <c r="MP110" s="119"/>
      <c r="MQ110" s="119"/>
      <c r="MR110" s="119"/>
      <c r="MS110" s="119"/>
      <c r="MT110" s="119"/>
      <c r="MU110" s="119"/>
      <c r="MV110" s="119"/>
      <c r="MW110" s="119"/>
      <c r="MX110" s="119"/>
      <c r="MY110" s="119"/>
      <c r="MZ110" s="119"/>
      <c r="NA110" s="119"/>
      <c r="NB110" s="119"/>
      <c r="NC110" s="119"/>
      <c r="ND110" s="119"/>
      <c r="NE110" s="119"/>
      <c r="NF110" s="119"/>
      <c r="NG110" s="119"/>
      <c r="NH110" s="119"/>
      <c r="NI110" s="119"/>
      <c r="NJ110" s="119"/>
      <c r="NK110" s="119"/>
      <c r="NL110" s="119"/>
      <c r="NM110" s="119"/>
      <c r="NN110" s="119"/>
      <c r="NO110" s="119"/>
      <c r="NP110" s="119"/>
      <c r="NQ110" s="119"/>
      <c r="NR110" s="119"/>
      <c r="NS110" s="119"/>
      <c r="NT110" s="119"/>
      <c r="NU110" s="119"/>
      <c r="NV110" s="119"/>
      <c r="NW110" s="119"/>
      <c r="NX110" s="119"/>
      <c r="NY110" s="119"/>
      <c r="NZ110" s="119"/>
      <c r="OA110" s="119"/>
      <c r="OB110" s="119"/>
      <c r="OC110" s="119"/>
      <c r="OD110" s="119"/>
      <c r="OE110" s="119"/>
      <c r="OF110" s="119"/>
      <c r="OG110" s="119"/>
      <c r="OH110" s="119"/>
      <c r="OI110" s="119"/>
      <c r="OJ110" s="119"/>
      <c r="OK110" s="119"/>
      <c r="OL110" s="119"/>
      <c r="OM110" s="119"/>
      <c r="ON110" s="119"/>
      <c r="OO110" s="119"/>
      <c r="OP110" s="119"/>
      <c r="OQ110" s="119"/>
      <c r="OR110" s="119"/>
      <c r="OS110" s="119"/>
      <c r="OT110" s="119"/>
      <c r="OU110" s="119"/>
      <c r="OV110" s="119"/>
      <c r="OW110" s="119"/>
      <c r="OX110" s="119"/>
      <c r="OY110" s="119"/>
      <c r="OZ110" s="119"/>
      <c r="PA110" s="119"/>
      <c r="PB110" s="119"/>
      <c r="PC110" s="119"/>
      <c r="PD110" s="119"/>
      <c r="PE110" s="119"/>
      <c r="PF110" s="119"/>
      <c r="PG110" s="119"/>
      <c r="PH110" s="119"/>
      <c r="PI110" s="119"/>
      <c r="PJ110" s="119"/>
      <c r="PK110" s="119"/>
      <c r="PL110" s="119"/>
      <c r="PM110" s="119"/>
      <c r="PN110" s="119"/>
      <c r="PO110" s="119"/>
      <c r="PP110" s="119"/>
      <c r="PQ110" s="119"/>
      <c r="PR110" s="119"/>
      <c r="PS110" s="119"/>
      <c r="PT110" s="119"/>
      <c r="PU110" s="119"/>
      <c r="PV110" s="119"/>
      <c r="PW110" s="119"/>
      <c r="PX110" s="119"/>
      <c r="PY110" s="119"/>
      <c r="PZ110" s="119"/>
      <c r="QA110" s="119"/>
      <c r="QB110" s="119"/>
      <c r="QC110" s="119"/>
      <c r="QD110" s="119"/>
      <c r="QE110" s="119"/>
      <c r="QF110" s="119"/>
      <c r="QG110" s="119"/>
      <c r="QH110" s="119"/>
      <c r="QI110" s="119"/>
      <c r="QJ110" s="119"/>
      <c r="QK110" s="119"/>
      <c r="QL110" s="119"/>
      <c r="QM110" s="119"/>
      <c r="QN110" s="119"/>
      <c r="QO110" s="119"/>
      <c r="QP110" s="119"/>
      <c r="QQ110" s="119"/>
      <c r="QR110" s="119"/>
      <c r="QS110" s="119"/>
      <c r="QT110" s="119"/>
      <c r="QU110" s="119"/>
      <c r="QV110" s="119"/>
      <c r="QW110" s="119"/>
      <c r="QX110" s="119"/>
      <c r="QY110" s="119"/>
      <c r="QZ110" s="119"/>
      <c r="RA110" s="119"/>
      <c r="RB110" s="119"/>
      <c r="RC110" s="119"/>
      <c r="RD110" s="119"/>
      <c r="RE110" s="119"/>
      <c r="RF110" s="119"/>
      <c r="RG110" s="119"/>
    </row>
    <row r="111" spans="1:475" s="147" customFormat="1" ht="15.75" customHeight="1" x14ac:dyDescent="0.3">
      <c r="A111" s="168" t="s">
        <v>292</v>
      </c>
      <c r="B111" s="179"/>
      <c r="C111" s="179"/>
      <c r="D111" s="179" t="s">
        <v>293</v>
      </c>
      <c r="E111" s="182"/>
      <c r="F111" s="178" t="s">
        <v>1723</v>
      </c>
      <c r="G111" s="231">
        <v>10</v>
      </c>
      <c r="H111" s="231">
        <v>10</v>
      </c>
      <c r="I111" s="232">
        <v>10</v>
      </c>
      <c r="J111" s="232">
        <v>10</v>
      </c>
      <c r="K111" s="231">
        <v>10</v>
      </c>
      <c r="L111" s="231">
        <v>10</v>
      </c>
      <c r="M111" s="231">
        <v>10</v>
      </c>
      <c r="N111" s="231">
        <v>10</v>
      </c>
      <c r="O111" s="231">
        <v>10</v>
      </c>
      <c r="P111" s="231">
        <v>10</v>
      </c>
      <c r="Q111" s="231">
        <v>10</v>
      </c>
      <c r="R111" s="231">
        <v>10</v>
      </c>
      <c r="S111" s="231">
        <v>10</v>
      </c>
      <c r="T111" s="231">
        <v>10</v>
      </c>
      <c r="U111" s="231">
        <v>10</v>
      </c>
      <c r="V111" s="231">
        <v>10</v>
      </c>
      <c r="W111" s="231">
        <v>10</v>
      </c>
      <c r="X111" s="231">
        <v>10</v>
      </c>
      <c r="Y111" s="231">
        <v>10</v>
      </c>
      <c r="Z111" s="231">
        <v>10</v>
      </c>
      <c r="AA111" s="231">
        <v>10</v>
      </c>
      <c r="AB111" s="231">
        <v>10</v>
      </c>
      <c r="AC111" s="231">
        <v>10</v>
      </c>
      <c r="AD111" s="231">
        <v>10</v>
      </c>
      <c r="AE111" s="231">
        <v>10</v>
      </c>
      <c r="AF111" s="231">
        <v>10</v>
      </c>
      <c r="AG111" s="231">
        <v>10</v>
      </c>
      <c r="AH111" s="231">
        <v>10</v>
      </c>
      <c r="AI111" s="231">
        <v>10</v>
      </c>
      <c r="AJ111" s="231">
        <v>10</v>
      </c>
      <c r="AK111" s="231">
        <v>10</v>
      </c>
      <c r="AL111" s="231">
        <v>10</v>
      </c>
      <c r="AM111" s="231">
        <v>10</v>
      </c>
      <c r="AN111" s="231">
        <v>10</v>
      </c>
      <c r="AO111" s="231">
        <v>10</v>
      </c>
      <c r="AP111" s="231">
        <v>10</v>
      </c>
      <c r="AQ111" s="231">
        <v>10</v>
      </c>
      <c r="AR111" s="231">
        <v>10</v>
      </c>
      <c r="AS111" s="231">
        <v>10</v>
      </c>
      <c r="AT111" s="231">
        <v>10</v>
      </c>
      <c r="AU111" s="231">
        <v>10</v>
      </c>
      <c r="AV111" s="231">
        <v>10</v>
      </c>
      <c r="AW111" s="231">
        <v>10</v>
      </c>
      <c r="AX111" s="231">
        <v>10</v>
      </c>
      <c r="AY111" s="231">
        <v>10</v>
      </c>
      <c r="AZ111" s="231">
        <v>10</v>
      </c>
      <c r="BA111" s="231">
        <v>10</v>
      </c>
      <c r="BB111" s="231">
        <v>10</v>
      </c>
      <c r="BC111" s="231">
        <v>10</v>
      </c>
      <c r="BD111" s="231">
        <v>10</v>
      </c>
      <c r="BE111" s="231">
        <v>10</v>
      </c>
      <c r="BF111" s="231">
        <v>10</v>
      </c>
      <c r="BG111" s="231">
        <v>10</v>
      </c>
      <c r="BH111" s="231">
        <v>10</v>
      </c>
      <c r="BI111" s="231">
        <v>10</v>
      </c>
      <c r="BJ111" s="231">
        <v>10</v>
      </c>
      <c r="BK111" s="231">
        <v>10</v>
      </c>
      <c r="BL111" s="231">
        <v>10</v>
      </c>
      <c r="BM111" s="231">
        <v>10</v>
      </c>
      <c r="BN111" s="231">
        <v>10</v>
      </c>
      <c r="BO111" s="231">
        <v>10</v>
      </c>
      <c r="BP111" s="231">
        <v>10</v>
      </c>
      <c r="BQ111" s="231">
        <v>10</v>
      </c>
      <c r="BR111" s="231">
        <v>10</v>
      </c>
      <c r="BS111" s="231">
        <v>10</v>
      </c>
      <c r="BT111" s="231">
        <v>10</v>
      </c>
      <c r="BU111" s="231">
        <v>10</v>
      </c>
      <c r="BV111" s="231">
        <v>10</v>
      </c>
      <c r="BW111" s="231">
        <v>10</v>
      </c>
      <c r="BX111" s="231">
        <v>10</v>
      </c>
      <c r="BY111" s="231">
        <v>10</v>
      </c>
      <c r="BZ111" s="231">
        <v>10</v>
      </c>
      <c r="CA111" s="231">
        <v>10</v>
      </c>
      <c r="CB111" s="231">
        <v>10</v>
      </c>
      <c r="CC111" s="231">
        <v>10</v>
      </c>
      <c r="CD111" s="231">
        <v>10</v>
      </c>
      <c r="CE111" s="231">
        <v>10</v>
      </c>
      <c r="CF111" s="231">
        <v>10</v>
      </c>
      <c r="CG111" s="231">
        <v>10</v>
      </c>
      <c r="CH111" s="231">
        <v>10</v>
      </c>
      <c r="CI111" s="231">
        <v>10</v>
      </c>
      <c r="CJ111" s="231">
        <v>10</v>
      </c>
      <c r="CK111" s="231">
        <v>10</v>
      </c>
      <c r="CL111" s="231">
        <v>10</v>
      </c>
      <c r="CM111" s="231">
        <v>10</v>
      </c>
      <c r="CN111" s="231">
        <v>10</v>
      </c>
      <c r="CO111" s="231">
        <v>10</v>
      </c>
      <c r="CP111" s="231">
        <v>10</v>
      </c>
      <c r="CQ111" s="231">
        <v>10</v>
      </c>
      <c r="CR111" s="231">
        <v>10</v>
      </c>
      <c r="CS111" s="231">
        <v>10</v>
      </c>
      <c r="CT111" s="231">
        <v>10</v>
      </c>
      <c r="CU111" s="231">
        <v>10</v>
      </c>
      <c r="CV111" s="231">
        <v>10</v>
      </c>
      <c r="CW111" s="231">
        <v>10</v>
      </c>
      <c r="CX111" s="231">
        <v>10</v>
      </c>
      <c r="CY111" s="231">
        <v>10</v>
      </c>
      <c r="CZ111" s="231">
        <v>10</v>
      </c>
      <c r="DA111" s="231">
        <v>10</v>
      </c>
      <c r="DB111" s="231">
        <v>10</v>
      </c>
      <c r="DC111" s="231">
        <v>10</v>
      </c>
      <c r="DD111" s="231">
        <v>10</v>
      </c>
      <c r="DE111" s="231">
        <v>10</v>
      </c>
      <c r="DF111" s="231">
        <v>10</v>
      </c>
      <c r="DG111" s="231">
        <v>10</v>
      </c>
      <c r="DH111" s="231">
        <v>10</v>
      </c>
      <c r="DI111" s="231">
        <v>10</v>
      </c>
      <c r="DJ111" s="231">
        <v>10</v>
      </c>
      <c r="DK111" s="231">
        <v>10</v>
      </c>
      <c r="DL111" s="231">
        <v>10</v>
      </c>
      <c r="DM111" s="231">
        <v>10</v>
      </c>
      <c r="DN111" s="231">
        <v>10</v>
      </c>
      <c r="DO111" s="231">
        <v>10</v>
      </c>
      <c r="DP111" s="231">
        <v>10</v>
      </c>
      <c r="DQ111" s="231">
        <v>10</v>
      </c>
      <c r="DR111" s="231">
        <v>10</v>
      </c>
      <c r="DS111" s="231">
        <v>10</v>
      </c>
      <c r="DT111" s="231">
        <v>10</v>
      </c>
      <c r="DU111" s="231">
        <v>10</v>
      </c>
      <c r="DV111" s="231">
        <v>10</v>
      </c>
      <c r="DW111" s="119"/>
      <c r="DX111" s="119"/>
      <c r="DY111" s="119"/>
      <c r="DZ111" s="119"/>
      <c r="EA111" s="119"/>
      <c r="EB111" s="119"/>
      <c r="EC111" s="119"/>
      <c r="ED111" s="119"/>
      <c r="EE111" s="119"/>
      <c r="EF111" s="119"/>
      <c r="EG111" s="119"/>
      <c r="EH111" s="119"/>
      <c r="EI111" s="119"/>
      <c r="EJ111" s="119"/>
      <c r="EK111" s="119"/>
      <c r="EL111" s="119"/>
      <c r="EM111" s="119"/>
      <c r="EN111" s="119"/>
      <c r="EO111" s="119"/>
      <c r="EP111" s="119"/>
      <c r="EQ111" s="119"/>
      <c r="ER111" s="119"/>
      <c r="ES111" s="119"/>
      <c r="ET111" s="119"/>
      <c r="EU111" s="119"/>
      <c r="EV111" s="119"/>
      <c r="EW111" s="119"/>
      <c r="EX111" s="119"/>
      <c r="EY111" s="119"/>
      <c r="EZ111" s="119"/>
      <c r="FA111" s="119"/>
      <c r="FB111" s="119"/>
      <c r="FC111" s="119"/>
      <c r="FD111" s="119"/>
      <c r="FE111" s="119"/>
      <c r="FF111" s="119"/>
      <c r="FG111" s="119"/>
      <c r="FH111" s="119"/>
      <c r="FI111" s="119"/>
      <c r="FJ111" s="119"/>
      <c r="FK111" s="119"/>
      <c r="FL111" s="119"/>
      <c r="FM111" s="119"/>
      <c r="FN111" s="119"/>
      <c r="FO111" s="119"/>
      <c r="FP111" s="119"/>
      <c r="FQ111" s="119"/>
      <c r="FR111" s="119"/>
      <c r="FS111" s="119"/>
      <c r="FT111" s="119"/>
      <c r="FU111" s="119"/>
      <c r="FV111" s="119"/>
      <c r="FW111" s="119"/>
      <c r="FX111" s="119"/>
      <c r="FY111" s="119"/>
      <c r="FZ111" s="119"/>
      <c r="GA111" s="119"/>
      <c r="GB111" s="119"/>
      <c r="GC111" s="119"/>
      <c r="GD111" s="119"/>
      <c r="GE111" s="119"/>
      <c r="GF111" s="119"/>
      <c r="GG111" s="119"/>
      <c r="GH111" s="119"/>
      <c r="GI111" s="119"/>
      <c r="GJ111" s="119"/>
      <c r="GK111" s="119"/>
      <c r="GL111" s="119"/>
      <c r="GM111" s="119"/>
      <c r="GN111" s="119"/>
      <c r="GO111" s="119"/>
      <c r="GP111" s="119"/>
      <c r="GQ111" s="119"/>
      <c r="GR111" s="119"/>
      <c r="GS111" s="119"/>
      <c r="GT111" s="119"/>
      <c r="GU111" s="119"/>
      <c r="GV111" s="119"/>
      <c r="GW111" s="119"/>
      <c r="GX111" s="119"/>
      <c r="GY111" s="119"/>
      <c r="GZ111" s="119"/>
      <c r="HA111" s="119"/>
      <c r="HB111" s="119"/>
      <c r="HC111" s="119"/>
      <c r="HD111" s="119"/>
      <c r="HE111" s="119"/>
      <c r="HF111" s="119"/>
      <c r="HG111" s="119"/>
      <c r="HH111" s="119"/>
      <c r="HI111" s="119"/>
      <c r="HJ111" s="119"/>
      <c r="HK111" s="119"/>
      <c r="HL111" s="119"/>
      <c r="HM111" s="119"/>
      <c r="HN111" s="119"/>
      <c r="HO111" s="119"/>
      <c r="HP111" s="119"/>
      <c r="HQ111" s="119"/>
      <c r="HR111" s="119"/>
      <c r="HS111" s="119"/>
      <c r="HT111" s="119"/>
      <c r="HU111" s="119"/>
      <c r="HV111" s="119"/>
      <c r="HW111" s="119"/>
      <c r="HX111" s="119"/>
      <c r="HY111" s="119"/>
      <c r="HZ111" s="119"/>
      <c r="IA111" s="119"/>
      <c r="IB111" s="119"/>
      <c r="IC111" s="119"/>
      <c r="ID111" s="119"/>
      <c r="IE111" s="119"/>
      <c r="IF111" s="119"/>
      <c r="IG111" s="119"/>
      <c r="IH111" s="119"/>
      <c r="II111" s="119"/>
      <c r="IJ111" s="119"/>
      <c r="IK111" s="119"/>
      <c r="IL111" s="119"/>
      <c r="IM111" s="119"/>
      <c r="IN111" s="119"/>
      <c r="IO111" s="119"/>
      <c r="IP111" s="119"/>
      <c r="IQ111" s="119"/>
      <c r="IR111" s="119"/>
      <c r="IS111" s="119"/>
      <c r="IT111" s="119"/>
      <c r="IU111" s="119"/>
      <c r="IV111" s="119"/>
      <c r="IW111" s="119"/>
      <c r="IX111" s="119"/>
      <c r="IY111" s="119"/>
      <c r="IZ111" s="119"/>
      <c r="JA111" s="119"/>
      <c r="JB111" s="119"/>
      <c r="JC111" s="119"/>
      <c r="JD111" s="119"/>
      <c r="JE111" s="119"/>
      <c r="JF111" s="119"/>
      <c r="JG111" s="119"/>
      <c r="JH111" s="119"/>
      <c r="JI111" s="119"/>
      <c r="JJ111" s="119"/>
      <c r="JK111" s="119"/>
      <c r="JL111" s="119"/>
      <c r="JM111" s="119"/>
      <c r="JN111" s="119"/>
      <c r="JO111" s="119"/>
      <c r="JP111" s="119"/>
      <c r="JQ111" s="119"/>
      <c r="JR111" s="119"/>
      <c r="JS111" s="119"/>
      <c r="JT111" s="119"/>
      <c r="JU111" s="119"/>
      <c r="JV111" s="119"/>
      <c r="JW111" s="119"/>
      <c r="JX111" s="119"/>
      <c r="JY111" s="119"/>
      <c r="JZ111" s="119"/>
      <c r="KA111" s="119"/>
      <c r="KB111" s="119"/>
      <c r="KC111" s="119"/>
      <c r="KD111" s="119"/>
      <c r="KE111" s="119"/>
      <c r="KF111" s="119"/>
      <c r="KG111" s="119"/>
      <c r="KH111" s="119"/>
      <c r="KI111" s="119"/>
      <c r="KJ111" s="119"/>
      <c r="KK111" s="119"/>
      <c r="KL111" s="119"/>
      <c r="KM111" s="119"/>
      <c r="KN111" s="119"/>
      <c r="KO111" s="119"/>
      <c r="KP111" s="119"/>
      <c r="KQ111" s="119"/>
      <c r="KR111" s="119"/>
      <c r="KS111" s="119"/>
      <c r="KT111" s="119"/>
      <c r="KU111" s="119"/>
      <c r="KV111" s="119"/>
      <c r="KW111" s="119"/>
      <c r="KX111" s="119"/>
      <c r="KY111" s="119"/>
      <c r="KZ111" s="119"/>
      <c r="LA111" s="119"/>
      <c r="LB111" s="119"/>
      <c r="LC111" s="119"/>
      <c r="LD111" s="119"/>
      <c r="LE111" s="119"/>
      <c r="LF111" s="119"/>
      <c r="LG111" s="119"/>
      <c r="LH111" s="119"/>
      <c r="LI111" s="119"/>
      <c r="LJ111" s="119"/>
      <c r="LK111" s="119"/>
      <c r="LL111" s="119"/>
      <c r="LM111" s="119"/>
      <c r="LN111" s="119"/>
      <c r="LO111" s="119"/>
      <c r="LP111" s="119"/>
      <c r="LQ111" s="119"/>
      <c r="LR111" s="119"/>
      <c r="LS111" s="119"/>
      <c r="LT111" s="119"/>
      <c r="LU111" s="119"/>
      <c r="LV111" s="119"/>
      <c r="LW111" s="119"/>
      <c r="LX111" s="119"/>
      <c r="LY111" s="119"/>
      <c r="LZ111" s="119"/>
      <c r="MA111" s="119"/>
      <c r="MB111" s="119"/>
      <c r="MC111" s="119"/>
      <c r="MD111" s="119"/>
      <c r="ME111" s="119"/>
      <c r="MF111" s="119"/>
      <c r="MG111" s="119"/>
      <c r="MH111" s="119"/>
      <c r="MI111" s="119"/>
      <c r="MJ111" s="119"/>
      <c r="MK111" s="119"/>
      <c r="ML111" s="119"/>
      <c r="MM111" s="119"/>
      <c r="MN111" s="119"/>
      <c r="MO111" s="119"/>
      <c r="MP111" s="119"/>
      <c r="MQ111" s="119"/>
      <c r="MR111" s="119"/>
      <c r="MS111" s="119"/>
      <c r="MT111" s="119"/>
      <c r="MU111" s="119"/>
      <c r="MV111" s="119"/>
      <c r="MW111" s="119"/>
      <c r="MX111" s="119"/>
      <c r="MY111" s="119"/>
      <c r="MZ111" s="119"/>
      <c r="NA111" s="119"/>
      <c r="NB111" s="119"/>
      <c r="NC111" s="119"/>
      <c r="ND111" s="119"/>
      <c r="NE111" s="119"/>
      <c r="NF111" s="119"/>
      <c r="NG111" s="119"/>
      <c r="NH111" s="119"/>
      <c r="NI111" s="119"/>
      <c r="NJ111" s="119"/>
      <c r="NK111" s="119"/>
      <c r="NL111" s="119"/>
      <c r="NM111" s="119"/>
      <c r="NN111" s="119"/>
      <c r="NO111" s="119"/>
      <c r="NP111" s="119"/>
      <c r="NQ111" s="119"/>
      <c r="NR111" s="119"/>
      <c r="NS111" s="119"/>
      <c r="NT111" s="119"/>
      <c r="NU111" s="119"/>
      <c r="NV111" s="119"/>
      <c r="NW111" s="119"/>
      <c r="NX111" s="119"/>
      <c r="NY111" s="119"/>
      <c r="NZ111" s="119"/>
      <c r="OA111" s="119"/>
      <c r="OB111" s="119"/>
      <c r="OC111" s="119"/>
      <c r="OD111" s="119"/>
      <c r="OE111" s="119"/>
      <c r="OF111" s="119"/>
      <c r="OG111" s="119"/>
      <c r="OH111" s="119"/>
      <c r="OI111" s="119"/>
      <c r="OJ111" s="119"/>
      <c r="OK111" s="119"/>
      <c r="OL111" s="119"/>
      <c r="OM111" s="119"/>
      <c r="ON111" s="119"/>
      <c r="OO111" s="119"/>
      <c r="OP111" s="119"/>
      <c r="OQ111" s="119"/>
      <c r="OR111" s="119"/>
      <c r="OS111" s="119"/>
      <c r="OT111" s="119"/>
      <c r="OU111" s="119"/>
      <c r="OV111" s="119"/>
      <c r="OW111" s="119"/>
      <c r="OX111" s="119"/>
      <c r="OY111" s="119"/>
      <c r="OZ111" s="119"/>
      <c r="PA111" s="119"/>
      <c r="PB111" s="119"/>
      <c r="PC111" s="119"/>
      <c r="PD111" s="119"/>
      <c r="PE111" s="119"/>
      <c r="PF111" s="119"/>
      <c r="PG111" s="119"/>
      <c r="PH111" s="119"/>
      <c r="PI111" s="119"/>
      <c r="PJ111" s="119"/>
      <c r="PK111" s="119"/>
      <c r="PL111" s="119"/>
      <c r="PM111" s="119"/>
      <c r="PN111" s="119"/>
      <c r="PO111" s="119"/>
      <c r="PP111" s="119"/>
      <c r="PQ111" s="119"/>
      <c r="PR111" s="119"/>
      <c r="PS111" s="119"/>
      <c r="PT111" s="119"/>
      <c r="PU111" s="119"/>
      <c r="PV111" s="119"/>
      <c r="PW111" s="119"/>
      <c r="PX111" s="119"/>
      <c r="PY111" s="119"/>
      <c r="PZ111" s="119"/>
      <c r="QA111" s="119"/>
      <c r="QB111" s="119"/>
      <c r="QC111" s="119"/>
      <c r="QD111" s="119"/>
      <c r="QE111" s="119"/>
      <c r="QF111" s="119"/>
      <c r="QG111" s="119"/>
      <c r="QH111" s="119"/>
      <c r="QI111" s="119"/>
      <c r="QJ111" s="119"/>
      <c r="QK111" s="119"/>
      <c r="QL111" s="119"/>
      <c r="QM111" s="119"/>
      <c r="QN111" s="119"/>
      <c r="QO111" s="119"/>
      <c r="QP111" s="119"/>
      <c r="QQ111" s="119"/>
      <c r="QR111" s="119"/>
      <c r="QS111" s="119"/>
      <c r="QT111" s="119"/>
      <c r="QU111" s="119"/>
      <c r="QV111" s="119"/>
      <c r="QW111" s="119"/>
      <c r="QX111" s="119"/>
      <c r="QY111" s="119"/>
      <c r="QZ111" s="119"/>
      <c r="RA111" s="119"/>
      <c r="RB111" s="119"/>
      <c r="RC111" s="119"/>
      <c r="RD111" s="119"/>
      <c r="RE111" s="119"/>
      <c r="RF111" s="119"/>
      <c r="RG111" s="119"/>
    </row>
    <row r="112" spans="1:475" s="147" customFormat="1" ht="15.75" customHeight="1" x14ac:dyDescent="0.3">
      <c r="A112" s="168" t="s">
        <v>295</v>
      </c>
      <c r="B112" s="179"/>
      <c r="C112" s="179"/>
      <c r="D112" s="179" t="s">
        <v>296</v>
      </c>
      <c r="E112" s="182"/>
      <c r="F112" s="178" t="s">
        <v>1722</v>
      </c>
      <c r="G112" s="263"/>
      <c r="H112" s="263"/>
      <c r="I112" s="263"/>
      <c r="J112" s="263"/>
      <c r="K112" s="263"/>
      <c r="L112" s="263"/>
      <c r="M112" s="263"/>
      <c r="N112" s="263"/>
      <c r="O112" s="263"/>
      <c r="P112" s="263"/>
      <c r="Q112" s="263"/>
      <c r="R112" s="263"/>
      <c r="S112" s="263"/>
      <c r="T112" s="263"/>
      <c r="U112" s="263"/>
      <c r="V112" s="263"/>
      <c r="W112" s="263"/>
      <c r="X112" s="263"/>
      <c r="Y112" s="263"/>
      <c r="Z112" s="263"/>
      <c r="AA112" s="263"/>
      <c r="AB112" s="263"/>
      <c r="AC112" s="263"/>
      <c r="AD112" s="263"/>
      <c r="AE112" s="263"/>
      <c r="AF112" s="263"/>
      <c r="AG112" s="263"/>
      <c r="AH112" s="263"/>
      <c r="AI112" s="263"/>
      <c r="AJ112" s="263"/>
      <c r="AK112" s="263"/>
      <c r="AL112" s="263"/>
      <c r="AM112" s="263"/>
      <c r="AN112" s="263"/>
      <c r="AO112" s="263"/>
      <c r="AP112" s="263"/>
      <c r="AQ112" s="263"/>
      <c r="AR112" s="263"/>
      <c r="AS112" s="263"/>
      <c r="AT112" s="263"/>
      <c r="AU112" s="263"/>
      <c r="AV112" s="263"/>
      <c r="AW112" s="263"/>
      <c r="AX112" s="263"/>
      <c r="AY112" s="263"/>
      <c r="AZ112" s="263"/>
      <c r="BA112" s="263"/>
      <c r="BB112" s="263"/>
      <c r="BC112" s="263"/>
      <c r="BD112" s="263"/>
      <c r="BE112" s="263"/>
      <c r="BF112" s="263"/>
      <c r="BG112" s="263"/>
      <c r="BH112" s="263"/>
      <c r="BI112" s="263"/>
      <c r="BJ112" s="263"/>
      <c r="BK112" s="263"/>
      <c r="BL112" s="263"/>
      <c r="BM112" s="263"/>
      <c r="BN112" s="263"/>
      <c r="BO112" s="263"/>
      <c r="BP112" s="263"/>
      <c r="BQ112" s="263"/>
      <c r="BR112" s="263"/>
      <c r="BS112" s="263"/>
      <c r="BT112" s="263"/>
      <c r="BU112" s="263"/>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119"/>
      <c r="DX112" s="119"/>
      <c r="DY112" s="119"/>
      <c r="DZ112" s="119"/>
      <c r="EA112" s="119"/>
      <c r="EB112" s="119"/>
      <c r="EC112" s="119"/>
      <c r="ED112" s="119"/>
      <c r="EE112" s="119"/>
      <c r="EF112" s="119"/>
      <c r="EG112" s="119"/>
      <c r="EH112" s="119"/>
      <c r="EI112" s="119"/>
      <c r="EJ112" s="119"/>
      <c r="EK112" s="119"/>
      <c r="EL112" s="119"/>
      <c r="EM112" s="119"/>
      <c r="EN112" s="119"/>
      <c r="EO112" s="119"/>
      <c r="EP112" s="119"/>
      <c r="EQ112" s="119"/>
      <c r="ER112" s="119"/>
      <c r="ES112" s="119"/>
      <c r="ET112" s="119"/>
      <c r="EU112" s="119"/>
      <c r="EV112" s="119"/>
      <c r="EW112" s="119"/>
      <c r="EX112" s="119"/>
      <c r="EY112" s="119"/>
      <c r="EZ112" s="119"/>
      <c r="FA112" s="119"/>
      <c r="FB112" s="119"/>
      <c r="FC112" s="119"/>
      <c r="FD112" s="119"/>
      <c r="FE112" s="119"/>
      <c r="FF112" s="119"/>
      <c r="FG112" s="119"/>
      <c r="FH112" s="119"/>
      <c r="FI112" s="119"/>
      <c r="FJ112" s="119"/>
      <c r="FK112" s="119"/>
      <c r="FL112" s="119"/>
      <c r="FM112" s="119"/>
      <c r="FN112" s="119"/>
      <c r="FO112" s="119"/>
      <c r="FP112" s="119"/>
      <c r="FQ112" s="119"/>
      <c r="FR112" s="119"/>
      <c r="FS112" s="119"/>
      <c r="FT112" s="119"/>
      <c r="FU112" s="119"/>
      <c r="FV112" s="119"/>
      <c r="FW112" s="119"/>
      <c r="FX112" s="119"/>
      <c r="FY112" s="119"/>
      <c r="FZ112" s="119"/>
      <c r="GA112" s="119"/>
      <c r="GB112" s="119"/>
      <c r="GC112" s="119"/>
      <c r="GD112" s="119"/>
      <c r="GE112" s="119"/>
      <c r="GF112" s="119"/>
      <c r="GG112" s="119"/>
      <c r="GH112" s="119"/>
      <c r="GI112" s="119"/>
      <c r="GJ112" s="119"/>
      <c r="GK112" s="119"/>
      <c r="GL112" s="119"/>
      <c r="GM112" s="119"/>
      <c r="GN112" s="119"/>
      <c r="GO112" s="119"/>
      <c r="GP112" s="119"/>
      <c r="GQ112" s="119"/>
      <c r="GR112" s="119"/>
      <c r="GS112" s="119"/>
      <c r="GT112" s="119"/>
      <c r="GU112" s="119"/>
      <c r="GV112" s="119"/>
      <c r="GW112" s="119"/>
      <c r="GX112" s="119"/>
      <c r="GY112" s="119"/>
      <c r="GZ112" s="119"/>
      <c r="HA112" s="119"/>
      <c r="HB112" s="119"/>
      <c r="HC112" s="119"/>
      <c r="HD112" s="119"/>
      <c r="HE112" s="119"/>
      <c r="HF112" s="119"/>
      <c r="HG112" s="119"/>
      <c r="HH112" s="119"/>
      <c r="HI112" s="119"/>
      <c r="HJ112" s="119"/>
      <c r="HK112" s="119"/>
      <c r="HL112" s="119"/>
      <c r="HM112" s="119"/>
      <c r="HN112" s="119"/>
      <c r="HO112" s="119"/>
      <c r="HP112" s="119"/>
      <c r="HQ112" s="119"/>
      <c r="HR112" s="119"/>
      <c r="HS112" s="119"/>
      <c r="HT112" s="119"/>
      <c r="HU112" s="119"/>
      <c r="HV112" s="119"/>
      <c r="HW112" s="119"/>
      <c r="HX112" s="119"/>
      <c r="HY112" s="119"/>
      <c r="HZ112" s="119"/>
      <c r="IA112" s="119"/>
      <c r="IB112" s="119"/>
      <c r="IC112" s="119"/>
      <c r="ID112" s="119"/>
      <c r="IE112" s="119"/>
      <c r="IF112" s="119"/>
      <c r="IG112" s="119"/>
      <c r="IH112" s="119"/>
      <c r="II112" s="119"/>
      <c r="IJ112" s="119"/>
      <c r="IK112" s="119"/>
      <c r="IL112" s="119"/>
      <c r="IM112" s="119"/>
      <c r="IN112" s="119"/>
      <c r="IO112" s="119"/>
      <c r="IP112" s="119"/>
      <c r="IQ112" s="119"/>
      <c r="IR112" s="119"/>
      <c r="IS112" s="119"/>
      <c r="IT112" s="119"/>
      <c r="IU112" s="119"/>
      <c r="IV112" s="119"/>
      <c r="IW112" s="119"/>
      <c r="IX112" s="119"/>
      <c r="IY112" s="119"/>
      <c r="IZ112" s="119"/>
      <c r="JA112" s="119"/>
      <c r="JB112" s="119"/>
      <c r="JC112" s="119"/>
      <c r="JD112" s="119"/>
      <c r="JE112" s="119"/>
      <c r="JF112" s="119"/>
      <c r="JG112" s="119"/>
      <c r="JH112" s="119"/>
      <c r="JI112" s="119"/>
      <c r="JJ112" s="119"/>
      <c r="JK112" s="119"/>
      <c r="JL112" s="119"/>
      <c r="JM112" s="119"/>
      <c r="JN112" s="119"/>
      <c r="JO112" s="119"/>
      <c r="JP112" s="119"/>
      <c r="JQ112" s="119"/>
      <c r="JR112" s="119"/>
      <c r="JS112" s="119"/>
      <c r="JT112" s="119"/>
      <c r="JU112" s="119"/>
      <c r="JV112" s="119"/>
      <c r="JW112" s="119"/>
      <c r="JX112" s="119"/>
      <c r="JY112" s="119"/>
      <c r="JZ112" s="119"/>
      <c r="KA112" s="119"/>
      <c r="KB112" s="119"/>
      <c r="KC112" s="119"/>
      <c r="KD112" s="119"/>
      <c r="KE112" s="119"/>
      <c r="KF112" s="119"/>
      <c r="KG112" s="119"/>
      <c r="KH112" s="119"/>
      <c r="KI112" s="119"/>
      <c r="KJ112" s="119"/>
      <c r="KK112" s="119"/>
      <c r="KL112" s="119"/>
      <c r="KM112" s="119"/>
      <c r="KN112" s="119"/>
      <c r="KO112" s="119"/>
      <c r="KP112" s="119"/>
      <c r="KQ112" s="119"/>
      <c r="KR112" s="119"/>
      <c r="KS112" s="119"/>
      <c r="KT112" s="119"/>
      <c r="KU112" s="119"/>
      <c r="KV112" s="119"/>
      <c r="KW112" s="119"/>
      <c r="KX112" s="119"/>
      <c r="KY112" s="119"/>
      <c r="KZ112" s="119"/>
      <c r="LA112" s="119"/>
      <c r="LB112" s="119"/>
      <c r="LC112" s="119"/>
      <c r="LD112" s="119"/>
      <c r="LE112" s="119"/>
      <c r="LF112" s="119"/>
      <c r="LG112" s="119"/>
      <c r="LH112" s="119"/>
      <c r="LI112" s="119"/>
      <c r="LJ112" s="119"/>
      <c r="LK112" s="119"/>
      <c r="LL112" s="119"/>
      <c r="LM112" s="119"/>
      <c r="LN112" s="119"/>
      <c r="LO112" s="119"/>
      <c r="LP112" s="119"/>
      <c r="LQ112" s="119"/>
      <c r="LR112" s="119"/>
      <c r="LS112" s="119"/>
      <c r="LT112" s="119"/>
      <c r="LU112" s="119"/>
      <c r="LV112" s="119"/>
      <c r="LW112" s="119"/>
      <c r="LX112" s="119"/>
      <c r="LY112" s="119"/>
      <c r="LZ112" s="119"/>
      <c r="MA112" s="119"/>
      <c r="MB112" s="119"/>
      <c r="MC112" s="119"/>
      <c r="MD112" s="119"/>
      <c r="ME112" s="119"/>
      <c r="MF112" s="119"/>
      <c r="MG112" s="119"/>
      <c r="MH112" s="119"/>
      <c r="MI112" s="119"/>
      <c r="MJ112" s="119"/>
      <c r="MK112" s="119"/>
      <c r="ML112" s="119"/>
      <c r="MM112" s="119"/>
      <c r="MN112" s="119"/>
      <c r="MO112" s="119"/>
      <c r="MP112" s="119"/>
      <c r="MQ112" s="119"/>
      <c r="MR112" s="119"/>
      <c r="MS112" s="119"/>
      <c r="MT112" s="119"/>
      <c r="MU112" s="119"/>
      <c r="MV112" s="119"/>
      <c r="MW112" s="119"/>
      <c r="MX112" s="119"/>
      <c r="MY112" s="119"/>
      <c r="MZ112" s="119"/>
      <c r="NA112" s="119"/>
      <c r="NB112" s="119"/>
      <c r="NC112" s="119"/>
      <c r="ND112" s="119"/>
      <c r="NE112" s="119"/>
      <c r="NF112" s="119"/>
      <c r="NG112" s="119"/>
      <c r="NH112" s="119"/>
      <c r="NI112" s="119"/>
      <c r="NJ112" s="119"/>
      <c r="NK112" s="119"/>
      <c r="NL112" s="119"/>
      <c r="NM112" s="119"/>
      <c r="NN112" s="119"/>
      <c r="NO112" s="119"/>
      <c r="NP112" s="119"/>
      <c r="NQ112" s="119"/>
      <c r="NR112" s="119"/>
      <c r="NS112" s="119"/>
      <c r="NT112" s="119"/>
      <c r="NU112" s="119"/>
      <c r="NV112" s="119"/>
      <c r="NW112" s="119"/>
      <c r="NX112" s="119"/>
      <c r="NY112" s="119"/>
      <c r="NZ112" s="119"/>
      <c r="OA112" s="119"/>
      <c r="OB112" s="119"/>
      <c r="OC112" s="119"/>
      <c r="OD112" s="119"/>
      <c r="OE112" s="119"/>
      <c r="OF112" s="119"/>
      <c r="OG112" s="119"/>
      <c r="OH112" s="119"/>
      <c r="OI112" s="119"/>
      <c r="OJ112" s="119"/>
      <c r="OK112" s="119"/>
      <c r="OL112" s="119"/>
      <c r="OM112" s="119"/>
      <c r="ON112" s="119"/>
      <c r="OO112" s="119"/>
      <c r="OP112" s="119"/>
      <c r="OQ112" s="119"/>
      <c r="OR112" s="119"/>
      <c r="OS112" s="119"/>
      <c r="OT112" s="119"/>
      <c r="OU112" s="119"/>
      <c r="OV112" s="119"/>
      <c r="OW112" s="119"/>
      <c r="OX112" s="119"/>
      <c r="OY112" s="119"/>
      <c r="OZ112" s="119"/>
      <c r="PA112" s="119"/>
      <c r="PB112" s="119"/>
      <c r="PC112" s="119"/>
      <c r="PD112" s="119"/>
      <c r="PE112" s="119"/>
      <c r="PF112" s="119"/>
      <c r="PG112" s="119"/>
      <c r="PH112" s="119"/>
      <c r="PI112" s="119"/>
      <c r="PJ112" s="119"/>
      <c r="PK112" s="119"/>
      <c r="PL112" s="119"/>
      <c r="PM112" s="119"/>
      <c r="PN112" s="119"/>
      <c r="PO112" s="119"/>
      <c r="PP112" s="119"/>
      <c r="PQ112" s="119"/>
      <c r="PR112" s="119"/>
      <c r="PS112" s="119"/>
      <c r="PT112" s="119"/>
      <c r="PU112" s="119"/>
      <c r="PV112" s="119"/>
      <c r="PW112" s="119"/>
      <c r="PX112" s="119"/>
      <c r="PY112" s="119"/>
      <c r="PZ112" s="119"/>
      <c r="QA112" s="119"/>
      <c r="QB112" s="119"/>
      <c r="QC112" s="119"/>
      <c r="QD112" s="119"/>
      <c r="QE112" s="119"/>
      <c r="QF112" s="119"/>
      <c r="QG112" s="119"/>
      <c r="QH112" s="119"/>
      <c r="QI112" s="119"/>
      <c r="QJ112" s="119"/>
      <c r="QK112" s="119"/>
      <c r="QL112" s="119"/>
      <c r="QM112" s="119"/>
      <c r="QN112" s="119"/>
      <c r="QO112" s="119"/>
      <c r="QP112" s="119"/>
      <c r="QQ112" s="119"/>
      <c r="QR112" s="119"/>
      <c r="QS112" s="119"/>
      <c r="QT112" s="119"/>
      <c r="QU112" s="119"/>
      <c r="QV112" s="119"/>
      <c r="QW112" s="119"/>
      <c r="QX112" s="119"/>
      <c r="QY112" s="119"/>
      <c r="QZ112" s="119"/>
      <c r="RA112" s="119"/>
      <c r="RB112" s="119"/>
      <c r="RC112" s="119"/>
      <c r="RD112" s="119"/>
      <c r="RE112" s="119"/>
      <c r="RF112" s="119"/>
      <c r="RG112" s="119"/>
    </row>
    <row r="113" spans="1:475" s="147" customFormat="1" ht="15.75" customHeight="1" x14ac:dyDescent="0.3">
      <c r="A113" s="168" t="s">
        <v>295</v>
      </c>
      <c r="B113" s="179"/>
      <c r="C113" s="179"/>
      <c r="D113" s="179" t="s">
        <v>296</v>
      </c>
      <c r="E113" s="182"/>
      <c r="F113" s="178" t="s">
        <v>1723</v>
      </c>
      <c r="G113" s="265"/>
      <c r="H113" s="265"/>
      <c r="I113" s="266"/>
      <c r="J113" s="266"/>
      <c r="K113" s="265"/>
      <c r="L113" s="265"/>
      <c r="M113" s="265"/>
      <c r="N113" s="265"/>
      <c r="O113" s="265"/>
      <c r="P113" s="265"/>
      <c r="Q113" s="265"/>
      <c r="R113" s="265"/>
      <c r="S113" s="265"/>
      <c r="T113" s="265"/>
      <c r="U113" s="265"/>
      <c r="V113" s="265"/>
      <c r="W113" s="265"/>
      <c r="X113" s="265"/>
      <c r="Y113" s="265"/>
      <c r="Z113" s="265"/>
      <c r="AA113" s="265"/>
      <c r="AB113" s="265"/>
      <c r="AC113" s="265"/>
      <c r="AD113" s="265"/>
      <c r="AE113" s="265"/>
      <c r="AF113" s="265"/>
      <c r="AG113" s="265"/>
      <c r="AH113" s="265"/>
      <c r="AI113" s="265"/>
      <c r="AJ113" s="265"/>
      <c r="AK113" s="265"/>
      <c r="AL113" s="265"/>
      <c r="AM113" s="265"/>
      <c r="AN113" s="265"/>
      <c r="AO113" s="265"/>
      <c r="AP113" s="265"/>
      <c r="AQ113" s="265"/>
      <c r="AR113" s="265"/>
      <c r="AS113" s="265"/>
      <c r="AT113" s="265"/>
      <c r="AU113" s="265"/>
      <c r="AV113" s="265"/>
      <c r="AW113" s="265"/>
      <c r="AX113" s="265"/>
      <c r="AY113" s="265"/>
      <c r="AZ113" s="265"/>
      <c r="BA113" s="265"/>
      <c r="BB113" s="265"/>
      <c r="BC113" s="265"/>
      <c r="BD113" s="265"/>
      <c r="BE113" s="265"/>
      <c r="BF113" s="265"/>
      <c r="BG113" s="265"/>
      <c r="BH113" s="265"/>
      <c r="BI113" s="265"/>
      <c r="BJ113" s="265"/>
      <c r="BK113" s="265"/>
      <c r="BL113" s="265"/>
      <c r="BM113" s="265"/>
      <c r="BN113" s="265"/>
      <c r="BO113" s="265"/>
      <c r="BP113" s="265"/>
      <c r="BQ113" s="265"/>
      <c r="BR113" s="265"/>
      <c r="BS113" s="265"/>
      <c r="BT113" s="265"/>
      <c r="BU113" s="265"/>
      <c r="BV113" s="265"/>
      <c r="BW113" s="265"/>
      <c r="BX113" s="265"/>
      <c r="BY113" s="265"/>
      <c r="BZ113" s="265"/>
      <c r="CA113" s="265"/>
      <c r="CB113" s="265"/>
      <c r="CC113" s="265"/>
      <c r="CD113" s="265"/>
      <c r="CE113" s="265"/>
      <c r="CF113" s="265"/>
      <c r="CG113" s="265"/>
      <c r="CH113" s="265"/>
      <c r="CI113" s="265"/>
      <c r="CJ113" s="265"/>
      <c r="CK113" s="265"/>
      <c r="CL113" s="265"/>
      <c r="CM113" s="265"/>
      <c r="CN113" s="265"/>
      <c r="CO113" s="265"/>
      <c r="CP113" s="265"/>
      <c r="CQ113" s="265"/>
      <c r="CR113" s="265"/>
      <c r="CS113" s="265"/>
      <c r="CT113" s="265"/>
      <c r="CU113" s="265"/>
      <c r="CV113" s="265"/>
      <c r="CW113" s="265"/>
      <c r="CX113" s="265"/>
      <c r="CY113" s="265"/>
      <c r="CZ113" s="265"/>
      <c r="DA113" s="265"/>
      <c r="DB113" s="265"/>
      <c r="DC113" s="265"/>
      <c r="DD113" s="265"/>
      <c r="DE113" s="265"/>
      <c r="DF113" s="265"/>
      <c r="DG113" s="265"/>
      <c r="DH113" s="265"/>
      <c r="DI113" s="265"/>
      <c r="DJ113" s="265"/>
      <c r="DK113" s="265"/>
      <c r="DL113" s="265"/>
      <c r="DM113" s="265"/>
      <c r="DN113" s="265"/>
      <c r="DO113" s="265"/>
      <c r="DP113" s="265"/>
      <c r="DQ113" s="265"/>
      <c r="DR113" s="265"/>
      <c r="DS113" s="265"/>
      <c r="DT113" s="265"/>
      <c r="DU113" s="265"/>
      <c r="DV113" s="265"/>
      <c r="DW113" s="119"/>
      <c r="DX113" s="119"/>
      <c r="DY113" s="119"/>
      <c r="DZ113" s="119"/>
      <c r="EA113" s="119"/>
      <c r="EB113" s="119"/>
      <c r="EC113" s="119"/>
      <c r="ED113" s="119"/>
      <c r="EE113" s="119"/>
      <c r="EF113" s="119"/>
      <c r="EG113" s="119"/>
      <c r="EH113" s="119"/>
      <c r="EI113" s="119"/>
      <c r="EJ113" s="119"/>
      <c r="EK113" s="119"/>
      <c r="EL113" s="119"/>
      <c r="EM113" s="119"/>
      <c r="EN113" s="119"/>
      <c r="EO113" s="119"/>
      <c r="EP113" s="119"/>
      <c r="EQ113" s="119"/>
      <c r="ER113" s="119"/>
      <c r="ES113" s="119"/>
      <c r="ET113" s="119"/>
      <c r="EU113" s="119"/>
      <c r="EV113" s="119"/>
      <c r="EW113" s="119"/>
      <c r="EX113" s="119"/>
      <c r="EY113" s="119"/>
      <c r="EZ113" s="119"/>
      <c r="FA113" s="119"/>
      <c r="FB113" s="119"/>
      <c r="FC113" s="119"/>
      <c r="FD113" s="119"/>
      <c r="FE113" s="119"/>
      <c r="FF113" s="119"/>
      <c r="FG113" s="119"/>
      <c r="FH113" s="119"/>
      <c r="FI113" s="119"/>
      <c r="FJ113" s="119"/>
      <c r="FK113" s="119"/>
      <c r="FL113" s="119"/>
      <c r="FM113" s="119"/>
      <c r="FN113" s="119"/>
      <c r="FO113" s="119"/>
      <c r="FP113" s="119"/>
      <c r="FQ113" s="119"/>
      <c r="FR113" s="119"/>
      <c r="FS113" s="119"/>
      <c r="FT113" s="119"/>
      <c r="FU113" s="119"/>
      <c r="FV113" s="119"/>
      <c r="FW113" s="119"/>
      <c r="FX113" s="119"/>
      <c r="FY113" s="119"/>
      <c r="FZ113" s="119"/>
      <c r="GA113" s="119"/>
      <c r="GB113" s="119"/>
      <c r="GC113" s="119"/>
      <c r="GD113" s="119"/>
      <c r="GE113" s="119"/>
      <c r="GF113" s="119"/>
      <c r="GG113" s="119"/>
      <c r="GH113" s="119"/>
      <c r="GI113" s="119"/>
      <c r="GJ113" s="119"/>
      <c r="GK113" s="119"/>
      <c r="GL113" s="119"/>
      <c r="GM113" s="119"/>
      <c r="GN113" s="119"/>
      <c r="GO113" s="119"/>
      <c r="GP113" s="119"/>
      <c r="GQ113" s="119"/>
      <c r="GR113" s="119"/>
      <c r="GS113" s="119"/>
      <c r="GT113" s="119"/>
      <c r="GU113" s="119"/>
      <c r="GV113" s="119"/>
      <c r="GW113" s="119"/>
      <c r="GX113" s="119"/>
      <c r="GY113" s="119"/>
      <c r="GZ113" s="119"/>
      <c r="HA113" s="119"/>
      <c r="HB113" s="119"/>
      <c r="HC113" s="119"/>
      <c r="HD113" s="119"/>
      <c r="HE113" s="119"/>
      <c r="HF113" s="119"/>
      <c r="HG113" s="119"/>
      <c r="HH113" s="119"/>
      <c r="HI113" s="119"/>
      <c r="HJ113" s="119"/>
      <c r="HK113" s="119"/>
      <c r="HL113" s="119"/>
      <c r="HM113" s="119"/>
      <c r="HN113" s="119"/>
      <c r="HO113" s="119"/>
      <c r="HP113" s="119"/>
      <c r="HQ113" s="119"/>
      <c r="HR113" s="119"/>
      <c r="HS113" s="119"/>
      <c r="HT113" s="119"/>
      <c r="HU113" s="119"/>
      <c r="HV113" s="119"/>
      <c r="HW113" s="119"/>
      <c r="HX113" s="119"/>
      <c r="HY113" s="119"/>
      <c r="HZ113" s="119"/>
      <c r="IA113" s="119"/>
      <c r="IB113" s="119"/>
      <c r="IC113" s="119"/>
      <c r="ID113" s="119"/>
      <c r="IE113" s="119"/>
      <c r="IF113" s="119"/>
      <c r="IG113" s="119"/>
      <c r="IH113" s="119"/>
      <c r="II113" s="119"/>
      <c r="IJ113" s="119"/>
      <c r="IK113" s="119"/>
      <c r="IL113" s="119"/>
      <c r="IM113" s="119"/>
      <c r="IN113" s="119"/>
      <c r="IO113" s="119"/>
      <c r="IP113" s="119"/>
      <c r="IQ113" s="119"/>
      <c r="IR113" s="119"/>
      <c r="IS113" s="119"/>
      <c r="IT113" s="119"/>
      <c r="IU113" s="119"/>
      <c r="IV113" s="119"/>
      <c r="IW113" s="119"/>
      <c r="IX113" s="119"/>
      <c r="IY113" s="119"/>
      <c r="IZ113" s="119"/>
      <c r="JA113" s="119"/>
      <c r="JB113" s="119"/>
      <c r="JC113" s="119"/>
      <c r="JD113" s="119"/>
      <c r="JE113" s="119"/>
      <c r="JF113" s="119"/>
      <c r="JG113" s="119"/>
      <c r="JH113" s="119"/>
      <c r="JI113" s="119"/>
      <c r="JJ113" s="119"/>
      <c r="JK113" s="119"/>
      <c r="JL113" s="119"/>
      <c r="JM113" s="119"/>
      <c r="JN113" s="119"/>
      <c r="JO113" s="119"/>
      <c r="JP113" s="119"/>
      <c r="JQ113" s="119"/>
      <c r="JR113" s="119"/>
      <c r="JS113" s="119"/>
      <c r="JT113" s="119"/>
      <c r="JU113" s="119"/>
      <c r="JV113" s="119"/>
      <c r="JW113" s="119"/>
      <c r="JX113" s="119"/>
      <c r="JY113" s="119"/>
      <c r="JZ113" s="119"/>
      <c r="KA113" s="119"/>
      <c r="KB113" s="119"/>
      <c r="KC113" s="119"/>
      <c r="KD113" s="119"/>
      <c r="KE113" s="119"/>
      <c r="KF113" s="119"/>
      <c r="KG113" s="119"/>
      <c r="KH113" s="119"/>
      <c r="KI113" s="119"/>
      <c r="KJ113" s="119"/>
      <c r="KK113" s="119"/>
      <c r="KL113" s="119"/>
      <c r="KM113" s="119"/>
      <c r="KN113" s="119"/>
      <c r="KO113" s="119"/>
      <c r="KP113" s="119"/>
      <c r="KQ113" s="119"/>
      <c r="KR113" s="119"/>
      <c r="KS113" s="119"/>
      <c r="KT113" s="119"/>
      <c r="KU113" s="119"/>
      <c r="KV113" s="119"/>
      <c r="KW113" s="119"/>
      <c r="KX113" s="119"/>
      <c r="KY113" s="119"/>
      <c r="KZ113" s="119"/>
      <c r="LA113" s="119"/>
      <c r="LB113" s="119"/>
      <c r="LC113" s="119"/>
      <c r="LD113" s="119"/>
      <c r="LE113" s="119"/>
      <c r="LF113" s="119"/>
      <c r="LG113" s="119"/>
      <c r="LH113" s="119"/>
      <c r="LI113" s="119"/>
      <c r="LJ113" s="119"/>
      <c r="LK113" s="119"/>
      <c r="LL113" s="119"/>
      <c r="LM113" s="119"/>
      <c r="LN113" s="119"/>
      <c r="LO113" s="119"/>
      <c r="LP113" s="119"/>
      <c r="LQ113" s="119"/>
      <c r="LR113" s="119"/>
      <c r="LS113" s="119"/>
      <c r="LT113" s="119"/>
      <c r="LU113" s="119"/>
      <c r="LV113" s="119"/>
      <c r="LW113" s="119"/>
      <c r="LX113" s="119"/>
      <c r="LY113" s="119"/>
      <c r="LZ113" s="119"/>
      <c r="MA113" s="119"/>
      <c r="MB113" s="119"/>
      <c r="MC113" s="119"/>
      <c r="MD113" s="119"/>
      <c r="ME113" s="119"/>
      <c r="MF113" s="119"/>
      <c r="MG113" s="119"/>
      <c r="MH113" s="119"/>
      <c r="MI113" s="119"/>
      <c r="MJ113" s="119"/>
      <c r="MK113" s="119"/>
      <c r="ML113" s="119"/>
      <c r="MM113" s="119"/>
      <c r="MN113" s="119"/>
      <c r="MO113" s="119"/>
      <c r="MP113" s="119"/>
      <c r="MQ113" s="119"/>
      <c r="MR113" s="119"/>
      <c r="MS113" s="119"/>
      <c r="MT113" s="119"/>
      <c r="MU113" s="119"/>
      <c r="MV113" s="119"/>
      <c r="MW113" s="119"/>
      <c r="MX113" s="119"/>
      <c r="MY113" s="119"/>
      <c r="MZ113" s="119"/>
      <c r="NA113" s="119"/>
      <c r="NB113" s="119"/>
      <c r="NC113" s="119"/>
      <c r="ND113" s="119"/>
      <c r="NE113" s="119"/>
      <c r="NF113" s="119"/>
      <c r="NG113" s="119"/>
      <c r="NH113" s="119"/>
      <c r="NI113" s="119"/>
      <c r="NJ113" s="119"/>
      <c r="NK113" s="119"/>
      <c r="NL113" s="119"/>
      <c r="NM113" s="119"/>
      <c r="NN113" s="119"/>
      <c r="NO113" s="119"/>
      <c r="NP113" s="119"/>
      <c r="NQ113" s="119"/>
      <c r="NR113" s="119"/>
      <c r="NS113" s="119"/>
      <c r="NT113" s="119"/>
      <c r="NU113" s="119"/>
      <c r="NV113" s="119"/>
      <c r="NW113" s="119"/>
      <c r="NX113" s="119"/>
      <c r="NY113" s="119"/>
      <c r="NZ113" s="119"/>
      <c r="OA113" s="119"/>
      <c r="OB113" s="119"/>
      <c r="OC113" s="119"/>
      <c r="OD113" s="119"/>
      <c r="OE113" s="119"/>
      <c r="OF113" s="119"/>
      <c r="OG113" s="119"/>
      <c r="OH113" s="119"/>
      <c r="OI113" s="119"/>
      <c r="OJ113" s="119"/>
      <c r="OK113" s="119"/>
      <c r="OL113" s="119"/>
      <c r="OM113" s="119"/>
      <c r="ON113" s="119"/>
      <c r="OO113" s="119"/>
      <c r="OP113" s="119"/>
      <c r="OQ113" s="119"/>
      <c r="OR113" s="119"/>
      <c r="OS113" s="119"/>
      <c r="OT113" s="119"/>
      <c r="OU113" s="119"/>
      <c r="OV113" s="119"/>
      <c r="OW113" s="119"/>
      <c r="OX113" s="119"/>
      <c r="OY113" s="119"/>
      <c r="OZ113" s="119"/>
      <c r="PA113" s="119"/>
      <c r="PB113" s="119"/>
      <c r="PC113" s="119"/>
      <c r="PD113" s="119"/>
      <c r="PE113" s="119"/>
      <c r="PF113" s="119"/>
      <c r="PG113" s="119"/>
      <c r="PH113" s="119"/>
      <c r="PI113" s="119"/>
      <c r="PJ113" s="119"/>
      <c r="PK113" s="119"/>
      <c r="PL113" s="119"/>
      <c r="PM113" s="119"/>
      <c r="PN113" s="119"/>
      <c r="PO113" s="119"/>
      <c r="PP113" s="119"/>
      <c r="PQ113" s="119"/>
      <c r="PR113" s="119"/>
      <c r="PS113" s="119"/>
      <c r="PT113" s="119"/>
      <c r="PU113" s="119"/>
      <c r="PV113" s="119"/>
      <c r="PW113" s="119"/>
      <c r="PX113" s="119"/>
      <c r="PY113" s="119"/>
      <c r="PZ113" s="119"/>
      <c r="QA113" s="119"/>
      <c r="QB113" s="119"/>
      <c r="QC113" s="119"/>
      <c r="QD113" s="119"/>
      <c r="QE113" s="119"/>
      <c r="QF113" s="119"/>
      <c r="QG113" s="119"/>
      <c r="QH113" s="119"/>
      <c r="QI113" s="119"/>
      <c r="QJ113" s="119"/>
      <c r="QK113" s="119"/>
      <c r="QL113" s="119"/>
      <c r="QM113" s="119"/>
      <c r="QN113" s="119"/>
      <c r="QO113" s="119"/>
      <c r="QP113" s="119"/>
      <c r="QQ113" s="119"/>
      <c r="QR113" s="119"/>
      <c r="QS113" s="119"/>
      <c r="QT113" s="119"/>
      <c r="QU113" s="119"/>
      <c r="QV113" s="119"/>
      <c r="QW113" s="119"/>
      <c r="QX113" s="119"/>
      <c r="QY113" s="119"/>
      <c r="QZ113" s="119"/>
      <c r="RA113" s="119"/>
      <c r="RB113" s="119"/>
      <c r="RC113" s="119"/>
      <c r="RD113" s="119"/>
      <c r="RE113" s="119"/>
      <c r="RF113" s="119"/>
      <c r="RG113" s="119"/>
    </row>
    <row r="114" spans="1:475" s="147" customFormat="1" ht="15.75" customHeight="1" x14ac:dyDescent="0.3">
      <c r="A114" s="168" t="s">
        <v>298</v>
      </c>
      <c r="B114" s="179"/>
      <c r="C114" s="179"/>
      <c r="D114" s="179"/>
      <c r="E114" s="182"/>
      <c r="F114" s="178" t="s">
        <v>1722</v>
      </c>
      <c r="G114" s="263"/>
      <c r="H114" s="263"/>
      <c r="I114" s="263"/>
      <c r="J114" s="263"/>
      <c r="K114" s="263"/>
      <c r="L114" s="263"/>
      <c r="M114" s="263"/>
      <c r="N114" s="263"/>
      <c r="O114" s="263"/>
      <c r="P114" s="263"/>
      <c r="Q114" s="263"/>
      <c r="R114" s="263"/>
      <c r="S114" s="263"/>
      <c r="T114" s="263"/>
      <c r="U114" s="263"/>
      <c r="V114" s="263"/>
      <c r="W114" s="263"/>
      <c r="X114" s="263"/>
      <c r="Y114" s="263"/>
      <c r="Z114" s="263"/>
      <c r="AA114" s="263"/>
      <c r="AB114" s="263"/>
      <c r="AC114" s="263"/>
      <c r="AD114" s="263"/>
      <c r="AE114" s="263"/>
      <c r="AF114" s="263"/>
      <c r="AG114" s="263"/>
      <c r="AH114" s="263"/>
      <c r="AI114" s="263"/>
      <c r="AJ114" s="263"/>
      <c r="AK114" s="263"/>
      <c r="AL114" s="263"/>
      <c r="AM114" s="263"/>
      <c r="AN114" s="263"/>
      <c r="AO114" s="263"/>
      <c r="AP114" s="263"/>
      <c r="AQ114" s="263"/>
      <c r="AR114" s="263"/>
      <c r="AS114" s="263"/>
      <c r="AT114" s="263"/>
      <c r="AU114" s="263"/>
      <c r="AV114" s="263"/>
      <c r="AW114" s="263"/>
      <c r="AX114" s="263"/>
      <c r="AY114" s="263"/>
      <c r="AZ114" s="263"/>
      <c r="BA114" s="263"/>
      <c r="BB114" s="263"/>
      <c r="BC114" s="263"/>
      <c r="BD114" s="263"/>
      <c r="BE114" s="263"/>
      <c r="BF114" s="263"/>
      <c r="BG114" s="263"/>
      <c r="BH114" s="263"/>
      <c r="BI114" s="263"/>
      <c r="BJ114" s="263"/>
      <c r="BK114" s="263"/>
      <c r="BL114" s="263"/>
      <c r="BM114" s="263"/>
      <c r="BN114" s="263"/>
      <c r="BO114" s="263"/>
      <c r="BP114" s="263"/>
      <c r="BQ114" s="263"/>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119"/>
      <c r="DX114" s="119"/>
      <c r="DY114" s="119"/>
      <c r="DZ114" s="119"/>
      <c r="EA114" s="119"/>
      <c r="EB114" s="119"/>
      <c r="EC114" s="119"/>
      <c r="ED114" s="119"/>
      <c r="EE114" s="119"/>
      <c r="EF114" s="119"/>
      <c r="EG114" s="119"/>
      <c r="EH114" s="119"/>
      <c r="EI114" s="119"/>
      <c r="EJ114" s="119"/>
      <c r="EK114" s="119"/>
      <c r="EL114" s="119"/>
      <c r="EM114" s="119"/>
      <c r="EN114" s="119"/>
      <c r="EO114" s="119"/>
      <c r="EP114" s="119"/>
      <c r="EQ114" s="119"/>
      <c r="ER114" s="119"/>
      <c r="ES114" s="119"/>
      <c r="ET114" s="119"/>
      <c r="EU114" s="119"/>
      <c r="EV114" s="119"/>
      <c r="EW114" s="119"/>
      <c r="EX114" s="119"/>
      <c r="EY114" s="119"/>
      <c r="EZ114" s="119"/>
      <c r="FA114" s="119"/>
      <c r="FB114" s="119"/>
      <c r="FC114" s="119"/>
      <c r="FD114" s="119"/>
      <c r="FE114" s="119"/>
      <c r="FF114" s="119"/>
      <c r="FG114" s="119"/>
      <c r="FH114" s="119"/>
      <c r="FI114" s="119"/>
      <c r="FJ114" s="119"/>
      <c r="FK114" s="119"/>
      <c r="FL114" s="119"/>
      <c r="FM114" s="119"/>
      <c r="FN114" s="119"/>
      <c r="FO114" s="119"/>
      <c r="FP114" s="119"/>
      <c r="FQ114" s="119"/>
      <c r="FR114" s="119"/>
      <c r="FS114" s="119"/>
      <c r="FT114" s="119"/>
      <c r="FU114" s="119"/>
      <c r="FV114" s="119"/>
      <c r="FW114" s="119"/>
      <c r="FX114" s="119"/>
      <c r="FY114" s="119"/>
      <c r="FZ114" s="119"/>
      <c r="GA114" s="119"/>
      <c r="GB114" s="119"/>
      <c r="GC114" s="119"/>
      <c r="GD114" s="119"/>
      <c r="GE114" s="119"/>
      <c r="GF114" s="119"/>
      <c r="GG114" s="119"/>
      <c r="GH114" s="119"/>
      <c r="GI114" s="119"/>
      <c r="GJ114" s="119"/>
      <c r="GK114" s="119"/>
      <c r="GL114" s="119"/>
      <c r="GM114" s="119"/>
      <c r="GN114" s="119"/>
      <c r="GO114" s="119"/>
      <c r="GP114" s="119"/>
      <c r="GQ114" s="119"/>
      <c r="GR114" s="119"/>
      <c r="GS114" s="119"/>
      <c r="GT114" s="119"/>
      <c r="GU114" s="119"/>
      <c r="GV114" s="119"/>
      <c r="GW114" s="119"/>
      <c r="GX114" s="119"/>
      <c r="GY114" s="119"/>
      <c r="GZ114" s="119"/>
      <c r="HA114" s="119"/>
      <c r="HB114" s="119"/>
      <c r="HC114" s="119"/>
      <c r="HD114" s="119"/>
      <c r="HE114" s="119"/>
      <c r="HF114" s="119"/>
      <c r="HG114" s="119"/>
      <c r="HH114" s="119"/>
      <c r="HI114" s="119"/>
      <c r="HJ114" s="119"/>
      <c r="HK114" s="119"/>
      <c r="HL114" s="119"/>
      <c r="HM114" s="119"/>
      <c r="HN114" s="119"/>
      <c r="HO114" s="119"/>
      <c r="HP114" s="119"/>
      <c r="HQ114" s="119"/>
      <c r="HR114" s="119"/>
      <c r="HS114" s="119"/>
      <c r="HT114" s="119"/>
      <c r="HU114" s="119"/>
      <c r="HV114" s="119"/>
      <c r="HW114" s="119"/>
      <c r="HX114" s="119"/>
      <c r="HY114" s="119"/>
      <c r="HZ114" s="119"/>
      <c r="IA114" s="119"/>
      <c r="IB114" s="119"/>
      <c r="IC114" s="119"/>
      <c r="ID114" s="119"/>
      <c r="IE114" s="119"/>
      <c r="IF114" s="119"/>
      <c r="IG114" s="119"/>
      <c r="IH114" s="119"/>
      <c r="II114" s="119"/>
      <c r="IJ114" s="119"/>
      <c r="IK114" s="119"/>
      <c r="IL114" s="119"/>
      <c r="IM114" s="119"/>
      <c r="IN114" s="119"/>
      <c r="IO114" s="119"/>
      <c r="IP114" s="119"/>
      <c r="IQ114" s="119"/>
      <c r="IR114" s="119"/>
      <c r="IS114" s="119"/>
      <c r="IT114" s="119"/>
      <c r="IU114" s="119"/>
      <c r="IV114" s="119"/>
      <c r="IW114" s="119"/>
      <c r="IX114" s="119"/>
      <c r="IY114" s="119"/>
      <c r="IZ114" s="119"/>
      <c r="JA114" s="119"/>
      <c r="JB114" s="119"/>
      <c r="JC114" s="119"/>
      <c r="JD114" s="119"/>
      <c r="JE114" s="119"/>
      <c r="JF114" s="119"/>
      <c r="JG114" s="119"/>
      <c r="JH114" s="119"/>
      <c r="JI114" s="119"/>
      <c r="JJ114" s="119"/>
      <c r="JK114" s="119"/>
      <c r="JL114" s="119"/>
      <c r="JM114" s="119"/>
      <c r="JN114" s="119"/>
      <c r="JO114" s="119"/>
      <c r="JP114" s="119"/>
      <c r="JQ114" s="119"/>
      <c r="JR114" s="119"/>
      <c r="JS114" s="119"/>
      <c r="JT114" s="119"/>
      <c r="JU114" s="119"/>
      <c r="JV114" s="119"/>
      <c r="JW114" s="119"/>
      <c r="JX114" s="119"/>
      <c r="JY114" s="119"/>
      <c r="JZ114" s="119"/>
      <c r="KA114" s="119"/>
      <c r="KB114" s="119"/>
      <c r="KC114" s="119"/>
      <c r="KD114" s="119"/>
      <c r="KE114" s="119"/>
      <c r="KF114" s="119"/>
      <c r="KG114" s="119"/>
      <c r="KH114" s="119"/>
      <c r="KI114" s="119"/>
      <c r="KJ114" s="119"/>
      <c r="KK114" s="119"/>
      <c r="KL114" s="119"/>
      <c r="KM114" s="119"/>
      <c r="KN114" s="119"/>
      <c r="KO114" s="119"/>
      <c r="KP114" s="119"/>
      <c r="KQ114" s="119"/>
      <c r="KR114" s="119"/>
      <c r="KS114" s="119"/>
      <c r="KT114" s="119"/>
      <c r="KU114" s="119"/>
      <c r="KV114" s="119"/>
      <c r="KW114" s="119"/>
      <c r="KX114" s="119"/>
      <c r="KY114" s="119"/>
      <c r="KZ114" s="119"/>
      <c r="LA114" s="119"/>
      <c r="LB114" s="119"/>
      <c r="LC114" s="119"/>
      <c r="LD114" s="119"/>
      <c r="LE114" s="119"/>
      <c r="LF114" s="119"/>
      <c r="LG114" s="119"/>
      <c r="LH114" s="119"/>
      <c r="LI114" s="119"/>
      <c r="LJ114" s="119"/>
      <c r="LK114" s="119"/>
      <c r="LL114" s="119"/>
      <c r="LM114" s="119"/>
      <c r="LN114" s="119"/>
      <c r="LO114" s="119"/>
      <c r="LP114" s="119"/>
      <c r="LQ114" s="119"/>
      <c r="LR114" s="119"/>
      <c r="LS114" s="119"/>
      <c r="LT114" s="119"/>
      <c r="LU114" s="119"/>
      <c r="LV114" s="119"/>
      <c r="LW114" s="119"/>
      <c r="LX114" s="119"/>
      <c r="LY114" s="119"/>
      <c r="LZ114" s="119"/>
      <c r="MA114" s="119"/>
      <c r="MB114" s="119"/>
      <c r="MC114" s="119"/>
      <c r="MD114" s="119"/>
      <c r="ME114" s="119"/>
      <c r="MF114" s="119"/>
      <c r="MG114" s="119"/>
      <c r="MH114" s="119"/>
      <c r="MI114" s="119"/>
      <c r="MJ114" s="119"/>
      <c r="MK114" s="119"/>
      <c r="ML114" s="119"/>
      <c r="MM114" s="119"/>
      <c r="MN114" s="119"/>
      <c r="MO114" s="119"/>
      <c r="MP114" s="119"/>
      <c r="MQ114" s="119"/>
      <c r="MR114" s="119"/>
      <c r="MS114" s="119"/>
      <c r="MT114" s="119"/>
      <c r="MU114" s="119"/>
      <c r="MV114" s="119"/>
      <c r="MW114" s="119"/>
      <c r="MX114" s="119"/>
      <c r="MY114" s="119"/>
      <c r="MZ114" s="119"/>
      <c r="NA114" s="119"/>
      <c r="NB114" s="119"/>
      <c r="NC114" s="119"/>
      <c r="ND114" s="119"/>
      <c r="NE114" s="119"/>
      <c r="NF114" s="119"/>
      <c r="NG114" s="119"/>
      <c r="NH114" s="119"/>
      <c r="NI114" s="119"/>
      <c r="NJ114" s="119"/>
      <c r="NK114" s="119"/>
      <c r="NL114" s="119"/>
      <c r="NM114" s="119"/>
      <c r="NN114" s="119"/>
      <c r="NO114" s="119"/>
      <c r="NP114" s="119"/>
      <c r="NQ114" s="119"/>
      <c r="NR114" s="119"/>
      <c r="NS114" s="119"/>
      <c r="NT114" s="119"/>
      <c r="NU114" s="119"/>
      <c r="NV114" s="119"/>
      <c r="NW114" s="119"/>
      <c r="NX114" s="119"/>
      <c r="NY114" s="119"/>
      <c r="NZ114" s="119"/>
      <c r="OA114" s="119"/>
      <c r="OB114" s="119"/>
      <c r="OC114" s="119"/>
      <c r="OD114" s="119"/>
      <c r="OE114" s="119"/>
      <c r="OF114" s="119"/>
      <c r="OG114" s="119"/>
      <c r="OH114" s="119"/>
      <c r="OI114" s="119"/>
      <c r="OJ114" s="119"/>
      <c r="OK114" s="119"/>
      <c r="OL114" s="119"/>
      <c r="OM114" s="119"/>
      <c r="ON114" s="119"/>
      <c r="OO114" s="119"/>
      <c r="OP114" s="119"/>
      <c r="OQ114" s="119"/>
      <c r="OR114" s="119"/>
      <c r="OS114" s="119"/>
      <c r="OT114" s="119"/>
      <c r="OU114" s="119"/>
      <c r="OV114" s="119"/>
      <c r="OW114" s="119"/>
      <c r="OX114" s="119"/>
      <c r="OY114" s="119"/>
      <c r="OZ114" s="119"/>
      <c r="PA114" s="119"/>
      <c r="PB114" s="119"/>
      <c r="PC114" s="119"/>
      <c r="PD114" s="119"/>
      <c r="PE114" s="119"/>
      <c r="PF114" s="119"/>
      <c r="PG114" s="119"/>
      <c r="PH114" s="119"/>
      <c r="PI114" s="119"/>
      <c r="PJ114" s="119"/>
      <c r="PK114" s="119"/>
      <c r="PL114" s="119"/>
      <c r="PM114" s="119"/>
      <c r="PN114" s="119"/>
      <c r="PO114" s="119"/>
      <c r="PP114" s="119"/>
      <c r="PQ114" s="119"/>
      <c r="PR114" s="119"/>
      <c r="PS114" s="119"/>
      <c r="PT114" s="119"/>
      <c r="PU114" s="119"/>
      <c r="PV114" s="119"/>
      <c r="PW114" s="119"/>
      <c r="PX114" s="119"/>
      <c r="PY114" s="119"/>
      <c r="PZ114" s="119"/>
      <c r="QA114" s="119"/>
      <c r="QB114" s="119"/>
      <c r="QC114" s="119"/>
      <c r="QD114" s="119"/>
      <c r="QE114" s="119"/>
      <c r="QF114" s="119"/>
      <c r="QG114" s="119"/>
      <c r="QH114" s="119"/>
      <c r="QI114" s="119"/>
      <c r="QJ114" s="119"/>
      <c r="QK114" s="119"/>
      <c r="QL114" s="119"/>
      <c r="QM114" s="119"/>
      <c r="QN114" s="119"/>
      <c r="QO114" s="119"/>
      <c r="QP114" s="119"/>
      <c r="QQ114" s="119"/>
      <c r="QR114" s="119"/>
      <c r="QS114" s="119"/>
      <c r="QT114" s="119"/>
      <c r="QU114" s="119"/>
      <c r="QV114" s="119"/>
      <c r="QW114" s="119"/>
      <c r="QX114" s="119"/>
      <c r="QY114" s="119"/>
      <c r="QZ114" s="119"/>
      <c r="RA114" s="119"/>
      <c r="RB114" s="119"/>
      <c r="RC114" s="119"/>
      <c r="RD114" s="119"/>
      <c r="RE114" s="119"/>
      <c r="RF114" s="119"/>
      <c r="RG114" s="119"/>
    </row>
    <row r="115" spans="1:475" s="147" customFormat="1" ht="15.75" customHeight="1" x14ac:dyDescent="0.3">
      <c r="A115" s="168" t="s">
        <v>298</v>
      </c>
      <c r="B115" s="179"/>
      <c r="C115" s="179"/>
      <c r="D115" s="179"/>
      <c r="E115" s="182"/>
      <c r="F115" s="178" t="s">
        <v>1723</v>
      </c>
      <c r="G115" s="265"/>
      <c r="H115" s="265"/>
      <c r="I115" s="266"/>
      <c r="J115" s="266"/>
      <c r="K115" s="265"/>
      <c r="L115" s="265"/>
      <c r="M115" s="265"/>
      <c r="N115" s="265"/>
      <c r="O115" s="265"/>
      <c r="P115" s="265"/>
      <c r="Q115" s="265"/>
      <c r="R115" s="265"/>
      <c r="S115" s="265"/>
      <c r="T115" s="265"/>
      <c r="U115" s="265"/>
      <c r="V115" s="265"/>
      <c r="W115" s="265"/>
      <c r="X115" s="265"/>
      <c r="Y115" s="265"/>
      <c r="Z115" s="265"/>
      <c r="AA115" s="265"/>
      <c r="AB115" s="265"/>
      <c r="AC115" s="265"/>
      <c r="AD115" s="265"/>
      <c r="AE115" s="265"/>
      <c r="AF115" s="265"/>
      <c r="AG115" s="265"/>
      <c r="AH115" s="265"/>
      <c r="AI115" s="265"/>
      <c r="AJ115" s="265"/>
      <c r="AK115" s="265"/>
      <c r="AL115" s="265"/>
      <c r="AM115" s="265"/>
      <c r="AN115" s="265"/>
      <c r="AO115" s="265"/>
      <c r="AP115" s="265"/>
      <c r="AQ115" s="265"/>
      <c r="AR115" s="265"/>
      <c r="AS115" s="265"/>
      <c r="AT115" s="265"/>
      <c r="AU115" s="265"/>
      <c r="AV115" s="265"/>
      <c r="AW115" s="265"/>
      <c r="AX115" s="265"/>
      <c r="AY115" s="265"/>
      <c r="AZ115" s="265"/>
      <c r="BA115" s="265"/>
      <c r="BB115" s="265"/>
      <c r="BC115" s="265"/>
      <c r="BD115" s="265"/>
      <c r="BE115" s="265"/>
      <c r="BF115" s="265"/>
      <c r="BG115" s="265"/>
      <c r="BH115" s="265"/>
      <c r="BI115" s="265"/>
      <c r="BJ115" s="265"/>
      <c r="BK115" s="265"/>
      <c r="BL115" s="265"/>
      <c r="BM115" s="265"/>
      <c r="BN115" s="265"/>
      <c r="BO115" s="265"/>
      <c r="BP115" s="265"/>
      <c r="BQ115" s="265"/>
      <c r="BR115" s="265"/>
      <c r="BS115" s="265"/>
      <c r="BT115" s="265"/>
      <c r="BU115" s="265"/>
      <c r="BV115" s="265"/>
      <c r="BW115" s="265"/>
      <c r="BX115" s="265"/>
      <c r="BY115" s="265"/>
      <c r="BZ115" s="265"/>
      <c r="CA115" s="265"/>
      <c r="CB115" s="265"/>
      <c r="CC115" s="265"/>
      <c r="CD115" s="265"/>
      <c r="CE115" s="265"/>
      <c r="CF115" s="265"/>
      <c r="CG115" s="265"/>
      <c r="CH115" s="265"/>
      <c r="CI115" s="265"/>
      <c r="CJ115" s="265"/>
      <c r="CK115" s="265"/>
      <c r="CL115" s="265"/>
      <c r="CM115" s="265"/>
      <c r="CN115" s="265"/>
      <c r="CO115" s="265"/>
      <c r="CP115" s="265"/>
      <c r="CQ115" s="265"/>
      <c r="CR115" s="265"/>
      <c r="CS115" s="265"/>
      <c r="CT115" s="265"/>
      <c r="CU115" s="265"/>
      <c r="CV115" s="265"/>
      <c r="CW115" s="265"/>
      <c r="CX115" s="265"/>
      <c r="CY115" s="265"/>
      <c r="CZ115" s="265"/>
      <c r="DA115" s="265"/>
      <c r="DB115" s="265"/>
      <c r="DC115" s="265"/>
      <c r="DD115" s="265"/>
      <c r="DE115" s="265"/>
      <c r="DF115" s="265"/>
      <c r="DG115" s="265"/>
      <c r="DH115" s="265"/>
      <c r="DI115" s="265"/>
      <c r="DJ115" s="265"/>
      <c r="DK115" s="265"/>
      <c r="DL115" s="265"/>
      <c r="DM115" s="265"/>
      <c r="DN115" s="265"/>
      <c r="DO115" s="265"/>
      <c r="DP115" s="265"/>
      <c r="DQ115" s="265"/>
      <c r="DR115" s="265"/>
      <c r="DS115" s="265"/>
      <c r="DT115" s="265"/>
      <c r="DU115" s="265"/>
      <c r="DV115" s="265"/>
      <c r="DW115" s="119"/>
      <c r="DX115" s="119"/>
      <c r="DY115" s="119"/>
      <c r="DZ115" s="119"/>
      <c r="EA115" s="119"/>
      <c r="EB115" s="119"/>
      <c r="EC115" s="119"/>
      <c r="ED115" s="119"/>
      <c r="EE115" s="119"/>
      <c r="EF115" s="119"/>
      <c r="EG115" s="119"/>
      <c r="EH115" s="119"/>
      <c r="EI115" s="119"/>
      <c r="EJ115" s="119"/>
      <c r="EK115" s="119"/>
      <c r="EL115" s="119"/>
      <c r="EM115" s="119"/>
      <c r="EN115" s="119"/>
      <c r="EO115" s="119"/>
      <c r="EP115" s="119"/>
      <c r="EQ115" s="119"/>
      <c r="ER115" s="119"/>
      <c r="ES115" s="119"/>
      <c r="ET115" s="119"/>
      <c r="EU115" s="119"/>
      <c r="EV115" s="119"/>
      <c r="EW115" s="119"/>
      <c r="EX115" s="119"/>
      <c r="EY115" s="119"/>
      <c r="EZ115" s="119"/>
      <c r="FA115" s="119"/>
      <c r="FB115" s="119"/>
      <c r="FC115" s="119"/>
      <c r="FD115" s="119"/>
      <c r="FE115" s="119"/>
      <c r="FF115" s="119"/>
      <c r="FG115" s="119"/>
      <c r="FH115" s="119"/>
      <c r="FI115" s="119"/>
      <c r="FJ115" s="119"/>
      <c r="FK115" s="119"/>
      <c r="FL115" s="119"/>
      <c r="FM115" s="119"/>
      <c r="FN115" s="119"/>
      <c r="FO115" s="119"/>
      <c r="FP115" s="119"/>
      <c r="FQ115" s="119"/>
      <c r="FR115" s="119"/>
      <c r="FS115" s="119"/>
      <c r="FT115" s="119"/>
      <c r="FU115" s="119"/>
      <c r="FV115" s="119"/>
      <c r="FW115" s="119"/>
      <c r="FX115" s="119"/>
      <c r="FY115" s="119"/>
      <c r="FZ115" s="119"/>
      <c r="GA115" s="119"/>
      <c r="GB115" s="119"/>
      <c r="GC115" s="119"/>
      <c r="GD115" s="119"/>
      <c r="GE115" s="119"/>
      <c r="GF115" s="119"/>
      <c r="GG115" s="119"/>
      <c r="GH115" s="119"/>
      <c r="GI115" s="119"/>
      <c r="GJ115" s="119"/>
      <c r="GK115" s="119"/>
      <c r="GL115" s="119"/>
      <c r="GM115" s="119"/>
      <c r="GN115" s="119"/>
      <c r="GO115" s="119"/>
      <c r="GP115" s="119"/>
      <c r="GQ115" s="119"/>
      <c r="GR115" s="119"/>
      <c r="GS115" s="119"/>
      <c r="GT115" s="119"/>
      <c r="GU115" s="119"/>
      <c r="GV115" s="119"/>
      <c r="GW115" s="119"/>
      <c r="GX115" s="119"/>
      <c r="GY115" s="119"/>
      <c r="GZ115" s="119"/>
      <c r="HA115" s="119"/>
      <c r="HB115" s="119"/>
      <c r="HC115" s="119"/>
      <c r="HD115" s="119"/>
      <c r="HE115" s="119"/>
      <c r="HF115" s="119"/>
      <c r="HG115" s="119"/>
      <c r="HH115" s="119"/>
      <c r="HI115" s="119"/>
      <c r="HJ115" s="119"/>
      <c r="HK115" s="119"/>
      <c r="HL115" s="119"/>
      <c r="HM115" s="119"/>
      <c r="HN115" s="119"/>
      <c r="HO115" s="119"/>
      <c r="HP115" s="119"/>
      <c r="HQ115" s="119"/>
      <c r="HR115" s="119"/>
      <c r="HS115" s="119"/>
      <c r="HT115" s="119"/>
      <c r="HU115" s="119"/>
      <c r="HV115" s="119"/>
      <c r="HW115" s="119"/>
      <c r="HX115" s="119"/>
      <c r="HY115" s="119"/>
      <c r="HZ115" s="119"/>
      <c r="IA115" s="119"/>
      <c r="IB115" s="119"/>
      <c r="IC115" s="119"/>
      <c r="ID115" s="119"/>
      <c r="IE115" s="119"/>
      <c r="IF115" s="119"/>
      <c r="IG115" s="119"/>
      <c r="IH115" s="119"/>
      <c r="II115" s="119"/>
      <c r="IJ115" s="119"/>
      <c r="IK115" s="119"/>
      <c r="IL115" s="119"/>
      <c r="IM115" s="119"/>
      <c r="IN115" s="119"/>
      <c r="IO115" s="119"/>
      <c r="IP115" s="119"/>
      <c r="IQ115" s="119"/>
      <c r="IR115" s="119"/>
      <c r="IS115" s="119"/>
      <c r="IT115" s="119"/>
      <c r="IU115" s="119"/>
      <c r="IV115" s="119"/>
      <c r="IW115" s="119"/>
      <c r="IX115" s="119"/>
      <c r="IY115" s="119"/>
      <c r="IZ115" s="119"/>
      <c r="JA115" s="119"/>
      <c r="JB115" s="119"/>
      <c r="JC115" s="119"/>
      <c r="JD115" s="119"/>
      <c r="JE115" s="119"/>
      <c r="JF115" s="119"/>
      <c r="JG115" s="119"/>
      <c r="JH115" s="119"/>
      <c r="JI115" s="119"/>
      <c r="JJ115" s="119"/>
      <c r="JK115" s="119"/>
      <c r="JL115" s="119"/>
      <c r="JM115" s="119"/>
      <c r="JN115" s="119"/>
      <c r="JO115" s="119"/>
      <c r="JP115" s="119"/>
      <c r="JQ115" s="119"/>
      <c r="JR115" s="119"/>
      <c r="JS115" s="119"/>
      <c r="JT115" s="119"/>
      <c r="JU115" s="119"/>
      <c r="JV115" s="119"/>
      <c r="JW115" s="119"/>
      <c r="JX115" s="119"/>
      <c r="JY115" s="119"/>
      <c r="JZ115" s="119"/>
      <c r="KA115" s="119"/>
      <c r="KB115" s="119"/>
      <c r="KC115" s="119"/>
      <c r="KD115" s="119"/>
      <c r="KE115" s="119"/>
      <c r="KF115" s="119"/>
      <c r="KG115" s="119"/>
      <c r="KH115" s="119"/>
      <c r="KI115" s="119"/>
      <c r="KJ115" s="119"/>
      <c r="KK115" s="119"/>
      <c r="KL115" s="119"/>
      <c r="KM115" s="119"/>
      <c r="KN115" s="119"/>
      <c r="KO115" s="119"/>
      <c r="KP115" s="119"/>
      <c r="KQ115" s="119"/>
      <c r="KR115" s="119"/>
      <c r="KS115" s="119"/>
      <c r="KT115" s="119"/>
      <c r="KU115" s="119"/>
      <c r="KV115" s="119"/>
      <c r="KW115" s="119"/>
      <c r="KX115" s="119"/>
      <c r="KY115" s="119"/>
      <c r="KZ115" s="119"/>
      <c r="LA115" s="119"/>
      <c r="LB115" s="119"/>
      <c r="LC115" s="119"/>
      <c r="LD115" s="119"/>
      <c r="LE115" s="119"/>
      <c r="LF115" s="119"/>
      <c r="LG115" s="119"/>
      <c r="LH115" s="119"/>
      <c r="LI115" s="119"/>
      <c r="LJ115" s="119"/>
      <c r="LK115" s="119"/>
      <c r="LL115" s="119"/>
      <c r="LM115" s="119"/>
      <c r="LN115" s="119"/>
      <c r="LO115" s="119"/>
      <c r="LP115" s="119"/>
      <c r="LQ115" s="119"/>
      <c r="LR115" s="119"/>
      <c r="LS115" s="119"/>
      <c r="LT115" s="119"/>
      <c r="LU115" s="119"/>
      <c r="LV115" s="119"/>
      <c r="LW115" s="119"/>
      <c r="LX115" s="119"/>
      <c r="LY115" s="119"/>
      <c r="LZ115" s="119"/>
      <c r="MA115" s="119"/>
      <c r="MB115" s="119"/>
      <c r="MC115" s="119"/>
      <c r="MD115" s="119"/>
      <c r="ME115" s="119"/>
      <c r="MF115" s="119"/>
      <c r="MG115" s="119"/>
      <c r="MH115" s="119"/>
      <c r="MI115" s="119"/>
      <c r="MJ115" s="119"/>
      <c r="MK115" s="119"/>
      <c r="ML115" s="119"/>
      <c r="MM115" s="119"/>
      <c r="MN115" s="119"/>
      <c r="MO115" s="119"/>
      <c r="MP115" s="119"/>
      <c r="MQ115" s="119"/>
      <c r="MR115" s="119"/>
      <c r="MS115" s="119"/>
      <c r="MT115" s="119"/>
      <c r="MU115" s="119"/>
      <c r="MV115" s="119"/>
      <c r="MW115" s="119"/>
      <c r="MX115" s="119"/>
      <c r="MY115" s="119"/>
      <c r="MZ115" s="119"/>
      <c r="NA115" s="119"/>
      <c r="NB115" s="119"/>
      <c r="NC115" s="119"/>
      <c r="ND115" s="119"/>
      <c r="NE115" s="119"/>
      <c r="NF115" s="119"/>
      <c r="NG115" s="119"/>
      <c r="NH115" s="119"/>
      <c r="NI115" s="119"/>
      <c r="NJ115" s="119"/>
      <c r="NK115" s="119"/>
      <c r="NL115" s="119"/>
      <c r="NM115" s="119"/>
      <c r="NN115" s="119"/>
      <c r="NO115" s="119"/>
      <c r="NP115" s="119"/>
      <c r="NQ115" s="119"/>
      <c r="NR115" s="119"/>
      <c r="NS115" s="119"/>
      <c r="NT115" s="119"/>
      <c r="NU115" s="119"/>
      <c r="NV115" s="119"/>
      <c r="NW115" s="119"/>
      <c r="NX115" s="119"/>
      <c r="NY115" s="119"/>
      <c r="NZ115" s="119"/>
      <c r="OA115" s="119"/>
      <c r="OB115" s="119"/>
      <c r="OC115" s="119"/>
      <c r="OD115" s="119"/>
      <c r="OE115" s="119"/>
      <c r="OF115" s="119"/>
      <c r="OG115" s="119"/>
      <c r="OH115" s="119"/>
      <c r="OI115" s="119"/>
      <c r="OJ115" s="119"/>
      <c r="OK115" s="119"/>
      <c r="OL115" s="119"/>
      <c r="OM115" s="119"/>
      <c r="ON115" s="119"/>
      <c r="OO115" s="119"/>
      <c r="OP115" s="119"/>
      <c r="OQ115" s="119"/>
      <c r="OR115" s="119"/>
      <c r="OS115" s="119"/>
      <c r="OT115" s="119"/>
      <c r="OU115" s="119"/>
      <c r="OV115" s="119"/>
      <c r="OW115" s="119"/>
      <c r="OX115" s="119"/>
      <c r="OY115" s="119"/>
      <c r="OZ115" s="119"/>
      <c r="PA115" s="119"/>
      <c r="PB115" s="119"/>
      <c r="PC115" s="119"/>
      <c r="PD115" s="119"/>
      <c r="PE115" s="119"/>
      <c r="PF115" s="119"/>
      <c r="PG115" s="119"/>
      <c r="PH115" s="119"/>
      <c r="PI115" s="119"/>
      <c r="PJ115" s="119"/>
      <c r="PK115" s="119"/>
      <c r="PL115" s="119"/>
      <c r="PM115" s="119"/>
      <c r="PN115" s="119"/>
      <c r="PO115" s="119"/>
      <c r="PP115" s="119"/>
      <c r="PQ115" s="119"/>
      <c r="PR115" s="119"/>
      <c r="PS115" s="119"/>
      <c r="PT115" s="119"/>
      <c r="PU115" s="119"/>
      <c r="PV115" s="119"/>
      <c r="PW115" s="119"/>
      <c r="PX115" s="119"/>
      <c r="PY115" s="119"/>
      <c r="PZ115" s="119"/>
      <c r="QA115" s="119"/>
      <c r="QB115" s="119"/>
      <c r="QC115" s="119"/>
      <c r="QD115" s="119"/>
      <c r="QE115" s="119"/>
      <c r="QF115" s="119"/>
      <c r="QG115" s="119"/>
      <c r="QH115" s="119"/>
      <c r="QI115" s="119"/>
      <c r="QJ115" s="119"/>
      <c r="QK115" s="119"/>
      <c r="QL115" s="119"/>
      <c r="QM115" s="119"/>
      <c r="QN115" s="119"/>
      <c r="QO115" s="119"/>
      <c r="QP115" s="119"/>
      <c r="QQ115" s="119"/>
      <c r="QR115" s="119"/>
      <c r="QS115" s="119"/>
      <c r="QT115" s="119"/>
      <c r="QU115" s="119"/>
      <c r="QV115" s="119"/>
      <c r="QW115" s="119"/>
      <c r="QX115" s="119"/>
      <c r="QY115" s="119"/>
      <c r="QZ115" s="119"/>
      <c r="RA115" s="119"/>
      <c r="RB115" s="119"/>
      <c r="RC115" s="119"/>
      <c r="RD115" s="119"/>
      <c r="RE115" s="119"/>
      <c r="RF115" s="119"/>
      <c r="RG115" s="119"/>
    </row>
    <row r="116" spans="1:475" s="147" customFormat="1" ht="15.75" customHeight="1" x14ac:dyDescent="0.3">
      <c r="A116" s="168" t="s">
        <v>300</v>
      </c>
      <c r="B116" s="179"/>
      <c r="C116" s="179"/>
      <c r="D116" s="179"/>
      <c r="E116" s="182"/>
      <c r="F116" s="178" t="s">
        <v>1722</v>
      </c>
      <c r="G116" s="263"/>
      <c r="H116" s="263"/>
      <c r="I116" s="263"/>
      <c r="J116" s="263"/>
      <c r="K116" s="263"/>
      <c r="L116" s="263"/>
      <c r="M116" s="263"/>
      <c r="N116" s="263"/>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c r="AJ116" s="263"/>
      <c r="AK116" s="263"/>
      <c r="AL116" s="263"/>
      <c r="AM116" s="263"/>
      <c r="AN116" s="263"/>
      <c r="AO116" s="263"/>
      <c r="AP116" s="263"/>
      <c r="AQ116" s="263"/>
      <c r="AR116" s="263"/>
      <c r="AS116" s="263"/>
      <c r="AT116" s="263"/>
      <c r="AU116" s="263"/>
      <c r="AV116" s="263"/>
      <c r="AW116" s="263"/>
      <c r="AX116" s="263"/>
      <c r="AY116" s="263"/>
      <c r="AZ116" s="263"/>
      <c r="BA116" s="263"/>
      <c r="BB116" s="263"/>
      <c r="BC116" s="263"/>
      <c r="BD116" s="263"/>
      <c r="BE116" s="263"/>
      <c r="BF116" s="263"/>
      <c r="BG116" s="263"/>
      <c r="BH116" s="263"/>
      <c r="BI116" s="263"/>
      <c r="BJ116" s="263"/>
      <c r="BK116" s="263"/>
      <c r="BL116" s="263"/>
      <c r="BM116" s="263"/>
      <c r="BN116" s="263"/>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119"/>
      <c r="DX116" s="119"/>
      <c r="DY116" s="119"/>
      <c r="DZ116" s="119"/>
      <c r="EA116" s="119"/>
      <c r="EB116" s="119"/>
      <c r="EC116" s="119"/>
      <c r="ED116" s="119"/>
      <c r="EE116" s="119"/>
      <c r="EF116" s="119"/>
      <c r="EG116" s="119"/>
      <c r="EH116" s="119"/>
      <c r="EI116" s="119"/>
      <c r="EJ116" s="119"/>
      <c r="EK116" s="119"/>
      <c r="EL116" s="119"/>
      <c r="EM116" s="119"/>
      <c r="EN116" s="119"/>
      <c r="EO116" s="119"/>
      <c r="EP116" s="119"/>
      <c r="EQ116" s="119"/>
      <c r="ER116" s="119"/>
      <c r="ES116" s="119"/>
      <c r="ET116" s="119"/>
      <c r="EU116" s="119"/>
      <c r="EV116" s="119"/>
      <c r="EW116" s="119"/>
      <c r="EX116" s="119"/>
      <c r="EY116" s="119"/>
      <c r="EZ116" s="119"/>
      <c r="FA116" s="119"/>
      <c r="FB116" s="119"/>
      <c r="FC116" s="119"/>
      <c r="FD116" s="119"/>
      <c r="FE116" s="119"/>
      <c r="FF116" s="119"/>
      <c r="FG116" s="119"/>
      <c r="FH116" s="119"/>
      <c r="FI116" s="119"/>
      <c r="FJ116" s="119"/>
      <c r="FK116" s="119"/>
      <c r="FL116" s="119"/>
      <c r="FM116" s="119"/>
      <c r="FN116" s="119"/>
      <c r="FO116" s="119"/>
      <c r="FP116" s="119"/>
      <c r="FQ116" s="119"/>
      <c r="FR116" s="119"/>
      <c r="FS116" s="119"/>
      <c r="FT116" s="119"/>
      <c r="FU116" s="119"/>
      <c r="FV116" s="119"/>
      <c r="FW116" s="119"/>
      <c r="FX116" s="119"/>
      <c r="FY116" s="119"/>
      <c r="FZ116" s="119"/>
      <c r="GA116" s="119"/>
      <c r="GB116" s="119"/>
      <c r="GC116" s="119"/>
      <c r="GD116" s="119"/>
      <c r="GE116" s="119"/>
      <c r="GF116" s="119"/>
      <c r="GG116" s="119"/>
      <c r="GH116" s="119"/>
      <c r="GI116" s="119"/>
      <c r="GJ116" s="119"/>
      <c r="GK116" s="119"/>
      <c r="GL116" s="119"/>
      <c r="GM116" s="119"/>
      <c r="GN116" s="119"/>
      <c r="GO116" s="119"/>
      <c r="GP116" s="119"/>
      <c r="GQ116" s="119"/>
      <c r="GR116" s="119"/>
      <c r="GS116" s="119"/>
      <c r="GT116" s="119"/>
      <c r="GU116" s="119"/>
      <c r="GV116" s="119"/>
      <c r="GW116" s="119"/>
      <c r="GX116" s="119"/>
      <c r="GY116" s="119"/>
      <c r="GZ116" s="119"/>
      <c r="HA116" s="119"/>
      <c r="HB116" s="119"/>
      <c r="HC116" s="119"/>
      <c r="HD116" s="119"/>
      <c r="HE116" s="119"/>
      <c r="HF116" s="119"/>
      <c r="HG116" s="119"/>
      <c r="HH116" s="119"/>
      <c r="HI116" s="119"/>
      <c r="HJ116" s="119"/>
      <c r="HK116" s="119"/>
      <c r="HL116" s="119"/>
      <c r="HM116" s="119"/>
      <c r="HN116" s="119"/>
      <c r="HO116" s="119"/>
      <c r="HP116" s="119"/>
      <c r="HQ116" s="119"/>
      <c r="HR116" s="119"/>
      <c r="HS116" s="119"/>
      <c r="HT116" s="119"/>
      <c r="HU116" s="119"/>
      <c r="HV116" s="119"/>
      <c r="HW116" s="119"/>
      <c r="HX116" s="119"/>
      <c r="HY116" s="119"/>
      <c r="HZ116" s="119"/>
      <c r="IA116" s="119"/>
      <c r="IB116" s="119"/>
      <c r="IC116" s="119"/>
      <c r="ID116" s="119"/>
      <c r="IE116" s="119"/>
      <c r="IF116" s="119"/>
      <c r="IG116" s="119"/>
      <c r="IH116" s="119"/>
      <c r="II116" s="119"/>
      <c r="IJ116" s="119"/>
      <c r="IK116" s="119"/>
      <c r="IL116" s="119"/>
      <c r="IM116" s="119"/>
      <c r="IN116" s="119"/>
      <c r="IO116" s="119"/>
      <c r="IP116" s="119"/>
      <c r="IQ116" s="119"/>
      <c r="IR116" s="119"/>
      <c r="IS116" s="119"/>
      <c r="IT116" s="119"/>
      <c r="IU116" s="119"/>
      <c r="IV116" s="119"/>
      <c r="IW116" s="119"/>
      <c r="IX116" s="119"/>
      <c r="IY116" s="119"/>
      <c r="IZ116" s="119"/>
      <c r="JA116" s="119"/>
      <c r="JB116" s="119"/>
      <c r="JC116" s="119"/>
      <c r="JD116" s="119"/>
      <c r="JE116" s="119"/>
      <c r="JF116" s="119"/>
      <c r="JG116" s="119"/>
      <c r="JH116" s="119"/>
      <c r="JI116" s="119"/>
      <c r="JJ116" s="119"/>
      <c r="JK116" s="119"/>
      <c r="JL116" s="119"/>
      <c r="JM116" s="119"/>
      <c r="JN116" s="119"/>
      <c r="JO116" s="119"/>
      <c r="JP116" s="119"/>
      <c r="JQ116" s="119"/>
      <c r="JR116" s="119"/>
      <c r="JS116" s="119"/>
      <c r="JT116" s="119"/>
      <c r="JU116" s="119"/>
      <c r="JV116" s="119"/>
      <c r="JW116" s="119"/>
      <c r="JX116" s="119"/>
      <c r="JY116" s="119"/>
      <c r="JZ116" s="119"/>
      <c r="KA116" s="119"/>
      <c r="KB116" s="119"/>
      <c r="KC116" s="119"/>
      <c r="KD116" s="119"/>
      <c r="KE116" s="119"/>
      <c r="KF116" s="119"/>
      <c r="KG116" s="119"/>
      <c r="KH116" s="119"/>
      <c r="KI116" s="119"/>
      <c r="KJ116" s="119"/>
      <c r="KK116" s="119"/>
      <c r="KL116" s="119"/>
      <c r="KM116" s="119"/>
      <c r="KN116" s="119"/>
      <c r="KO116" s="119"/>
      <c r="KP116" s="119"/>
      <c r="KQ116" s="119"/>
      <c r="KR116" s="119"/>
      <c r="KS116" s="119"/>
      <c r="KT116" s="119"/>
      <c r="KU116" s="119"/>
      <c r="KV116" s="119"/>
      <c r="KW116" s="119"/>
      <c r="KX116" s="119"/>
      <c r="KY116" s="119"/>
      <c r="KZ116" s="119"/>
      <c r="LA116" s="119"/>
      <c r="LB116" s="119"/>
      <c r="LC116" s="119"/>
      <c r="LD116" s="119"/>
      <c r="LE116" s="119"/>
      <c r="LF116" s="119"/>
      <c r="LG116" s="119"/>
      <c r="LH116" s="119"/>
      <c r="LI116" s="119"/>
      <c r="LJ116" s="119"/>
      <c r="LK116" s="119"/>
      <c r="LL116" s="119"/>
      <c r="LM116" s="119"/>
      <c r="LN116" s="119"/>
      <c r="LO116" s="119"/>
      <c r="LP116" s="119"/>
      <c r="LQ116" s="119"/>
      <c r="LR116" s="119"/>
      <c r="LS116" s="119"/>
      <c r="LT116" s="119"/>
      <c r="LU116" s="119"/>
      <c r="LV116" s="119"/>
      <c r="LW116" s="119"/>
      <c r="LX116" s="119"/>
      <c r="LY116" s="119"/>
      <c r="LZ116" s="119"/>
      <c r="MA116" s="119"/>
      <c r="MB116" s="119"/>
      <c r="MC116" s="119"/>
      <c r="MD116" s="119"/>
      <c r="ME116" s="119"/>
      <c r="MF116" s="119"/>
      <c r="MG116" s="119"/>
      <c r="MH116" s="119"/>
      <c r="MI116" s="119"/>
      <c r="MJ116" s="119"/>
      <c r="MK116" s="119"/>
      <c r="ML116" s="119"/>
      <c r="MM116" s="119"/>
      <c r="MN116" s="119"/>
      <c r="MO116" s="119"/>
      <c r="MP116" s="119"/>
      <c r="MQ116" s="119"/>
      <c r="MR116" s="119"/>
      <c r="MS116" s="119"/>
      <c r="MT116" s="119"/>
      <c r="MU116" s="119"/>
      <c r="MV116" s="119"/>
      <c r="MW116" s="119"/>
      <c r="MX116" s="119"/>
      <c r="MY116" s="119"/>
      <c r="MZ116" s="119"/>
      <c r="NA116" s="119"/>
      <c r="NB116" s="119"/>
      <c r="NC116" s="119"/>
      <c r="ND116" s="119"/>
      <c r="NE116" s="119"/>
      <c r="NF116" s="119"/>
      <c r="NG116" s="119"/>
      <c r="NH116" s="119"/>
      <c r="NI116" s="119"/>
      <c r="NJ116" s="119"/>
      <c r="NK116" s="119"/>
      <c r="NL116" s="119"/>
      <c r="NM116" s="119"/>
      <c r="NN116" s="119"/>
      <c r="NO116" s="119"/>
      <c r="NP116" s="119"/>
      <c r="NQ116" s="119"/>
      <c r="NR116" s="119"/>
      <c r="NS116" s="119"/>
      <c r="NT116" s="119"/>
      <c r="NU116" s="119"/>
      <c r="NV116" s="119"/>
      <c r="NW116" s="119"/>
      <c r="NX116" s="119"/>
      <c r="NY116" s="119"/>
      <c r="NZ116" s="119"/>
      <c r="OA116" s="119"/>
      <c r="OB116" s="119"/>
      <c r="OC116" s="119"/>
      <c r="OD116" s="119"/>
      <c r="OE116" s="119"/>
      <c r="OF116" s="119"/>
      <c r="OG116" s="119"/>
      <c r="OH116" s="119"/>
      <c r="OI116" s="119"/>
      <c r="OJ116" s="119"/>
      <c r="OK116" s="119"/>
      <c r="OL116" s="119"/>
      <c r="OM116" s="119"/>
      <c r="ON116" s="119"/>
      <c r="OO116" s="119"/>
      <c r="OP116" s="119"/>
      <c r="OQ116" s="119"/>
      <c r="OR116" s="119"/>
      <c r="OS116" s="119"/>
      <c r="OT116" s="119"/>
      <c r="OU116" s="119"/>
      <c r="OV116" s="119"/>
      <c r="OW116" s="119"/>
      <c r="OX116" s="119"/>
      <c r="OY116" s="119"/>
      <c r="OZ116" s="119"/>
      <c r="PA116" s="119"/>
      <c r="PB116" s="119"/>
      <c r="PC116" s="119"/>
      <c r="PD116" s="119"/>
      <c r="PE116" s="119"/>
      <c r="PF116" s="119"/>
      <c r="PG116" s="119"/>
      <c r="PH116" s="119"/>
      <c r="PI116" s="119"/>
      <c r="PJ116" s="119"/>
      <c r="PK116" s="119"/>
      <c r="PL116" s="119"/>
      <c r="PM116" s="119"/>
      <c r="PN116" s="119"/>
      <c r="PO116" s="119"/>
      <c r="PP116" s="119"/>
      <c r="PQ116" s="119"/>
      <c r="PR116" s="119"/>
      <c r="PS116" s="119"/>
      <c r="PT116" s="119"/>
      <c r="PU116" s="119"/>
      <c r="PV116" s="119"/>
      <c r="PW116" s="119"/>
      <c r="PX116" s="119"/>
      <c r="PY116" s="119"/>
      <c r="PZ116" s="119"/>
      <c r="QA116" s="119"/>
      <c r="QB116" s="119"/>
      <c r="QC116" s="119"/>
      <c r="QD116" s="119"/>
      <c r="QE116" s="119"/>
      <c r="QF116" s="119"/>
      <c r="QG116" s="119"/>
      <c r="QH116" s="119"/>
      <c r="QI116" s="119"/>
      <c r="QJ116" s="119"/>
      <c r="QK116" s="119"/>
      <c r="QL116" s="119"/>
      <c r="QM116" s="119"/>
      <c r="QN116" s="119"/>
      <c r="QO116" s="119"/>
      <c r="QP116" s="119"/>
      <c r="QQ116" s="119"/>
      <c r="QR116" s="119"/>
      <c r="QS116" s="119"/>
      <c r="QT116" s="119"/>
      <c r="QU116" s="119"/>
      <c r="QV116" s="119"/>
      <c r="QW116" s="119"/>
      <c r="QX116" s="119"/>
      <c r="QY116" s="119"/>
      <c r="QZ116" s="119"/>
      <c r="RA116" s="119"/>
      <c r="RB116" s="119"/>
      <c r="RC116" s="119"/>
      <c r="RD116" s="119"/>
      <c r="RE116" s="119"/>
      <c r="RF116" s="119"/>
      <c r="RG116" s="119"/>
    </row>
    <row r="117" spans="1:475" s="147" customFormat="1" ht="15.75" customHeight="1" x14ac:dyDescent="0.3">
      <c r="A117" s="168" t="s">
        <v>300</v>
      </c>
      <c r="B117" s="179"/>
      <c r="C117" s="179"/>
      <c r="D117" s="179"/>
      <c r="E117" s="182"/>
      <c r="F117" s="178" t="s">
        <v>1723</v>
      </c>
      <c r="G117" s="265"/>
      <c r="H117" s="265"/>
      <c r="I117" s="266"/>
      <c r="J117" s="266"/>
      <c r="K117" s="265"/>
      <c r="L117" s="265"/>
      <c r="M117" s="265"/>
      <c r="N117" s="265"/>
      <c r="O117" s="265"/>
      <c r="P117" s="265"/>
      <c r="Q117" s="265"/>
      <c r="R117" s="265"/>
      <c r="S117" s="265"/>
      <c r="T117" s="265"/>
      <c r="U117" s="265"/>
      <c r="V117" s="265"/>
      <c r="W117" s="265"/>
      <c r="X117" s="265"/>
      <c r="Y117" s="265"/>
      <c r="Z117" s="265"/>
      <c r="AA117" s="265"/>
      <c r="AB117" s="265"/>
      <c r="AC117" s="265"/>
      <c r="AD117" s="265"/>
      <c r="AE117" s="265"/>
      <c r="AF117" s="265"/>
      <c r="AG117" s="265"/>
      <c r="AH117" s="265"/>
      <c r="AI117" s="265"/>
      <c r="AJ117" s="265"/>
      <c r="AK117" s="265"/>
      <c r="AL117" s="265"/>
      <c r="AM117" s="265"/>
      <c r="AN117" s="265"/>
      <c r="AO117" s="265"/>
      <c r="AP117" s="265"/>
      <c r="AQ117" s="265"/>
      <c r="AR117" s="265"/>
      <c r="AS117" s="265"/>
      <c r="AT117" s="265"/>
      <c r="AU117" s="265"/>
      <c r="AV117" s="265"/>
      <c r="AW117" s="265"/>
      <c r="AX117" s="265"/>
      <c r="AY117" s="265"/>
      <c r="AZ117" s="265"/>
      <c r="BA117" s="265"/>
      <c r="BB117" s="265"/>
      <c r="BC117" s="265"/>
      <c r="BD117" s="265"/>
      <c r="BE117" s="265"/>
      <c r="BF117" s="265"/>
      <c r="BG117" s="265"/>
      <c r="BH117" s="265"/>
      <c r="BI117" s="265"/>
      <c r="BJ117" s="265"/>
      <c r="BK117" s="265"/>
      <c r="BL117" s="265"/>
      <c r="BM117" s="265"/>
      <c r="BN117" s="265"/>
      <c r="BO117" s="265"/>
      <c r="BP117" s="265"/>
      <c r="BQ117" s="265"/>
      <c r="BR117" s="265"/>
      <c r="BS117" s="265"/>
      <c r="BT117" s="265"/>
      <c r="BU117" s="265"/>
      <c r="BV117" s="265"/>
      <c r="BW117" s="265"/>
      <c r="BX117" s="265"/>
      <c r="BY117" s="265"/>
      <c r="BZ117" s="265"/>
      <c r="CA117" s="265"/>
      <c r="CB117" s="265"/>
      <c r="CC117" s="265"/>
      <c r="CD117" s="265"/>
      <c r="CE117" s="265"/>
      <c r="CF117" s="265"/>
      <c r="CG117" s="265"/>
      <c r="CH117" s="265"/>
      <c r="CI117" s="265"/>
      <c r="CJ117" s="265"/>
      <c r="CK117" s="265"/>
      <c r="CL117" s="265"/>
      <c r="CM117" s="265"/>
      <c r="CN117" s="265"/>
      <c r="CO117" s="265"/>
      <c r="CP117" s="265"/>
      <c r="CQ117" s="265"/>
      <c r="CR117" s="265"/>
      <c r="CS117" s="265"/>
      <c r="CT117" s="265"/>
      <c r="CU117" s="265"/>
      <c r="CV117" s="265"/>
      <c r="CW117" s="265"/>
      <c r="CX117" s="265"/>
      <c r="CY117" s="265"/>
      <c r="CZ117" s="265"/>
      <c r="DA117" s="265"/>
      <c r="DB117" s="265"/>
      <c r="DC117" s="265"/>
      <c r="DD117" s="265"/>
      <c r="DE117" s="265"/>
      <c r="DF117" s="265"/>
      <c r="DG117" s="265"/>
      <c r="DH117" s="265"/>
      <c r="DI117" s="265"/>
      <c r="DJ117" s="265"/>
      <c r="DK117" s="265"/>
      <c r="DL117" s="265"/>
      <c r="DM117" s="265"/>
      <c r="DN117" s="265"/>
      <c r="DO117" s="265"/>
      <c r="DP117" s="265"/>
      <c r="DQ117" s="265"/>
      <c r="DR117" s="265"/>
      <c r="DS117" s="265"/>
      <c r="DT117" s="265"/>
      <c r="DU117" s="265"/>
      <c r="DV117" s="265"/>
      <c r="DW117" s="119"/>
      <c r="DX117" s="119"/>
      <c r="DY117" s="119"/>
      <c r="DZ117" s="119"/>
      <c r="EA117" s="119"/>
      <c r="EB117" s="119"/>
      <c r="EC117" s="119"/>
      <c r="ED117" s="119"/>
      <c r="EE117" s="119"/>
      <c r="EF117" s="119"/>
      <c r="EG117" s="119"/>
      <c r="EH117" s="119"/>
      <c r="EI117" s="119"/>
      <c r="EJ117" s="119"/>
      <c r="EK117" s="119"/>
      <c r="EL117" s="119"/>
      <c r="EM117" s="119"/>
      <c r="EN117" s="119"/>
      <c r="EO117" s="119"/>
      <c r="EP117" s="119"/>
      <c r="EQ117" s="119"/>
      <c r="ER117" s="119"/>
      <c r="ES117" s="119"/>
      <c r="ET117" s="119"/>
      <c r="EU117" s="119"/>
      <c r="EV117" s="119"/>
      <c r="EW117" s="119"/>
      <c r="EX117" s="119"/>
      <c r="EY117" s="119"/>
      <c r="EZ117" s="119"/>
      <c r="FA117" s="119"/>
      <c r="FB117" s="119"/>
      <c r="FC117" s="119"/>
      <c r="FD117" s="119"/>
      <c r="FE117" s="119"/>
      <c r="FF117" s="119"/>
      <c r="FG117" s="119"/>
      <c r="FH117" s="119"/>
      <c r="FI117" s="119"/>
      <c r="FJ117" s="119"/>
      <c r="FK117" s="119"/>
      <c r="FL117" s="119"/>
      <c r="FM117" s="119"/>
      <c r="FN117" s="119"/>
      <c r="FO117" s="119"/>
      <c r="FP117" s="119"/>
      <c r="FQ117" s="119"/>
      <c r="FR117" s="119"/>
      <c r="FS117" s="119"/>
      <c r="FT117" s="119"/>
      <c r="FU117" s="119"/>
      <c r="FV117" s="119"/>
      <c r="FW117" s="119"/>
      <c r="FX117" s="119"/>
      <c r="FY117" s="119"/>
      <c r="FZ117" s="119"/>
      <c r="GA117" s="119"/>
      <c r="GB117" s="119"/>
      <c r="GC117" s="119"/>
      <c r="GD117" s="119"/>
      <c r="GE117" s="119"/>
      <c r="GF117" s="119"/>
      <c r="GG117" s="119"/>
      <c r="GH117" s="119"/>
      <c r="GI117" s="119"/>
      <c r="GJ117" s="119"/>
      <c r="GK117" s="119"/>
      <c r="GL117" s="119"/>
      <c r="GM117" s="119"/>
      <c r="GN117" s="119"/>
      <c r="GO117" s="119"/>
      <c r="GP117" s="119"/>
      <c r="GQ117" s="119"/>
      <c r="GR117" s="119"/>
      <c r="GS117" s="119"/>
      <c r="GT117" s="119"/>
      <c r="GU117" s="119"/>
      <c r="GV117" s="119"/>
      <c r="GW117" s="119"/>
      <c r="GX117" s="119"/>
      <c r="GY117" s="119"/>
      <c r="GZ117" s="119"/>
      <c r="HA117" s="119"/>
      <c r="HB117" s="119"/>
      <c r="HC117" s="119"/>
      <c r="HD117" s="119"/>
      <c r="HE117" s="119"/>
      <c r="HF117" s="119"/>
      <c r="HG117" s="119"/>
      <c r="HH117" s="119"/>
      <c r="HI117" s="119"/>
      <c r="HJ117" s="119"/>
      <c r="HK117" s="119"/>
      <c r="HL117" s="119"/>
      <c r="HM117" s="119"/>
      <c r="HN117" s="119"/>
      <c r="HO117" s="119"/>
      <c r="HP117" s="119"/>
      <c r="HQ117" s="119"/>
      <c r="HR117" s="119"/>
      <c r="HS117" s="119"/>
      <c r="HT117" s="119"/>
      <c r="HU117" s="119"/>
      <c r="HV117" s="119"/>
      <c r="HW117" s="119"/>
      <c r="HX117" s="119"/>
      <c r="HY117" s="119"/>
      <c r="HZ117" s="119"/>
      <c r="IA117" s="119"/>
      <c r="IB117" s="119"/>
      <c r="IC117" s="119"/>
      <c r="ID117" s="119"/>
      <c r="IE117" s="119"/>
      <c r="IF117" s="119"/>
      <c r="IG117" s="119"/>
      <c r="IH117" s="119"/>
      <c r="II117" s="119"/>
      <c r="IJ117" s="119"/>
      <c r="IK117" s="119"/>
      <c r="IL117" s="119"/>
      <c r="IM117" s="119"/>
      <c r="IN117" s="119"/>
      <c r="IO117" s="119"/>
      <c r="IP117" s="119"/>
      <c r="IQ117" s="119"/>
      <c r="IR117" s="119"/>
      <c r="IS117" s="119"/>
      <c r="IT117" s="119"/>
      <c r="IU117" s="119"/>
      <c r="IV117" s="119"/>
      <c r="IW117" s="119"/>
      <c r="IX117" s="119"/>
      <c r="IY117" s="119"/>
      <c r="IZ117" s="119"/>
      <c r="JA117" s="119"/>
      <c r="JB117" s="119"/>
      <c r="JC117" s="119"/>
      <c r="JD117" s="119"/>
      <c r="JE117" s="119"/>
      <c r="JF117" s="119"/>
      <c r="JG117" s="119"/>
      <c r="JH117" s="119"/>
      <c r="JI117" s="119"/>
      <c r="JJ117" s="119"/>
      <c r="JK117" s="119"/>
      <c r="JL117" s="119"/>
      <c r="JM117" s="119"/>
      <c r="JN117" s="119"/>
      <c r="JO117" s="119"/>
      <c r="JP117" s="119"/>
      <c r="JQ117" s="119"/>
      <c r="JR117" s="119"/>
      <c r="JS117" s="119"/>
      <c r="JT117" s="119"/>
      <c r="JU117" s="119"/>
      <c r="JV117" s="119"/>
      <c r="JW117" s="119"/>
      <c r="JX117" s="119"/>
      <c r="JY117" s="119"/>
      <c r="JZ117" s="119"/>
      <c r="KA117" s="119"/>
      <c r="KB117" s="119"/>
      <c r="KC117" s="119"/>
      <c r="KD117" s="119"/>
      <c r="KE117" s="119"/>
      <c r="KF117" s="119"/>
      <c r="KG117" s="119"/>
      <c r="KH117" s="119"/>
      <c r="KI117" s="119"/>
      <c r="KJ117" s="119"/>
      <c r="KK117" s="119"/>
      <c r="KL117" s="119"/>
      <c r="KM117" s="119"/>
      <c r="KN117" s="119"/>
      <c r="KO117" s="119"/>
      <c r="KP117" s="119"/>
      <c r="KQ117" s="119"/>
      <c r="KR117" s="119"/>
      <c r="KS117" s="119"/>
      <c r="KT117" s="119"/>
      <c r="KU117" s="119"/>
      <c r="KV117" s="119"/>
      <c r="KW117" s="119"/>
      <c r="KX117" s="119"/>
      <c r="KY117" s="119"/>
      <c r="KZ117" s="119"/>
      <c r="LA117" s="119"/>
      <c r="LB117" s="119"/>
      <c r="LC117" s="119"/>
      <c r="LD117" s="119"/>
      <c r="LE117" s="119"/>
      <c r="LF117" s="119"/>
      <c r="LG117" s="119"/>
      <c r="LH117" s="119"/>
      <c r="LI117" s="119"/>
      <c r="LJ117" s="119"/>
      <c r="LK117" s="119"/>
      <c r="LL117" s="119"/>
      <c r="LM117" s="119"/>
      <c r="LN117" s="119"/>
      <c r="LO117" s="119"/>
      <c r="LP117" s="119"/>
      <c r="LQ117" s="119"/>
      <c r="LR117" s="119"/>
      <c r="LS117" s="119"/>
      <c r="LT117" s="119"/>
      <c r="LU117" s="119"/>
      <c r="LV117" s="119"/>
      <c r="LW117" s="119"/>
      <c r="LX117" s="119"/>
      <c r="LY117" s="119"/>
      <c r="LZ117" s="119"/>
      <c r="MA117" s="119"/>
      <c r="MB117" s="119"/>
      <c r="MC117" s="119"/>
      <c r="MD117" s="119"/>
      <c r="ME117" s="119"/>
      <c r="MF117" s="119"/>
      <c r="MG117" s="119"/>
      <c r="MH117" s="119"/>
      <c r="MI117" s="119"/>
      <c r="MJ117" s="119"/>
      <c r="MK117" s="119"/>
      <c r="ML117" s="119"/>
      <c r="MM117" s="119"/>
      <c r="MN117" s="119"/>
      <c r="MO117" s="119"/>
      <c r="MP117" s="119"/>
      <c r="MQ117" s="119"/>
      <c r="MR117" s="119"/>
      <c r="MS117" s="119"/>
      <c r="MT117" s="119"/>
      <c r="MU117" s="119"/>
      <c r="MV117" s="119"/>
      <c r="MW117" s="119"/>
      <c r="MX117" s="119"/>
      <c r="MY117" s="119"/>
      <c r="MZ117" s="119"/>
      <c r="NA117" s="119"/>
      <c r="NB117" s="119"/>
      <c r="NC117" s="119"/>
      <c r="ND117" s="119"/>
      <c r="NE117" s="119"/>
      <c r="NF117" s="119"/>
      <c r="NG117" s="119"/>
      <c r="NH117" s="119"/>
      <c r="NI117" s="119"/>
      <c r="NJ117" s="119"/>
      <c r="NK117" s="119"/>
      <c r="NL117" s="119"/>
      <c r="NM117" s="119"/>
      <c r="NN117" s="119"/>
      <c r="NO117" s="119"/>
      <c r="NP117" s="119"/>
      <c r="NQ117" s="119"/>
      <c r="NR117" s="119"/>
      <c r="NS117" s="119"/>
      <c r="NT117" s="119"/>
      <c r="NU117" s="119"/>
      <c r="NV117" s="119"/>
      <c r="NW117" s="119"/>
      <c r="NX117" s="119"/>
      <c r="NY117" s="119"/>
      <c r="NZ117" s="119"/>
      <c r="OA117" s="119"/>
      <c r="OB117" s="119"/>
      <c r="OC117" s="119"/>
      <c r="OD117" s="119"/>
      <c r="OE117" s="119"/>
      <c r="OF117" s="119"/>
      <c r="OG117" s="119"/>
      <c r="OH117" s="119"/>
      <c r="OI117" s="119"/>
      <c r="OJ117" s="119"/>
      <c r="OK117" s="119"/>
      <c r="OL117" s="119"/>
      <c r="OM117" s="119"/>
      <c r="ON117" s="119"/>
      <c r="OO117" s="119"/>
      <c r="OP117" s="119"/>
      <c r="OQ117" s="119"/>
      <c r="OR117" s="119"/>
      <c r="OS117" s="119"/>
      <c r="OT117" s="119"/>
      <c r="OU117" s="119"/>
      <c r="OV117" s="119"/>
      <c r="OW117" s="119"/>
      <c r="OX117" s="119"/>
      <c r="OY117" s="119"/>
      <c r="OZ117" s="119"/>
      <c r="PA117" s="119"/>
      <c r="PB117" s="119"/>
      <c r="PC117" s="119"/>
      <c r="PD117" s="119"/>
      <c r="PE117" s="119"/>
      <c r="PF117" s="119"/>
      <c r="PG117" s="119"/>
      <c r="PH117" s="119"/>
      <c r="PI117" s="119"/>
      <c r="PJ117" s="119"/>
      <c r="PK117" s="119"/>
      <c r="PL117" s="119"/>
      <c r="PM117" s="119"/>
      <c r="PN117" s="119"/>
      <c r="PO117" s="119"/>
      <c r="PP117" s="119"/>
      <c r="PQ117" s="119"/>
      <c r="PR117" s="119"/>
      <c r="PS117" s="119"/>
      <c r="PT117" s="119"/>
      <c r="PU117" s="119"/>
      <c r="PV117" s="119"/>
      <c r="PW117" s="119"/>
      <c r="PX117" s="119"/>
      <c r="PY117" s="119"/>
      <c r="PZ117" s="119"/>
      <c r="QA117" s="119"/>
      <c r="QB117" s="119"/>
      <c r="QC117" s="119"/>
      <c r="QD117" s="119"/>
      <c r="QE117" s="119"/>
      <c r="QF117" s="119"/>
      <c r="QG117" s="119"/>
      <c r="QH117" s="119"/>
      <c r="QI117" s="119"/>
      <c r="QJ117" s="119"/>
      <c r="QK117" s="119"/>
      <c r="QL117" s="119"/>
      <c r="QM117" s="119"/>
      <c r="QN117" s="119"/>
      <c r="QO117" s="119"/>
      <c r="QP117" s="119"/>
      <c r="QQ117" s="119"/>
      <c r="QR117" s="119"/>
      <c r="QS117" s="119"/>
      <c r="QT117" s="119"/>
      <c r="QU117" s="119"/>
      <c r="QV117" s="119"/>
      <c r="QW117" s="119"/>
      <c r="QX117" s="119"/>
      <c r="QY117" s="119"/>
      <c r="QZ117" s="119"/>
      <c r="RA117" s="119"/>
      <c r="RB117" s="119"/>
      <c r="RC117" s="119"/>
      <c r="RD117" s="119"/>
      <c r="RE117" s="119"/>
      <c r="RF117" s="119"/>
      <c r="RG117" s="119"/>
    </row>
    <row r="118" spans="1:475" s="147" customFormat="1" ht="15.75" customHeight="1" x14ac:dyDescent="0.3">
      <c r="A118" s="168" t="s">
        <v>302</v>
      </c>
      <c r="B118" s="179"/>
      <c r="C118" s="179"/>
      <c r="D118" s="179"/>
      <c r="E118" s="182"/>
      <c r="F118" s="178" t="s">
        <v>1722</v>
      </c>
      <c r="G118" s="263"/>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63"/>
      <c r="AV118" s="263"/>
      <c r="AW118" s="263"/>
      <c r="AX118" s="263"/>
      <c r="AY118" s="263"/>
      <c r="AZ118" s="263"/>
      <c r="BA118" s="263"/>
      <c r="BB118" s="263"/>
      <c r="BC118" s="263"/>
      <c r="BD118" s="263"/>
      <c r="BE118" s="263"/>
      <c r="BF118" s="263"/>
      <c r="BG118" s="263"/>
      <c r="BH118" s="263"/>
      <c r="BI118" s="263"/>
      <c r="BJ118" s="263"/>
      <c r="BK118" s="263"/>
      <c r="BL118" s="263"/>
      <c r="BM118" s="263"/>
      <c r="BN118" s="263"/>
      <c r="BO118" s="263"/>
      <c r="BP118" s="263"/>
      <c r="BQ118" s="263"/>
      <c r="BR118" s="263"/>
      <c r="BS118" s="263"/>
      <c r="BT118" s="263"/>
      <c r="BU118" s="263"/>
      <c r="BV118" s="263"/>
      <c r="BW118" s="263"/>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119"/>
      <c r="DX118" s="119"/>
      <c r="DY118" s="119"/>
      <c r="DZ118" s="119"/>
      <c r="EA118" s="119"/>
      <c r="EB118" s="119"/>
      <c r="EC118" s="119"/>
      <c r="ED118" s="119"/>
      <c r="EE118" s="119"/>
      <c r="EF118" s="119"/>
      <c r="EG118" s="119"/>
      <c r="EH118" s="119"/>
      <c r="EI118" s="119"/>
      <c r="EJ118" s="119"/>
      <c r="EK118" s="119"/>
      <c r="EL118" s="119"/>
      <c r="EM118" s="119"/>
      <c r="EN118" s="119"/>
      <c r="EO118" s="119"/>
      <c r="EP118" s="119"/>
      <c r="EQ118" s="119"/>
      <c r="ER118" s="119"/>
      <c r="ES118" s="119"/>
      <c r="ET118" s="119"/>
      <c r="EU118" s="119"/>
      <c r="EV118" s="119"/>
      <c r="EW118" s="119"/>
      <c r="EX118" s="119"/>
      <c r="EY118" s="119"/>
      <c r="EZ118" s="119"/>
      <c r="FA118" s="119"/>
      <c r="FB118" s="119"/>
      <c r="FC118" s="119"/>
      <c r="FD118" s="119"/>
      <c r="FE118" s="119"/>
      <c r="FF118" s="119"/>
      <c r="FG118" s="119"/>
      <c r="FH118" s="119"/>
      <c r="FI118" s="119"/>
      <c r="FJ118" s="119"/>
      <c r="FK118" s="119"/>
      <c r="FL118" s="119"/>
      <c r="FM118" s="119"/>
      <c r="FN118" s="119"/>
      <c r="FO118" s="119"/>
      <c r="FP118" s="119"/>
      <c r="FQ118" s="119"/>
      <c r="FR118" s="119"/>
      <c r="FS118" s="119"/>
      <c r="FT118" s="119"/>
      <c r="FU118" s="119"/>
      <c r="FV118" s="119"/>
      <c r="FW118" s="119"/>
      <c r="FX118" s="119"/>
      <c r="FY118" s="119"/>
      <c r="FZ118" s="119"/>
      <c r="GA118" s="119"/>
      <c r="GB118" s="119"/>
      <c r="GC118" s="119"/>
      <c r="GD118" s="119"/>
      <c r="GE118" s="119"/>
      <c r="GF118" s="119"/>
      <c r="GG118" s="119"/>
      <c r="GH118" s="119"/>
      <c r="GI118" s="119"/>
      <c r="GJ118" s="119"/>
      <c r="GK118" s="119"/>
      <c r="GL118" s="119"/>
      <c r="GM118" s="119"/>
      <c r="GN118" s="119"/>
      <c r="GO118" s="119"/>
      <c r="GP118" s="119"/>
      <c r="GQ118" s="119"/>
      <c r="GR118" s="119"/>
      <c r="GS118" s="119"/>
      <c r="GT118" s="119"/>
      <c r="GU118" s="119"/>
      <c r="GV118" s="119"/>
      <c r="GW118" s="119"/>
      <c r="GX118" s="119"/>
      <c r="GY118" s="119"/>
      <c r="GZ118" s="119"/>
      <c r="HA118" s="119"/>
      <c r="HB118" s="119"/>
      <c r="HC118" s="119"/>
      <c r="HD118" s="119"/>
      <c r="HE118" s="119"/>
      <c r="HF118" s="119"/>
      <c r="HG118" s="119"/>
      <c r="HH118" s="119"/>
      <c r="HI118" s="119"/>
      <c r="HJ118" s="119"/>
      <c r="HK118" s="119"/>
      <c r="HL118" s="119"/>
      <c r="HM118" s="119"/>
      <c r="HN118" s="119"/>
      <c r="HO118" s="119"/>
      <c r="HP118" s="119"/>
      <c r="HQ118" s="119"/>
      <c r="HR118" s="119"/>
      <c r="HS118" s="119"/>
      <c r="HT118" s="119"/>
      <c r="HU118" s="119"/>
      <c r="HV118" s="119"/>
      <c r="HW118" s="119"/>
      <c r="HX118" s="119"/>
      <c r="HY118" s="119"/>
      <c r="HZ118" s="119"/>
      <c r="IA118" s="119"/>
      <c r="IB118" s="119"/>
      <c r="IC118" s="119"/>
      <c r="ID118" s="119"/>
      <c r="IE118" s="119"/>
      <c r="IF118" s="119"/>
      <c r="IG118" s="119"/>
      <c r="IH118" s="119"/>
      <c r="II118" s="119"/>
      <c r="IJ118" s="119"/>
      <c r="IK118" s="119"/>
      <c r="IL118" s="119"/>
      <c r="IM118" s="119"/>
      <c r="IN118" s="119"/>
      <c r="IO118" s="119"/>
      <c r="IP118" s="119"/>
      <c r="IQ118" s="119"/>
      <c r="IR118" s="119"/>
      <c r="IS118" s="119"/>
      <c r="IT118" s="119"/>
      <c r="IU118" s="119"/>
      <c r="IV118" s="119"/>
      <c r="IW118" s="119"/>
      <c r="IX118" s="119"/>
      <c r="IY118" s="119"/>
      <c r="IZ118" s="119"/>
      <c r="JA118" s="119"/>
      <c r="JB118" s="119"/>
      <c r="JC118" s="119"/>
      <c r="JD118" s="119"/>
      <c r="JE118" s="119"/>
      <c r="JF118" s="119"/>
      <c r="JG118" s="119"/>
      <c r="JH118" s="119"/>
      <c r="JI118" s="119"/>
      <c r="JJ118" s="119"/>
      <c r="JK118" s="119"/>
      <c r="JL118" s="119"/>
      <c r="JM118" s="119"/>
      <c r="JN118" s="119"/>
      <c r="JO118" s="119"/>
      <c r="JP118" s="119"/>
      <c r="JQ118" s="119"/>
      <c r="JR118" s="119"/>
      <c r="JS118" s="119"/>
      <c r="JT118" s="119"/>
      <c r="JU118" s="119"/>
      <c r="JV118" s="119"/>
      <c r="JW118" s="119"/>
      <c r="JX118" s="119"/>
      <c r="JY118" s="119"/>
      <c r="JZ118" s="119"/>
      <c r="KA118" s="119"/>
      <c r="KB118" s="119"/>
      <c r="KC118" s="119"/>
      <c r="KD118" s="119"/>
      <c r="KE118" s="119"/>
      <c r="KF118" s="119"/>
      <c r="KG118" s="119"/>
      <c r="KH118" s="119"/>
      <c r="KI118" s="119"/>
      <c r="KJ118" s="119"/>
      <c r="KK118" s="119"/>
      <c r="KL118" s="119"/>
      <c r="KM118" s="119"/>
      <c r="KN118" s="119"/>
      <c r="KO118" s="119"/>
      <c r="KP118" s="119"/>
      <c r="KQ118" s="119"/>
      <c r="KR118" s="119"/>
      <c r="KS118" s="119"/>
      <c r="KT118" s="119"/>
      <c r="KU118" s="119"/>
      <c r="KV118" s="119"/>
      <c r="KW118" s="119"/>
      <c r="KX118" s="119"/>
      <c r="KY118" s="119"/>
      <c r="KZ118" s="119"/>
      <c r="LA118" s="119"/>
      <c r="LB118" s="119"/>
      <c r="LC118" s="119"/>
      <c r="LD118" s="119"/>
      <c r="LE118" s="119"/>
      <c r="LF118" s="119"/>
      <c r="LG118" s="119"/>
      <c r="LH118" s="119"/>
      <c r="LI118" s="119"/>
      <c r="LJ118" s="119"/>
      <c r="LK118" s="119"/>
      <c r="LL118" s="119"/>
      <c r="LM118" s="119"/>
      <c r="LN118" s="119"/>
      <c r="LO118" s="119"/>
      <c r="LP118" s="119"/>
      <c r="LQ118" s="119"/>
      <c r="LR118" s="119"/>
      <c r="LS118" s="119"/>
      <c r="LT118" s="119"/>
      <c r="LU118" s="119"/>
      <c r="LV118" s="119"/>
      <c r="LW118" s="119"/>
      <c r="LX118" s="119"/>
      <c r="LY118" s="119"/>
      <c r="LZ118" s="119"/>
      <c r="MA118" s="119"/>
      <c r="MB118" s="119"/>
      <c r="MC118" s="119"/>
      <c r="MD118" s="119"/>
      <c r="ME118" s="119"/>
      <c r="MF118" s="119"/>
      <c r="MG118" s="119"/>
      <c r="MH118" s="119"/>
      <c r="MI118" s="119"/>
      <c r="MJ118" s="119"/>
      <c r="MK118" s="119"/>
      <c r="ML118" s="119"/>
      <c r="MM118" s="119"/>
      <c r="MN118" s="119"/>
      <c r="MO118" s="119"/>
      <c r="MP118" s="119"/>
      <c r="MQ118" s="119"/>
      <c r="MR118" s="119"/>
      <c r="MS118" s="119"/>
      <c r="MT118" s="119"/>
      <c r="MU118" s="119"/>
      <c r="MV118" s="119"/>
      <c r="MW118" s="119"/>
      <c r="MX118" s="119"/>
      <c r="MY118" s="119"/>
      <c r="MZ118" s="119"/>
      <c r="NA118" s="119"/>
      <c r="NB118" s="119"/>
      <c r="NC118" s="119"/>
      <c r="ND118" s="119"/>
      <c r="NE118" s="119"/>
      <c r="NF118" s="119"/>
      <c r="NG118" s="119"/>
      <c r="NH118" s="119"/>
      <c r="NI118" s="119"/>
      <c r="NJ118" s="119"/>
      <c r="NK118" s="119"/>
      <c r="NL118" s="119"/>
      <c r="NM118" s="119"/>
      <c r="NN118" s="119"/>
      <c r="NO118" s="119"/>
      <c r="NP118" s="119"/>
      <c r="NQ118" s="119"/>
      <c r="NR118" s="119"/>
      <c r="NS118" s="119"/>
      <c r="NT118" s="119"/>
      <c r="NU118" s="119"/>
      <c r="NV118" s="119"/>
      <c r="NW118" s="119"/>
      <c r="NX118" s="119"/>
      <c r="NY118" s="119"/>
      <c r="NZ118" s="119"/>
      <c r="OA118" s="119"/>
      <c r="OB118" s="119"/>
      <c r="OC118" s="119"/>
      <c r="OD118" s="119"/>
      <c r="OE118" s="119"/>
      <c r="OF118" s="119"/>
      <c r="OG118" s="119"/>
      <c r="OH118" s="119"/>
      <c r="OI118" s="119"/>
      <c r="OJ118" s="119"/>
      <c r="OK118" s="119"/>
      <c r="OL118" s="119"/>
      <c r="OM118" s="119"/>
      <c r="ON118" s="119"/>
      <c r="OO118" s="119"/>
      <c r="OP118" s="119"/>
      <c r="OQ118" s="119"/>
      <c r="OR118" s="119"/>
      <c r="OS118" s="119"/>
      <c r="OT118" s="119"/>
      <c r="OU118" s="119"/>
      <c r="OV118" s="119"/>
      <c r="OW118" s="119"/>
      <c r="OX118" s="119"/>
      <c r="OY118" s="119"/>
      <c r="OZ118" s="119"/>
      <c r="PA118" s="119"/>
      <c r="PB118" s="119"/>
      <c r="PC118" s="119"/>
      <c r="PD118" s="119"/>
      <c r="PE118" s="119"/>
      <c r="PF118" s="119"/>
      <c r="PG118" s="119"/>
      <c r="PH118" s="119"/>
      <c r="PI118" s="119"/>
      <c r="PJ118" s="119"/>
      <c r="PK118" s="119"/>
      <c r="PL118" s="119"/>
      <c r="PM118" s="119"/>
      <c r="PN118" s="119"/>
      <c r="PO118" s="119"/>
      <c r="PP118" s="119"/>
      <c r="PQ118" s="119"/>
      <c r="PR118" s="119"/>
      <c r="PS118" s="119"/>
      <c r="PT118" s="119"/>
      <c r="PU118" s="119"/>
      <c r="PV118" s="119"/>
      <c r="PW118" s="119"/>
      <c r="PX118" s="119"/>
      <c r="PY118" s="119"/>
      <c r="PZ118" s="119"/>
      <c r="QA118" s="119"/>
      <c r="QB118" s="119"/>
      <c r="QC118" s="119"/>
      <c r="QD118" s="119"/>
      <c r="QE118" s="119"/>
      <c r="QF118" s="119"/>
      <c r="QG118" s="119"/>
      <c r="QH118" s="119"/>
      <c r="QI118" s="119"/>
      <c r="QJ118" s="119"/>
      <c r="QK118" s="119"/>
      <c r="QL118" s="119"/>
      <c r="QM118" s="119"/>
      <c r="QN118" s="119"/>
      <c r="QO118" s="119"/>
      <c r="QP118" s="119"/>
      <c r="QQ118" s="119"/>
      <c r="QR118" s="119"/>
      <c r="QS118" s="119"/>
      <c r="QT118" s="119"/>
      <c r="QU118" s="119"/>
      <c r="QV118" s="119"/>
      <c r="QW118" s="119"/>
      <c r="QX118" s="119"/>
      <c r="QY118" s="119"/>
      <c r="QZ118" s="119"/>
      <c r="RA118" s="119"/>
      <c r="RB118" s="119"/>
      <c r="RC118" s="119"/>
      <c r="RD118" s="119"/>
      <c r="RE118" s="119"/>
      <c r="RF118" s="119"/>
      <c r="RG118" s="119"/>
    </row>
    <row r="119" spans="1:475" s="147" customFormat="1" ht="15.75" customHeight="1" x14ac:dyDescent="0.3">
      <c r="A119" s="168" t="s">
        <v>302</v>
      </c>
      <c r="B119" s="179"/>
      <c r="C119" s="179"/>
      <c r="D119" s="179"/>
      <c r="E119" s="182"/>
      <c r="F119" s="178" t="s">
        <v>1723</v>
      </c>
      <c r="G119" s="265"/>
      <c r="H119" s="265"/>
      <c r="I119" s="266"/>
      <c r="J119" s="266"/>
      <c r="K119" s="265"/>
      <c r="L119" s="265"/>
      <c r="M119" s="265"/>
      <c r="N119" s="265"/>
      <c r="O119" s="265"/>
      <c r="P119" s="265"/>
      <c r="Q119" s="265"/>
      <c r="R119" s="265"/>
      <c r="S119" s="265"/>
      <c r="T119" s="265"/>
      <c r="U119" s="265"/>
      <c r="V119" s="265"/>
      <c r="W119" s="265"/>
      <c r="X119" s="265"/>
      <c r="Y119" s="265"/>
      <c r="Z119" s="265"/>
      <c r="AA119" s="265"/>
      <c r="AB119" s="265"/>
      <c r="AC119" s="265"/>
      <c r="AD119" s="265"/>
      <c r="AE119" s="265"/>
      <c r="AF119" s="265"/>
      <c r="AG119" s="265"/>
      <c r="AH119" s="265"/>
      <c r="AI119" s="265"/>
      <c r="AJ119" s="265"/>
      <c r="AK119" s="265"/>
      <c r="AL119" s="265"/>
      <c r="AM119" s="265"/>
      <c r="AN119" s="265"/>
      <c r="AO119" s="265"/>
      <c r="AP119" s="265"/>
      <c r="AQ119" s="265"/>
      <c r="AR119" s="265"/>
      <c r="AS119" s="265"/>
      <c r="AT119" s="265"/>
      <c r="AU119" s="265"/>
      <c r="AV119" s="265"/>
      <c r="AW119" s="265"/>
      <c r="AX119" s="265"/>
      <c r="AY119" s="265"/>
      <c r="AZ119" s="265"/>
      <c r="BA119" s="265"/>
      <c r="BB119" s="265"/>
      <c r="BC119" s="265"/>
      <c r="BD119" s="265"/>
      <c r="BE119" s="265"/>
      <c r="BF119" s="265"/>
      <c r="BG119" s="265"/>
      <c r="BH119" s="265"/>
      <c r="BI119" s="265"/>
      <c r="BJ119" s="265"/>
      <c r="BK119" s="265"/>
      <c r="BL119" s="265"/>
      <c r="BM119" s="265"/>
      <c r="BN119" s="265"/>
      <c r="BO119" s="265"/>
      <c r="BP119" s="265"/>
      <c r="BQ119" s="265"/>
      <c r="BR119" s="265"/>
      <c r="BS119" s="265"/>
      <c r="BT119" s="265"/>
      <c r="BU119" s="265"/>
      <c r="BV119" s="265"/>
      <c r="BW119" s="265"/>
      <c r="BX119" s="265"/>
      <c r="BY119" s="265"/>
      <c r="BZ119" s="265"/>
      <c r="CA119" s="265"/>
      <c r="CB119" s="265"/>
      <c r="CC119" s="265"/>
      <c r="CD119" s="265"/>
      <c r="CE119" s="265"/>
      <c r="CF119" s="265"/>
      <c r="CG119" s="265"/>
      <c r="CH119" s="265"/>
      <c r="CI119" s="265"/>
      <c r="CJ119" s="265"/>
      <c r="CK119" s="265"/>
      <c r="CL119" s="265"/>
      <c r="CM119" s="265"/>
      <c r="CN119" s="265"/>
      <c r="CO119" s="265"/>
      <c r="CP119" s="265"/>
      <c r="CQ119" s="265"/>
      <c r="CR119" s="265"/>
      <c r="CS119" s="265"/>
      <c r="CT119" s="265"/>
      <c r="CU119" s="265"/>
      <c r="CV119" s="265"/>
      <c r="CW119" s="265"/>
      <c r="CX119" s="265"/>
      <c r="CY119" s="265"/>
      <c r="CZ119" s="265"/>
      <c r="DA119" s="265"/>
      <c r="DB119" s="265"/>
      <c r="DC119" s="265"/>
      <c r="DD119" s="265"/>
      <c r="DE119" s="265"/>
      <c r="DF119" s="265"/>
      <c r="DG119" s="265"/>
      <c r="DH119" s="265"/>
      <c r="DI119" s="265"/>
      <c r="DJ119" s="265"/>
      <c r="DK119" s="265"/>
      <c r="DL119" s="265"/>
      <c r="DM119" s="265"/>
      <c r="DN119" s="265"/>
      <c r="DO119" s="265"/>
      <c r="DP119" s="265"/>
      <c r="DQ119" s="265"/>
      <c r="DR119" s="265"/>
      <c r="DS119" s="265"/>
      <c r="DT119" s="265"/>
      <c r="DU119" s="265"/>
      <c r="DV119" s="265"/>
      <c r="DW119" s="119"/>
      <c r="DX119" s="119"/>
      <c r="DY119" s="119"/>
      <c r="DZ119" s="119"/>
      <c r="EA119" s="119"/>
      <c r="EB119" s="119"/>
      <c r="EC119" s="119"/>
      <c r="ED119" s="119"/>
      <c r="EE119" s="119"/>
      <c r="EF119" s="119"/>
      <c r="EG119" s="119"/>
      <c r="EH119" s="119"/>
      <c r="EI119" s="119"/>
      <c r="EJ119" s="119"/>
      <c r="EK119" s="119"/>
      <c r="EL119" s="119"/>
      <c r="EM119" s="119"/>
      <c r="EN119" s="119"/>
      <c r="EO119" s="119"/>
      <c r="EP119" s="119"/>
      <c r="EQ119" s="119"/>
      <c r="ER119" s="119"/>
      <c r="ES119" s="119"/>
      <c r="ET119" s="119"/>
      <c r="EU119" s="119"/>
      <c r="EV119" s="119"/>
      <c r="EW119" s="119"/>
      <c r="EX119" s="119"/>
      <c r="EY119" s="119"/>
      <c r="EZ119" s="119"/>
      <c r="FA119" s="119"/>
      <c r="FB119" s="119"/>
      <c r="FC119" s="119"/>
      <c r="FD119" s="119"/>
      <c r="FE119" s="119"/>
      <c r="FF119" s="119"/>
      <c r="FG119" s="119"/>
      <c r="FH119" s="119"/>
      <c r="FI119" s="119"/>
      <c r="FJ119" s="119"/>
      <c r="FK119" s="119"/>
      <c r="FL119" s="119"/>
      <c r="FM119" s="119"/>
      <c r="FN119" s="119"/>
      <c r="FO119" s="119"/>
      <c r="FP119" s="119"/>
      <c r="FQ119" s="119"/>
      <c r="FR119" s="119"/>
      <c r="FS119" s="119"/>
      <c r="FT119" s="119"/>
      <c r="FU119" s="119"/>
      <c r="FV119" s="119"/>
      <c r="FW119" s="119"/>
      <c r="FX119" s="119"/>
      <c r="FY119" s="119"/>
      <c r="FZ119" s="119"/>
      <c r="GA119" s="119"/>
      <c r="GB119" s="119"/>
      <c r="GC119" s="119"/>
      <c r="GD119" s="119"/>
      <c r="GE119" s="119"/>
      <c r="GF119" s="119"/>
      <c r="GG119" s="119"/>
      <c r="GH119" s="119"/>
      <c r="GI119" s="119"/>
      <c r="GJ119" s="119"/>
      <c r="GK119" s="119"/>
      <c r="GL119" s="119"/>
      <c r="GM119" s="119"/>
      <c r="GN119" s="119"/>
      <c r="GO119" s="119"/>
      <c r="GP119" s="119"/>
      <c r="GQ119" s="119"/>
      <c r="GR119" s="119"/>
      <c r="GS119" s="119"/>
      <c r="GT119" s="119"/>
      <c r="GU119" s="119"/>
      <c r="GV119" s="119"/>
      <c r="GW119" s="119"/>
      <c r="GX119" s="119"/>
      <c r="GY119" s="119"/>
      <c r="GZ119" s="119"/>
      <c r="HA119" s="119"/>
      <c r="HB119" s="119"/>
      <c r="HC119" s="119"/>
      <c r="HD119" s="119"/>
      <c r="HE119" s="119"/>
      <c r="HF119" s="119"/>
      <c r="HG119" s="119"/>
      <c r="HH119" s="119"/>
      <c r="HI119" s="119"/>
      <c r="HJ119" s="119"/>
      <c r="HK119" s="119"/>
      <c r="HL119" s="119"/>
      <c r="HM119" s="119"/>
      <c r="HN119" s="119"/>
      <c r="HO119" s="119"/>
      <c r="HP119" s="119"/>
      <c r="HQ119" s="119"/>
      <c r="HR119" s="119"/>
      <c r="HS119" s="119"/>
      <c r="HT119" s="119"/>
      <c r="HU119" s="119"/>
      <c r="HV119" s="119"/>
      <c r="HW119" s="119"/>
      <c r="HX119" s="119"/>
      <c r="HY119" s="119"/>
      <c r="HZ119" s="119"/>
      <c r="IA119" s="119"/>
      <c r="IB119" s="119"/>
      <c r="IC119" s="119"/>
      <c r="ID119" s="119"/>
      <c r="IE119" s="119"/>
      <c r="IF119" s="119"/>
      <c r="IG119" s="119"/>
      <c r="IH119" s="119"/>
      <c r="II119" s="119"/>
      <c r="IJ119" s="119"/>
      <c r="IK119" s="119"/>
      <c r="IL119" s="119"/>
      <c r="IM119" s="119"/>
      <c r="IN119" s="119"/>
      <c r="IO119" s="119"/>
      <c r="IP119" s="119"/>
      <c r="IQ119" s="119"/>
      <c r="IR119" s="119"/>
      <c r="IS119" s="119"/>
      <c r="IT119" s="119"/>
      <c r="IU119" s="119"/>
      <c r="IV119" s="119"/>
      <c r="IW119" s="119"/>
      <c r="IX119" s="119"/>
      <c r="IY119" s="119"/>
      <c r="IZ119" s="119"/>
      <c r="JA119" s="119"/>
      <c r="JB119" s="119"/>
      <c r="JC119" s="119"/>
      <c r="JD119" s="119"/>
      <c r="JE119" s="119"/>
      <c r="JF119" s="119"/>
      <c r="JG119" s="119"/>
      <c r="JH119" s="119"/>
      <c r="JI119" s="119"/>
      <c r="JJ119" s="119"/>
      <c r="JK119" s="119"/>
      <c r="JL119" s="119"/>
      <c r="JM119" s="119"/>
      <c r="JN119" s="119"/>
      <c r="JO119" s="119"/>
      <c r="JP119" s="119"/>
      <c r="JQ119" s="119"/>
      <c r="JR119" s="119"/>
      <c r="JS119" s="119"/>
      <c r="JT119" s="119"/>
      <c r="JU119" s="119"/>
      <c r="JV119" s="119"/>
      <c r="JW119" s="119"/>
      <c r="JX119" s="119"/>
      <c r="JY119" s="119"/>
      <c r="JZ119" s="119"/>
      <c r="KA119" s="119"/>
      <c r="KB119" s="119"/>
      <c r="KC119" s="119"/>
      <c r="KD119" s="119"/>
      <c r="KE119" s="119"/>
      <c r="KF119" s="119"/>
      <c r="KG119" s="119"/>
      <c r="KH119" s="119"/>
      <c r="KI119" s="119"/>
      <c r="KJ119" s="119"/>
      <c r="KK119" s="119"/>
      <c r="KL119" s="119"/>
      <c r="KM119" s="119"/>
      <c r="KN119" s="119"/>
      <c r="KO119" s="119"/>
      <c r="KP119" s="119"/>
      <c r="KQ119" s="119"/>
      <c r="KR119" s="119"/>
      <c r="KS119" s="119"/>
      <c r="KT119" s="119"/>
      <c r="KU119" s="119"/>
      <c r="KV119" s="119"/>
      <c r="KW119" s="119"/>
      <c r="KX119" s="119"/>
      <c r="KY119" s="119"/>
      <c r="KZ119" s="119"/>
      <c r="LA119" s="119"/>
      <c r="LB119" s="119"/>
      <c r="LC119" s="119"/>
      <c r="LD119" s="119"/>
      <c r="LE119" s="119"/>
      <c r="LF119" s="119"/>
      <c r="LG119" s="119"/>
      <c r="LH119" s="119"/>
      <c r="LI119" s="119"/>
      <c r="LJ119" s="119"/>
      <c r="LK119" s="119"/>
      <c r="LL119" s="119"/>
      <c r="LM119" s="119"/>
      <c r="LN119" s="119"/>
      <c r="LO119" s="119"/>
      <c r="LP119" s="119"/>
      <c r="LQ119" s="119"/>
      <c r="LR119" s="119"/>
      <c r="LS119" s="119"/>
      <c r="LT119" s="119"/>
      <c r="LU119" s="119"/>
      <c r="LV119" s="119"/>
      <c r="LW119" s="119"/>
      <c r="LX119" s="119"/>
      <c r="LY119" s="119"/>
      <c r="LZ119" s="119"/>
      <c r="MA119" s="119"/>
      <c r="MB119" s="119"/>
      <c r="MC119" s="119"/>
      <c r="MD119" s="119"/>
      <c r="ME119" s="119"/>
      <c r="MF119" s="119"/>
      <c r="MG119" s="119"/>
      <c r="MH119" s="119"/>
      <c r="MI119" s="119"/>
      <c r="MJ119" s="119"/>
      <c r="MK119" s="119"/>
      <c r="ML119" s="119"/>
      <c r="MM119" s="119"/>
      <c r="MN119" s="119"/>
      <c r="MO119" s="119"/>
      <c r="MP119" s="119"/>
      <c r="MQ119" s="119"/>
      <c r="MR119" s="119"/>
      <c r="MS119" s="119"/>
      <c r="MT119" s="119"/>
      <c r="MU119" s="119"/>
      <c r="MV119" s="119"/>
      <c r="MW119" s="119"/>
      <c r="MX119" s="119"/>
      <c r="MY119" s="119"/>
      <c r="MZ119" s="119"/>
      <c r="NA119" s="119"/>
      <c r="NB119" s="119"/>
      <c r="NC119" s="119"/>
      <c r="ND119" s="119"/>
      <c r="NE119" s="119"/>
      <c r="NF119" s="119"/>
      <c r="NG119" s="119"/>
      <c r="NH119" s="119"/>
      <c r="NI119" s="119"/>
      <c r="NJ119" s="119"/>
      <c r="NK119" s="119"/>
      <c r="NL119" s="119"/>
      <c r="NM119" s="119"/>
      <c r="NN119" s="119"/>
      <c r="NO119" s="119"/>
      <c r="NP119" s="119"/>
      <c r="NQ119" s="119"/>
      <c r="NR119" s="119"/>
      <c r="NS119" s="119"/>
      <c r="NT119" s="119"/>
      <c r="NU119" s="119"/>
      <c r="NV119" s="119"/>
      <c r="NW119" s="119"/>
      <c r="NX119" s="119"/>
      <c r="NY119" s="119"/>
      <c r="NZ119" s="119"/>
      <c r="OA119" s="119"/>
      <c r="OB119" s="119"/>
      <c r="OC119" s="119"/>
      <c r="OD119" s="119"/>
      <c r="OE119" s="119"/>
      <c r="OF119" s="119"/>
      <c r="OG119" s="119"/>
      <c r="OH119" s="119"/>
      <c r="OI119" s="119"/>
      <c r="OJ119" s="119"/>
      <c r="OK119" s="119"/>
      <c r="OL119" s="119"/>
      <c r="OM119" s="119"/>
      <c r="ON119" s="119"/>
      <c r="OO119" s="119"/>
      <c r="OP119" s="119"/>
      <c r="OQ119" s="119"/>
      <c r="OR119" s="119"/>
      <c r="OS119" s="119"/>
      <c r="OT119" s="119"/>
      <c r="OU119" s="119"/>
      <c r="OV119" s="119"/>
      <c r="OW119" s="119"/>
      <c r="OX119" s="119"/>
      <c r="OY119" s="119"/>
      <c r="OZ119" s="119"/>
      <c r="PA119" s="119"/>
      <c r="PB119" s="119"/>
      <c r="PC119" s="119"/>
      <c r="PD119" s="119"/>
      <c r="PE119" s="119"/>
      <c r="PF119" s="119"/>
      <c r="PG119" s="119"/>
      <c r="PH119" s="119"/>
      <c r="PI119" s="119"/>
      <c r="PJ119" s="119"/>
      <c r="PK119" s="119"/>
      <c r="PL119" s="119"/>
      <c r="PM119" s="119"/>
      <c r="PN119" s="119"/>
      <c r="PO119" s="119"/>
      <c r="PP119" s="119"/>
      <c r="PQ119" s="119"/>
      <c r="PR119" s="119"/>
      <c r="PS119" s="119"/>
      <c r="PT119" s="119"/>
      <c r="PU119" s="119"/>
      <c r="PV119" s="119"/>
      <c r="PW119" s="119"/>
      <c r="PX119" s="119"/>
      <c r="PY119" s="119"/>
      <c r="PZ119" s="119"/>
      <c r="QA119" s="119"/>
      <c r="QB119" s="119"/>
      <c r="QC119" s="119"/>
      <c r="QD119" s="119"/>
      <c r="QE119" s="119"/>
      <c r="QF119" s="119"/>
      <c r="QG119" s="119"/>
      <c r="QH119" s="119"/>
      <c r="QI119" s="119"/>
      <c r="QJ119" s="119"/>
      <c r="QK119" s="119"/>
      <c r="QL119" s="119"/>
      <c r="QM119" s="119"/>
      <c r="QN119" s="119"/>
      <c r="QO119" s="119"/>
      <c r="QP119" s="119"/>
      <c r="QQ119" s="119"/>
      <c r="QR119" s="119"/>
      <c r="QS119" s="119"/>
      <c r="QT119" s="119"/>
      <c r="QU119" s="119"/>
      <c r="QV119" s="119"/>
      <c r="QW119" s="119"/>
      <c r="QX119" s="119"/>
      <c r="QY119" s="119"/>
      <c r="QZ119" s="119"/>
      <c r="RA119" s="119"/>
      <c r="RB119" s="119"/>
      <c r="RC119" s="119"/>
      <c r="RD119" s="119"/>
      <c r="RE119" s="119"/>
      <c r="RF119" s="119"/>
      <c r="RG119" s="119"/>
    </row>
    <row r="120" spans="1:475" s="147" customFormat="1" ht="15.75" customHeight="1" x14ac:dyDescent="0.3">
      <c r="A120" s="168" t="s">
        <v>304</v>
      </c>
      <c r="B120" s="179"/>
      <c r="C120" s="179"/>
      <c r="D120" s="179"/>
      <c r="E120" s="182"/>
      <c r="F120" s="178" t="s">
        <v>1722</v>
      </c>
      <c r="G120" s="263"/>
      <c r="H120" s="263"/>
      <c r="I120" s="263"/>
      <c r="J120" s="263"/>
      <c r="K120" s="263"/>
      <c r="L120" s="263"/>
      <c r="M120" s="263"/>
      <c r="N120" s="263"/>
      <c r="O120" s="263"/>
      <c r="P120" s="263"/>
      <c r="Q120" s="263"/>
      <c r="R120" s="263"/>
      <c r="S120" s="263"/>
      <c r="T120" s="263"/>
      <c r="U120" s="263"/>
      <c r="V120" s="263"/>
      <c r="W120" s="263"/>
      <c r="X120" s="263"/>
      <c r="Y120" s="263"/>
      <c r="Z120" s="263"/>
      <c r="AA120" s="263"/>
      <c r="AB120" s="263"/>
      <c r="AC120" s="263"/>
      <c r="AD120" s="263"/>
      <c r="AE120" s="263"/>
      <c r="AF120" s="263"/>
      <c r="AG120" s="263"/>
      <c r="AH120" s="263"/>
      <c r="AI120" s="263"/>
      <c r="AJ120" s="263"/>
      <c r="AK120" s="263"/>
      <c r="AL120" s="263"/>
      <c r="AM120" s="263"/>
      <c r="AN120" s="263"/>
      <c r="AO120" s="263"/>
      <c r="AP120" s="263"/>
      <c r="AQ120" s="263"/>
      <c r="AR120" s="263"/>
      <c r="AS120" s="263"/>
      <c r="AT120" s="263"/>
      <c r="AU120" s="263"/>
      <c r="AV120" s="263"/>
      <c r="AW120" s="263"/>
      <c r="AX120" s="263"/>
      <c r="AY120" s="263"/>
      <c r="AZ120" s="263"/>
      <c r="BA120" s="263"/>
      <c r="BB120" s="263"/>
      <c r="BC120" s="263"/>
      <c r="BD120" s="263"/>
      <c r="BE120" s="263"/>
      <c r="BF120" s="263"/>
      <c r="BG120" s="263"/>
      <c r="BH120" s="263"/>
      <c r="BI120" s="263"/>
      <c r="BJ120" s="263"/>
      <c r="BK120" s="263"/>
      <c r="BL120" s="263"/>
      <c r="BM120" s="263"/>
      <c r="BN120" s="263"/>
      <c r="BO120" s="263"/>
      <c r="BP120" s="263"/>
      <c r="BQ120" s="263"/>
      <c r="BR120" s="263"/>
      <c r="BS120" s="263"/>
      <c r="BT120" s="263"/>
      <c r="BU120" s="263"/>
      <c r="BV120" s="263"/>
      <c r="BW120" s="263"/>
      <c r="BX120" s="263"/>
      <c r="BY120" s="263"/>
      <c r="BZ120" s="263"/>
      <c r="CA120" s="263"/>
      <c r="CB120" s="263"/>
      <c r="CC120" s="263"/>
      <c r="CD120" s="263"/>
      <c r="CE120" s="263"/>
      <c r="CF120" s="263"/>
      <c r="CG120" s="263"/>
      <c r="CH120" s="263"/>
      <c r="CI120" s="263"/>
      <c r="CJ120" s="263"/>
      <c r="CK120" s="263"/>
      <c r="CL120" s="263"/>
      <c r="CM120" s="263"/>
      <c r="CN120" s="263"/>
      <c r="CO120" s="263"/>
      <c r="CP120" s="263"/>
      <c r="CQ120" s="263"/>
      <c r="CR120" s="263"/>
      <c r="CS120" s="263"/>
      <c r="CT120" s="263"/>
      <c r="CU120" s="263"/>
      <c r="CV120" s="263"/>
      <c r="CW120" s="263"/>
      <c r="CX120" s="263"/>
      <c r="CY120" s="263"/>
      <c r="CZ120" s="263"/>
      <c r="DA120" s="263"/>
      <c r="DB120" s="263"/>
      <c r="DC120" s="263"/>
      <c r="DD120" s="263"/>
      <c r="DE120" s="263"/>
      <c r="DF120" s="263"/>
      <c r="DG120" s="263"/>
      <c r="DH120" s="263"/>
      <c r="DI120" s="263"/>
      <c r="DJ120" s="263"/>
      <c r="DK120" s="263"/>
      <c r="DL120" s="263"/>
      <c r="DM120" s="263"/>
      <c r="DN120" s="263"/>
      <c r="DO120" s="263"/>
      <c r="DP120" s="263"/>
      <c r="DQ120" s="263"/>
      <c r="DR120" s="263"/>
      <c r="DS120" s="263"/>
      <c r="DT120" s="263"/>
      <c r="DU120" s="263"/>
      <c r="DV120" s="263"/>
      <c r="DW120" s="119"/>
      <c r="DX120" s="119"/>
      <c r="DY120" s="119"/>
      <c r="DZ120" s="119"/>
      <c r="EA120" s="119"/>
      <c r="EB120" s="119"/>
      <c r="EC120" s="119"/>
      <c r="ED120" s="119"/>
      <c r="EE120" s="119"/>
      <c r="EF120" s="119"/>
      <c r="EG120" s="119"/>
      <c r="EH120" s="119"/>
      <c r="EI120" s="119"/>
      <c r="EJ120" s="119"/>
      <c r="EK120" s="119"/>
      <c r="EL120" s="119"/>
      <c r="EM120" s="119"/>
      <c r="EN120" s="119"/>
      <c r="EO120" s="119"/>
      <c r="EP120" s="119"/>
      <c r="EQ120" s="119"/>
      <c r="ER120" s="119"/>
      <c r="ES120" s="119"/>
      <c r="ET120" s="119"/>
      <c r="EU120" s="119"/>
      <c r="EV120" s="119"/>
      <c r="EW120" s="119"/>
      <c r="EX120" s="119"/>
      <c r="EY120" s="119"/>
      <c r="EZ120" s="119"/>
      <c r="FA120" s="119"/>
      <c r="FB120" s="119"/>
      <c r="FC120" s="119"/>
      <c r="FD120" s="119"/>
      <c r="FE120" s="119"/>
      <c r="FF120" s="119"/>
      <c r="FG120" s="119"/>
      <c r="FH120" s="119"/>
      <c r="FI120" s="119"/>
      <c r="FJ120" s="119"/>
      <c r="FK120" s="119"/>
      <c r="FL120" s="119"/>
      <c r="FM120" s="119"/>
      <c r="FN120" s="119"/>
      <c r="FO120" s="119"/>
      <c r="FP120" s="119"/>
      <c r="FQ120" s="119"/>
      <c r="FR120" s="119"/>
      <c r="FS120" s="119"/>
      <c r="FT120" s="119"/>
      <c r="FU120" s="119"/>
      <c r="FV120" s="119"/>
      <c r="FW120" s="119"/>
      <c r="FX120" s="119"/>
      <c r="FY120" s="119"/>
      <c r="FZ120" s="119"/>
      <c r="GA120" s="119"/>
      <c r="GB120" s="119"/>
      <c r="GC120" s="119"/>
      <c r="GD120" s="119"/>
      <c r="GE120" s="119"/>
      <c r="GF120" s="119"/>
      <c r="GG120" s="119"/>
      <c r="GH120" s="119"/>
      <c r="GI120" s="119"/>
      <c r="GJ120" s="119"/>
      <c r="GK120" s="119"/>
      <c r="GL120" s="119"/>
      <c r="GM120" s="119"/>
      <c r="GN120" s="119"/>
      <c r="GO120" s="119"/>
      <c r="GP120" s="119"/>
      <c r="GQ120" s="119"/>
      <c r="GR120" s="119"/>
      <c r="GS120" s="119"/>
      <c r="GT120" s="119"/>
      <c r="GU120" s="119"/>
      <c r="GV120" s="119"/>
      <c r="GW120" s="119"/>
      <c r="GX120" s="119"/>
      <c r="GY120" s="119"/>
      <c r="GZ120" s="119"/>
      <c r="HA120" s="119"/>
      <c r="HB120" s="119"/>
      <c r="HC120" s="119"/>
      <c r="HD120" s="119"/>
      <c r="HE120" s="119"/>
      <c r="HF120" s="119"/>
      <c r="HG120" s="119"/>
      <c r="HH120" s="119"/>
      <c r="HI120" s="119"/>
      <c r="HJ120" s="119"/>
      <c r="HK120" s="119"/>
      <c r="HL120" s="119"/>
      <c r="HM120" s="119"/>
      <c r="HN120" s="119"/>
      <c r="HO120" s="119"/>
      <c r="HP120" s="119"/>
      <c r="HQ120" s="119"/>
      <c r="HR120" s="119"/>
      <c r="HS120" s="119"/>
      <c r="HT120" s="119"/>
      <c r="HU120" s="119"/>
      <c r="HV120" s="119"/>
      <c r="HW120" s="119"/>
      <c r="HX120" s="119"/>
      <c r="HY120" s="119"/>
      <c r="HZ120" s="119"/>
      <c r="IA120" s="119"/>
      <c r="IB120" s="119"/>
      <c r="IC120" s="119"/>
      <c r="ID120" s="119"/>
      <c r="IE120" s="119"/>
      <c r="IF120" s="119"/>
      <c r="IG120" s="119"/>
      <c r="IH120" s="119"/>
      <c r="II120" s="119"/>
      <c r="IJ120" s="119"/>
      <c r="IK120" s="119"/>
      <c r="IL120" s="119"/>
      <c r="IM120" s="119"/>
      <c r="IN120" s="119"/>
      <c r="IO120" s="119"/>
      <c r="IP120" s="119"/>
      <c r="IQ120" s="119"/>
      <c r="IR120" s="119"/>
      <c r="IS120" s="119"/>
      <c r="IT120" s="119"/>
      <c r="IU120" s="119"/>
      <c r="IV120" s="119"/>
      <c r="IW120" s="119"/>
      <c r="IX120" s="119"/>
      <c r="IY120" s="119"/>
      <c r="IZ120" s="119"/>
      <c r="JA120" s="119"/>
      <c r="JB120" s="119"/>
      <c r="JC120" s="119"/>
      <c r="JD120" s="119"/>
      <c r="JE120" s="119"/>
      <c r="JF120" s="119"/>
      <c r="JG120" s="119"/>
      <c r="JH120" s="119"/>
      <c r="JI120" s="119"/>
      <c r="JJ120" s="119"/>
      <c r="JK120" s="119"/>
      <c r="JL120" s="119"/>
      <c r="JM120" s="119"/>
      <c r="JN120" s="119"/>
      <c r="JO120" s="119"/>
      <c r="JP120" s="119"/>
      <c r="JQ120" s="119"/>
      <c r="JR120" s="119"/>
      <c r="JS120" s="119"/>
      <c r="JT120" s="119"/>
      <c r="JU120" s="119"/>
      <c r="JV120" s="119"/>
      <c r="JW120" s="119"/>
      <c r="JX120" s="119"/>
      <c r="JY120" s="119"/>
      <c r="JZ120" s="119"/>
      <c r="KA120" s="119"/>
      <c r="KB120" s="119"/>
      <c r="KC120" s="119"/>
      <c r="KD120" s="119"/>
      <c r="KE120" s="119"/>
      <c r="KF120" s="119"/>
      <c r="KG120" s="119"/>
      <c r="KH120" s="119"/>
      <c r="KI120" s="119"/>
      <c r="KJ120" s="119"/>
      <c r="KK120" s="119"/>
      <c r="KL120" s="119"/>
      <c r="KM120" s="119"/>
      <c r="KN120" s="119"/>
      <c r="KO120" s="119"/>
      <c r="KP120" s="119"/>
      <c r="KQ120" s="119"/>
      <c r="KR120" s="119"/>
      <c r="KS120" s="119"/>
      <c r="KT120" s="119"/>
      <c r="KU120" s="119"/>
      <c r="KV120" s="119"/>
      <c r="KW120" s="119"/>
      <c r="KX120" s="119"/>
      <c r="KY120" s="119"/>
      <c r="KZ120" s="119"/>
      <c r="LA120" s="119"/>
      <c r="LB120" s="119"/>
      <c r="LC120" s="119"/>
      <c r="LD120" s="119"/>
      <c r="LE120" s="119"/>
      <c r="LF120" s="119"/>
      <c r="LG120" s="119"/>
      <c r="LH120" s="119"/>
      <c r="LI120" s="119"/>
      <c r="LJ120" s="119"/>
      <c r="LK120" s="119"/>
      <c r="LL120" s="119"/>
      <c r="LM120" s="119"/>
      <c r="LN120" s="119"/>
      <c r="LO120" s="119"/>
      <c r="LP120" s="119"/>
      <c r="LQ120" s="119"/>
      <c r="LR120" s="119"/>
      <c r="LS120" s="119"/>
      <c r="LT120" s="119"/>
      <c r="LU120" s="119"/>
      <c r="LV120" s="119"/>
      <c r="LW120" s="119"/>
      <c r="LX120" s="119"/>
      <c r="LY120" s="119"/>
      <c r="LZ120" s="119"/>
      <c r="MA120" s="119"/>
      <c r="MB120" s="119"/>
      <c r="MC120" s="119"/>
      <c r="MD120" s="119"/>
      <c r="ME120" s="119"/>
      <c r="MF120" s="119"/>
      <c r="MG120" s="119"/>
      <c r="MH120" s="119"/>
      <c r="MI120" s="119"/>
      <c r="MJ120" s="119"/>
      <c r="MK120" s="119"/>
      <c r="ML120" s="119"/>
      <c r="MM120" s="119"/>
      <c r="MN120" s="119"/>
      <c r="MO120" s="119"/>
      <c r="MP120" s="119"/>
      <c r="MQ120" s="119"/>
      <c r="MR120" s="119"/>
      <c r="MS120" s="119"/>
      <c r="MT120" s="119"/>
      <c r="MU120" s="119"/>
      <c r="MV120" s="119"/>
      <c r="MW120" s="119"/>
      <c r="MX120" s="119"/>
      <c r="MY120" s="119"/>
      <c r="MZ120" s="119"/>
      <c r="NA120" s="119"/>
      <c r="NB120" s="119"/>
      <c r="NC120" s="119"/>
      <c r="ND120" s="119"/>
      <c r="NE120" s="119"/>
      <c r="NF120" s="119"/>
      <c r="NG120" s="119"/>
      <c r="NH120" s="119"/>
      <c r="NI120" s="119"/>
      <c r="NJ120" s="119"/>
      <c r="NK120" s="119"/>
      <c r="NL120" s="119"/>
      <c r="NM120" s="119"/>
      <c r="NN120" s="119"/>
      <c r="NO120" s="119"/>
      <c r="NP120" s="119"/>
      <c r="NQ120" s="119"/>
      <c r="NR120" s="119"/>
      <c r="NS120" s="119"/>
      <c r="NT120" s="119"/>
      <c r="NU120" s="119"/>
      <c r="NV120" s="119"/>
      <c r="NW120" s="119"/>
      <c r="NX120" s="119"/>
      <c r="NY120" s="119"/>
      <c r="NZ120" s="119"/>
      <c r="OA120" s="119"/>
      <c r="OB120" s="119"/>
      <c r="OC120" s="119"/>
      <c r="OD120" s="119"/>
      <c r="OE120" s="119"/>
      <c r="OF120" s="119"/>
      <c r="OG120" s="119"/>
      <c r="OH120" s="119"/>
      <c r="OI120" s="119"/>
      <c r="OJ120" s="119"/>
      <c r="OK120" s="119"/>
      <c r="OL120" s="119"/>
      <c r="OM120" s="119"/>
      <c r="ON120" s="119"/>
      <c r="OO120" s="119"/>
      <c r="OP120" s="119"/>
      <c r="OQ120" s="119"/>
      <c r="OR120" s="119"/>
      <c r="OS120" s="119"/>
      <c r="OT120" s="119"/>
      <c r="OU120" s="119"/>
      <c r="OV120" s="119"/>
      <c r="OW120" s="119"/>
      <c r="OX120" s="119"/>
      <c r="OY120" s="119"/>
      <c r="OZ120" s="119"/>
      <c r="PA120" s="119"/>
      <c r="PB120" s="119"/>
      <c r="PC120" s="119"/>
      <c r="PD120" s="119"/>
      <c r="PE120" s="119"/>
      <c r="PF120" s="119"/>
      <c r="PG120" s="119"/>
      <c r="PH120" s="119"/>
      <c r="PI120" s="119"/>
      <c r="PJ120" s="119"/>
      <c r="PK120" s="119"/>
      <c r="PL120" s="119"/>
      <c r="PM120" s="119"/>
      <c r="PN120" s="119"/>
      <c r="PO120" s="119"/>
      <c r="PP120" s="119"/>
      <c r="PQ120" s="119"/>
      <c r="PR120" s="119"/>
      <c r="PS120" s="119"/>
      <c r="PT120" s="119"/>
      <c r="PU120" s="119"/>
      <c r="PV120" s="119"/>
      <c r="PW120" s="119"/>
      <c r="PX120" s="119"/>
      <c r="PY120" s="119"/>
      <c r="PZ120" s="119"/>
      <c r="QA120" s="119"/>
      <c r="QB120" s="119"/>
      <c r="QC120" s="119"/>
      <c r="QD120" s="119"/>
      <c r="QE120" s="119"/>
      <c r="QF120" s="119"/>
      <c r="QG120" s="119"/>
      <c r="QH120" s="119"/>
      <c r="QI120" s="119"/>
      <c r="QJ120" s="119"/>
      <c r="QK120" s="119"/>
      <c r="QL120" s="119"/>
      <c r="QM120" s="119"/>
      <c r="QN120" s="119"/>
      <c r="QO120" s="119"/>
      <c r="QP120" s="119"/>
      <c r="QQ120" s="119"/>
      <c r="QR120" s="119"/>
      <c r="QS120" s="119"/>
      <c r="QT120" s="119"/>
      <c r="QU120" s="119"/>
      <c r="QV120" s="119"/>
      <c r="QW120" s="119"/>
      <c r="QX120" s="119"/>
      <c r="QY120" s="119"/>
      <c r="QZ120" s="119"/>
      <c r="RA120" s="119"/>
      <c r="RB120" s="119"/>
      <c r="RC120" s="119"/>
      <c r="RD120" s="119"/>
      <c r="RE120" s="119"/>
      <c r="RF120" s="119"/>
      <c r="RG120" s="119"/>
    </row>
    <row r="121" spans="1:475" s="147" customFormat="1" ht="15.65" customHeight="1" x14ac:dyDescent="0.3">
      <c r="A121" s="168" t="s">
        <v>304</v>
      </c>
      <c r="B121" s="179"/>
      <c r="C121" s="179"/>
      <c r="D121" s="179"/>
      <c r="E121" s="182"/>
      <c r="F121" s="178" t="s">
        <v>1723</v>
      </c>
      <c r="G121" s="265"/>
      <c r="H121" s="265"/>
      <c r="I121" s="266"/>
      <c r="J121" s="266"/>
      <c r="K121" s="265"/>
      <c r="L121" s="265"/>
      <c r="M121" s="265"/>
      <c r="N121" s="265"/>
      <c r="O121" s="265"/>
      <c r="P121" s="265"/>
      <c r="Q121" s="265"/>
      <c r="R121" s="265"/>
      <c r="S121" s="265"/>
      <c r="T121" s="265"/>
      <c r="U121" s="265"/>
      <c r="V121" s="265"/>
      <c r="W121" s="265"/>
      <c r="X121" s="265"/>
      <c r="Y121" s="265"/>
      <c r="Z121" s="265"/>
      <c r="AA121" s="265"/>
      <c r="AB121" s="265"/>
      <c r="AC121" s="265"/>
      <c r="AD121" s="265"/>
      <c r="AE121" s="265"/>
      <c r="AF121" s="265"/>
      <c r="AG121" s="265"/>
      <c r="AH121" s="265"/>
      <c r="AI121" s="265"/>
      <c r="AJ121" s="265"/>
      <c r="AK121" s="265"/>
      <c r="AL121" s="265"/>
      <c r="AM121" s="265"/>
      <c r="AN121" s="265"/>
      <c r="AO121" s="265"/>
      <c r="AP121" s="265"/>
      <c r="AQ121" s="265"/>
      <c r="AR121" s="265"/>
      <c r="AS121" s="265"/>
      <c r="AT121" s="265"/>
      <c r="AU121" s="265"/>
      <c r="AV121" s="265"/>
      <c r="AW121" s="265"/>
      <c r="AX121" s="265"/>
      <c r="AY121" s="265"/>
      <c r="AZ121" s="265"/>
      <c r="BA121" s="265"/>
      <c r="BB121" s="265"/>
      <c r="BC121" s="265"/>
      <c r="BD121" s="265"/>
      <c r="BE121" s="265"/>
      <c r="BF121" s="265"/>
      <c r="BG121" s="265"/>
      <c r="BH121" s="265"/>
      <c r="BI121" s="265"/>
      <c r="BJ121" s="265"/>
      <c r="BK121" s="265"/>
      <c r="BL121" s="265"/>
      <c r="BM121" s="265"/>
      <c r="BN121" s="265"/>
      <c r="BO121" s="265"/>
      <c r="BP121" s="265"/>
      <c r="BQ121" s="265"/>
      <c r="BR121" s="265"/>
      <c r="BS121" s="265"/>
      <c r="BT121" s="265"/>
      <c r="BU121" s="265"/>
      <c r="BV121" s="265"/>
      <c r="BW121" s="265"/>
      <c r="BX121" s="265"/>
      <c r="BY121" s="265"/>
      <c r="BZ121" s="265"/>
      <c r="CA121" s="265"/>
      <c r="CB121" s="265"/>
      <c r="CC121" s="265"/>
      <c r="CD121" s="265"/>
      <c r="CE121" s="265"/>
      <c r="CF121" s="265"/>
      <c r="CG121" s="265"/>
      <c r="CH121" s="265"/>
      <c r="CI121" s="265"/>
      <c r="CJ121" s="265"/>
      <c r="CK121" s="265"/>
      <c r="CL121" s="265"/>
      <c r="CM121" s="265"/>
      <c r="CN121" s="265"/>
      <c r="CO121" s="265"/>
      <c r="CP121" s="265"/>
      <c r="CQ121" s="265"/>
      <c r="CR121" s="265"/>
      <c r="CS121" s="265"/>
      <c r="CT121" s="265"/>
      <c r="CU121" s="265"/>
      <c r="CV121" s="265"/>
      <c r="CW121" s="265"/>
      <c r="CX121" s="265"/>
      <c r="CY121" s="265"/>
      <c r="CZ121" s="265"/>
      <c r="DA121" s="265"/>
      <c r="DB121" s="265"/>
      <c r="DC121" s="265"/>
      <c r="DD121" s="265"/>
      <c r="DE121" s="265"/>
      <c r="DF121" s="265"/>
      <c r="DG121" s="265"/>
      <c r="DH121" s="265"/>
      <c r="DI121" s="265"/>
      <c r="DJ121" s="265"/>
      <c r="DK121" s="265"/>
      <c r="DL121" s="265"/>
      <c r="DM121" s="265"/>
      <c r="DN121" s="265"/>
      <c r="DO121" s="265"/>
      <c r="DP121" s="265"/>
      <c r="DQ121" s="265"/>
      <c r="DR121" s="265"/>
      <c r="DS121" s="265"/>
      <c r="DT121" s="265"/>
      <c r="DU121" s="265"/>
      <c r="DV121" s="265"/>
      <c r="DW121" s="119"/>
      <c r="DX121" s="119"/>
      <c r="DY121" s="119"/>
      <c r="DZ121" s="119"/>
      <c r="EA121" s="119"/>
      <c r="EB121" s="119"/>
      <c r="EC121" s="119"/>
      <c r="ED121" s="119"/>
      <c r="EE121" s="119"/>
      <c r="EF121" s="119"/>
      <c r="EG121" s="119"/>
      <c r="EH121" s="119"/>
      <c r="EI121" s="119"/>
      <c r="EJ121" s="119"/>
      <c r="EK121" s="119"/>
      <c r="EL121" s="119"/>
      <c r="EM121" s="119"/>
      <c r="EN121" s="119"/>
      <c r="EO121" s="119"/>
      <c r="EP121" s="119"/>
      <c r="EQ121" s="119"/>
      <c r="ER121" s="119"/>
      <c r="ES121" s="119"/>
      <c r="ET121" s="119"/>
      <c r="EU121" s="119"/>
      <c r="EV121" s="119"/>
      <c r="EW121" s="119"/>
      <c r="EX121" s="119"/>
      <c r="EY121" s="119"/>
      <c r="EZ121" s="119"/>
      <c r="FA121" s="119"/>
      <c r="FB121" s="119"/>
      <c r="FC121" s="119"/>
      <c r="FD121" s="119"/>
      <c r="FE121" s="119"/>
      <c r="FF121" s="119"/>
      <c r="FG121" s="119"/>
      <c r="FH121" s="119"/>
      <c r="FI121" s="119"/>
      <c r="FJ121" s="119"/>
      <c r="FK121" s="119"/>
      <c r="FL121" s="119"/>
      <c r="FM121" s="119"/>
      <c r="FN121" s="119"/>
      <c r="FO121" s="119"/>
      <c r="FP121" s="119"/>
      <c r="FQ121" s="119"/>
      <c r="FR121" s="119"/>
      <c r="FS121" s="119"/>
      <c r="FT121" s="119"/>
      <c r="FU121" s="119"/>
      <c r="FV121" s="119"/>
      <c r="FW121" s="119"/>
      <c r="FX121" s="119"/>
      <c r="FY121" s="119"/>
      <c r="FZ121" s="119"/>
      <c r="GA121" s="119"/>
      <c r="GB121" s="119"/>
      <c r="GC121" s="119"/>
      <c r="GD121" s="119"/>
      <c r="GE121" s="119"/>
      <c r="GF121" s="119"/>
      <c r="GG121" s="119"/>
      <c r="GH121" s="119"/>
      <c r="GI121" s="119"/>
      <c r="GJ121" s="119"/>
      <c r="GK121" s="119"/>
      <c r="GL121" s="119"/>
      <c r="GM121" s="119"/>
      <c r="GN121" s="119"/>
      <c r="GO121" s="119"/>
      <c r="GP121" s="119"/>
      <c r="GQ121" s="119"/>
      <c r="GR121" s="119"/>
      <c r="GS121" s="119"/>
      <c r="GT121" s="119"/>
      <c r="GU121" s="119"/>
      <c r="GV121" s="119"/>
      <c r="GW121" s="119"/>
      <c r="GX121" s="119"/>
      <c r="GY121" s="119"/>
      <c r="GZ121" s="119"/>
      <c r="HA121" s="119"/>
      <c r="HB121" s="119"/>
      <c r="HC121" s="119"/>
      <c r="HD121" s="119"/>
      <c r="HE121" s="119"/>
      <c r="HF121" s="119"/>
      <c r="HG121" s="119"/>
      <c r="HH121" s="119"/>
      <c r="HI121" s="119"/>
      <c r="HJ121" s="119"/>
      <c r="HK121" s="119"/>
      <c r="HL121" s="119"/>
      <c r="HM121" s="119"/>
      <c r="HN121" s="119"/>
      <c r="HO121" s="119"/>
      <c r="HP121" s="119"/>
      <c r="HQ121" s="119"/>
      <c r="HR121" s="119"/>
      <c r="HS121" s="119"/>
      <c r="HT121" s="119"/>
      <c r="HU121" s="119"/>
      <c r="HV121" s="119"/>
      <c r="HW121" s="119"/>
      <c r="HX121" s="119"/>
      <c r="HY121" s="119"/>
      <c r="HZ121" s="119"/>
      <c r="IA121" s="119"/>
      <c r="IB121" s="119"/>
      <c r="IC121" s="119"/>
      <c r="ID121" s="119"/>
      <c r="IE121" s="119"/>
      <c r="IF121" s="119"/>
      <c r="IG121" s="119"/>
      <c r="IH121" s="119"/>
      <c r="II121" s="119"/>
      <c r="IJ121" s="119"/>
      <c r="IK121" s="119"/>
      <c r="IL121" s="119"/>
      <c r="IM121" s="119"/>
      <c r="IN121" s="119"/>
      <c r="IO121" s="119"/>
      <c r="IP121" s="119"/>
      <c r="IQ121" s="119"/>
      <c r="IR121" s="119"/>
      <c r="IS121" s="119"/>
      <c r="IT121" s="119"/>
      <c r="IU121" s="119"/>
      <c r="IV121" s="119"/>
      <c r="IW121" s="119"/>
      <c r="IX121" s="119"/>
      <c r="IY121" s="119"/>
      <c r="IZ121" s="119"/>
      <c r="JA121" s="119"/>
      <c r="JB121" s="119"/>
      <c r="JC121" s="119"/>
      <c r="JD121" s="119"/>
      <c r="JE121" s="119"/>
      <c r="JF121" s="119"/>
      <c r="JG121" s="119"/>
      <c r="JH121" s="119"/>
      <c r="JI121" s="119"/>
      <c r="JJ121" s="119"/>
      <c r="JK121" s="119"/>
      <c r="JL121" s="119"/>
      <c r="JM121" s="119"/>
      <c r="JN121" s="119"/>
      <c r="JO121" s="119"/>
      <c r="JP121" s="119"/>
      <c r="JQ121" s="119"/>
      <c r="JR121" s="119"/>
      <c r="JS121" s="119"/>
      <c r="JT121" s="119"/>
      <c r="JU121" s="119"/>
      <c r="JV121" s="119"/>
      <c r="JW121" s="119"/>
      <c r="JX121" s="119"/>
      <c r="JY121" s="119"/>
      <c r="JZ121" s="119"/>
      <c r="KA121" s="119"/>
      <c r="KB121" s="119"/>
      <c r="KC121" s="119"/>
      <c r="KD121" s="119"/>
      <c r="KE121" s="119"/>
      <c r="KF121" s="119"/>
      <c r="KG121" s="119"/>
      <c r="KH121" s="119"/>
      <c r="KI121" s="119"/>
      <c r="KJ121" s="119"/>
      <c r="KK121" s="119"/>
      <c r="KL121" s="119"/>
      <c r="KM121" s="119"/>
      <c r="KN121" s="119"/>
      <c r="KO121" s="119"/>
      <c r="KP121" s="119"/>
      <c r="KQ121" s="119"/>
      <c r="KR121" s="119"/>
      <c r="KS121" s="119"/>
      <c r="KT121" s="119"/>
      <c r="KU121" s="119"/>
      <c r="KV121" s="119"/>
      <c r="KW121" s="119"/>
      <c r="KX121" s="119"/>
      <c r="KY121" s="119"/>
      <c r="KZ121" s="119"/>
      <c r="LA121" s="119"/>
      <c r="LB121" s="119"/>
      <c r="LC121" s="119"/>
      <c r="LD121" s="119"/>
      <c r="LE121" s="119"/>
      <c r="LF121" s="119"/>
      <c r="LG121" s="119"/>
      <c r="LH121" s="119"/>
      <c r="LI121" s="119"/>
      <c r="LJ121" s="119"/>
      <c r="LK121" s="119"/>
      <c r="LL121" s="119"/>
      <c r="LM121" s="119"/>
      <c r="LN121" s="119"/>
      <c r="LO121" s="119"/>
      <c r="LP121" s="119"/>
      <c r="LQ121" s="119"/>
      <c r="LR121" s="119"/>
      <c r="LS121" s="119"/>
      <c r="LT121" s="119"/>
      <c r="LU121" s="119"/>
      <c r="LV121" s="119"/>
      <c r="LW121" s="119"/>
      <c r="LX121" s="119"/>
      <c r="LY121" s="119"/>
      <c r="LZ121" s="119"/>
      <c r="MA121" s="119"/>
      <c r="MB121" s="119"/>
      <c r="MC121" s="119"/>
      <c r="MD121" s="119"/>
      <c r="ME121" s="119"/>
      <c r="MF121" s="119"/>
      <c r="MG121" s="119"/>
      <c r="MH121" s="119"/>
      <c r="MI121" s="119"/>
      <c r="MJ121" s="119"/>
      <c r="MK121" s="119"/>
      <c r="ML121" s="119"/>
      <c r="MM121" s="119"/>
      <c r="MN121" s="119"/>
      <c r="MO121" s="119"/>
      <c r="MP121" s="119"/>
      <c r="MQ121" s="119"/>
      <c r="MR121" s="119"/>
      <c r="MS121" s="119"/>
      <c r="MT121" s="119"/>
      <c r="MU121" s="119"/>
      <c r="MV121" s="119"/>
      <c r="MW121" s="119"/>
      <c r="MX121" s="119"/>
      <c r="MY121" s="119"/>
      <c r="MZ121" s="119"/>
      <c r="NA121" s="119"/>
      <c r="NB121" s="119"/>
      <c r="NC121" s="119"/>
      <c r="ND121" s="119"/>
      <c r="NE121" s="119"/>
      <c r="NF121" s="119"/>
      <c r="NG121" s="119"/>
      <c r="NH121" s="119"/>
      <c r="NI121" s="119"/>
      <c r="NJ121" s="119"/>
      <c r="NK121" s="119"/>
      <c r="NL121" s="119"/>
      <c r="NM121" s="119"/>
      <c r="NN121" s="119"/>
      <c r="NO121" s="119"/>
      <c r="NP121" s="119"/>
      <c r="NQ121" s="119"/>
      <c r="NR121" s="119"/>
      <c r="NS121" s="119"/>
      <c r="NT121" s="119"/>
      <c r="NU121" s="119"/>
      <c r="NV121" s="119"/>
      <c r="NW121" s="119"/>
      <c r="NX121" s="119"/>
      <c r="NY121" s="119"/>
      <c r="NZ121" s="119"/>
      <c r="OA121" s="119"/>
      <c r="OB121" s="119"/>
      <c r="OC121" s="119"/>
      <c r="OD121" s="119"/>
      <c r="OE121" s="119"/>
      <c r="OF121" s="119"/>
      <c r="OG121" s="119"/>
      <c r="OH121" s="119"/>
      <c r="OI121" s="119"/>
      <c r="OJ121" s="119"/>
      <c r="OK121" s="119"/>
      <c r="OL121" s="119"/>
      <c r="OM121" s="119"/>
      <c r="ON121" s="119"/>
      <c r="OO121" s="119"/>
      <c r="OP121" s="119"/>
      <c r="OQ121" s="119"/>
      <c r="OR121" s="119"/>
      <c r="OS121" s="119"/>
      <c r="OT121" s="119"/>
      <c r="OU121" s="119"/>
      <c r="OV121" s="119"/>
      <c r="OW121" s="119"/>
      <c r="OX121" s="119"/>
      <c r="OY121" s="119"/>
      <c r="OZ121" s="119"/>
      <c r="PA121" s="119"/>
      <c r="PB121" s="119"/>
      <c r="PC121" s="119"/>
      <c r="PD121" s="119"/>
      <c r="PE121" s="119"/>
      <c r="PF121" s="119"/>
      <c r="PG121" s="119"/>
      <c r="PH121" s="119"/>
      <c r="PI121" s="119"/>
      <c r="PJ121" s="119"/>
      <c r="PK121" s="119"/>
      <c r="PL121" s="119"/>
      <c r="PM121" s="119"/>
      <c r="PN121" s="119"/>
      <c r="PO121" s="119"/>
      <c r="PP121" s="119"/>
      <c r="PQ121" s="119"/>
      <c r="PR121" s="119"/>
      <c r="PS121" s="119"/>
      <c r="PT121" s="119"/>
      <c r="PU121" s="119"/>
      <c r="PV121" s="119"/>
      <c r="PW121" s="119"/>
      <c r="PX121" s="119"/>
      <c r="PY121" s="119"/>
      <c r="PZ121" s="119"/>
      <c r="QA121" s="119"/>
      <c r="QB121" s="119"/>
      <c r="QC121" s="119"/>
      <c r="QD121" s="119"/>
      <c r="QE121" s="119"/>
      <c r="QF121" s="119"/>
      <c r="QG121" s="119"/>
      <c r="QH121" s="119"/>
      <c r="QI121" s="119"/>
      <c r="QJ121" s="119"/>
      <c r="QK121" s="119"/>
      <c r="QL121" s="119"/>
      <c r="QM121" s="119"/>
      <c r="QN121" s="119"/>
      <c r="QO121" s="119"/>
      <c r="QP121" s="119"/>
      <c r="QQ121" s="119"/>
      <c r="QR121" s="119"/>
      <c r="QS121" s="119"/>
      <c r="QT121" s="119"/>
      <c r="QU121" s="119"/>
      <c r="QV121" s="119"/>
      <c r="QW121" s="119"/>
      <c r="QX121" s="119"/>
      <c r="QY121" s="119"/>
      <c r="QZ121" s="119"/>
      <c r="RA121" s="119"/>
      <c r="RB121" s="119"/>
      <c r="RC121" s="119"/>
      <c r="RD121" s="119"/>
      <c r="RE121" s="119"/>
      <c r="RF121" s="119"/>
      <c r="RG121" s="119"/>
    </row>
    <row r="122" spans="1:475" s="147" customFormat="1" ht="15.75" customHeight="1" x14ac:dyDescent="0.3">
      <c r="A122" s="168" t="s">
        <v>306</v>
      </c>
      <c r="B122" s="179"/>
      <c r="C122" s="179"/>
      <c r="D122" s="179"/>
      <c r="E122" s="182"/>
      <c r="F122" s="178" t="s">
        <v>1722</v>
      </c>
      <c r="G122" s="263"/>
      <c r="H122" s="263"/>
      <c r="I122" s="263"/>
      <c r="J122" s="263"/>
      <c r="K122" s="263"/>
      <c r="L122" s="263"/>
      <c r="M122" s="263"/>
      <c r="N122" s="263"/>
      <c r="O122" s="263"/>
      <c r="P122" s="263"/>
      <c r="Q122" s="263"/>
      <c r="R122" s="263"/>
      <c r="S122" s="263"/>
      <c r="T122" s="263"/>
      <c r="U122" s="263"/>
      <c r="V122" s="263"/>
      <c r="W122" s="263"/>
      <c r="X122" s="263"/>
      <c r="Y122" s="263"/>
      <c r="Z122" s="263"/>
      <c r="AA122" s="263"/>
      <c r="AB122" s="263"/>
      <c r="AC122" s="263"/>
      <c r="AD122" s="263"/>
      <c r="AE122" s="263"/>
      <c r="AF122" s="263"/>
      <c r="AG122" s="263"/>
      <c r="AH122" s="263"/>
      <c r="AI122" s="263"/>
      <c r="AJ122" s="263"/>
      <c r="AK122" s="263"/>
      <c r="AL122" s="263"/>
      <c r="AM122" s="263"/>
      <c r="AN122" s="263"/>
      <c r="AO122" s="263"/>
      <c r="AP122" s="263"/>
      <c r="AQ122" s="263"/>
      <c r="AR122" s="263"/>
      <c r="AS122" s="263"/>
      <c r="AT122" s="263"/>
      <c r="AU122" s="263"/>
      <c r="AV122" s="263"/>
      <c r="AW122" s="263"/>
      <c r="AX122" s="263"/>
      <c r="AY122" s="263"/>
      <c r="AZ122" s="263"/>
      <c r="BA122" s="263"/>
      <c r="BB122" s="263"/>
      <c r="BC122" s="263"/>
      <c r="BD122" s="263"/>
      <c r="BE122" s="263"/>
      <c r="BF122" s="263"/>
      <c r="BG122" s="263"/>
      <c r="BH122" s="263"/>
      <c r="BI122" s="263"/>
      <c r="BJ122" s="263"/>
      <c r="BK122" s="263"/>
      <c r="BL122" s="263"/>
      <c r="BM122" s="263"/>
      <c r="BN122" s="263"/>
      <c r="BO122" s="263"/>
      <c r="BP122" s="263"/>
      <c r="BQ122" s="263"/>
      <c r="BR122" s="263"/>
      <c r="BS122" s="263"/>
      <c r="BT122" s="263"/>
      <c r="BU122" s="263"/>
      <c r="BV122" s="263"/>
      <c r="BW122" s="263"/>
      <c r="BX122" s="263"/>
      <c r="BY122" s="263"/>
      <c r="BZ122" s="263"/>
      <c r="CA122" s="263"/>
      <c r="CB122" s="263"/>
      <c r="CC122" s="263"/>
      <c r="CD122" s="263"/>
      <c r="CE122" s="263"/>
      <c r="CF122" s="263"/>
      <c r="CG122" s="263"/>
      <c r="CH122" s="263"/>
      <c r="CI122" s="263"/>
      <c r="CJ122" s="263"/>
      <c r="CK122" s="263"/>
      <c r="CL122" s="263"/>
      <c r="CM122" s="263"/>
      <c r="CN122" s="263"/>
      <c r="CO122" s="263"/>
      <c r="CP122" s="263"/>
      <c r="CQ122" s="263"/>
      <c r="CR122" s="263"/>
      <c r="CS122" s="263"/>
      <c r="CT122" s="263"/>
      <c r="CU122" s="263"/>
      <c r="CV122" s="263"/>
      <c r="CW122" s="263"/>
      <c r="CX122" s="263"/>
      <c r="CY122" s="263"/>
      <c r="CZ122" s="263"/>
      <c r="DA122" s="263"/>
      <c r="DB122" s="263"/>
      <c r="DC122" s="263"/>
      <c r="DD122" s="263"/>
      <c r="DE122" s="263"/>
      <c r="DF122" s="263"/>
      <c r="DG122" s="263"/>
      <c r="DH122" s="263"/>
      <c r="DI122" s="263"/>
      <c r="DJ122" s="263"/>
      <c r="DK122" s="263"/>
      <c r="DL122" s="263"/>
      <c r="DM122" s="263"/>
      <c r="DN122" s="263"/>
      <c r="DO122" s="263"/>
      <c r="DP122" s="263"/>
      <c r="DQ122" s="263"/>
      <c r="DR122" s="263"/>
      <c r="DS122" s="263"/>
      <c r="DT122" s="263"/>
      <c r="DU122" s="263"/>
      <c r="DV122" s="263"/>
      <c r="DW122" s="119"/>
      <c r="DX122" s="119"/>
      <c r="DY122" s="119"/>
      <c r="DZ122" s="119"/>
      <c r="EA122" s="119"/>
      <c r="EB122" s="119"/>
      <c r="EC122" s="119"/>
      <c r="ED122" s="119"/>
      <c r="EE122" s="119"/>
      <c r="EF122" s="119"/>
      <c r="EG122" s="119"/>
      <c r="EH122" s="119"/>
      <c r="EI122" s="119"/>
      <c r="EJ122" s="119"/>
      <c r="EK122" s="119"/>
      <c r="EL122" s="119"/>
      <c r="EM122" s="119"/>
      <c r="EN122" s="119"/>
      <c r="EO122" s="119"/>
      <c r="EP122" s="119"/>
      <c r="EQ122" s="119"/>
      <c r="ER122" s="119"/>
      <c r="ES122" s="119"/>
      <c r="ET122" s="119"/>
      <c r="EU122" s="119"/>
      <c r="EV122" s="119"/>
      <c r="EW122" s="119"/>
      <c r="EX122" s="119"/>
      <c r="EY122" s="119"/>
      <c r="EZ122" s="119"/>
      <c r="FA122" s="119"/>
      <c r="FB122" s="119"/>
      <c r="FC122" s="119"/>
      <c r="FD122" s="119"/>
      <c r="FE122" s="119"/>
      <c r="FF122" s="119"/>
      <c r="FG122" s="119"/>
      <c r="FH122" s="119"/>
      <c r="FI122" s="119"/>
      <c r="FJ122" s="119"/>
      <c r="FK122" s="119"/>
      <c r="FL122" s="119"/>
      <c r="FM122" s="119"/>
      <c r="FN122" s="119"/>
      <c r="FO122" s="119"/>
      <c r="FP122" s="119"/>
      <c r="FQ122" s="119"/>
      <c r="FR122" s="119"/>
      <c r="FS122" s="119"/>
      <c r="FT122" s="119"/>
      <c r="FU122" s="119"/>
      <c r="FV122" s="119"/>
      <c r="FW122" s="119"/>
      <c r="FX122" s="119"/>
      <c r="FY122" s="119"/>
      <c r="FZ122" s="119"/>
      <c r="GA122" s="119"/>
      <c r="GB122" s="119"/>
      <c r="GC122" s="119"/>
      <c r="GD122" s="119"/>
      <c r="GE122" s="119"/>
      <c r="GF122" s="119"/>
      <c r="GG122" s="119"/>
      <c r="GH122" s="119"/>
      <c r="GI122" s="119"/>
      <c r="GJ122" s="119"/>
      <c r="GK122" s="119"/>
      <c r="GL122" s="119"/>
      <c r="GM122" s="119"/>
      <c r="GN122" s="119"/>
      <c r="GO122" s="119"/>
      <c r="GP122" s="119"/>
      <c r="GQ122" s="119"/>
      <c r="GR122" s="119"/>
      <c r="GS122" s="119"/>
      <c r="GT122" s="119"/>
      <c r="GU122" s="119"/>
      <c r="GV122" s="119"/>
      <c r="GW122" s="119"/>
      <c r="GX122" s="119"/>
      <c r="GY122" s="119"/>
      <c r="GZ122" s="119"/>
      <c r="HA122" s="119"/>
      <c r="HB122" s="119"/>
      <c r="HC122" s="119"/>
      <c r="HD122" s="119"/>
      <c r="HE122" s="119"/>
      <c r="HF122" s="119"/>
      <c r="HG122" s="119"/>
      <c r="HH122" s="119"/>
      <c r="HI122" s="119"/>
      <c r="HJ122" s="119"/>
      <c r="HK122" s="119"/>
      <c r="HL122" s="119"/>
      <c r="HM122" s="119"/>
      <c r="HN122" s="119"/>
      <c r="HO122" s="119"/>
      <c r="HP122" s="119"/>
      <c r="HQ122" s="119"/>
      <c r="HR122" s="119"/>
      <c r="HS122" s="119"/>
      <c r="HT122" s="119"/>
      <c r="HU122" s="119"/>
      <c r="HV122" s="119"/>
      <c r="HW122" s="119"/>
      <c r="HX122" s="119"/>
      <c r="HY122" s="119"/>
      <c r="HZ122" s="119"/>
      <c r="IA122" s="119"/>
      <c r="IB122" s="119"/>
      <c r="IC122" s="119"/>
      <c r="ID122" s="119"/>
      <c r="IE122" s="119"/>
      <c r="IF122" s="119"/>
      <c r="IG122" s="119"/>
      <c r="IH122" s="119"/>
      <c r="II122" s="119"/>
      <c r="IJ122" s="119"/>
      <c r="IK122" s="119"/>
      <c r="IL122" s="119"/>
      <c r="IM122" s="119"/>
      <c r="IN122" s="119"/>
      <c r="IO122" s="119"/>
      <c r="IP122" s="119"/>
      <c r="IQ122" s="119"/>
      <c r="IR122" s="119"/>
      <c r="IS122" s="119"/>
      <c r="IT122" s="119"/>
      <c r="IU122" s="119"/>
      <c r="IV122" s="119"/>
      <c r="IW122" s="119"/>
      <c r="IX122" s="119"/>
      <c r="IY122" s="119"/>
      <c r="IZ122" s="119"/>
      <c r="JA122" s="119"/>
      <c r="JB122" s="119"/>
      <c r="JC122" s="119"/>
      <c r="JD122" s="119"/>
      <c r="JE122" s="119"/>
      <c r="JF122" s="119"/>
      <c r="JG122" s="119"/>
      <c r="JH122" s="119"/>
      <c r="JI122" s="119"/>
      <c r="JJ122" s="119"/>
      <c r="JK122" s="119"/>
      <c r="JL122" s="119"/>
      <c r="JM122" s="119"/>
      <c r="JN122" s="119"/>
      <c r="JO122" s="119"/>
      <c r="JP122" s="119"/>
      <c r="JQ122" s="119"/>
      <c r="JR122" s="119"/>
      <c r="JS122" s="119"/>
      <c r="JT122" s="119"/>
      <c r="JU122" s="119"/>
      <c r="JV122" s="119"/>
      <c r="JW122" s="119"/>
      <c r="JX122" s="119"/>
      <c r="JY122" s="119"/>
      <c r="JZ122" s="119"/>
      <c r="KA122" s="119"/>
      <c r="KB122" s="119"/>
      <c r="KC122" s="119"/>
      <c r="KD122" s="119"/>
      <c r="KE122" s="119"/>
      <c r="KF122" s="119"/>
      <c r="KG122" s="119"/>
      <c r="KH122" s="119"/>
      <c r="KI122" s="119"/>
      <c r="KJ122" s="119"/>
      <c r="KK122" s="119"/>
      <c r="KL122" s="119"/>
      <c r="KM122" s="119"/>
      <c r="KN122" s="119"/>
      <c r="KO122" s="119"/>
      <c r="KP122" s="119"/>
      <c r="KQ122" s="119"/>
      <c r="KR122" s="119"/>
      <c r="KS122" s="119"/>
      <c r="KT122" s="119"/>
      <c r="KU122" s="119"/>
      <c r="KV122" s="119"/>
      <c r="KW122" s="119"/>
      <c r="KX122" s="119"/>
      <c r="KY122" s="119"/>
      <c r="KZ122" s="119"/>
      <c r="LA122" s="119"/>
      <c r="LB122" s="119"/>
      <c r="LC122" s="119"/>
      <c r="LD122" s="119"/>
      <c r="LE122" s="119"/>
      <c r="LF122" s="119"/>
      <c r="LG122" s="119"/>
      <c r="LH122" s="119"/>
      <c r="LI122" s="119"/>
      <c r="LJ122" s="119"/>
      <c r="LK122" s="119"/>
      <c r="LL122" s="119"/>
      <c r="LM122" s="119"/>
      <c r="LN122" s="119"/>
      <c r="LO122" s="119"/>
      <c r="LP122" s="119"/>
      <c r="LQ122" s="119"/>
      <c r="LR122" s="119"/>
      <c r="LS122" s="119"/>
      <c r="LT122" s="119"/>
      <c r="LU122" s="119"/>
      <c r="LV122" s="119"/>
      <c r="LW122" s="119"/>
      <c r="LX122" s="119"/>
      <c r="LY122" s="119"/>
      <c r="LZ122" s="119"/>
      <c r="MA122" s="119"/>
      <c r="MB122" s="119"/>
      <c r="MC122" s="119"/>
      <c r="MD122" s="119"/>
      <c r="ME122" s="119"/>
      <c r="MF122" s="119"/>
      <c r="MG122" s="119"/>
      <c r="MH122" s="119"/>
      <c r="MI122" s="119"/>
      <c r="MJ122" s="119"/>
      <c r="MK122" s="119"/>
      <c r="ML122" s="119"/>
      <c r="MM122" s="119"/>
      <c r="MN122" s="119"/>
      <c r="MO122" s="119"/>
      <c r="MP122" s="119"/>
      <c r="MQ122" s="119"/>
      <c r="MR122" s="119"/>
      <c r="MS122" s="119"/>
      <c r="MT122" s="119"/>
      <c r="MU122" s="119"/>
      <c r="MV122" s="119"/>
      <c r="MW122" s="119"/>
      <c r="MX122" s="119"/>
      <c r="MY122" s="119"/>
      <c r="MZ122" s="119"/>
      <c r="NA122" s="119"/>
      <c r="NB122" s="119"/>
      <c r="NC122" s="119"/>
      <c r="ND122" s="119"/>
      <c r="NE122" s="119"/>
      <c r="NF122" s="119"/>
      <c r="NG122" s="119"/>
      <c r="NH122" s="119"/>
      <c r="NI122" s="119"/>
      <c r="NJ122" s="119"/>
      <c r="NK122" s="119"/>
      <c r="NL122" s="119"/>
      <c r="NM122" s="119"/>
      <c r="NN122" s="119"/>
      <c r="NO122" s="119"/>
      <c r="NP122" s="119"/>
      <c r="NQ122" s="119"/>
      <c r="NR122" s="119"/>
      <c r="NS122" s="119"/>
      <c r="NT122" s="119"/>
      <c r="NU122" s="119"/>
      <c r="NV122" s="119"/>
      <c r="NW122" s="119"/>
      <c r="NX122" s="119"/>
      <c r="NY122" s="119"/>
      <c r="NZ122" s="119"/>
      <c r="OA122" s="119"/>
      <c r="OB122" s="119"/>
      <c r="OC122" s="119"/>
      <c r="OD122" s="119"/>
      <c r="OE122" s="119"/>
      <c r="OF122" s="119"/>
      <c r="OG122" s="119"/>
      <c r="OH122" s="119"/>
      <c r="OI122" s="119"/>
      <c r="OJ122" s="119"/>
      <c r="OK122" s="119"/>
      <c r="OL122" s="119"/>
      <c r="OM122" s="119"/>
      <c r="ON122" s="119"/>
      <c r="OO122" s="119"/>
      <c r="OP122" s="119"/>
      <c r="OQ122" s="119"/>
      <c r="OR122" s="119"/>
      <c r="OS122" s="119"/>
      <c r="OT122" s="119"/>
      <c r="OU122" s="119"/>
      <c r="OV122" s="119"/>
      <c r="OW122" s="119"/>
      <c r="OX122" s="119"/>
      <c r="OY122" s="119"/>
      <c r="OZ122" s="119"/>
      <c r="PA122" s="119"/>
      <c r="PB122" s="119"/>
      <c r="PC122" s="119"/>
      <c r="PD122" s="119"/>
      <c r="PE122" s="119"/>
      <c r="PF122" s="119"/>
      <c r="PG122" s="119"/>
      <c r="PH122" s="119"/>
      <c r="PI122" s="119"/>
      <c r="PJ122" s="119"/>
      <c r="PK122" s="119"/>
      <c r="PL122" s="119"/>
      <c r="PM122" s="119"/>
      <c r="PN122" s="119"/>
      <c r="PO122" s="119"/>
      <c r="PP122" s="119"/>
      <c r="PQ122" s="119"/>
      <c r="PR122" s="119"/>
      <c r="PS122" s="119"/>
      <c r="PT122" s="119"/>
      <c r="PU122" s="119"/>
      <c r="PV122" s="119"/>
      <c r="PW122" s="119"/>
      <c r="PX122" s="119"/>
      <c r="PY122" s="119"/>
      <c r="PZ122" s="119"/>
      <c r="QA122" s="119"/>
      <c r="QB122" s="119"/>
      <c r="QC122" s="119"/>
      <c r="QD122" s="119"/>
      <c r="QE122" s="119"/>
      <c r="QF122" s="119"/>
      <c r="QG122" s="119"/>
      <c r="QH122" s="119"/>
      <c r="QI122" s="119"/>
      <c r="QJ122" s="119"/>
      <c r="QK122" s="119"/>
      <c r="QL122" s="119"/>
      <c r="QM122" s="119"/>
      <c r="QN122" s="119"/>
      <c r="QO122" s="119"/>
      <c r="QP122" s="119"/>
      <c r="QQ122" s="119"/>
      <c r="QR122" s="119"/>
      <c r="QS122" s="119"/>
      <c r="QT122" s="119"/>
      <c r="QU122" s="119"/>
      <c r="QV122" s="119"/>
      <c r="QW122" s="119"/>
      <c r="QX122" s="119"/>
      <c r="QY122" s="119"/>
      <c r="QZ122" s="119"/>
      <c r="RA122" s="119"/>
      <c r="RB122" s="119"/>
      <c r="RC122" s="119"/>
      <c r="RD122" s="119"/>
      <c r="RE122" s="119"/>
      <c r="RF122" s="119"/>
      <c r="RG122" s="119"/>
    </row>
    <row r="123" spans="1:475" s="147" customFormat="1" ht="15.75" customHeight="1" x14ac:dyDescent="0.3">
      <c r="A123" s="168" t="s">
        <v>306</v>
      </c>
      <c r="B123" s="179"/>
      <c r="C123" s="179"/>
      <c r="D123" s="179"/>
      <c r="E123" s="182"/>
      <c r="F123" s="178" t="s">
        <v>1723</v>
      </c>
      <c r="G123" s="265"/>
      <c r="H123" s="265"/>
      <c r="I123" s="266"/>
      <c r="J123" s="266"/>
      <c r="K123" s="265"/>
      <c r="L123" s="265"/>
      <c r="M123" s="265"/>
      <c r="N123" s="265"/>
      <c r="O123" s="265"/>
      <c r="P123" s="265"/>
      <c r="Q123" s="265"/>
      <c r="R123" s="265"/>
      <c r="S123" s="265"/>
      <c r="T123" s="265"/>
      <c r="U123" s="265"/>
      <c r="V123" s="265"/>
      <c r="W123" s="265"/>
      <c r="X123" s="265"/>
      <c r="Y123" s="265"/>
      <c r="Z123" s="265"/>
      <c r="AA123" s="265"/>
      <c r="AB123" s="265"/>
      <c r="AC123" s="265"/>
      <c r="AD123" s="265"/>
      <c r="AE123" s="265"/>
      <c r="AF123" s="265"/>
      <c r="AG123" s="265"/>
      <c r="AH123" s="265"/>
      <c r="AI123" s="265"/>
      <c r="AJ123" s="265"/>
      <c r="AK123" s="265"/>
      <c r="AL123" s="265"/>
      <c r="AM123" s="265"/>
      <c r="AN123" s="265"/>
      <c r="AO123" s="265"/>
      <c r="AP123" s="265"/>
      <c r="AQ123" s="265"/>
      <c r="AR123" s="265"/>
      <c r="AS123" s="265"/>
      <c r="AT123" s="265"/>
      <c r="AU123" s="265"/>
      <c r="AV123" s="265"/>
      <c r="AW123" s="265"/>
      <c r="AX123" s="265"/>
      <c r="AY123" s="265"/>
      <c r="AZ123" s="265"/>
      <c r="BA123" s="265"/>
      <c r="BB123" s="265"/>
      <c r="BC123" s="265"/>
      <c r="BD123" s="265"/>
      <c r="BE123" s="265"/>
      <c r="BF123" s="265"/>
      <c r="BG123" s="265"/>
      <c r="BH123" s="265"/>
      <c r="BI123" s="265"/>
      <c r="BJ123" s="265"/>
      <c r="BK123" s="265"/>
      <c r="BL123" s="265"/>
      <c r="BM123" s="265"/>
      <c r="BN123" s="265"/>
      <c r="BO123" s="265"/>
      <c r="BP123" s="265"/>
      <c r="BQ123" s="265"/>
      <c r="BR123" s="265"/>
      <c r="BS123" s="265"/>
      <c r="BT123" s="265"/>
      <c r="BU123" s="265"/>
      <c r="BV123" s="265"/>
      <c r="BW123" s="265"/>
      <c r="BX123" s="265"/>
      <c r="BY123" s="265"/>
      <c r="BZ123" s="265"/>
      <c r="CA123" s="265"/>
      <c r="CB123" s="265"/>
      <c r="CC123" s="265"/>
      <c r="CD123" s="265"/>
      <c r="CE123" s="265"/>
      <c r="CF123" s="265"/>
      <c r="CG123" s="265"/>
      <c r="CH123" s="265"/>
      <c r="CI123" s="265"/>
      <c r="CJ123" s="265"/>
      <c r="CK123" s="265"/>
      <c r="CL123" s="265"/>
      <c r="CM123" s="265"/>
      <c r="CN123" s="265"/>
      <c r="CO123" s="265"/>
      <c r="CP123" s="265"/>
      <c r="CQ123" s="265"/>
      <c r="CR123" s="265"/>
      <c r="CS123" s="265"/>
      <c r="CT123" s="265"/>
      <c r="CU123" s="265"/>
      <c r="CV123" s="265"/>
      <c r="CW123" s="265"/>
      <c r="CX123" s="265"/>
      <c r="CY123" s="265"/>
      <c r="CZ123" s="265"/>
      <c r="DA123" s="265"/>
      <c r="DB123" s="265"/>
      <c r="DC123" s="265"/>
      <c r="DD123" s="265"/>
      <c r="DE123" s="265"/>
      <c r="DF123" s="265"/>
      <c r="DG123" s="265"/>
      <c r="DH123" s="265"/>
      <c r="DI123" s="265"/>
      <c r="DJ123" s="265"/>
      <c r="DK123" s="265"/>
      <c r="DL123" s="265"/>
      <c r="DM123" s="265"/>
      <c r="DN123" s="265"/>
      <c r="DO123" s="265"/>
      <c r="DP123" s="265"/>
      <c r="DQ123" s="265"/>
      <c r="DR123" s="265"/>
      <c r="DS123" s="265"/>
      <c r="DT123" s="265"/>
      <c r="DU123" s="265"/>
      <c r="DV123" s="265"/>
      <c r="DW123" s="119"/>
      <c r="DX123" s="119"/>
      <c r="DY123" s="119"/>
      <c r="DZ123" s="119"/>
      <c r="EA123" s="119"/>
      <c r="EB123" s="119"/>
      <c r="EC123" s="119"/>
      <c r="ED123" s="119"/>
      <c r="EE123" s="119"/>
      <c r="EF123" s="119"/>
      <c r="EG123" s="119"/>
      <c r="EH123" s="119"/>
      <c r="EI123" s="119"/>
      <c r="EJ123" s="119"/>
      <c r="EK123" s="119"/>
      <c r="EL123" s="119"/>
      <c r="EM123" s="119"/>
      <c r="EN123" s="119"/>
      <c r="EO123" s="119"/>
      <c r="EP123" s="119"/>
      <c r="EQ123" s="119"/>
      <c r="ER123" s="119"/>
      <c r="ES123" s="119"/>
      <c r="ET123" s="119"/>
      <c r="EU123" s="119"/>
      <c r="EV123" s="119"/>
      <c r="EW123" s="119"/>
      <c r="EX123" s="119"/>
      <c r="EY123" s="119"/>
      <c r="EZ123" s="119"/>
      <c r="FA123" s="119"/>
      <c r="FB123" s="119"/>
      <c r="FC123" s="119"/>
      <c r="FD123" s="119"/>
      <c r="FE123" s="119"/>
      <c r="FF123" s="119"/>
      <c r="FG123" s="119"/>
      <c r="FH123" s="119"/>
      <c r="FI123" s="119"/>
      <c r="FJ123" s="119"/>
      <c r="FK123" s="119"/>
      <c r="FL123" s="119"/>
      <c r="FM123" s="119"/>
      <c r="FN123" s="119"/>
      <c r="FO123" s="119"/>
      <c r="FP123" s="119"/>
      <c r="FQ123" s="119"/>
      <c r="FR123" s="119"/>
      <c r="FS123" s="119"/>
      <c r="FT123" s="119"/>
      <c r="FU123" s="119"/>
      <c r="FV123" s="119"/>
      <c r="FW123" s="119"/>
      <c r="FX123" s="119"/>
      <c r="FY123" s="119"/>
      <c r="FZ123" s="119"/>
      <c r="GA123" s="119"/>
      <c r="GB123" s="119"/>
      <c r="GC123" s="119"/>
      <c r="GD123" s="119"/>
      <c r="GE123" s="119"/>
      <c r="GF123" s="119"/>
      <c r="GG123" s="119"/>
      <c r="GH123" s="119"/>
      <c r="GI123" s="119"/>
      <c r="GJ123" s="119"/>
      <c r="GK123" s="119"/>
      <c r="GL123" s="119"/>
      <c r="GM123" s="119"/>
      <c r="GN123" s="119"/>
      <c r="GO123" s="119"/>
      <c r="GP123" s="119"/>
      <c r="GQ123" s="119"/>
      <c r="GR123" s="119"/>
      <c r="GS123" s="119"/>
      <c r="GT123" s="119"/>
      <c r="GU123" s="119"/>
      <c r="GV123" s="119"/>
      <c r="GW123" s="119"/>
      <c r="GX123" s="119"/>
      <c r="GY123" s="119"/>
      <c r="GZ123" s="119"/>
      <c r="HA123" s="119"/>
      <c r="HB123" s="119"/>
      <c r="HC123" s="119"/>
      <c r="HD123" s="119"/>
      <c r="HE123" s="119"/>
      <c r="HF123" s="119"/>
      <c r="HG123" s="119"/>
      <c r="HH123" s="119"/>
      <c r="HI123" s="119"/>
      <c r="HJ123" s="119"/>
      <c r="HK123" s="119"/>
      <c r="HL123" s="119"/>
      <c r="HM123" s="119"/>
      <c r="HN123" s="119"/>
      <c r="HO123" s="119"/>
      <c r="HP123" s="119"/>
      <c r="HQ123" s="119"/>
      <c r="HR123" s="119"/>
      <c r="HS123" s="119"/>
      <c r="HT123" s="119"/>
      <c r="HU123" s="119"/>
      <c r="HV123" s="119"/>
      <c r="HW123" s="119"/>
      <c r="HX123" s="119"/>
      <c r="HY123" s="119"/>
      <c r="HZ123" s="119"/>
      <c r="IA123" s="119"/>
      <c r="IB123" s="119"/>
      <c r="IC123" s="119"/>
      <c r="ID123" s="119"/>
      <c r="IE123" s="119"/>
      <c r="IF123" s="119"/>
      <c r="IG123" s="119"/>
      <c r="IH123" s="119"/>
      <c r="II123" s="119"/>
      <c r="IJ123" s="119"/>
      <c r="IK123" s="119"/>
      <c r="IL123" s="119"/>
      <c r="IM123" s="119"/>
      <c r="IN123" s="119"/>
      <c r="IO123" s="119"/>
      <c r="IP123" s="119"/>
      <c r="IQ123" s="119"/>
      <c r="IR123" s="119"/>
      <c r="IS123" s="119"/>
      <c r="IT123" s="119"/>
      <c r="IU123" s="119"/>
      <c r="IV123" s="119"/>
      <c r="IW123" s="119"/>
      <c r="IX123" s="119"/>
      <c r="IY123" s="119"/>
      <c r="IZ123" s="119"/>
      <c r="JA123" s="119"/>
      <c r="JB123" s="119"/>
      <c r="JC123" s="119"/>
      <c r="JD123" s="119"/>
      <c r="JE123" s="119"/>
      <c r="JF123" s="119"/>
      <c r="JG123" s="119"/>
      <c r="JH123" s="119"/>
      <c r="JI123" s="119"/>
      <c r="JJ123" s="119"/>
      <c r="JK123" s="119"/>
      <c r="JL123" s="119"/>
      <c r="JM123" s="119"/>
      <c r="JN123" s="119"/>
      <c r="JO123" s="119"/>
      <c r="JP123" s="119"/>
      <c r="JQ123" s="119"/>
      <c r="JR123" s="119"/>
      <c r="JS123" s="119"/>
      <c r="JT123" s="119"/>
      <c r="JU123" s="119"/>
      <c r="JV123" s="119"/>
      <c r="JW123" s="119"/>
      <c r="JX123" s="119"/>
      <c r="JY123" s="119"/>
      <c r="JZ123" s="119"/>
      <c r="KA123" s="119"/>
      <c r="KB123" s="119"/>
      <c r="KC123" s="119"/>
      <c r="KD123" s="119"/>
      <c r="KE123" s="119"/>
      <c r="KF123" s="119"/>
      <c r="KG123" s="119"/>
      <c r="KH123" s="119"/>
      <c r="KI123" s="119"/>
      <c r="KJ123" s="119"/>
      <c r="KK123" s="119"/>
      <c r="KL123" s="119"/>
      <c r="KM123" s="119"/>
      <c r="KN123" s="119"/>
      <c r="KO123" s="119"/>
      <c r="KP123" s="119"/>
      <c r="KQ123" s="119"/>
      <c r="KR123" s="119"/>
      <c r="KS123" s="119"/>
      <c r="KT123" s="119"/>
      <c r="KU123" s="119"/>
      <c r="KV123" s="119"/>
      <c r="KW123" s="119"/>
      <c r="KX123" s="119"/>
      <c r="KY123" s="119"/>
      <c r="KZ123" s="119"/>
      <c r="LA123" s="119"/>
      <c r="LB123" s="119"/>
      <c r="LC123" s="119"/>
      <c r="LD123" s="119"/>
      <c r="LE123" s="119"/>
      <c r="LF123" s="119"/>
      <c r="LG123" s="119"/>
      <c r="LH123" s="119"/>
      <c r="LI123" s="119"/>
      <c r="LJ123" s="119"/>
      <c r="LK123" s="119"/>
      <c r="LL123" s="119"/>
      <c r="LM123" s="119"/>
      <c r="LN123" s="119"/>
      <c r="LO123" s="119"/>
      <c r="LP123" s="119"/>
      <c r="LQ123" s="119"/>
      <c r="LR123" s="119"/>
      <c r="LS123" s="119"/>
      <c r="LT123" s="119"/>
      <c r="LU123" s="119"/>
      <c r="LV123" s="119"/>
      <c r="LW123" s="119"/>
      <c r="LX123" s="119"/>
      <c r="LY123" s="119"/>
      <c r="LZ123" s="119"/>
      <c r="MA123" s="119"/>
      <c r="MB123" s="119"/>
      <c r="MC123" s="119"/>
      <c r="MD123" s="119"/>
      <c r="ME123" s="119"/>
      <c r="MF123" s="119"/>
      <c r="MG123" s="119"/>
      <c r="MH123" s="119"/>
      <c r="MI123" s="119"/>
      <c r="MJ123" s="119"/>
      <c r="MK123" s="119"/>
      <c r="ML123" s="119"/>
      <c r="MM123" s="119"/>
      <c r="MN123" s="119"/>
      <c r="MO123" s="119"/>
      <c r="MP123" s="119"/>
      <c r="MQ123" s="119"/>
      <c r="MR123" s="119"/>
      <c r="MS123" s="119"/>
      <c r="MT123" s="119"/>
      <c r="MU123" s="119"/>
      <c r="MV123" s="119"/>
      <c r="MW123" s="119"/>
      <c r="MX123" s="119"/>
      <c r="MY123" s="119"/>
      <c r="MZ123" s="119"/>
      <c r="NA123" s="119"/>
      <c r="NB123" s="119"/>
      <c r="NC123" s="119"/>
      <c r="ND123" s="119"/>
      <c r="NE123" s="119"/>
      <c r="NF123" s="119"/>
      <c r="NG123" s="119"/>
      <c r="NH123" s="119"/>
      <c r="NI123" s="119"/>
      <c r="NJ123" s="119"/>
      <c r="NK123" s="119"/>
      <c r="NL123" s="119"/>
      <c r="NM123" s="119"/>
      <c r="NN123" s="119"/>
      <c r="NO123" s="119"/>
      <c r="NP123" s="119"/>
      <c r="NQ123" s="119"/>
      <c r="NR123" s="119"/>
      <c r="NS123" s="119"/>
      <c r="NT123" s="119"/>
      <c r="NU123" s="119"/>
      <c r="NV123" s="119"/>
      <c r="NW123" s="119"/>
      <c r="NX123" s="119"/>
      <c r="NY123" s="119"/>
      <c r="NZ123" s="119"/>
      <c r="OA123" s="119"/>
      <c r="OB123" s="119"/>
      <c r="OC123" s="119"/>
      <c r="OD123" s="119"/>
      <c r="OE123" s="119"/>
      <c r="OF123" s="119"/>
      <c r="OG123" s="119"/>
      <c r="OH123" s="119"/>
      <c r="OI123" s="119"/>
      <c r="OJ123" s="119"/>
      <c r="OK123" s="119"/>
      <c r="OL123" s="119"/>
      <c r="OM123" s="119"/>
      <c r="ON123" s="119"/>
      <c r="OO123" s="119"/>
      <c r="OP123" s="119"/>
      <c r="OQ123" s="119"/>
      <c r="OR123" s="119"/>
      <c r="OS123" s="119"/>
      <c r="OT123" s="119"/>
      <c r="OU123" s="119"/>
      <c r="OV123" s="119"/>
      <c r="OW123" s="119"/>
      <c r="OX123" s="119"/>
      <c r="OY123" s="119"/>
      <c r="OZ123" s="119"/>
      <c r="PA123" s="119"/>
      <c r="PB123" s="119"/>
      <c r="PC123" s="119"/>
      <c r="PD123" s="119"/>
      <c r="PE123" s="119"/>
      <c r="PF123" s="119"/>
      <c r="PG123" s="119"/>
      <c r="PH123" s="119"/>
      <c r="PI123" s="119"/>
      <c r="PJ123" s="119"/>
      <c r="PK123" s="119"/>
      <c r="PL123" s="119"/>
      <c r="PM123" s="119"/>
      <c r="PN123" s="119"/>
      <c r="PO123" s="119"/>
      <c r="PP123" s="119"/>
      <c r="PQ123" s="119"/>
      <c r="PR123" s="119"/>
      <c r="PS123" s="119"/>
      <c r="PT123" s="119"/>
      <c r="PU123" s="119"/>
      <c r="PV123" s="119"/>
      <c r="PW123" s="119"/>
      <c r="PX123" s="119"/>
      <c r="PY123" s="119"/>
      <c r="PZ123" s="119"/>
      <c r="QA123" s="119"/>
      <c r="QB123" s="119"/>
      <c r="QC123" s="119"/>
      <c r="QD123" s="119"/>
      <c r="QE123" s="119"/>
      <c r="QF123" s="119"/>
      <c r="QG123" s="119"/>
      <c r="QH123" s="119"/>
      <c r="QI123" s="119"/>
      <c r="QJ123" s="119"/>
      <c r="QK123" s="119"/>
      <c r="QL123" s="119"/>
      <c r="QM123" s="119"/>
      <c r="QN123" s="119"/>
      <c r="QO123" s="119"/>
      <c r="QP123" s="119"/>
      <c r="QQ123" s="119"/>
      <c r="QR123" s="119"/>
      <c r="QS123" s="119"/>
      <c r="QT123" s="119"/>
      <c r="QU123" s="119"/>
      <c r="QV123" s="119"/>
      <c r="QW123" s="119"/>
      <c r="QX123" s="119"/>
      <c r="QY123" s="119"/>
      <c r="QZ123" s="119"/>
      <c r="RA123" s="119"/>
      <c r="RB123" s="119"/>
      <c r="RC123" s="119"/>
      <c r="RD123" s="119"/>
      <c r="RE123" s="119"/>
      <c r="RF123" s="119"/>
      <c r="RG123" s="119"/>
    </row>
    <row r="124" spans="1:475" s="147" customFormat="1" ht="15.75" customHeight="1" x14ac:dyDescent="0.3">
      <c r="A124" s="168" t="s">
        <v>1724</v>
      </c>
      <c r="B124" s="179"/>
      <c r="C124" s="179"/>
      <c r="D124" s="179" t="s">
        <v>310</v>
      </c>
      <c r="E124" s="182"/>
      <c r="F124" s="178" t="s">
        <v>1722</v>
      </c>
      <c r="G124" s="263"/>
      <c r="H124" s="263"/>
      <c r="I124" s="263"/>
      <c r="J124" s="263"/>
      <c r="K124" s="263"/>
      <c r="L124" s="263"/>
      <c r="M124" s="263"/>
      <c r="N124" s="263"/>
      <c r="O124" s="263"/>
      <c r="P124" s="263"/>
      <c r="Q124" s="263"/>
      <c r="R124" s="263"/>
      <c r="S124" s="263"/>
      <c r="T124" s="263"/>
      <c r="U124" s="263"/>
      <c r="V124" s="263"/>
      <c r="W124" s="263"/>
      <c r="X124" s="263"/>
      <c r="Y124" s="263"/>
      <c r="Z124" s="263"/>
      <c r="AA124" s="263"/>
      <c r="AB124" s="263"/>
      <c r="AC124" s="263"/>
      <c r="AD124" s="263"/>
      <c r="AE124" s="263"/>
      <c r="AF124" s="263"/>
      <c r="AG124" s="263"/>
      <c r="AH124" s="263"/>
      <c r="AI124" s="263"/>
      <c r="AJ124" s="263"/>
      <c r="AK124" s="263"/>
      <c r="AL124" s="263"/>
      <c r="AM124" s="263"/>
      <c r="AN124" s="263"/>
      <c r="AO124" s="263"/>
      <c r="AP124" s="263"/>
      <c r="AQ124" s="263"/>
      <c r="AR124" s="263"/>
      <c r="AS124" s="263"/>
      <c r="AT124" s="263"/>
      <c r="AU124" s="263"/>
      <c r="AV124" s="263"/>
      <c r="AW124" s="263"/>
      <c r="AX124" s="263"/>
      <c r="AY124" s="263"/>
      <c r="AZ124" s="263"/>
      <c r="BA124" s="263"/>
      <c r="BB124" s="263"/>
      <c r="BC124" s="263"/>
      <c r="BD124" s="263"/>
      <c r="BE124" s="263"/>
      <c r="BF124" s="263"/>
      <c r="BG124" s="263"/>
      <c r="BH124" s="263"/>
      <c r="BI124" s="263"/>
      <c r="BJ124" s="263"/>
      <c r="BK124" s="263"/>
      <c r="BL124" s="263"/>
      <c r="BM124" s="263"/>
      <c r="BN124" s="263"/>
      <c r="BO124" s="263"/>
      <c r="BP124" s="263"/>
      <c r="BQ124" s="263"/>
      <c r="BR124" s="263"/>
      <c r="BS124" s="263"/>
      <c r="BT124" s="263"/>
      <c r="BU124" s="263"/>
      <c r="BV124" s="263"/>
      <c r="BW124" s="263"/>
      <c r="BX124" s="263"/>
      <c r="BY124" s="263"/>
      <c r="BZ124" s="263"/>
      <c r="CA124" s="263"/>
      <c r="CB124" s="263"/>
      <c r="CC124" s="263"/>
      <c r="CD124" s="263"/>
      <c r="CE124" s="263"/>
      <c r="CF124" s="263"/>
      <c r="CG124" s="263"/>
      <c r="CH124" s="263"/>
      <c r="CI124" s="263"/>
      <c r="CJ124" s="263"/>
      <c r="CK124" s="263"/>
      <c r="CL124" s="263"/>
      <c r="CM124" s="263"/>
      <c r="CN124" s="263"/>
      <c r="CO124" s="263"/>
      <c r="CP124" s="263"/>
      <c r="CQ124" s="263"/>
      <c r="CR124" s="263"/>
      <c r="CS124" s="263"/>
      <c r="CT124" s="263"/>
      <c r="CU124" s="263"/>
      <c r="CV124" s="263"/>
      <c r="CW124" s="263"/>
      <c r="CX124" s="263"/>
      <c r="CY124" s="263"/>
      <c r="CZ124" s="263"/>
      <c r="DA124" s="263"/>
      <c r="DB124" s="263"/>
      <c r="DC124" s="263"/>
      <c r="DD124" s="263"/>
      <c r="DE124" s="263"/>
      <c r="DF124" s="263"/>
      <c r="DG124" s="263"/>
      <c r="DH124" s="263"/>
      <c r="DI124" s="263"/>
      <c r="DJ124" s="263"/>
      <c r="DK124" s="263"/>
      <c r="DL124" s="263"/>
      <c r="DM124" s="263"/>
      <c r="DN124" s="263"/>
      <c r="DO124" s="263"/>
      <c r="DP124" s="263"/>
      <c r="DQ124" s="263"/>
      <c r="DR124" s="263"/>
      <c r="DS124" s="263"/>
      <c r="DT124" s="263"/>
      <c r="DU124" s="263"/>
      <c r="DV124" s="263"/>
      <c r="DW124" s="119"/>
      <c r="DX124" s="119"/>
      <c r="DY124" s="119"/>
      <c r="DZ124" s="119"/>
      <c r="EA124" s="119"/>
      <c r="EB124" s="119"/>
      <c r="EC124" s="119"/>
      <c r="ED124" s="119"/>
      <c r="EE124" s="119"/>
      <c r="EF124" s="119"/>
      <c r="EG124" s="119"/>
      <c r="EH124" s="119"/>
      <c r="EI124" s="119"/>
      <c r="EJ124" s="119"/>
      <c r="EK124" s="119"/>
      <c r="EL124" s="119"/>
      <c r="EM124" s="119"/>
      <c r="EN124" s="119"/>
      <c r="EO124" s="119"/>
      <c r="EP124" s="119"/>
      <c r="EQ124" s="119"/>
      <c r="ER124" s="119"/>
      <c r="ES124" s="119"/>
      <c r="ET124" s="119"/>
      <c r="EU124" s="119"/>
      <c r="EV124" s="119"/>
      <c r="EW124" s="119"/>
      <c r="EX124" s="119"/>
      <c r="EY124" s="119"/>
      <c r="EZ124" s="119"/>
      <c r="FA124" s="119"/>
      <c r="FB124" s="119"/>
      <c r="FC124" s="119"/>
      <c r="FD124" s="119"/>
      <c r="FE124" s="119"/>
      <c r="FF124" s="119"/>
      <c r="FG124" s="119"/>
      <c r="FH124" s="119"/>
      <c r="FI124" s="119"/>
      <c r="FJ124" s="119"/>
      <c r="FK124" s="119"/>
      <c r="FL124" s="119"/>
      <c r="FM124" s="119"/>
      <c r="FN124" s="119"/>
      <c r="FO124" s="119"/>
      <c r="FP124" s="119"/>
      <c r="FQ124" s="119"/>
      <c r="FR124" s="119"/>
      <c r="FS124" s="119"/>
      <c r="FT124" s="119"/>
      <c r="FU124" s="119"/>
      <c r="FV124" s="119"/>
      <c r="FW124" s="119"/>
      <c r="FX124" s="119"/>
      <c r="FY124" s="119"/>
      <c r="FZ124" s="119"/>
      <c r="GA124" s="119"/>
      <c r="GB124" s="119"/>
      <c r="GC124" s="119"/>
      <c r="GD124" s="119"/>
      <c r="GE124" s="119"/>
      <c r="GF124" s="119"/>
      <c r="GG124" s="119"/>
      <c r="GH124" s="119"/>
      <c r="GI124" s="119"/>
      <c r="GJ124" s="119"/>
      <c r="GK124" s="119"/>
      <c r="GL124" s="119"/>
      <c r="GM124" s="119"/>
      <c r="GN124" s="119"/>
      <c r="GO124" s="119"/>
      <c r="GP124" s="119"/>
      <c r="GQ124" s="119"/>
      <c r="GR124" s="119"/>
      <c r="GS124" s="119"/>
      <c r="GT124" s="119"/>
      <c r="GU124" s="119"/>
      <c r="GV124" s="119"/>
      <c r="GW124" s="119"/>
      <c r="GX124" s="119"/>
      <c r="GY124" s="119"/>
      <c r="GZ124" s="119"/>
      <c r="HA124" s="119"/>
      <c r="HB124" s="119"/>
      <c r="HC124" s="119"/>
      <c r="HD124" s="119"/>
      <c r="HE124" s="119"/>
      <c r="HF124" s="119"/>
      <c r="HG124" s="119"/>
      <c r="HH124" s="119"/>
      <c r="HI124" s="119"/>
      <c r="HJ124" s="119"/>
      <c r="HK124" s="119"/>
      <c r="HL124" s="119"/>
      <c r="HM124" s="119"/>
      <c r="HN124" s="119"/>
      <c r="HO124" s="119"/>
      <c r="HP124" s="119"/>
      <c r="HQ124" s="119"/>
      <c r="HR124" s="119"/>
      <c r="HS124" s="119"/>
      <c r="HT124" s="119"/>
      <c r="HU124" s="119"/>
      <c r="HV124" s="119"/>
      <c r="HW124" s="119"/>
      <c r="HX124" s="119"/>
      <c r="HY124" s="119"/>
      <c r="HZ124" s="119"/>
      <c r="IA124" s="119"/>
      <c r="IB124" s="119"/>
      <c r="IC124" s="119"/>
      <c r="ID124" s="119"/>
      <c r="IE124" s="119"/>
      <c r="IF124" s="119"/>
      <c r="IG124" s="119"/>
      <c r="IH124" s="119"/>
      <c r="II124" s="119"/>
      <c r="IJ124" s="119"/>
      <c r="IK124" s="119"/>
      <c r="IL124" s="119"/>
      <c r="IM124" s="119"/>
      <c r="IN124" s="119"/>
      <c r="IO124" s="119"/>
      <c r="IP124" s="119"/>
      <c r="IQ124" s="119"/>
      <c r="IR124" s="119"/>
      <c r="IS124" s="119"/>
      <c r="IT124" s="119"/>
      <c r="IU124" s="119"/>
      <c r="IV124" s="119"/>
      <c r="IW124" s="119"/>
      <c r="IX124" s="119"/>
      <c r="IY124" s="119"/>
      <c r="IZ124" s="119"/>
      <c r="JA124" s="119"/>
      <c r="JB124" s="119"/>
      <c r="JC124" s="119"/>
      <c r="JD124" s="119"/>
      <c r="JE124" s="119"/>
      <c r="JF124" s="119"/>
      <c r="JG124" s="119"/>
      <c r="JH124" s="119"/>
      <c r="JI124" s="119"/>
      <c r="JJ124" s="119"/>
      <c r="JK124" s="119"/>
      <c r="JL124" s="119"/>
      <c r="JM124" s="119"/>
      <c r="JN124" s="119"/>
      <c r="JO124" s="119"/>
      <c r="JP124" s="119"/>
      <c r="JQ124" s="119"/>
      <c r="JR124" s="119"/>
      <c r="JS124" s="119"/>
      <c r="JT124" s="119"/>
      <c r="JU124" s="119"/>
      <c r="JV124" s="119"/>
      <c r="JW124" s="119"/>
      <c r="JX124" s="119"/>
      <c r="JY124" s="119"/>
      <c r="JZ124" s="119"/>
      <c r="KA124" s="119"/>
      <c r="KB124" s="119"/>
      <c r="KC124" s="119"/>
      <c r="KD124" s="119"/>
      <c r="KE124" s="119"/>
      <c r="KF124" s="119"/>
      <c r="KG124" s="119"/>
      <c r="KH124" s="119"/>
      <c r="KI124" s="119"/>
      <c r="KJ124" s="119"/>
      <c r="KK124" s="119"/>
      <c r="KL124" s="119"/>
      <c r="KM124" s="119"/>
      <c r="KN124" s="119"/>
      <c r="KO124" s="119"/>
      <c r="KP124" s="119"/>
      <c r="KQ124" s="119"/>
      <c r="KR124" s="119"/>
      <c r="KS124" s="119"/>
      <c r="KT124" s="119"/>
      <c r="KU124" s="119"/>
      <c r="KV124" s="119"/>
      <c r="KW124" s="119"/>
      <c r="KX124" s="119"/>
      <c r="KY124" s="119"/>
      <c r="KZ124" s="119"/>
      <c r="LA124" s="119"/>
      <c r="LB124" s="119"/>
      <c r="LC124" s="119"/>
      <c r="LD124" s="119"/>
      <c r="LE124" s="119"/>
      <c r="LF124" s="119"/>
      <c r="LG124" s="119"/>
      <c r="LH124" s="119"/>
      <c r="LI124" s="119"/>
      <c r="LJ124" s="119"/>
      <c r="LK124" s="119"/>
      <c r="LL124" s="119"/>
      <c r="LM124" s="119"/>
      <c r="LN124" s="119"/>
      <c r="LO124" s="119"/>
      <c r="LP124" s="119"/>
      <c r="LQ124" s="119"/>
      <c r="LR124" s="119"/>
      <c r="LS124" s="119"/>
      <c r="LT124" s="119"/>
      <c r="LU124" s="119"/>
      <c r="LV124" s="119"/>
      <c r="LW124" s="119"/>
      <c r="LX124" s="119"/>
      <c r="LY124" s="119"/>
      <c r="LZ124" s="119"/>
      <c r="MA124" s="119"/>
      <c r="MB124" s="119"/>
      <c r="MC124" s="119"/>
      <c r="MD124" s="119"/>
      <c r="ME124" s="119"/>
      <c r="MF124" s="119"/>
      <c r="MG124" s="119"/>
      <c r="MH124" s="119"/>
      <c r="MI124" s="119"/>
      <c r="MJ124" s="119"/>
      <c r="MK124" s="119"/>
      <c r="ML124" s="119"/>
      <c r="MM124" s="119"/>
      <c r="MN124" s="119"/>
      <c r="MO124" s="119"/>
      <c r="MP124" s="119"/>
      <c r="MQ124" s="119"/>
      <c r="MR124" s="119"/>
      <c r="MS124" s="119"/>
      <c r="MT124" s="119"/>
      <c r="MU124" s="119"/>
      <c r="MV124" s="119"/>
      <c r="MW124" s="119"/>
      <c r="MX124" s="119"/>
      <c r="MY124" s="119"/>
      <c r="MZ124" s="119"/>
      <c r="NA124" s="119"/>
      <c r="NB124" s="119"/>
      <c r="NC124" s="119"/>
      <c r="ND124" s="119"/>
      <c r="NE124" s="119"/>
      <c r="NF124" s="119"/>
      <c r="NG124" s="119"/>
      <c r="NH124" s="119"/>
      <c r="NI124" s="119"/>
      <c r="NJ124" s="119"/>
      <c r="NK124" s="119"/>
      <c r="NL124" s="119"/>
      <c r="NM124" s="119"/>
      <c r="NN124" s="119"/>
      <c r="NO124" s="119"/>
      <c r="NP124" s="119"/>
      <c r="NQ124" s="119"/>
      <c r="NR124" s="119"/>
      <c r="NS124" s="119"/>
      <c r="NT124" s="119"/>
      <c r="NU124" s="119"/>
      <c r="NV124" s="119"/>
      <c r="NW124" s="119"/>
      <c r="NX124" s="119"/>
      <c r="NY124" s="119"/>
      <c r="NZ124" s="119"/>
      <c r="OA124" s="119"/>
      <c r="OB124" s="119"/>
      <c r="OC124" s="119"/>
      <c r="OD124" s="119"/>
      <c r="OE124" s="119"/>
      <c r="OF124" s="119"/>
      <c r="OG124" s="119"/>
      <c r="OH124" s="119"/>
      <c r="OI124" s="119"/>
      <c r="OJ124" s="119"/>
      <c r="OK124" s="119"/>
      <c r="OL124" s="119"/>
      <c r="OM124" s="119"/>
      <c r="ON124" s="119"/>
      <c r="OO124" s="119"/>
      <c r="OP124" s="119"/>
      <c r="OQ124" s="119"/>
      <c r="OR124" s="119"/>
      <c r="OS124" s="119"/>
      <c r="OT124" s="119"/>
      <c r="OU124" s="119"/>
      <c r="OV124" s="119"/>
      <c r="OW124" s="119"/>
      <c r="OX124" s="119"/>
      <c r="OY124" s="119"/>
      <c r="OZ124" s="119"/>
      <c r="PA124" s="119"/>
      <c r="PB124" s="119"/>
      <c r="PC124" s="119"/>
      <c r="PD124" s="119"/>
      <c r="PE124" s="119"/>
      <c r="PF124" s="119"/>
      <c r="PG124" s="119"/>
      <c r="PH124" s="119"/>
      <c r="PI124" s="119"/>
      <c r="PJ124" s="119"/>
      <c r="PK124" s="119"/>
      <c r="PL124" s="119"/>
      <c r="PM124" s="119"/>
      <c r="PN124" s="119"/>
      <c r="PO124" s="119"/>
      <c r="PP124" s="119"/>
      <c r="PQ124" s="119"/>
      <c r="PR124" s="119"/>
      <c r="PS124" s="119"/>
      <c r="PT124" s="119"/>
      <c r="PU124" s="119"/>
      <c r="PV124" s="119"/>
      <c r="PW124" s="119"/>
      <c r="PX124" s="119"/>
      <c r="PY124" s="119"/>
      <c r="PZ124" s="119"/>
      <c r="QA124" s="119"/>
      <c r="QB124" s="119"/>
      <c r="QC124" s="119"/>
      <c r="QD124" s="119"/>
      <c r="QE124" s="119"/>
      <c r="QF124" s="119"/>
      <c r="QG124" s="119"/>
      <c r="QH124" s="119"/>
      <c r="QI124" s="119"/>
      <c r="QJ124" s="119"/>
      <c r="QK124" s="119"/>
      <c r="QL124" s="119"/>
      <c r="QM124" s="119"/>
      <c r="QN124" s="119"/>
      <c r="QO124" s="119"/>
      <c r="QP124" s="119"/>
      <c r="QQ124" s="119"/>
      <c r="QR124" s="119"/>
      <c r="QS124" s="119"/>
      <c r="QT124" s="119"/>
      <c r="QU124" s="119"/>
      <c r="QV124" s="119"/>
      <c r="QW124" s="119"/>
      <c r="QX124" s="119"/>
      <c r="QY124" s="119"/>
      <c r="QZ124" s="119"/>
      <c r="RA124" s="119"/>
      <c r="RB124" s="119"/>
      <c r="RC124" s="119"/>
      <c r="RD124" s="119"/>
      <c r="RE124" s="119"/>
      <c r="RF124" s="119"/>
      <c r="RG124" s="119"/>
    </row>
    <row r="125" spans="1:475" s="147" customFormat="1" ht="15.75" customHeight="1" x14ac:dyDescent="0.3">
      <c r="A125" s="168" t="s">
        <v>1724</v>
      </c>
      <c r="B125" s="179"/>
      <c r="C125" s="179"/>
      <c r="D125" s="179" t="s">
        <v>310</v>
      </c>
      <c r="E125" s="182"/>
      <c r="F125" s="178" t="s">
        <v>1723</v>
      </c>
      <c r="G125" s="265"/>
      <c r="H125" s="265"/>
      <c r="I125" s="266"/>
      <c r="J125" s="266"/>
      <c r="K125" s="265"/>
      <c r="L125" s="265"/>
      <c r="M125" s="265"/>
      <c r="N125" s="265"/>
      <c r="O125" s="265"/>
      <c r="P125" s="265"/>
      <c r="Q125" s="265"/>
      <c r="R125" s="265"/>
      <c r="S125" s="265"/>
      <c r="T125" s="265"/>
      <c r="U125" s="265"/>
      <c r="V125" s="265"/>
      <c r="W125" s="265"/>
      <c r="X125" s="265"/>
      <c r="Y125" s="265"/>
      <c r="Z125" s="265"/>
      <c r="AA125" s="265"/>
      <c r="AB125" s="265"/>
      <c r="AC125" s="265"/>
      <c r="AD125" s="265"/>
      <c r="AE125" s="265"/>
      <c r="AF125" s="265"/>
      <c r="AG125" s="265"/>
      <c r="AH125" s="265"/>
      <c r="AI125" s="265"/>
      <c r="AJ125" s="265"/>
      <c r="AK125" s="265"/>
      <c r="AL125" s="265"/>
      <c r="AM125" s="265"/>
      <c r="AN125" s="265"/>
      <c r="AO125" s="265"/>
      <c r="AP125" s="265"/>
      <c r="AQ125" s="265"/>
      <c r="AR125" s="265"/>
      <c r="AS125" s="265"/>
      <c r="AT125" s="265"/>
      <c r="AU125" s="265"/>
      <c r="AV125" s="265"/>
      <c r="AW125" s="265"/>
      <c r="AX125" s="265"/>
      <c r="AY125" s="265"/>
      <c r="AZ125" s="265"/>
      <c r="BA125" s="265"/>
      <c r="BB125" s="265"/>
      <c r="BC125" s="265"/>
      <c r="BD125" s="265"/>
      <c r="BE125" s="265"/>
      <c r="BF125" s="265"/>
      <c r="BG125" s="265"/>
      <c r="BH125" s="265"/>
      <c r="BI125" s="265"/>
      <c r="BJ125" s="265"/>
      <c r="BK125" s="265"/>
      <c r="BL125" s="265"/>
      <c r="BM125" s="265"/>
      <c r="BN125" s="265"/>
      <c r="BO125" s="265"/>
      <c r="BP125" s="265"/>
      <c r="BQ125" s="265"/>
      <c r="BR125" s="265"/>
      <c r="BS125" s="265"/>
      <c r="BT125" s="265"/>
      <c r="BU125" s="265"/>
      <c r="BV125" s="265"/>
      <c r="BW125" s="265"/>
      <c r="BX125" s="265"/>
      <c r="BY125" s="265"/>
      <c r="BZ125" s="265"/>
      <c r="CA125" s="265"/>
      <c r="CB125" s="265"/>
      <c r="CC125" s="265"/>
      <c r="CD125" s="265"/>
      <c r="CE125" s="265"/>
      <c r="CF125" s="265"/>
      <c r="CG125" s="265"/>
      <c r="CH125" s="265"/>
      <c r="CI125" s="265"/>
      <c r="CJ125" s="265"/>
      <c r="CK125" s="265"/>
      <c r="CL125" s="265"/>
      <c r="CM125" s="265"/>
      <c r="CN125" s="265"/>
      <c r="CO125" s="265"/>
      <c r="CP125" s="265"/>
      <c r="CQ125" s="265"/>
      <c r="CR125" s="265"/>
      <c r="CS125" s="265"/>
      <c r="CT125" s="265"/>
      <c r="CU125" s="265"/>
      <c r="CV125" s="265"/>
      <c r="CW125" s="265"/>
      <c r="CX125" s="265"/>
      <c r="CY125" s="265"/>
      <c r="CZ125" s="265"/>
      <c r="DA125" s="265"/>
      <c r="DB125" s="265"/>
      <c r="DC125" s="265"/>
      <c r="DD125" s="265"/>
      <c r="DE125" s="265"/>
      <c r="DF125" s="265"/>
      <c r="DG125" s="265"/>
      <c r="DH125" s="265"/>
      <c r="DI125" s="265"/>
      <c r="DJ125" s="265"/>
      <c r="DK125" s="265"/>
      <c r="DL125" s="265"/>
      <c r="DM125" s="265"/>
      <c r="DN125" s="265"/>
      <c r="DO125" s="265"/>
      <c r="DP125" s="265"/>
      <c r="DQ125" s="265"/>
      <c r="DR125" s="265"/>
      <c r="DS125" s="265"/>
      <c r="DT125" s="265"/>
      <c r="DU125" s="265"/>
      <c r="DV125" s="265"/>
      <c r="DW125" s="119"/>
      <c r="DX125" s="119"/>
      <c r="DY125" s="119"/>
      <c r="DZ125" s="119"/>
      <c r="EA125" s="119"/>
      <c r="EB125" s="119"/>
      <c r="EC125" s="119"/>
      <c r="ED125" s="119"/>
      <c r="EE125" s="119"/>
      <c r="EF125" s="119"/>
      <c r="EG125" s="119"/>
      <c r="EH125" s="119"/>
      <c r="EI125" s="119"/>
      <c r="EJ125" s="119"/>
      <c r="EK125" s="119"/>
      <c r="EL125" s="119"/>
      <c r="EM125" s="119"/>
      <c r="EN125" s="119"/>
      <c r="EO125" s="119"/>
      <c r="EP125" s="119"/>
      <c r="EQ125" s="119"/>
      <c r="ER125" s="119"/>
      <c r="ES125" s="119"/>
      <c r="ET125" s="119"/>
      <c r="EU125" s="119"/>
      <c r="EV125" s="119"/>
      <c r="EW125" s="119"/>
      <c r="EX125" s="119"/>
      <c r="EY125" s="119"/>
      <c r="EZ125" s="119"/>
      <c r="FA125" s="119"/>
      <c r="FB125" s="119"/>
      <c r="FC125" s="119"/>
      <c r="FD125" s="119"/>
      <c r="FE125" s="119"/>
      <c r="FF125" s="119"/>
      <c r="FG125" s="119"/>
      <c r="FH125" s="119"/>
      <c r="FI125" s="119"/>
      <c r="FJ125" s="119"/>
      <c r="FK125" s="119"/>
      <c r="FL125" s="119"/>
      <c r="FM125" s="119"/>
      <c r="FN125" s="119"/>
      <c r="FO125" s="119"/>
      <c r="FP125" s="119"/>
      <c r="FQ125" s="119"/>
      <c r="FR125" s="119"/>
      <c r="FS125" s="119"/>
      <c r="FT125" s="119"/>
      <c r="FU125" s="119"/>
      <c r="FV125" s="119"/>
      <c r="FW125" s="119"/>
      <c r="FX125" s="119"/>
      <c r="FY125" s="119"/>
      <c r="FZ125" s="119"/>
      <c r="GA125" s="119"/>
      <c r="GB125" s="119"/>
      <c r="GC125" s="119"/>
      <c r="GD125" s="119"/>
      <c r="GE125" s="119"/>
      <c r="GF125" s="119"/>
      <c r="GG125" s="119"/>
      <c r="GH125" s="119"/>
      <c r="GI125" s="119"/>
      <c r="GJ125" s="119"/>
      <c r="GK125" s="119"/>
      <c r="GL125" s="119"/>
      <c r="GM125" s="119"/>
      <c r="GN125" s="119"/>
      <c r="GO125" s="119"/>
      <c r="GP125" s="119"/>
      <c r="GQ125" s="119"/>
      <c r="GR125" s="119"/>
      <c r="GS125" s="119"/>
      <c r="GT125" s="119"/>
      <c r="GU125" s="119"/>
      <c r="GV125" s="119"/>
      <c r="GW125" s="119"/>
      <c r="GX125" s="119"/>
      <c r="GY125" s="119"/>
      <c r="GZ125" s="119"/>
      <c r="HA125" s="119"/>
      <c r="HB125" s="119"/>
      <c r="HC125" s="119"/>
      <c r="HD125" s="119"/>
      <c r="HE125" s="119"/>
      <c r="HF125" s="119"/>
      <c r="HG125" s="119"/>
      <c r="HH125" s="119"/>
      <c r="HI125" s="119"/>
      <c r="HJ125" s="119"/>
      <c r="HK125" s="119"/>
      <c r="HL125" s="119"/>
      <c r="HM125" s="119"/>
      <c r="HN125" s="119"/>
      <c r="HO125" s="119"/>
      <c r="HP125" s="119"/>
      <c r="HQ125" s="119"/>
      <c r="HR125" s="119"/>
      <c r="HS125" s="119"/>
      <c r="HT125" s="119"/>
      <c r="HU125" s="119"/>
      <c r="HV125" s="119"/>
      <c r="HW125" s="119"/>
      <c r="HX125" s="119"/>
      <c r="HY125" s="119"/>
      <c r="HZ125" s="119"/>
      <c r="IA125" s="119"/>
      <c r="IB125" s="119"/>
      <c r="IC125" s="119"/>
      <c r="ID125" s="119"/>
      <c r="IE125" s="119"/>
      <c r="IF125" s="119"/>
      <c r="IG125" s="119"/>
      <c r="IH125" s="119"/>
      <c r="II125" s="119"/>
      <c r="IJ125" s="119"/>
      <c r="IK125" s="119"/>
      <c r="IL125" s="119"/>
      <c r="IM125" s="119"/>
      <c r="IN125" s="119"/>
      <c r="IO125" s="119"/>
      <c r="IP125" s="119"/>
      <c r="IQ125" s="119"/>
      <c r="IR125" s="119"/>
      <c r="IS125" s="119"/>
      <c r="IT125" s="119"/>
      <c r="IU125" s="119"/>
      <c r="IV125" s="119"/>
      <c r="IW125" s="119"/>
      <c r="IX125" s="119"/>
      <c r="IY125" s="119"/>
      <c r="IZ125" s="119"/>
      <c r="JA125" s="119"/>
      <c r="JB125" s="119"/>
      <c r="JC125" s="119"/>
      <c r="JD125" s="119"/>
      <c r="JE125" s="119"/>
      <c r="JF125" s="119"/>
      <c r="JG125" s="119"/>
      <c r="JH125" s="119"/>
      <c r="JI125" s="119"/>
      <c r="JJ125" s="119"/>
      <c r="JK125" s="119"/>
      <c r="JL125" s="119"/>
      <c r="JM125" s="119"/>
      <c r="JN125" s="119"/>
      <c r="JO125" s="119"/>
      <c r="JP125" s="119"/>
      <c r="JQ125" s="119"/>
      <c r="JR125" s="119"/>
      <c r="JS125" s="119"/>
      <c r="JT125" s="119"/>
      <c r="JU125" s="119"/>
      <c r="JV125" s="119"/>
      <c r="JW125" s="119"/>
      <c r="JX125" s="119"/>
      <c r="JY125" s="119"/>
      <c r="JZ125" s="119"/>
      <c r="KA125" s="119"/>
      <c r="KB125" s="119"/>
      <c r="KC125" s="119"/>
      <c r="KD125" s="119"/>
      <c r="KE125" s="119"/>
      <c r="KF125" s="119"/>
      <c r="KG125" s="119"/>
      <c r="KH125" s="119"/>
      <c r="KI125" s="119"/>
      <c r="KJ125" s="119"/>
      <c r="KK125" s="119"/>
      <c r="KL125" s="119"/>
      <c r="KM125" s="119"/>
      <c r="KN125" s="119"/>
      <c r="KO125" s="119"/>
      <c r="KP125" s="119"/>
      <c r="KQ125" s="119"/>
      <c r="KR125" s="119"/>
      <c r="KS125" s="119"/>
      <c r="KT125" s="119"/>
      <c r="KU125" s="119"/>
      <c r="KV125" s="119"/>
      <c r="KW125" s="119"/>
      <c r="KX125" s="119"/>
      <c r="KY125" s="119"/>
      <c r="KZ125" s="119"/>
      <c r="LA125" s="119"/>
      <c r="LB125" s="119"/>
      <c r="LC125" s="119"/>
      <c r="LD125" s="119"/>
      <c r="LE125" s="119"/>
      <c r="LF125" s="119"/>
      <c r="LG125" s="119"/>
      <c r="LH125" s="119"/>
      <c r="LI125" s="119"/>
      <c r="LJ125" s="119"/>
      <c r="LK125" s="119"/>
      <c r="LL125" s="119"/>
      <c r="LM125" s="119"/>
      <c r="LN125" s="119"/>
      <c r="LO125" s="119"/>
      <c r="LP125" s="119"/>
      <c r="LQ125" s="119"/>
      <c r="LR125" s="119"/>
      <c r="LS125" s="119"/>
      <c r="LT125" s="119"/>
      <c r="LU125" s="119"/>
      <c r="LV125" s="119"/>
      <c r="LW125" s="119"/>
      <c r="LX125" s="119"/>
      <c r="LY125" s="119"/>
      <c r="LZ125" s="119"/>
      <c r="MA125" s="119"/>
      <c r="MB125" s="119"/>
      <c r="MC125" s="119"/>
      <c r="MD125" s="119"/>
      <c r="ME125" s="119"/>
      <c r="MF125" s="119"/>
      <c r="MG125" s="119"/>
      <c r="MH125" s="119"/>
      <c r="MI125" s="119"/>
      <c r="MJ125" s="119"/>
      <c r="MK125" s="119"/>
      <c r="ML125" s="119"/>
      <c r="MM125" s="119"/>
      <c r="MN125" s="119"/>
      <c r="MO125" s="119"/>
      <c r="MP125" s="119"/>
      <c r="MQ125" s="119"/>
      <c r="MR125" s="119"/>
      <c r="MS125" s="119"/>
      <c r="MT125" s="119"/>
      <c r="MU125" s="119"/>
      <c r="MV125" s="119"/>
      <c r="MW125" s="119"/>
      <c r="MX125" s="119"/>
      <c r="MY125" s="119"/>
      <c r="MZ125" s="119"/>
      <c r="NA125" s="119"/>
      <c r="NB125" s="119"/>
      <c r="NC125" s="119"/>
      <c r="ND125" s="119"/>
      <c r="NE125" s="119"/>
      <c r="NF125" s="119"/>
      <c r="NG125" s="119"/>
      <c r="NH125" s="119"/>
      <c r="NI125" s="119"/>
      <c r="NJ125" s="119"/>
      <c r="NK125" s="119"/>
      <c r="NL125" s="119"/>
      <c r="NM125" s="119"/>
      <c r="NN125" s="119"/>
      <c r="NO125" s="119"/>
      <c r="NP125" s="119"/>
      <c r="NQ125" s="119"/>
      <c r="NR125" s="119"/>
      <c r="NS125" s="119"/>
      <c r="NT125" s="119"/>
      <c r="NU125" s="119"/>
      <c r="NV125" s="119"/>
      <c r="NW125" s="119"/>
      <c r="NX125" s="119"/>
      <c r="NY125" s="119"/>
      <c r="NZ125" s="119"/>
      <c r="OA125" s="119"/>
      <c r="OB125" s="119"/>
      <c r="OC125" s="119"/>
      <c r="OD125" s="119"/>
      <c r="OE125" s="119"/>
      <c r="OF125" s="119"/>
      <c r="OG125" s="119"/>
      <c r="OH125" s="119"/>
      <c r="OI125" s="119"/>
      <c r="OJ125" s="119"/>
      <c r="OK125" s="119"/>
      <c r="OL125" s="119"/>
      <c r="OM125" s="119"/>
      <c r="ON125" s="119"/>
      <c r="OO125" s="119"/>
      <c r="OP125" s="119"/>
      <c r="OQ125" s="119"/>
      <c r="OR125" s="119"/>
      <c r="OS125" s="119"/>
      <c r="OT125" s="119"/>
      <c r="OU125" s="119"/>
      <c r="OV125" s="119"/>
      <c r="OW125" s="119"/>
      <c r="OX125" s="119"/>
      <c r="OY125" s="119"/>
      <c r="OZ125" s="119"/>
      <c r="PA125" s="119"/>
      <c r="PB125" s="119"/>
      <c r="PC125" s="119"/>
      <c r="PD125" s="119"/>
      <c r="PE125" s="119"/>
      <c r="PF125" s="119"/>
      <c r="PG125" s="119"/>
      <c r="PH125" s="119"/>
      <c r="PI125" s="119"/>
      <c r="PJ125" s="119"/>
      <c r="PK125" s="119"/>
      <c r="PL125" s="119"/>
      <c r="PM125" s="119"/>
      <c r="PN125" s="119"/>
      <c r="PO125" s="119"/>
      <c r="PP125" s="119"/>
      <c r="PQ125" s="119"/>
      <c r="PR125" s="119"/>
      <c r="PS125" s="119"/>
      <c r="PT125" s="119"/>
      <c r="PU125" s="119"/>
      <c r="PV125" s="119"/>
      <c r="PW125" s="119"/>
      <c r="PX125" s="119"/>
      <c r="PY125" s="119"/>
      <c r="PZ125" s="119"/>
      <c r="QA125" s="119"/>
      <c r="QB125" s="119"/>
      <c r="QC125" s="119"/>
      <c r="QD125" s="119"/>
      <c r="QE125" s="119"/>
      <c r="QF125" s="119"/>
      <c r="QG125" s="119"/>
      <c r="QH125" s="119"/>
      <c r="QI125" s="119"/>
      <c r="QJ125" s="119"/>
      <c r="QK125" s="119"/>
      <c r="QL125" s="119"/>
      <c r="QM125" s="119"/>
      <c r="QN125" s="119"/>
      <c r="QO125" s="119"/>
      <c r="QP125" s="119"/>
      <c r="QQ125" s="119"/>
      <c r="QR125" s="119"/>
      <c r="QS125" s="119"/>
      <c r="QT125" s="119"/>
      <c r="QU125" s="119"/>
      <c r="QV125" s="119"/>
      <c r="QW125" s="119"/>
      <c r="QX125" s="119"/>
      <c r="QY125" s="119"/>
      <c r="QZ125" s="119"/>
      <c r="RA125" s="119"/>
      <c r="RB125" s="119"/>
      <c r="RC125" s="119"/>
      <c r="RD125" s="119"/>
      <c r="RE125" s="119"/>
      <c r="RF125" s="119"/>
      <c r="RG125" s="119"/>
    </row>
    <row r="126" spans="1:475" s="147" customFormat="1" ht="15.75" customHeight="1" x14ac:dyDescent="0.3">
      <c r="A126" s="168" t="s">
        <v>312</v>
      </c>
      <c r="B126" s="179"/>
      <c r="C126" s="179"/>
      <c r="D126" s="179"/>
      <c r="E126" s="182"/>
      <c r="F126" s="178" t="s">
        <v>1722</v>
      </c>
      <c r="G126" s="263"/>
      <c r="H126" s="263"/>
      <c r="I126" s="263"/>
      <c r="J126" s="263"/>
      <c r="K126" s="263"/>
      <c r="L126" s="263"/>
      <c r="M126" s="263"/>
      <c r="N126" s="263"/>
      <c r="O126" s="263"/>
      <c r="P126" s="263"/>
      <c r="Q126" s="263"/>
      <c r="R126" s="263"/>
      <c r="S126" s="263"/>
      <c r="T126" s="263"/>
      <c r="U126" s="263"/>
      <c r="V126" s="263"/>
      <c r="W126" s="263"/>
      <c r="X126" s="263"/>
      <c r="Y126" s="263"/>
      <c r="Z126" s="263"/>
      <c r="AA126" s="263"/>
      <c r="AB126" s="263"/>
      <c r="AC126" s="263"/>
      <c r="AD126" s="263"/>
      <c r="AE126" s="263"/>
      <c r="AF126" s="263"/>
      <c r="AG126" s="263"/>
      <c r="AH126" s="263"/>
      <c r="AI126" s="263"/>
      <c r="AJ126" s="263"/>
      <c r="AK126" s="263"/>
      <c r="AL126" s="263"/>
      <c r="AM126" s="263"/>
      <c r="AN126" s="263"/>
      <c r="AO126" s="263"/>
      <c r="AP126" s="263"/>
      <c r="AQ126" s="263"/>
      <c r="AR126" s="263"/>
      <c r="AS126" s="263"/>
      <c r="AT126" s="263"/>
      <c r="AU126" s="263"/>
      <c r="AV126" s="263"/>
      <c r="AW126" s="263"/>
      <c r="AX126" s="263"/>
      <c r="AY126" s="263"/>
      <c r="AZ126" s="263"/>
      <c r="BA126" s="263"/>
      <c r="BB126" s="263"/>
      <c r="BC126" s="263"/>
      <c r="BD126" s="263"/>
      <c r="BE126" s="263"/>
      <c r="BF126" s="263"/>
      <c r="BG126" s="263"/>
      <c r="BH126" s="263"/>
      <c r="BI126" s="263"/>
      <c r="BJ126" s="263"/>
      <c r="BK126" s="263"/>
      <c r="BL126" s="263"/>
      <c r="BM126" s="263"/>
      <c r="BN126" s="263"/>
      <c r="BO126" s="263"/>
      <c r="BP126" s="263"/>
      <c r="BQ126" s="263"/>
      <c r="BR126" s="263"/>
      <c r="BS126" s="263"/>
      <c r="BT126" s="263"/>
      <c r="BU126" s="263"/>
      <c r="BV126" s="263"/>
      <c r="BW126" s="263"/>
      <c r="BX126" s="263"/>
      <c r="BY126" s="263"/>
      <c r="BZ126" s="263"/>
      <c r="CA126" s="263"/>
      <c r="CB126" s="263"/>
      <c r="CC126" s="263"/>
      <c r="CD126" s="263"/>
      <c r="CE126" s="263"/>
      <c r="CF126" s="263"/>
      <c r="CG126" s="263"/>
      <c r="CH126" s="263"/>
      <c r="CI126" s="263"/>
      <c r="CJ126" s="263"/>
      <c r="CK126" s="263"/>
      <c r="CL126" s="263"/>
      <c r="CM126" s="263"/>
      <c r="CN126" s="263"/>
      <c r="CO126" s="263"/>
      <c r="CP126" s="263"/>
      <c r="CQ126" s="263"/>
      <c r="CR126" s="263"/>
      <c r="CS126" s="263"/>
      <c r="CT126" s="263"/>
      <c r="CU126" s="263"/>
      <c r="CV126" s="263"/>
      <c r="CW126" s="263"/>
      <c r="CX126" s="263"/>
      <c r="CY126" s="263"/>
      <c r="CZ126" s="263"/>
      <c r="DA126" s="263"/>
      <c r="DB126" s="263"/>
      <c r="DC126" s="263"/>
      <c r="DD126" s="263"/>
      <c r="DE126" s="263"/>
      <c r="DF126" s="263"/>
      <c r="DG126" s="263"/>
      <c r="DH126" s="263"/>
      <c r="DI126" s="263"/>
      <c r="DJ126" s="263"/>
      <c r="DK126" s="263"/>
      <c r="DL126" s="263"/>
      <c r="DM126" s="263"/>
      <c r="DN126" s="263"/>
      <c r="DO126" s="263"/>
      <c r="DP126" s="263"/>
      <c r="DQ126" s="263"/>
      <c r="DR126" s="263"/>
      <c r="DS126" s="263"/>
      <c r="DT126" s="263"/>
      <c r="DU126" s="263"/>
      <c r="DV126" s="263"/>
      <c r="DW126" s="119"/>
      <c r="DX126" s="119"/>
      <c r="DY126" s="119"/>
      <c r="DZ126" s="119"/>
      <c r="EA126" s="119"/>
      <c r="EB126" s="119"/>
      <c r="EC126" s="119"/>
      <c r="ED126" s="119"/>
      <c r="EE126" s="119"/>
      <c r="EF126" s="119"/>
      <c r="EG126" s="119"/>
      <c r="EH126" s="119"/>
      <c r="EI126" s="119"/>
      <c r="EJ126" s="119"/>
      <c r="EK126" s="119"/>
      <c r="EL126" s="119"/>
      <c r="EM126" s="119"/>
      <c r="EN126" s="119"/>
      <c r="EO126" s="119"/>
      <c r="EP126" s="119"/>
      <c r="EQ126" s="119"/>
      <c r="ER126" s="119"/>
      <c r="ES126" s="119"/>
      <c r="ET126" s="119"/>
      <c r="EU126" s="119"/>
      <c r="EV126" s="119"/>
      <c r="EW126" s="119"/>
      <c r="EX126" s="119"/>
      <c r="EY126" s="119"/>
      <c r="EZ126" s="119"/>
      <c r="FA126" s="119"/>
      <c r="FB126" s="119"/>
      <c r="FC126" s="119"/>
      <c r="FD126" s="119"/>
      <c r="FE126" s="119"/>
      <c r="FF126" s="119"/>
      <c r="FG126" s="119"/>
      <c r="FH126" s="119"/>
      <c r="FI126" s="119"/>
      <c r="FJ126" s="119"/>
      <c r="FK126" s="119"/>
      <c r="FL126" s="119"/>
      <c r="FM126" s="119"/>
      <c r="FN126" s="119"/>
      <c r="FO126" s="119"/>
      <c r="FP126" s="119"/>
      <c r="FQ126" s="119"/>
      <c r="FR126" s="119"/>
      <c r="FS126" s="119"/>
      <c r="FT126" s="119"/>
      <c r="FU126" s="119"/>
      <c r="FV126" s="119"/>
      <c r="FW126" s="119"/>
      <c r="FX126" s="119"/>
      <c r="FY126" s="119"/>
      <c r="FZ126" s="119"/>
      <c r="GA126" s="119"/>
      <c r="GB126" s="119"/>
      <c r="GC126" s="119"/>
      <c r="GD126" s="119"/>
      <c r="GE126" s="119"/>
      <c r="GF126" s="119"/>
      <c r="GG126" s="119"/>
      <c r="GH126" s="119"/>
      <c r="GI126" s="119"/>
      <c r="GJ126" s="119"/>
      <c r="GK126" s="119"/>
      <c r="GL126" s="119"/>
      <c r="GM126" s="119"/>
      <c r="GN126" s="119"/>
      <c r="GO126" s="119"/>
      <c r="GP126" s="119"/>
      <c r="GQ126" s="119"/>
      <c r="GR126" s="119"/>
      <c r="GS126" s="119"/>
      <c r="GT126" s="119"/>
      <c r="GU126" s="119"/>
      <c r="GV126" s="119"/>
      <c r="GW126" s="119"/>
      <c r="GX126" s="119"/>
      <c r="GY126" s="119"/>
      <c r="GZ126" s="119"/>
      <c r="HA126" s="119"/>
      <c r="HB126" s="119"/>
      <c r="HC126" s="119"/>
      <c r="HD126" s="119"/>
      <c r="HE126" s="119"/>
      <c r="HF126" s="119"/>
      <c r="HG126" s="119"/>
      <c r="HH126" s="119"/>
      <c r="HI126" s="119"/>
      <c r="HJ126" s="119"/>
      <c r="HK126" s="119"/>
      <c r="HL126" s="119"/>
      <c r="HM126" s="119"/>
      <c r="HN126" s="119"/>
      <c r="HO126" s="119"/>
      <c r="HP126" s="119"/>
      <c r="HQ126" s="119"/>
      <c r="HR126" s="119"/>
      <c r="HS126" s="119"/>
      <c r="HT126" s="119"/>
      <c r="HU126" s="119"/>
      <c r="HV126" s="119"/>
      <c r="HW126" s="119"/>
      <c r="HX126" s="119"/>
      <c r="HY126" s="119"/>
      <c r="HZ126" s="119"/>
      <c r="IA126" s="119"/>
      <c r="IB126" s="119"/>
      <c r="IC126" s="119"/>
      <c r="ID126" s="119"/>
      <c r="IE126" s="119"/>
      <c r="IF126" s="119"/>
      <c r="IG126" s="119"/>
      <c r="IH126" s="119"/>
      <c r="II126" s="119"/>
      <c r="IJ126" s="119"/>
      <c r="IK126" s="119"/>
      <c r="IL126" s="119"/>
      <c r="IM126" s="119"/>
      <c r="IN126" s="119"/>
      <c r="IO126" s="119"/>
      <c r="IP126" s="119"/>
      <c r="IQ126" s="119"/>
      <c r="IR126" s="119"/>
      <c r="IS126" s="119"/>
      <c r="IT126" s="119"/>
      <c r="IU126" s="119"/>
      <c r="IV126" s="119"/>
      <c r="IW126" s="119"/>
      <c r="IX126" s="119"/>
      <c r="IY126" s="119"/>
      <c r="IZ126" s="119"/>
      <c r="JA126" s="119"/>
      <c r="JB126" s="119"/>
      <c r="JC126" s="119"/>
      <c r="JD126" s="119"/>
      <c r="JE126" s="119"/>
      <c r="JF126" s="119"/>
      <c r="JG126" s="119"/>
      <c r="JH126" s="119"/>
      <c r="JI126" s="119"/>
      <c r="JJ126" s="119"/>
      <c r="JK126" s="119"/>
      <c r="JL126" s="119"/>
      <c r="JM126" s="119"/>
      <c r="JN126" s="119"/>
      <c r="JO126" s="119"/>
      <c r="JP126" s="119"/>
      <c r="JQ126" s="119"/>
      <c r="JR126" s="119"/>
      <c r="JS126" s="119"/>
      <c r="JT126" s="119"/>
      <c r="JU126" s="119"/>
      <c r="JV126" s="119"/>
      <c r="JW126" s="119"/>
      <c r="JX126" s="119"/>
      <c r="JY126" s="119"/>
      <c r="JZ126" s="119"/>
      <c r="KA126" s="119"/>
      <c r="KB126" s="119"/>
      <c r="KC126" s="119"/>
      <c r="KD126" s="119"/>
      <c r="KE126" s="119"/>
      <c r="KF126" s="119"/>
      <c r="KG126" s="119"/>
      <c r="KH126" s="119"/>
      <c r="KI126" s="119"/>
      <c r="KJ126" s="119"/>
      <c r="KK126" s="119"/>
      <c r="KL126" s="119"/>
      <c r="KM126" s="119"/>
      <c r="KN126" s="119"/>
      <c r="KO126" s="119"/>
      <c r="KP126" s="119"/>
      <c r="KQ126" s="119"/>
      <c r="KR126" s="119"/>
      <c r="KS126" s="119"/>
      <c r="KT126" s="119"/>
      <c r="KU126" s="119"/>
      <c r="KV126" s="119"/>
      <c r="KW126" s="119"/>
      <c r="KX126" s="119"/>
      <c r="KY126" s="119"/>
      <c r="KZ126" s="119"/>
      <c r="LA126" s="119"/>
      <c r="LB126" s="119"/>
      <c r="LC126" s="119"/>
      <c r="LD126" s="119"/>
      <c r="LE126" s="119"/>
      <c r="LF126" s="119"/>
      <c r="LG126" s="119"/>
      <c r="LH126" s="119"/>
      <c r="LI126" s="119"/>
      <c r="LJ126" s="119"/>
      <c r="LK126" s="119"/>
      <c r="LL126" s="119"/>
      <c r="LM126" s="119"/>
      <c r="LN126" s="119"/>
      <c r="LO126" s="119"/>
      <c r="LP126" s="119"/>
      <c r="LQ126" s="119"/>
      <c r="LR126" s="119"/>
      <c r="LS126" s="119"/>
      <c r="LT126" s="119"/>
      <c r="LU126" s="119"/>
      <c r="LV126" s="119"/>
      <c r="LW126" s="119"/>
      <c r="LX126" s="119"/>
      <c r="LY126" s="119"/>
      <c r="LZ126" s="119"/>
      <c r="MA126" s="119"/>
      <c r="MB126" s="119"/>
      <c r="MC126" s="119"/>
      <c r="MD126" s="119"/>
      <c r="ME126" s="119"/>
      <c r="MF126" s="119"/>
      <c r="MG126" s="119"/>
      <c r="MH126" s="119"/>
      <c r="MI126" s="119"/>
      <c r="MJ126" s="119"/>
      <c r="MK126" s="119"/>
      <c r="ML126" s="119"/>
      <c r="MM126" s="119"/>
      <c r="MN126" s="119"/>
      <c r="MO126" s="119"/>
      <c r="MP126" s="119"/>
      <c r="MQ126" s="119"/>
      <c r="MR126" s="119"/>
      <c r="MS126" s="119"/>
      <c r="MT126" s="119"/>
      <c r="MU126" s="119"/>
      <c r="MV126" s="119"/>
      <c r="MW126" s="119"/>
      <c r="MX126" s="119"/>
      <c r="MY126" s="119"/>
      <c r="MZ126" s="119"/>
      <c r="NA126" s="119"/>
      <c r="NB126" s="119"/>
      <c r="NC126" s="119"/>
      <c r="ND126" s="119"/>
      <c r="NE126" s="119"/>
      <c r="NF126" s="119"/>
      <c r="NG126" s="119"/>
      <c r="NH126" s="119"/>
      <c r="NI126" s="119"/>
      <c r="NJ126" s="119"/>
      <c r="NK126" s="119"/>
      <c r="NL126" s="119"/>
      <c r="NM126" s="119"/>
      <c r="NN126" s="119"/>
      <c r="NO126" s="119"/>
      <c r="NP126" s="119"/>
      <c r="NQ126" s="119"/>
      <c r="NR126" s="119"/>
      <c r="NS126" s="119"/>
      <c r="NT126" s="119"/>
      <c r="NU126" s="119"/>
      <c r="NV126" s="119"/>
      <c r="NW126" s="119"/>
      <c r="NX126" s="119"/>
      <c r="NY126" s="119"/>
      <c r="NZ126" s="119"/>
      <c r="OA126" s="119"/>
      <c r="OB126" s="119"/>
      <c r="OC126" s="119"/>
      <c r="OD126" s="119"/>
      <c r="OE126" s="119"/>
      <c r="OF126" s="119"/>
      <c r="OG126" s="119"/>
      <c r="OH126" s="119"/>
      <c r="OI126" s="119"/>
      <c r="OJ126" s="119"/>
      <c r="OK126" s="119"/>
      <c r="OL126" s="119"/>
      <c r="OM126" s="119"/>
      <c r="ON126" s="119"/>
      <c r="OO126" s="119"/>
      <c r="OP126" s="119"/>
      <c r="OQ126" s="119"/>
      <c r="OR126" s="119"/>
      <c r="OS126" s="119"/>
      <c r="OT126" s="119"/>
      <c r="OU126" s="119"/>
      <c r="OV126" s="119"/>
      <c r="OW126" s="119"/>
      <c r="OX126" s="119"/>
      <c r="OY126" s="119"/>
      <c r="OZ126" s="119"/>
      <c r="PA126" s="119"/>
      <c r="PB126" s="119"/>
      <c r="PC126" s="119"/>
      <c r="PD126" s="119"/>
      <c r="PE126" s="119"/>
      <c r="PF126" s="119"/>
      <c r="PG126" s="119"/>
      <c r="PH126" s="119"/>
      <c r="PI126" s="119"/>
      <c r="PJ126" s="119"/>
      <c r="PK126" s="119"/>
      <c r="PL126" s="119"/>
      <c r="PM126" s="119"/>
      <c r="PN126" s="119"/>
      <c r="PO126" s="119"/>
      <c r="PP126" s="119"/>
      <c r="PQ126" s="119"/>
      <c r="PR126" s="119"/>
      <c r="PS126" s="119"/>
      <c r="PT126" s="119"/>
      <c r="PU126" s="119"/>
      <c r="PV126" s="119"/>
      <c r="PW126" s="119"/>
      <c r="PX126" s="119"/>
      <c r="PY126" s="119"/>
      <c r="PZ126" s="119"/>
      <c r="QA126" s="119"/>
      <c r="QB126" s="119"/>
      <c r="QC126" s="119"/>
      <c r="QD126" s="119"/>
      <c r="QE126" s="119"/>
      <c r="QF126" s="119"/>
      <c r="QG126" s="119"/>
      <c r="QH126" s="119"/>
      <c r="QI126" s="119"/>
      <c r="QJ126" s="119"/>
      <c r="QK126" s="119"/>
      <c r="QL126" s="119"/>
      <c r="QM126" s="119"/>
      <c r="QN126" s="119"/>
      <c r="QO126" s="119"/>
      <c r="QP126" s="119"/>
      <c r="QQ126" s="119"/>
      <c r="QR126" s="119"/>
      <c r="QS126" s="119"/>
      <c r="QT126" s="119"/>
      <c r="QU126" s="119"/>
      <c r="QV126" s="119"/>
      <c r="QW126" s="119"/>
      <c r="QX126" s="119"/>
      <c r="QY126" s="119"/>
      <c r="QZ126" s="119"/>
      <c r="RA126" s="119"/>
      <c r="RB126" s="119"/>
      <c r="RC126" s="119"/>
      <c r="RD126" s="119"/>
      <c r="RE126" s="119"/>
      <c r="RF126" s="119"/>
      <c r="RG126" s="119"/>
    </row>
    <row r="127" spans="1:475" s="147" customFormat="1" x14ac:dyDescent="0.3">
      <c r="A127" s="168" t="s">
        <v>312</v>
      </c>
      <c r="B127" s="179"/>
      <c r="C127" s="179"/>
      <c r="D127" s="179"/>
      <c r="E127" s="182"/>
      <c r="F127" s="178" t="s">
        <v>1723</v>
      </c>
      <c r="G127" s="265"/>
      <c r="H127" s="265"/>
      <c r="I127" s="266"/>
      <c r="J127" s="266"/>
      <c r="K127" s="265"/>
      <c r="L127" s="265"/>
      <c r="M127" s="265"/>
      <c r="N127" s="265"/>
      <c r="O127" s="265"/>
      <c r="P127" s="265"/>
      <c r="Q127" s="265"/>
      <c r="R127" s="265"/>
      <c r="S127" s="265"/>
      <c r="T127" s="265"/>
      <c r="U127" s="265"/>
      <c r="V127" s="265"/>
      <c r="W127" s="265"/>
      <c r="X127" s="265"/>
      <c r="Y127" s="265"/>
      <c r="Z127" s="265"/>
      <c r="AA127" s="265"/>
      <c r="AB127" s="265"/>
      <c r="AC127" s="265"/>
      <c r="AD127" s="265"/>
      <c r="AE127" s="265"/>
      <c r="AF127" s="265"/>
      <c r="AG127" s="265"/>
      <c r="AH127" s="265"/>
      <c r="AI127" s="265"/>
      <c r="AJ127" s="265"/>
      <c r="AK127" s="265"/>
      <c r="AL127" s="265"/>
      <c r="AM127" s="265"/>
      <c r="AN127" s="265"/>
      <c r="AO127" s="265"/>
      <c r="AP127" s="265"/>
      <c r="AQ127" s="265"/>
      <c r="AR127" s="265"/>
      <c r="AS127" s="265"/>
      <c r="AT127" s="265"/>
      <c r="AU127" s="265"/>
      <c r="AV127" s="265"/>
      <c r="AW127" s="265"/>
      <c r="AX127" s="265"/>
      <c r="AY127" s="265"/>
      <c r="AZ127" s="265"/>
      <c r="BA127" s="265"/>
      <c r="BB127" s="265"/>
      <c r="BC127" s="265"/>
      <c r="BD127" s="265"/>
      <c r="BE127" s="265"/>
      <c r="BF127" s="265"/>
      <c r="BG127" s="265"/>
      <c r="BH127" s="265"/>
      <c r="BI127" s="265"/>
      <c r="BJ127" s="265"/>
      <c r="BK127" s="265"/>
      <c r="BL127" s="265"/>
      <c r="BM127" s="265"/>
      <c r="BN127" s="265"/>
      <c r="BO127" s="265"/>
      <c r="BP127" s="265"/>
      <c r="BQ127" s="265"/>
      <c r="BR127" s="265"/>
      <c r="BS127" s="265"/>
      <c r="BT127" s="265"/>
      <c r="BU127" s="265"/>
      <c r="BV127" s="265"/>
      <c r="BW127" s="265"/>
      <c r="BX127" s="265"/>
      <c r="BY127" s="265"/>
      <c r="BZ127" s="265"/>
      <c r="CA127" s="265"/>
      <c r="CB127" s="265"/>
      <c r="CC127" s="265"/>
      <c r="CD127" s="265"/>
      <c r="CE127" s="265"/>
      <c r="CF127" s="265"/>
      <c r="CG127" s="265"/>
      <c r="CH127" s="265"/>
      <c r="CI127" s="265"/>
      <c r="CJ127" s="265"/>
      <c r="CK127" s="265"/>
      <c r="CL127" s="265"/>
      <c r="CM127" s="265"/>
      <c r="CN127" s="265"/>
      <c r="CO127" s="265"/>
      <c r="CP127" s="265"/>
      <c r="CQ127" s="265"/>
      <c r="CR127" s="265"/>
      <c r="CS127" s="265"/>
      <c r="CT127" s="265"/>
      <c r="CU127" s="265"/>
      <c r="CV127" s="265"/>
      <c r="CW127" s="265"/>
      <c r="CX127" s="265"/>
      <c r="CY127" s="265"/>
      <c r="CZ127" s="265"/>
      <c r="DA127" s="265"/>
      <c r="DB127" s="265"/>
      <c r="DC127" s="265"/>
      <c r="DD127" s="265"/>
      <c r="DE127" s="265"/>
      <c r="DF127" s="265"/>
      <c r="DG127" s="265"/>
      <c r="DH127" s="265"/>
      <c r="DI127" s="265"/>
      <c r="DJ127" s="265"/>
      <c r="DK127" s="265"/>
      <c r="DL127" s="265"/>
      <c r="DM127" s="265"/>
      <c r="DN127" s="265"/>
      <c r="DO127" s="265"/>
      <c r="DP127" s="265"/>
      <c r="DQ127" s="265"/>
      <c r="DR127" s="265"/>
      <c r="DS127" s="265"/>
      <c r="DT127" s="265"/>
      <c r="DU127" s="265"/>
      <c r="DV127" s="265"/>
      <c r="DW127" s="119"/>
      <c r="DX127" s="119"/>
      <c r="DY127" s="119"/>
      <c r="DZ127" s="119"/>
      <c r="EA127" s="119"/>
      <c r="EB127" s="119"/>
      <c r="EC127" s="119"/>
      <c r="ED127" s="119"/>
      <c r="EE127" s="119"/>
      <c r="EF127" s="119"/>
      <c r="EG127" s="119"/>
      <c r="EH127" s="119"/>
      <c r="EI127" s="119"/>
      <c r="EJ127" s="119"/>
      <c r="EK127" s="119"/>
      <c r="EL127" s="119"/>
      <c r="EM127" s="119"/>
      <c r="EN127" s="119"/>
      <c r="EO127" s="119"/>
      <c r="EP127" s="119"/>
      <c r="EQ127" s="119"/>
      <c r="ER127" s="119"/>
      <c r="ES127" s="119"/>
      <c r="ET127" s="119"/>
      <c r="EU127" s="119"/>
      <c r="EV127" s="119"/>
      <c r="EW127" s="119"/>
      <c r="EX127" s="119"/>
      <c r="EY127" s="119"/>
      <c r="EZ127" s="119"/>
      <c r="FA127" s="119"/>
      <c r="FB127" s="119"/>
      <c r="FC127" s="119"/>
      <c r="FD127" s="119"/>
      <c r="FE127" s="119"/>
      <c r="FF127" s="119"/>
      <c r="FG127" s="119"/>
      <c r="FH127" s="119"/>
      <c r="FI127" s="119"/>
      <c r="FJ127" s="119"/>
      <c r="FK127" s="119"/>
      <c r="FL127" s="119"/>
      <c r="FM127" s="119"/>
      <c r="FN127" s="119"/>
      <c r="FO127" s="119"/>
      <c r="FP127" s="119"/>
      <c r="FQ127" s="119"/>
      <c r="FR127" s="119"/>
      <c r="FS127" s="119"/>
      <c r="FT127" s="119"/>
      <c r="FU127" s="119"/>
      <c r="FV127" s="119"/>
      <c r="FW127" s="119"/>
      <c r="FX127" s="119"/>
      <c r="FY127" s="119"/>
      <c r="FZ127" s="119"/>
      <c r="GA127" s="119"/>
      <c r="GB127" s="119"/>
      <c r="GC127" s="119"/>
      <c r="GD127" s="119"/>
      <c r="GE127" s="119"/>
      <c r="GF127" s="119"/>
      <c r="GG127" s="119"/>
      <c r="GH127" s="119"/>
      <c r="GI127" s="119"/>
      <c r="GJ127" s="119"/>
      <c r="GK127" s="119"/>
      <c r="GL127" s="119"/>
      <c r="GM127" s="119"/>
      <c r="GN127" s="119"/>
      <c r="GO127" s="119"/>
      <c r="GP127" s="119"/>
      <c r="GQ127" s="119"/>
      <c r="GR127" s="119"/>
      <c r="GS127" s="119"/>
      <c r="GT127" s="119"/>
      <c r="GU127" s="119"/>
      <c r="GV127" s="119"/>
      <c r="GW127" s="119"/>
      <c r="GX127" s="119"/>
      <c r="GY127" s="119"/>
      <c r="GZ127" s="119"/>
      <c r="HA127" s="119"/>
      <c r="HB127" s="119"/>
      <c r="HC127" s="119"/>
      <c r="HD127" s="119"/>
      <c r="HE127" s="119"/>
      <c r="HF127" s="119"/>
      <c r="HG127" s="119"/>
      <c r="HH127" s="119"/>
      <c r="HI127" s="119"/>
      <c r="HJ127" s="119"/>
      <c r="HK127" s="119"/>
      <c r="HL127" s="119"/>
      <c r="HM127" s="119"/>
      <c r="HN127" s="119"/>
      <c r="HO127" s="119"/>
      <c r="HP127" s="119"/>
      <c r="HQ127" s="119"/>
      <c r="HR127" s="119"/>
      <c r="HS127" s="119"/>
      <c r="HT127" s="119"/>
      <c r="HU127" s="119"/>
      <c r="HV127" s="119"/>
      <c r="HW127" s="119"/>
      <c r="HX127" s="119"/>
      <c r="HY127" s="119"/>
      <c r="HZ127" s="119"/>
      <c r="IA127" s="119"/>
      <c r="IB127" s="119"/>
      <c r="IC127" s="119"/>
      <c r="ID127" s="119"/>
      <c r="IE127" s="119"/>
      <c r="IF127" s="119"/>
      <c r="IG127" s="119"/>
      <c r="IH127" s="119"/>
      <c r="II127" s="119"/>
      <c r="IJ127" s="119"/>
      <c r="IK127" s="119"/>
      <c r="IL127" s="119"/>
      <c r="IM127" s="119"/>
      <c r="IN127" s="119"/>
      <c r="IO127" s="119"/>
      <c r="IP127" s="119"/>
      <c r="IQ127" s="119"/>
      <c r="IR127" s="119"/>
      <c r="IS127" s="119"/>
      <c r="IT127" s="119"/>
      <c r="IU127" s="119"/>
      <c r="IV127" s="119"/>
      <c r="IW127" s="119"/>
      <c r="IX127" s="119"/>
      <c r="IY127" s="119"/>
      <c r="IZ127" s="119"/>
      <c r="JA127" s="119"/>
      <c r="JB127" s="119"/>
      <c r="JC127" s="119"/>
      <c r="JD127" s="119"/>
      <c r="JE127" s="119"/>
      <c r="JF127" s="119"/>
      <c r="JG127" s="119"/>
      <c r="JH127" s="119"/>
      <c r="JI127" s="119"/>
      <c r="JJ127" s="119"/>
      <c r="JK127" s="119"/>
      <c r="JL127" s="119"/>
      <c r="JM127" s="119"/>
      <c r="JN127" s="119"/>
      <c r="JO127" s="119"/>
      <c r="JP127" s="119"/>
      <c r="JQ127" s="119"/>
      <c r="JR127" s="119"/>
      <c r="JS127" s="119"/>
      <c r="JT127" s="119"/>
      <c r="JU127" s="119"/>
      <c r="JV127" s="119"/>
      <c r="JW127" s="119"/>
      <c r="JX127" s="119"/>
      <c r="JY127" s="119"/>
      <c r="JZ127" s="119"/>
      <c r="KA127" s="119"/>
      <c r="KB127" s="119"/>
      <c r="KC127" s="119"/>
      <c r="KD127" s="119"/>
      <c r="KE127" s="119"/>
      <c r="KF127" s="119"/>
      <c r="KG127" s="119"/>
      <c r="KH127" s="119"/>
      <c r="KI127" s="119"/>
      <c r="KJ127" s="119"/>
      <c r="KK127" s="119"/>
      <c r="KL127" s="119"/>
      <c r="KM127" s="119"/>
      <c r="KN127" s="119"/>
      <c r="KO127" s="119"/>
      <c r="KP127" s="119"/>
      <c r="KQ127" s="119"/>
      <c r="KR127" s="119"/>
      <c r="KS127" s="119"/>
      <c r="KT127" s="119"/>
      <c r="KU127" s="119"/>
      <c r="KV127" s="119"/>
      <c r="KW127" s="119"/>
      <c r="KX127" s="119"/>
      <c r="KY127" s="119"/>
      <c r="KZ127" s="119"/>
      <c r="LA127" s="119"/>
      <c r="LB127" s="119"/>
      <c r="LC127" s="119"/>
      <c r="LD127" s="119"/>
      <c r="LE127" s="119"/>
      <c r="LF127" s="119"/>
      <c r="LG127" s="119"/>
      <c r="LH127" s="119"/>
      <c r="LI127" s="119"/>
      <c r="LJ127" s="119"/>
      <c r="LK127" s="119"/>
      <c r="LL127" s="119"/>
      <c r="LM127" s="119"/>
      <c r="LN127" s="119"/>
      <c r="LO127" s="119"/>
      <c r="LP127" s="119"/>
      <c r="LQ127" s="119"/>
      <c r="LR127" s="119"/>
      <c r="LS127" s="119"/>
      <c r="LT127" s="119"/>
      <c r="LU127" s="119"/>
      <c r="LV127" s="119"/>
      <c r="LW127" s="119"/>
      <c r="LX127" s="119"/>
      <c r="LY127" s="119"/>
      <c r="LZ127" s="119"/>
      <c r="MA127" s="119"/>
      <c r="MB127" s="119"/>
      <c r="MC127" s="119"/>
      <c r="MD127" s="119"/>
      <c r="ME127" s="119"/>
      <c r="MF127" s="119"/>
      <c r="MG127" s="119"/>
      <c r="MH127" s="119"/>
      <c r="MI127" s="119"/>
      <c r="MJ127" s="119"/>
      <c r="MK127" s="119"/>
      <c r="ML127" s="119"/>
      <c r="MM127" s="119"/>
      <c r="MN127" s="119"/>
      <c r="MO127" s="119"/>
      <c r="MP127" s="119"/>
      <c r="MQ127" s="119"/>
      <c r="MR127" s="119"/>
      <c r="MS127" s="119"/>
      <c r="MT127" s="119"/>
      <c r="MU127" s="119"/>
      <c r="MV127" s="119"/>
      <c r="MW127" s="119"/>
      <c r="MX127" s="119"/>
      <c r="MY127" s="119"/>
      <c r="MZ127" s="119"/>
      <c r="NA127" s="119"/>
      <c r="NB127" s="119"/>
      <c r="NC127" s="119"/>
      <c r="ND127" s="119"/>
      <c r="NE127" s="119"/>
      <c r="NF127" s="119"/>
      <c r="NG127" s="119"/>
      <c r="NH127" s="119"/>
      <c r="NI127" s="119"/>
      <c r="NJ127" s="119"/>
      <c r="NK127" s="119"/>
      <c r="NL127" s="119"/>
      <c r="NM127" s="119"/>
      <c r="NN127" s="119"/>
      <c r="NO127" s="119"/>
      <c r="NP127" s="119"/>
      <c r="NQ127" s="119"/>
      <c r="NR127" s="119"/>
      <c r="NS127" s="119"/>
      <c r="NT127" s="119"/>
      <c r="NU127" s="119"/>
      <c r="NV127" s="119"/>
      <c r="NW127" s="119"/>
      <c r="NX127" s="119"/>
      <c r="NY127" s="119"/>
      <c r="NZ127" s="119"/>
      <c r="OA127" s="119"/>
      <c r="OB127" s="119"/>
      <c r="OC127" s="119"/>
      <c r="OD127" s="119"/>
      <c r="OE127" s="119"/>
      <c r="OF127" s="119"/>
      <c r="OG127" s="119"/>
      <c r="OH127" s="119"/>
      <c r="OI127" s="119"/>
      <c r="OJ127" s="119"/>
      <c r="OK127" s="119"/>
      <c r="OL127" s="119"/>
      <c r="OM127" s="119"/>
      <c r="ON127" s="119"/>
      <c r="OO127" s="119"/>
      <c r="OP127" s="119"/>
      <c r="OQ127" s="119"/>
      <c r="OR127" s="119"/>
      <c r="OS127" s="119"/>
      <c r="OT127" s="119"/>
      <c r="OU127" s="119"/>
      <c r="OV127" s="119"/>
      <c r="OW127" s="119"/>
      <c r="OX127" s="119"/>
      <c r="OY127" s="119"/>
      <c r="OZ127" s="119"/>
      <c r="PA127" s="119"/>
      <c r="PB127" s="119"/>
      <c r="PC127" s="119"/>
      <c r="PD127" s="119"/>
      <c r="PE127" s="119"/>
      <c r="PF127" s="119"/>
      <c r="PG127" s="119"/>
      <c r="PH127" s="119"/>
      <c r="PI127" s="119"/>
      <c r="PJ127" s="119"/>
      <c r="PK127" s="119"/>
      <c r="PL127" s="119"/>
      <c r="PM127" s="119"/>
      <c r="PN127" s="119"/>
      <c r="PO127" s="119"/>
      <c r="PP127" s="119"/>
      <c r="PQ127" s="119"/>
      <c r="PR127" s="119"/>
      <c r="PS127" s="119"/>
      <c r="PT127" s="119"/>
      <c r="PU127" s="119"/>
      <c r="PV127" s="119"/>
      <c r="PW127" s="119"/>
      <c r="PX127" s="119"/>
      <c r="PY127" s="119"/>
      <c r="PZ127" s="119"/>
      <c r="QA127" s="119"/>
      <c r="QB127" s="119"/>
      <c r="QC127" s="119"/>
      <c r="QD127" s="119"/>
      <c r="QE127" s="119"/>
      <c r="QF127" s="119"/>
      <c r="QG127" s="119"/>
      <c r="QH127" s="119"/>
      <c r="QI127" s="119"/>
      <c r="QJ127" s="119"/>
      <c r="QK127" s="119"/>
      <c r="QL127" s="119"/>
      <c r="QM127" s="119"/>
      <c r="QN127" s="119"/>
      <c r="QO127" s="119"/>
      <c r="QP127" s="119"/>
      <c r="QQ127" s="119"/>
      <c r="QR127" s="119"/>
      <c r="QS127" s="119"/>
      <c r="QT127" s="119"/>
      <c r="QU127" s="119"/>
      <c r="QV127" s="119"/>
      <c r="QW127" s="119"/>
      <c r="QX127" s="119"/>
      <c r="QY127" s="119"/>
      <c r="QZ127" s="119"/>
      <c r="RA127" s="119"/>
      <c r="RB127" s="119"/>
      <c r="RC127" s="119"/>
      <c r="RD127" s="119"/>
      <c r="RE127" s="119"/>
      <c r="RF127" s="119"/>
      <c r="RG127" s="119"/>
    </row>
    <row r="128" spans="1:475" s="147" customFormat="1" ht="15.75" customHeight="1" x14ac:dyDescent="0.3">
      <c r="A128" s="168" t="s">
        <v>1725</v>
      </c>
      <c r="B128" s="179"/>
      <c r="C128" s="179"/>
      <c r="D128" s="179" t="s">
        <v>316</v>
      </c>
      <c r="E128" s="182"/>
      <c r="F128" s="178" t="s">
        <v>1722</v>
      </c>
      <c r="G128" s="263"/>
      <c r="H128" s="263"/>
      <c r="I128" s="263"/>
      <c r="J128" s="263"/>
      <c r="K128" s="263"/>
      <c r="L128" s="263"/>
      <c r="M128" s="263"/>
      <c r="N128" s="263"/>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c r="AL128" s="263"/>
      <c r="AM128" s="263"/>
      <c r="AN128" s="263"/>
      <c r="AO128" s="263"/>
      <c r="AP128" s="263"/>
      <c r="AQ128" s="263"/>
      <c r="AR128" s="263"/>
      <c r="AS128" s="263"/>
      <c r="AT128" s="263"/>
      <c r="AU128" s="263"/>
      <c r="AV128" s="263"/>
      <c r="AW128" s="263"/>
      <c r="AX128" s="263"/>
      <c r="AY128" s="263"/>
      <c r="AZ128" s="263"/>
      <c r="BA128" s="263"/>
      <c r="BB128" s="263"/>
      <c r="BC128" s="263"/>
      <c r="BD128" s="263"/>
      <c r="BE128" s="263"/>
      <c r="BF128" s="263"/>
      <c r="BG128" s="263"/>
      <c r="BH128" s="263"/>
      <c r="BI128" s="263"/>
      <c r="BJ128" s="263"/>
      <c r="BK128" s="263"/>
      <c r="BL128" s="263"/>
      <c r="BM128" s="263"/>
      <c r="BN128" s="263"/>
      <c r="BO128" s="263"/>
      <c r="BP128" s="263"/>
      <c r="BQ128" s="263"/>
      <c r="BR128" s="263"/>
      <c r="BS128" s="263"/>
      <c r="BT128" s="263"/>
      <c r="BU128" s="263"/>
      <c r="BV128" s="263"/>
      <c r="BW128" s="263"/>
      <c r="BX128" s="263"/>
      <c r="BY128" s="263"/>
      <c r="BZ128" s="263"/>
      <c r="CA128" s="263"/>
      <c r="CB128" s="263"/>
      <c r="CC128" s="263"/>
      <c r="CD128" s="263"/>
      <c r="CE128" s="263"/>
      <c r="CF128" s="263"/>
      <c r="CG128" s="263"/>
      <c r="CH128" s="263"/>
      <c r="CI128" s="263"/>
      <c r="CJ128" s="263"/>
      <c r="CK128" s="263"/>
      <c r="CL128" s="263"/>
      <c r="CM128" s="263"/>
      <c r="CN128" s="263"/>
      <c r="CO128" s="263"/>
      <c r="CP128" s="263"/>
      <c r="CQ128" s="263"/>
      <c r="CR128" s="263"/>
      <c r="CS128" s="263"/>
      <c r="CT128" s="263"/>
      <c r="CU128" s="263"/>
      <c r="CV128" s="263"/>
      <c r="CW128" s="263"/>
      <c r="CX128" s="263"/>
      <c r="CY128" s="263"/>
      <c r="CZ128" s="263"/>
      <c r="DA128" s="263"/>
      <c r="DB128" s="263"/>
      <c r="DC128" s="263"/>
      <c r="DD128" s="263"/>
      <c r="DE128" s="263"/>
      <c r="DF128" s="263"/>
      <c r="DG128" s="263"/>
      <c r="DH128" s="263"/>
      <c r="DI128" s="263"/>
      <c r="DJ128" s="263"/>
      <c r="DK128" s="263"/>
      <c r="DL128" s="263"/>
      <c r="DM128" s="263"/>
      <c r="DN128" s="263"/>
      <c r="DO128" s="263"/>
      <c r="DP128" s="263"/>
      <c r="DQ128" s="263"/>
      <c r="DR128" s="263"/>
      <c r="DS128" s="263"/>
      <c r="DT128" s="263"/>
      <c r="DU128" s="263"/>
      <c r="DV128" s="263"/>
      <c r="DW128" s="119"/>
      <c r="DX128" s="119"/>
      <c r="DY128" s="119"/>
      <c r="DZ128" s="119"/>
      <c r="EA128" s="119"/>
      <c r="EB128" s="119"/>
      <c r="EC128" s="119"/>
      <c r="ED128" s="119"/>
      <c r="EE128" s="119"/>
      <c r="EF128" s="119"/>
      <c r="EG128" s="119"/>
      <c r="EH128" s="119"/>
      <c r="EI128" s="119"/>
      <c r="EJ128" s="119"/>
      <c r="EK128" s="119"/>
      <c r="EL128" s="119"/>
      <c r="EM128" s="119"/>
      <c r="EN128" s="119"/>
      <c r="EO128" s="119"/>
      <c r="EP128" s="119"/>
      <c r="EQ128" s="119"/>
      <c r="ER128" s="119"/>
      <c r="ES128" s="119"/>
      <c r="ET128" s="119"/>
      <c r="EU128" s="119"/>
      <c r="EV128" s="119"/>
      <c r="EW128" s="119"/>
      <c r="EX128" s="119"/>
      <c r="EY128" s="119"/>
      <c r="EZ128" s="119"/>
      <c r="FA128" s="119"/>
      <c r="FB128" s="119"/>
      <c r="FC128" s="119"/>
      <c r="FD128" s="119"/>
      <c r="FE128" s="119"/>
      <c r="FF128" s="119"/>
      <c r="FG128" s="119"/>
      <c r="FH128" s="119"/>
      <c r="FI128" s="119"/>
      <c r="FJ128" s="119"/>
      <c r="FK128" s="119"/>
      <c r="FL128" s="119"/>
      <c r="FM128" s="119"/>
      <c r="FN128" s="119"/>
      <c r="FO128" s="119"/>
      <c r="FP128" s="119"/>
      <c r="FQ128" s="119"/>
      <c r="FR128" s="119"/>
      <c r="FS128" s="119"/>
      <c r="FT128" s="119"/>
      <c r="FU128" s="119"/>
      <c r="FV128" s="119"/>
      <c r="FW128" s="119"/>
      <c r="FX128" s="119"/>
      <c r="FY128" s="119"/>
      <c r="FZ128" s="119"/>
      <c r="GA128" s="119"/>
      <c r="GB128" s="119"/>
      <c r="GC128" s="119"/>
      <c r="GD128" s="119"/>
      <c r="GE128" s="119"/>
      <c r="GF128" s="119"/>
      <c r="GG128" s="119"/>
      <c r="GH128" s="119"/>
      <c r="GI128" s="119"/>
      <c r="GJ128" s="119"/>
      <c r="GK128" s="119"/>
      <c r="GL128" s="119"/>
      <c r="GM128" s="119"/>
      <c r="GN128" s="119"/>
      <c r="GO128" s="119"/>
      <c r="GP128" s="119"/>
      <c r="GQ128" s="119"/>
      <c r="GR128" s="119"/>
      <c r="GS128" s="119"/>
      <c r="GT128" s="119"/>
      <c r="GU128" s="119"/>
      <c r="GV128" s="119"/>
      <c r="GW128" s="119"/>
      <c r="GX128" s="119"/>
      <c r="GY128" s="119"/>
      <c r="GZ128" s="119"/>
      <c r="HA128" s="119"/>
      <c r="HB128" s="119"/>
      <c r="HC128" s="119"/>
      <c r="HD128" s="119"/>
      <c r="HE128" s="119"/>
      <c r="HF128" s="119"/>
      <c r="HG128" s="119"/>
      <c r="HH128" s="119"/>
      <c r="HI128" s="119"/>
      <c r="HJ128" s="119"/>
      <c r="HK128" s="119"/>
      <c r="HL128" s="119"/>
      <c r="HM128" s="119"/>
      <c r="HN128" s="119"/>
      <c r="HO128" s="119"/>
      <c r="HP128" s="119"/>
      <c r="HQ128" s="119"/>
      <c r="HR128" s="119"/>
      <c r="HS128" s="119"/>
      <c r="HT128" s="119"/>
      <c r="HU128" s="119"/>
      <c r="HV128" s="119"/>
      <c r="HW128" s="119"/>
      <c r="HX128" s="119"/>
      <c r="HY128" s="119"/>
      <c r="HZ128" s="119"/>
      <c r="IA128" s="119"/>
      <c r="IB128" s="119"/>
      <c r="IC128" s="119"/>
      <c r="ID128" s="119"/>
      <c r="IE128" s="119"/>
      <c r="IF128" s="119"/>
      <c r="IG128" s="119"/>
      <c r="IH128" s="119"/>
      <c r="II128" s="119"/>
      <c r="IJ128" s="119"/>
      <c r="IK128" s="119"/>
      <c r="IL128" s="119"/>
      <c r="IM128" s="119"/>
      <c r="IN128" s="119"/>
      <c r="IO128" s="119"/>
      <c r="IP128" s="119"/>
      <c r="IQ128" s="119"/>
      <c r="IR128" s="119"/>
      <c r="IS128" s="119"/>
      <c r="IT128" s="119"/>
      <c r="IU128" s="119"/>
      <c r="IV128" s="119"/>
      <c r="IW128" s="119"/>
      <c r="IX128" s="119"/>
      <c r="IY128" s="119"/>
      <c r="IZ128" s="119"/>
      <c r="JA128" s="119"/>
      <c r="JB128" s="119"/>
      <c r="JC128" s="119"/>
      <c r="JD128" s="119"/>
      <c r="JE128" s="119"/>
      <c r="JF128" s="119"/>
      <c r="JG128" s="119"/>
      <c r="JH128" s="119"/>
      <c r="JI128" s="119"/>
      <c r="JJ128" s="119"/>
      <c r="JK128" s="119"/>
      <c r="JL128" s="119"/>
      <c r="JM128" s="119"/>
      <c r="JN128" s="119"/>
      <c r="JO128" s="119"/>
      <c r="JP128" s="119"/>
      <c r="JQ128" s="119"/>
      <c r="JR128" s="119"/>
      <c r="JS128" s="119"/>
      <c r="JT128" s="119"/>
      <c r="JU128" s="119"/>
      <c r="JV128" s="119"/>
      <c r="JW128" s="119"/>
      <c r="JX128" s="119"/>
      <c r="JY128" s="119"/>
      <c r="JZ128" s="119"/>
      <c r="KA128" s="119"/>
      <c r="KB128" s="119"/>
      <c r="KC128" s="119"/>
      <c r="KD128" s="119"/>
      <c r="KE128" s="119"/>
      <c r="KF128" s="119"/>
      <c r="KG128" s="119"/>
      <c r="KH128" s="119"/>
      <c r="KI128" s="119"/>
      <c r="KJ128" s="119"/>
      <c r="KK128" s="119"/>
      <c r="KL128" s="119"/>
      <c r="KM128" s="119"/>
      <c r="KN128" s="119"/>
      <c r="KO128" s="119"/>
      <c r="KP128" s="119"/>
      <c r="KQ128" s="119"/>
      <c r="KR128" s="119"/>
      <c r="KS128" s="119"/>
      <c r="KT128" s="119"/>
      <c r="KU128" s="119"/>
      <c r="KV128" s="119"/>
      <c r="KW128" s="119"/>
      <c r="KX128" s="119"/>
      <c r="KY128" s="119"/>
      <c r="KZ128" s="119"/>
      <c r="LA128" s="119"/>
      <c r="LB128" s="119"/>
      <c r="LC128" s="119"/>
      <c r="LD128" s="119"/>
      <c r="LE128" s="119"/>
      <c r="LF128" s="119"/>
      <c r="LG128" s="119"/>
      <c r="LH128" s="119"/>
      <c r="LI128" s="119"/>
      <c r="LJ128" s="119"/>
      <c r="LK128" s="119"/>
      <c r="LL128" s="119"/>
      <c r="LM128" s="119"/>
      <c r="LN128" s="119"/>
      <c r="LO128" s="119"/>
      <c r="LP128" s="119"/>
      <c r="LQ128" s="119"/>
      <c r="LR128" s="119"/>
      <c r="LS128" s="119"/>
      <c r="LT128" s="119"/>
      <c r="LU128" s="119"/>
      <c r="LV128" s="119"/>
      <c r="LW128" s="119"/>
      <c r="LX128" s="119"/>
      <c r="LY128" s="119"/>
      <c r="LZ128" s="119"/>
      <c r="MA128" s="119"/>
      <c r="MB128" s="119"/>
      <c r="MC128" s="119"/>
      <c r="MD128" s="119"/>
      <c r="ME128" s="119"/>
      <c r="MF128" s="119"/>
      <c r="MG128" s="119"/>
      <c r="MH128" s="119"/>
      <c r="MI128" s="119"/>
      <c r="MJ128" s="119"/>
      <c r="MK128" s="119"/>
      <c r="ML128" s="119"/>
      <c r="MM128" s="119"/>
      <c r="MN128" s="119"/>
      <c r="MO128" s="119"/>
      <c r="MP128" s="119"/>
      <c r="MQ128" s="119"/>
      <c r="MR128" s="119"/>
      <c r="MS128" s="119"/>
      <c r="MT128" s="119"/>
      <c r="MU128" s="119"/>
      <c r="MV128" s="119"/>
      <c r="MW128" s="119"/>
      <c r="MX128" s="119"/>
      <c r="MY128" s="119"/>
      <c r="MZ128" s="119"/>
      <c r="NA128" s="119"/>
      <c r="NB128" s="119"/>
      <c r="NC128" s="119"/>
      <c r="ND128" s="119"/>
      <c r="NE128" s="119"/>
      <c r="NF128" s="119"/>
      <c r="NG128" s="119"/>
      <c r="NH128" s="119"/>
      <c r="NI128" s="119"/>
      <c r="NJ128" s="119"/>
      <c r="NK128" s="119"/>
      <c r="NL128" s="119"/>
      <c r="NM128" s="119"/>
      <c r="NN128" s="119"/>
      <c r="NO128" s="119"/>
      <c r="NP128" s="119"/>
      <c r="NQ128" s="119"/>
      <c r="NR128" s="119"/>
      <c r="NS128" s="119"/>
      <c r="NT128" s="119"/>
      <c r="NU128" s="119"/>
      <c r="NV128" s="119"/>
      <c r="NW128" s="119"/>
      <c r="NX128" s="119"/>
      <c r="NY128" s="119"/>
      <c r="NZ128" s="119"/>
      <c r="OA128" s="119"/>
      <c r="OB128" s="119"/>
      <c r="OC128" s="119"/>
      <c r="OD128" s="119"/>
      <c r="OE128" s="119"/>
      <c r="OF128" s="119"/>
      <c r="OG128" s="119"/>
      <c r="OH128" s="119"/>
      <c r="OI128" s="119"/>
      <c r="OJ128" s="119"/>
      <c r="OK128" s="119"/>
      <c r="OL128" s="119"/>
      <c r="OM128" s="119"/>
      <c r="ON128" s="119"/>
      <c r="OO128" s="119"/>
      <c r="OP128" s="119"/>
      <c r="OQ128" s="119"/>
      <c r="OR128" s="119"/>
      <c r="OS128" s="119"/>
      <c r="OT128" s="119"/>
      <c r="OU128" s="119"/>
      <c r="OV128" s="119"/>
      <c r="OW128" s="119"/>
      <c r="OX128" s="119"/>
      <c r="OY128" s="119"/>
      <c r="OZ128" s="119"/>
      <c r="PA128" s="119"/>
      <c r="PB128" s="119"/>
      <c r="PC128" s="119"/>
      <c r="PD128" s="119"/>
      <c r="PE128" s="119"/>
      <c r="PF128" s="119"/>
      <c r="PG128" s="119"/>
      <c r="PH128" s="119"/>
      <c r="PI128" s="119"/>
      <c r="PJ128" s="119"/>
      <c r="PK128" s="119"/>
      <c r="PL128" s="119"/>
      <c r="PM128" s="119"/>
      <c r="PN128" s="119"/>
      <c r="PO128" s="119"/>
      <c r="PP128" s="119"/>
      <c r="PQ128" s="119"/>
      <c r="PR128" s="119"/>
      <c r="PS128" s="119"/>
      <c r="PT128" s="119"/>
      <c r="PU128" s="119"/>
      <c r="PV128" s="119"/>
      <c r="PW128" s="119"/>
      <c r="PX128" s="119"/>
      <c r="PY128" s="119"/>
      <c r="PZ128" s="119"/>
      <c r="QA128" s="119"/>
      <c r="QB128" s="119"/>
      <c r="QC128" s="119"/>
      <c r="QD128" s="119"/>
      <c r="QE128" s="119"/>
      <c r="QF128" s="119"/>
      <c r="QG128" s="119"/>
      <c r="QH128" s="119"/>
      <c r="QI128" s="119"/>
      <c r="QJ128" s="119"/>
      <c r="QK128" s="119"/>
      <c r="QL128" s="119"/>
      <c r="QM128" s="119"/>
      <c r="QN128" s="119"/>
      <c r="QO128" s="119"/>
      <c r="QP128" s="119"/>
      <c r="QQ128" s="119"/>
      <c r="QR128" s="119"/>
      <c r="QS128" s="119"/>
      <c r="QT128" s="119"/>
      <c r="QU128" s="119"/>
      <c r="QV128" s="119"/>
      <c r="QW128" s="119"/>
      <c r="QX128" s="119"/>
      <c r="QY128" s="119"/>
      <c r="QZ128" s="119"/>
      <c r="RA128" s="119"/>
      <c r="RB128" s="119"/>
      <c r="RC128" s="119"/>
      <c r="RD128" s="119"/>
      <c r="RE128" s="119"/>
      <c r="RF128" s="119"/>
      <c r="RG128" s="119"/>
    </row>
    <row r="129" spans="1:475" s="147" customFormat="1" ht="15.75" customHeight="1" x14ac:dyDescent="0.3">
      <c r="A129" s="168" t="s">
        <v>1725</v>
      </c>
      <c r="B129" s="179"/>
      <c r="C129" s="179"/>
      <c r="D129" s="179" t="s">
        <v>316</v>
      </c>
      <c r="E129" s="182"/>
      <c r="F129" s="178" t="s">
        <v>1723</v>
      </c>
      <c r="G129" s="265"/>
      <c r="H129" s="265"/>
      <c r="I129" s="266"/>
      <c r="J129" s="266"/>
      <c r="K129" s="265"/>
      <c r="L129" s="265"/>
      <c r="M129" s="265"/>
      <c r="N129" s="265"/>
      <c r="O129" s="265"/>
      <c r="P129" s="265"/>
      <c r="Q129" s="265"/>
      <c r="R129" s="265"/>
      <c r="S129" s="265"/>
      <c r="T129" s="265"/>
      <c r="U129" s="265"/>
      <c r="V129" s="265"/>
      <c r="W129" s="265"/>
      <c r="X129" s="265"/>
      <c r="Y129" s="265"/>
      <c r="Z129" s="265"/>
      <c r="AA129" s="265"/>
      <c r="AB129" s="265"/>
      <c r="AC129" s="265"/>
      <c r="AD129" s="265"/>
      <c r="AE129" s="265"/>
      <c r="AF129" s="265"/>
      <c r="AG129" s="265"/>
      <c r="AH129" s="265"/>
      <c r="AI129" s="265"/>
      <c r="AJ129" s="265"/>
      <c r="AK129" s="265"/>
      <c r="AL129" s="265"/>
      <c r="AM129" s="265"/>
      <c r="AN129" s="265"/>
      <c r="AO129" s="265"/>
      <c r="AP129" s="265"/>
      <c r="AQ129" s="265"/>
      <c r="AR129" s="265"/>
      <c r="AS129" s="265"/>
      <c r="AT129" s="265"/>
      <c r="AU129" s="265"/>
      <c r="AV129" s="265"/>
      <c r="AW129" s="265"/>
      <c r="AX129" s="265"/>
      <c r="AY129" s="265"/>
      <c r="AZ129" s="265"/>
      <c r="BA129" s="265"/>
      <c r="BB129" s="265"/>
      <c r="BC129" s="265"/>
      <c r="BD129" s="265"/>
      <c r="BE129" s="265"/>
      <c r="BF129" s="265"/>
      <c r="BG129" s="265"/>
      <c r="BH129" s="265"/>
      <c r="BI129" s="265"/>
      <c r="BJ129" s="265"/>
      <c r="BK129" s="265"/>
      <c r="BL129" s="265"/>
      <c r="BM129" s="265"/>
      <c r="BN129" s="265"/>
      <c r="BO129" s="265"/>
      <c r="BP129" s="265"/>
      <c r="BQ129" s="265"/>
      <c r="BR129" s="265"/>
      <c r="BS129" s="265"/>
      <c r="BT129" s="265"/>
      <c r="BU129" s="265"/>
      <c r="BV129" s="265"/>
      <c r="BW129" s="265"/>
      <c r="BX129" s="265"/>
      <c r="BY129" s="265"/>
      <c r="BZ129" s="265"/>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65"/>
      <c r="DQ129" s="265"/>
      <c r="DR129" s="265"/>
      <c r="DS129" s="265"/>
      <c r="DT129" s="265"/>
      <c r="DU129" s="265"/>
      <c r="DV129" s="265"/>
      <c r="DW129" s="119"/>
      <c r="DX129" s="119"/>
      <c r="DY129" s="119"/>
      <c r="DZ129" s="119"/>
      <c r="EA129" s="119"/>
      <c r="EB129" s="119"/>
      <c r="EC129" s="119"/>
      <c r="ED129" s="119"/>
      <c r="EE129" s="119"/>
      <c r="EF129" s="119"/>
      <c r="EG129" s="119"/>
      <c r="EH129" s="119"/>
      <c r="EI129" s="119"/>
      <c r="EJ129" s="119"/>
      <c r="EK129" s="119"/>
      <c r="EL129" s="119"/>
      <c r="EM129" s="119"/>
      <c r="EN129" s="119"/>
      <c r="EO129" s="119"/>
      <c r="EP129" s="119"/>
      <c r="EQ129" s="119"/>
      <c r="ER129" s="119"/>
      <c r="ES129" s="119"/>
      <c r="ET129" s="119"/>
      <c r="EU129" s="119"/>
      <c r="EV129" s="119"/>
      <c r="EW129" s="119"/>
      <c r="EX129" s="119"/>
      <c r="EY129" s="119"/>
      <c r="EZ129" s="119"/>
      <c r="FA129" s="119"/>
      <c r="FB129" s="119"/>
      <c r="FC129" s="119"/>
      <c r="FD129" s="119"/>
      <c r="FE129" s="119"/>
      <c r="FF129" s="119"/>
      <c r="FG129" s="119"/>
      <c r="FH129" s="119"/>
      <c r="FI129" s="119"/>
      <c r="FJ129" s="119"/>
      <c r="FK129" s="119"/>
      <c r="FL129" s="119"/>
      <c r="FM129" s="119"/>
      <c r="FN129" s="119"/>
      <c r="FO129" s="119"/>
      <c r="FP129" s="119"/>
      <c r="FQ129" s="119"/>
      <c r="FR129" s="119"/>
      <c r="FS129" s="119"/>
      <c r="FT129" s="119"/>
      <c r="FU129" s="119"/>
      <c r="FV129" s="119"/>
      <c r="FW129" s="119"/>
      <c r="FX129" s="119"/>
      <c r="FY129" s="119"/>
      <c r="FZ129" s="119"/>
      <c r="GA129" s="119"/>
      <c r="GB129" s="119"/>
      <c r="GC129" s="119"/>
      <c r="GD129" s="119"/>
      <c r="GE129" s="119"/>
      <c r="GF129" s="119"/>
      <c r="GG129" s="119"/>
      <c r="GH129" s="119"/>
      <c r="GI129" s="119"/>
      <c r="GJ129" s="119"/>
      <c r="GK129" s="119"/>
      <c r="GL129" s="119"/>
      <c r="GM129" s="119"/>
      <c r="GN129" s="119"/>
      <c r="GO129" s="119"/>
      <c r="GP129" s="119"/>
      <c r="GQ129" s="119"/>
      <c r="GR129" s="119"/>
      <c r="GS129" s="119"/>
      <c r="GT129" s="119"/>
      <c r="GU129" s="119"/>
      <c r="GV129" s="119"/>
      <c r="GW129" s="119"/>
      <c r="GX129" s="119"/>
      <c r="GY129" s="119"/>
      <c r="GZ129" s="119"/>
      <c r="HA129" s="119"/>
      <c r="HB129" s="119"/>
      <c r="HC129" s="119"/>
      <c r="HD129" s="119"/>
      <c r="HE129" s="119"/>
      <c r="HF129" s="119"/>
      <c r="HG129" s="119"/>
      <c r="HH129" s="119"/>
      <c r="HI129" s="119"/>
      <c r="HJ129" s="119"/>
      <c r="HK129" s="119"/>
      <c r="HL129" s="119"/>
      <c r="HM129" s="119"/>
      <c r="HN129" s="119"/>
      <c r="HO129" s="119"/>
      <c r="HP129" s="119"/>
      <c r="HQ129" s="119"/>
      <c r="HR129" s="119"/>
      <c r="HS129" s="119"/>
      <c r="HT129" s="119"/>
      <c r="HU129" s="119"/>
      <c r="HV129" s="119"/>
      <c r="HW129" s="119"/>
      <c r="HX129" s="119"/>
      <c r="HY129" s="119"/>
      <c r="HZ129" s="119"/>
      <c r="IA129" s="119"/>
      <c r="IB129" s="119"/>
      <c r="IC129" s="119"/>
      <c r="ID129" s="119"/>
      <c r="IE129" s="119"/>
      <c r="IF129" s="119"/>
      <c r="IG129" s="119"/>
      <c r="IH129" s="119"/>
      <c r="II129" s="119"/>
      <c r="IJ129" s="119"/>
      <c r="IK129" s="119"/>
      <c r="IL129" s="119"/>
      <c r="IM129" s="119"/>
      <c r="IN129" s="119"/>
      <c r="IO129" s="119"/>
      <c r="IP129" s="119"/>
      <c r="IQ129" s="119"/>
      <c r="IR129" s="119"/>
      <c r="IS129" s="119"/>
      <c r="IT129" s="119"/>
      <c r="IU129" s="119"/>
      <c r="IV129" s="119"/>
      <c r="IW129" s="119"/>
      <c r="IX129" s="119"/>
      <c r="IY129" s="119"/>
      <c r="IZ129" s="119"/>
      <c r="JA129" s="119"/>
      <c r="JB129" s="119"/>
      <c r="JC129" s="119"/>
      <c r="JD129" s="119"/>
      <c r="JE129" s="119"/>
      <c r="JF129" s="119"/>
      <c r="JG129" s="119"/>
      <c r="JH129" s="119"/>
      <c r="JI129" s="119"/>
      <c r="JJ129" s="119"/>
      <c r="JK129" s="119"/>
      <c r="JL129" s="119"/>
      <c r="JM129" s="119"/>
      <c r="JN129" s="119"/>
      <c r="JO129" s="119"/>
      <c r="JP129" s="119"/>
      <c r="JQ129" s="119"/>
      <c r="JR129" s="119"/>
      <c r="JS129" s="119"/>
      <c r="JT129" s="119"/>
      <c r="JU129" s="119"/>
      <c r="JV129" s="119"/>
      <c r="JW129" s="119"/>
      <c r="JX129" s="119"/>
      <c r="JY129" s="119"/>
      <c r="JZ129" s="119"/>
      <c r="KA129" s="119"/>
      <c r="KB129" s="119"/>
      <c r="KC129" s="119"/>
      <c r="KD129" s="119"/>
      <c r="KE129" s="119"/>
      <c r="KF129" s="119"/>
      <c r="KG129" s="119"/>
      <c r="KH129" s="119"/>
      <c r="KI129" s="119"/>
      <c r="KJ129" s="119"/>
      <c r="KK129" s="119"/>
      <c r="KL129" s="119"/>
      <c r="KM129" s="119"/>
      <c r="KN129" s="119"/>
      <c r="KO129" s="119"/>
      <c r="KP129" s="119"/>
      <c r="KQ129" s="119"/>
      <c r="KR129" s="119"/>
      <c r="KS129" s="119"/>
      <c r="KT129" s="119"/>
      <c r="KU129" s="119"/>
      <c r="KV129" s="119"/>
      <c r="KW129" s="119"/>
      <c r="KX129" s="119"/>
      <c r="KY129" s="119"/>
      <c r="KZ129" s="119"/>
      <c r="LA129" s="119"/>
      <c r="LB129" s="119"/>
      <c r="LC129" s="119"/>
      <c r="LD129" s="119"/>
      <c r="LE129" s="119"/>
      <c r="LF129" s="119"/>
      <c r="LG129" s="119"/>
      <c r="LH129" s="119"/>
      <c r="LI129" s="119"/>
      <c r="LJ129" s="119"/>
      <c r="LK129" s="119"/>
      <c r="LL129" s="119"/>
      <c r="LM129" s="119"/>
      <c r="LN129" s="119"/>
      <c r="LO129" s="119"/>
      <c r="LP129" s="119"/>
      <c r="LQ129" s="119"/>
      <c r="LR129" s="119"/>
      <c r="LS129" s="119"/>
      <c r="LT129" s="119"/>
      <c r="LU129" s="119"/>
      <c r="LV129" s="119"/>
      <c r="LW129" s="119"/>
      <c r="LX129" s="119"/>
      <c r="LY129" s="119"/>
      <c r="LZ129" s="119"/>
      <c r="MA129" s="119"/>
      <c r="MB129" s="119"/>
      <c r="MC129" s="119"/>
      <c r="MD129" s="119"/>
      <c r="ME129" s="119"/>
      <c r="MF129" s="119"/>
      <c r="MG129" s="119"/>
      <c r="MH129" s="119"/>
      <c r="MI129" s="119"/>
      <c r="MJ129" s="119"/>
      <c r="MK129" s="119"/>
      <c r="ML129" s="119"/>
      <c r="MM129" s="119"/>
      <c r="MN129" s="119"/>
      <c r="MO129" s="119"/>
      <c r="MP129" s="119"/>
      <c r="MQ129" s="119"/>
      <c r="MR129" s="119"/>
      <c r="MS129" s="119"/>
      <c r="MT129" s="119"/>
      <c r="MU129" s="119"/>
      <c r="MV129" s="119"/>
      <c r="MW129" s="119"/>
      <c r="MX129" s="119"/>
      <c r="MY129" s="119"/>
      <c r="MZ129" s="119"/>
      <c r="NA129" s="119"/>
      <c r="NB129" s="119"/>
      <c r="NC129" s="119"/>
      <c r="ND129" s="119"/>
      <c r="NE129" s="119"/>
      <c r="NF129" s="119"/>
      <c r="NG129" s="119"/>
      <c r="NH129" s="119"/>
      <c r="NI129" s="119"/>
      <c r="NJ129" s="119"/>
      <c r="NK129" s="119"/>
      <c r="NL129" s="119"/>
      <c r="NM129" s="119"/>
      <c r="NN129" s="119"/>
      <c r="NO129" s="119"/>
      <c r="NP129" s="119"/>
      <c r="NQ129" s="119"/>
      <c r="NR129" s="119"/>
      <c r="NS129" s="119"/>
      <c r="NT129" s="119"/>
      <c r="NU129" s="119"/>
      <c r="NV129" s="119"/>
      <c r="NW129" s="119"/>
      <c r="NX129" s="119"/>
      <c r="NY129" s="119"/>
      <c r="NZ129" s="119"/>
      <c r="OA129" s="119"/>
      <c r="OB129" s="119"/>
      <c r="OC129" s="119"/>
      <c r="OD129" s="119"/>
      <c r="OE129" s="119"/>
      <c r="OF129" s="119"/>
      <c r="OG129" s="119"/>
      <c r="OH129" s="119"/>
      <c r="OI129" s="119"/>
      <c r="OJ129" s="119"/>
      <c r="OK129" s="119"/>
      <c r="OL129" s="119"/>
      <c r="OM129" s="119"/>
      <c r="ON129" s="119"/>
      <c r="OO129" s="119"/>
      <c r="OP129" s="119"/>
      <c r="OQ129" s="119"/>
      <c r="OR129" s="119"/>
      <c r="OS129" s="119"/>
      <c r="OT129" s="119"/>
      <c r="OU129" s="119"/>
      <c r="OV129" s="119"/>
      <c r="OW129" s="119"/>
      <c r="OX129" s="119"/>
      <c r="OY129" s="119"/>
      <c r="OZ129" s="119"/>
      <c r="PA129" s="119"/>
      <c r="PB129" s="119"/>
      <c r="PC129" s="119"/>
      <c r="PD129" s="119"/>
      <c r="PE129" s="119"/>
      <c r="PF129" s="119"/>
      <c r="PG129" s="119"/>
      <c r="PH129" s="119"/>
      <c r="PI129" s="119"/>
      <c r="PJ129" s="119"/>
      <c r="PK129" s="119"/>
      <c r="PL129" s="119"/>
      <c r="PM129" s="119"/>
      <c r="PN129" s="119"/>
      <c r="PO129" s="119"/>
      <c r="PP129" s="119"/>
      <c r="PQ129" s="119"/>
      <c r="PR129" s="119"/>
      <c r="PS129" s="119"/>
      <c r="PT129" s="119"/>
      <c r="PU129" s="119"/>
      <c r="PV129" s="119"/>
      <c r="PW129" s="119"/>
      <c r="PX129" s="119"/>
      <c r="PY129" s="119"/>
      <c r="PZ129" s="119"/>
      <c r="QA129" s="119"/>
      <c r="QB129" s="119"/>
      <c r="QC129" s="119"/>
      <c r="QD129" s="119"/>
      <c r="QE129" s="119"/>
      <c r="QF129" s="119"/>
      <c r="QG129" s="119"/>
      <c r="QH129" s="119"/>
      <c r="QI129" s="119"/>
      <c r="QJ129" s="119"/>
      <c r="QK129" s="119"/>
      <c r="QL129" s="119"/>
      <c r="QM129" s="119"/>
      <c r="QN129" s="119"/>
      <c r="QO129" s="119"/>
      <c r="QP129" s="119"/>
      <c r="QQ129" s="119"/>
      <c r="QR129" s="119"/>
      <c r="QS129" s="119"/>
      <c r="QT129" s="119"/>
      <c r="QU129" s="119"/>
      <c r="QV129" s="119"/>
      <c r="QW129" s="119"/>
      <c r="QX129" s="119"/>
      <c r="QY129" s="119"/>
      <c r="QZ129" s="119"/>
      <c r="RA129" s="119"/>
      <c r="RB129" s="119"/>
      <c r="RC129" s="119"/>
      <c r="RD129" s="119"/>
      <c r="RE129" s="119"/>
      <c r="RF129" s="119"/>
      <c r="RG129" s="119"/>
    </row>
    <row r="130" spans="1:475" s="147" customFormat="1" ht="15.75" customHeight="1" x14ac:dyDescent="0.3">
      <c r="A130" s="168" t="s">
        <v>318</v>
      </c>
      <c r="B130" s="179"/>
      <c r="C130" s="179"/>
      <c r="D130" s="179"/>
      <c r="E130" s="182"/>
      <c r="F130" s="178" t="s">
        <v>1722</v>
      </c>
      <c r="G130" s="263"/>
      <c r="H130" s="263"/>
      <c r="I130" s="263"/>
      <c r="J130" s="263"/>
      <c r="K130" s="263"/>
      <c r="L130" s="263"/>
      <c r="M130" s="263"/>
      <c r="N130" s="263"/>
      <c r="O130" s="263"/>
      <c r="P130" s="263"/>
      <c r="Q130" s="263"/>
      <c r="R130" s="263"/>
      <c r="S130" s="263"/>
      <c r="T130" s="263"/>
      <c r="U130" s="263"/>
      <c r="V130" s="263"/>
      <c r="W130" s="263"/>
      <c r="X130" s="263"/>
      <c r="Y130" s="263"/>
      <c r="Z130" s="263"/>
      <c r="AA130" s="263"/>
      <c r="AB130" s="263"/>
      <c r="AC130" s="263"/>
      <c r="AD130" s="263"/>
      <c r="AE130" s="263"/>
      <c r="AF130" s="263"/>
      <c r="AG130" s="263"/>
      <c r="AH130" s="263"/>
      <c r="AI130" s="263"/>
      <c r="AJ130" s="263"/>
      <c r="AK130" s="263"/>
      <c r="AL130" s="263"/>
      <c r="AM130" s="263"/>
      <c r="AN130" s="263"/>
      <c r="AO130" s="263"/>
      <c r="AP130" s="263"/>
      <c r="AQ130" s="263"/>
      <c r="AR130" s="263"/>
      <c r="AS130" s="263"/>
      <c r="AT130" s="263"/>
      <c r="AU130" s="263"/>
      <c r="AV130" s="263"/>
      <c r="AW130" s="263"/>
      <c r="AX130" s="263"/>
      <c r="AY130" s="263"/>
      <c r="AZ130" s="263"/>
      <c r="BA130" s="263"/>
      <c r="BB130" s="263"/>
      <c r="BC130" s="263"/>
      <c r="BD130" s="263"/>
      <c r="BE130" s="263"/>
      <c r="BF130" s="263"/>
      <c r="BG130" s="263"/>
      <c r="BH130" s="263"/>
      <c r="BI130" s="263"/>
      <c r="BJ130" s="263"/>
      <c r="BK130" s="263"/>
      <c r="BL130" s="263"/>
      <c r="BM130" s="263"/>
      <c r="BN130" s="263"/>
      <c r="BO130" s="263"/>
      <c r="BP130" s="263"/>
      <c r="BQ130" s="263"/>
      <c r="BR130" s="263"/>
      <c r="BS130" s="263"/>
      <c r="BT130" s="263"/>
      <c r="BU130" s="263"/>
      <c r="BV130" s="263"/>
      <c r="BW130" s="263"/>
      <c r="BX130" s="263"/>
      <c r="BY130" s="263"/>
      <c r="BZ130" s="263"/>
      <c r="CA130" s="263"/>
      <c r="CB130" s="263"/>
      <c r="CC130" s="263"/>
      <c r="CD130" s="263"/>
      <c r="CE130" s="263"/>
      <c r="CF130" s="263"/>
      <c r="CG130" s="263"/>
      <c r="CH130" s="263"/>
      <c r="CI130" s="263"/>
      <c r="CJ130" s="263"/>
      <c r="CK130" s="263"/>
      <c r="CL130" s="263"/>
      <c r="CM130" s="263"/>
      <c r="CN130" s="263"/>
      <c r="CO130" s="263"/>
      <c r="CP130" s="263"/>
      <c r="CQ130" s="263"/>
      <c r="CR130" s="263"/>
      <c r="CS130" s="263"/>
      <c r="CT130" s="263"/>
      <c r="CU130" s="263"/>
      <c r="CV130" s="263"/>
      <c r="CW130" s="263"/>
      <c r="CX130" s="263"/>
      <c r="CY130" s="263"/>
      <c r="CZ130" s="263"/>
      <c r="DA130" s="263"/>
      <c r="DB130" s="263"/>
      <c r="DC130" s="263"/>
      <c r="DD130" s="263"/>
      <c r="DE130" s="263"/>
      <c r="DF130" s="263"/>
      <c r="DG130" s="263"/>
      <c r="DH130" s="263"/>
      <c r="DI130" s="263"/>
      <c r="DJ130" s="263"/>
      <c r="DK130" s="263"/>
      <c r="DL130" s="263"/>
      <c r="DM130" s="263"/>
      <c r="DN130" s="263"/>
      <c r="DO130" s="263"/>
      <c r="DP130" s="263"/>
      <c r="DQ130" s="263"/>
      <c r="DR130" s="263"/>
      <c r="DS130" s="263"/>
      <c r="DT130" s="263"/>
      <c r="DU130" s="263"/>
      <c r="DV130" s="263"/>
      <c r="DW130" s="119"/>
      <c r="DX130" s="119"/>
      <c r="DY130" s="119"/>
      <c r="DZ130" s="119"/>
      <c r="EA130" s="119"/>
      <c r="EB130" s="119"/>
      <c r="EC130" s="119"/>
      <c r="ED130" s="119"/>
      <c r="EE130" s="119"/>
      <c r="EF130" s="119"/>
      <c r="EG130" s="119"/>
      <c r="EH130" s="119"/>
      <c r="EI130" s="119"/>
      <c r="EJ130" s="119"/>
      <c r="EK130" s="119"/>
      <c r="EL130" s="119"/>
      <c r="EM130" s="119"/>
      <c r="EN130" s="119"/>
      <c r="EO130" s="119"/>
      <c r="EP130" s="119"/>
      <c r="EQ130" s="119"/>
      <c r="ER130" s="119"/>
      <c r="ES130" s="119"/>
      <c r="ET130" s="119"/>
      <c r="EU130" s="119"/>
      <c r="EV130" s="119"/>
      <c r="EW130" s="119"/>
      <c r="EX130" s="119"/>
      <c r="EY130" s="119"/>
      <c r="EZ130" s="119"/>
      <c r="FA130" s="119"/>
      <c r="FB130" s="119"/>
      <c r="FC130" s="119"/>
      <c r="FD130" s="119"/>
      <c r="FE130" s="119"/>
      <c r="FF130" s="119"/>
      <c r="FG130" s="119"/>
      <c r="FH130" s="119"/>
      <c r="FI130" s="119"/>
      <c r="FJ130" s="119"/>
      <c r="FK130" s="119"/>
      <c r="FL130" s="119"/>
      <c r="FM130" s="119"/>
      <c r="FN130" s="119"/>
      <c r="FO130" s="119"/>
      <c r="FP130" s="119"/>
      <c r="FQ130" s="119"/>
      <c r="FR130" s="119"/>
      <c r="FS130" s="119"/>
      <c r="FT130" s="119"/>
      <c r="FU130" s="119"/>
      <c r="FV130" s="119"/>
      <c r="FW130" s="119"/>
      <c r="FX130" s="119"/>
      <c r="FY130" s="119"/>
      <c r="FZ130" s="119"/>
      <c r="GA130" s="119"/>
      <c r="GB130" s="119"/>
      <c r="GC130" s="119"/>
      <c r="GD130" s="119"/>
      <c r="GE130" s="119"/>
      <c r="GF130" s="119"/>
      <c r="GG130" s="119"/>
      <c r="GH130" s="119"/>
      <c r="GI130" s="119"/>
      <c r="GJ130" s="119"/>
      <c r="GK130" s="119"/>
      <c r="GL130" s="119"/>
      <c r="GM130" s="119"/>
      <c r="GN130" s="119"/>
      <c r="GO130" s="119"/>
      <c r="GP130" s="119"/>
      <c r="GQ130" s="119"/>
      <c r="GR130" s="119"/>
      <c r="GS130" s="119"/>
      <c r="GT130" s="119"/>
      <c r="GU130" s="119"/>
      <c r="GV130" s="119"/>
      <c r="GW130" s="119"/>
      <c r="GX130" s="119"/>
      <c r="GY130" s="119"/>
      <c r="GZ130" s="119"/>
      <c r="HA130" s="119"/>
      <c r="HB130" s="119"/>
      <c r="HC130" s="119"/>
      <c r="HD130" s="119"/>
      <c r="HE130" s="119"/>
      <c r="HF130" s="119"/>
      <c r="HG130" s="119"/>
      <c r="HH130" s="119"/>
      <c r="HI130" s="119"/>
      <c r="HJ130" s="119"/>
      <c r="HK130" s="119"/>
      <c r="HL130" s="119"/>
      <c r="HM130" s="119"/>
      <c r="HN130" s="119"/>
      <c r="HO130" s="119"/>
      <c r="HP130" s="119"/>
      <c r="HQ130" s="119"/>
      <c r="HR130" s="119"/>
      <c r="HS130" s="119"/>
      <c r="HT130" s="119"/>
      <c r="HU130" s="119"/>
      <c r="HV130" s="119"/>
      <c r="HW130" s="119"/>
      <c r="HX130" s="119"/>
      <c r="HY130" s="119"/>
      <c r="HZ130" s="119"/>
      <c r="IA130" s="119"/>
      <c r="IB130" s="119"/>
      <c r="IC130" s="119"/>
      <c r="ID130" s="119"/>
      <c r="IE130" s="119"/>
      <c r="IF130" s="119"/>
      <c r="IG130" s="119"/>
      <c r="IH130" s="119"/>
      <c r="II130" s="119"/>
      <c r="IJ130" s="119"/>
      <c r="IK130" s="119"/>
      <c r="IL130" s="119"/>
      <c r="IM130" s="119"/>
      <c r="IN130" s="119"/>
      <c r="IO130" s="119"/>
      <c r="IP130" s="119"/>
      <c r="IQ130" s="119"/>
      <c r="IR130" s="119"/>
      <c r="IS130" s="119"/>
      <c r="IT130" s="119"/>
      <c r="IU130" s="119"/>
      <c r="IV130" s="119"/>
      <c r="IW130" s="119"/>
      <c r="IX130" s="119"/>
      <c r="IY130" s="119"/>
      <c r="IZ130" s="119"/>
      <c r="JA130" s="119"/>
      <c r="JB130" s="119"/>
      <c r="JC130" s="119"/>
      <c r="JD130" s="119"/>
      <c r="JE130" s="119"/>
      <c r="JF130" s="119"/>
      <c r="JG130" s="119"/>
      <c r="JH130" s="119"/>
      <c r="JI130" s="119"/>
      <c r="JJ130" s="119"/>
      <c r="JK130" s="119"/>
      <c r="JL130" s="119"/>
      <c r="JM130" s="119"/>
      <c r="JN130" s="119"/>
      <c r="JO130" s="119"/>
      <c r="JP130" s="119"/>
      <c r="JQ130" s="119"/>
      <c r="JR130" s="119"/>
      <c r="JS130" s="119"/>
      <c r="JT130" s="119"/>
      <c r="JU130" s="119"/>
      <c r="JV130" s="119"/>
      <c r="JW130" s="119"/>
      <c r="JX130" s="119"/>
      <c r="JY130" s="119"/>
      <c r="JZ130" s="119"/>
      <c r="KA130" s="119"/>
      <c r="KB130" s="119"/>
      <c r="KC130" s="119"/>
      <c r="KD130" s="119"/>
      <c r="KE130" s="119"/>
      <c r="KF130" s="119"/>
      <c r="KG130" s="119"/>
      <c r="KH130" s="119"/>
      <c r="KI130" s="119"/>
      <c r="KJ130" s="119"/>
      <c r="KK130" s="119"/>
      <c r="KL130" s="119"/>
      <c r="KM130" s="119"/>
      <c r="KN130" s="119"/>
      <c r="KO130" s="119"/>
      <c r="KP130" s="119"/>
      <c r="KQ130" s="119"/>
      <c r="KR130" s="119"/>
      <c r="KS130" s="119"/>
      <c r="KT130" s="119"/>
      <c r="KU130" s="119"/>
      <c r="KV130" s="119"/>
      <c r="KW130" s="119"/>
      <c r="KX130" s="119"/>
      <c r="KY130" s="119"/>
      <c r="KZ130" s="119"/>
      <c r="LA130" s="119"/>
      <c r="LB130" s="119"/>
      <c r="LC130" s="119"/>
      <c r="LD130" s="119"/>
      <c r="LE130" s="119"/>
      <c r="LF130" s="119"/>
      <c r="LG130" s="119"/>
      <c r="LH130" s="119"/>
      <c r="LI130" s="119"/>
      <c r="LJ130" s="119"/>
      <c r="LK130" s="119"/>
      <c r="LL130" s="119"/>
      <c r="LM130" s="119"/>
      <c r="LN130" s="119"/>
      <c r="LO130" s="119"/>
      <c r="LP130" s="119"/>
      <c r="LQ130" s="119"/>
      <c r="LR130" s="119"/>
      <c r="LS130" s="119"/>
      <c r="LT130" s="119"/>
      <c r="LU130" s="119"/>
      <c r="LV130" s="119"/>
      <c r="LW130" s="119"/>
      <c r="LX130" s="119"/>
      <c r="LY130" s="119"/>
      <c r="LZ130" s="119"/>
      <c r="MA130" s="119"/>
      <c r="MB130" s="119"/>
      <c r="MC130" s="119"/>
      <c r="MD130" s="119"/>
      <c r="ME130" s="119"/>
      <c r="MF130" s="119"/>
      <c r="MG130" s="119"/>
      <c r="MH130" s="119"/>
      <c r="MI130" s="119"/>
      <c r="MJ130" s="119"/>
      <c r="MK130" s="119"/>
      <c r="ML130" s="119"/>
      <c r="MM130" s="119"/>
      <c r="MN130" s="119"/>
      <c r="MO130" s="119"/>
      <c r="MP130" s="119"/>
      <c r="MQ130" s="119"/>
      <c r="MR130" s="119"/>
      <c r="MS130" s="119"/>
      <c r="MT130" s="119"/>
      <c r="MU130" s="119"/>
      <c r="MV130" s="119"/>
      <c r="MW130" s="119"/>
      <c r="MX130" s="119"/>
      <c r="MY130" s="119"/>
      <c r="MZ130" s="119"/>
      <c r="NA130" s="119"/>
      <c r="NB130" s="119"/>
      <c r="NC130" s="119"/>
      <c r="ND130" s="119"/>
      <c r="NE130" s="119"/>
      <c r="NF130" s="119"/>
      <c r="NG130" s="119"/>
      <c r="NH130" s="119"/>
      <c r="NI130" s="119"/>
      <c r="NJ130" s="119"/>
      <c r="NK130" s="119"/>
      <c r="NL130" s="119"/>
      <c r="NM130" s="119"/>
      <c r="NN130" s="119"/>
      <c r="NO130" s="119"/>
      <c r="NP130" s="119"/>
      <c r="NQ130" s="119"/>
      <c r="NR130" s="119"/>
      <c r="NS130" s="119"/>
      <c r="NT130" s="119"/>
      <c r="NU130" s="119"/>
      <c r="NV130" s="119"/>
      <c r="NW130" s="119"/>
      <c r="NX130" s="119"/>
      <c r="NY130" s="119"/>
      <c r="NZ130" s="119"/>
      <c r="OA130" s="119"/>
      <c r="OB130" s="119"/>
      <c r="OC130" s="119"/>
      <c r="OD130" s="119"/>
      <c r="OE130" s="119"/>
      <c r="OF130" s="119"/>
      <c r="OG130" s="119"/>
      <c r="OH130" s="119"/>
      <c r="OI130" s="119"/>
      <c r="OJ130" s="119"/>
      <c r="OK130" s="119"/>
      <c r="OL130" s="119"/>
      <c r="OM130" s="119"/>
      <c r="ON130" s="119"/>
      <c r="OO130" s="119"/>
      <c r="OP130" s="119"/>
      <c r="OQ130" s="119"/>
      <c r="OR130" s="119"/>
      <c r="OS130" s="119"/>
      <c r="OT130" s="119"/>
      <c r="OU130" s="119"/>
      <c r="OV130" s="119"/>
      <c r="OW130" s="119"/>
      <c r="OX130" s="119"/>
      <c r="OY130" s="119"/>
      <c r="OZ130" s="119"/>
      <c r="PA130" s="119"/>
      <c r="PB130" s="119"/>
      <c r="PC130" s="119"/>
      <c r="PD130" s="119"/>
      <c r="PE130" s="119"/>
      <c r="PF130" s="119"/>
      <c r="PG130" s="119"/>
      <c r="PH130" s="119"/>
      <c r="PI130" s="119"/>
      <c r="PJ130" s="119"/>
      <c r="PK130" s="119"/>
      <c r="PL130" s="119"/>
      <c r="PM130" s="119"/>
      <c r="PN130" s="119"/>
      <c r="PO130" s="119"/>
      <c r="PP130" s="119"/>
      <c r="PQ130" s="119"/>
      <c r="PR130" s="119"/>
      <c r="PS130" s="119"/>
      <c r="PT130" s="119"/>
      <c r="PU130" s="119"/>
      <c r="PV130" s="119"/>
      <c r="PW130" s="119"/>
      <c r="PX130" s="119"/>
      <c r="PY130" s="119"/>
      <c r="PZ130" s="119"/>
      <c r="QA130" s="119"/>
      <c r="QB130" s="119"/>
      <c r="QC130" s="119"/>
      <c r="QD130" s="119"/>
      <c r="QE130" s="119"/>
      <c r="QF130" s="119"/>
      <c r="QG130" s="119"/>
      <c r="QH130" s="119"/>
      <c r="QI130" s="119"/>
      <c r="QJ130" s="119"/>
      <c r="QK130" s="119"/>
      <c r="QL130" s="119"/>
      <c r="QM130" s="119"/>
      <c r="QN130" s="119"/>
      <c r="QO130" s="119"/>
      <c r="QP130" s="119"/>
      <c r="QQ130" s="119"/>
      <c r="QR130" s="119"/>
      <c r="QS130" s="119"/>
      <c r="QT130" s="119"/>
      <c r="QU130" s="119"/>
      <c r="QV130" s="119"/>
      <c r="QW130" s="119"/>
      <c r="QX130" s="119"/>
      <c r="QY130" s="119"/>
      <c r="QZ130" s="119"/>
      <c r="RA130" s="119"/>
      <c r="RB130" s="119"/>
      <c r="RC130" s="119"/>
      <c r="RD130" s="119"/>
      <c r="RE130" s="119"/>
      <c r="RF130" s="119"/>
      <c r="RG130" s="119"/>
    </row>
    <row r="131" spans="1:475" s="147" customFormat="1" ht="15.75" customHeight="1" x14ac:dyDescent="0.3">
      <c r="A131" s="168" t="s">
        <v>318</v>
      </c>
      <c r="B131" s="179"/>
      <c r="C131" s="179"/>
      <c r="D131" s="179"/>
      <c r="E131" s="182"/>
      <c r="F131" s="178" t="s">
        <v>1723</v>
      </c>
      <c r="G131" s="265"/>
      <c r="H131" s="265"/>
      <c r="I131" s="266"/>
      <c r="J131" s="266"/>
      <c r="K131" s="265"/>
      <c r="L131" s="265"/>
      <c r="M131" s="265"/>
      <c r="N131" s="265"/>
      <c r="O131" s="265"/>
      <c r="P131" s="265"/>
      <c r="Q131" s="265"/>
      <c r="R131" s="265"/>
      <c r="S131" s="265"/>
      <c r="T131" s="265"/>
      <c r="U131" s="265"/>
      <c r="V131" s="265"/>
      <c r="W131" s="265"/>
      <c r="X131" s="265"/>
      <c r="Y131" s="265"/>
      <c r="Z131" s="265"/>
      <c r="AA131" s="265"/>
      <c r="AB131" s="265"/>
      <c r="AC131" s="265"/>
      <c r="AD131" s="265"/>
      <c r="AE131" s="265"/>
      <c r="AF131" s="265"/>
      <c r="AG131" s="265"/>
      <c r="AH131" s="265"/>
      <c r="AI131" s="265"/>
      <c r="AJ131" s="265"/>
      <c r="AK131" s="265"/>
      <c r="AL131" s="265"/>
      <c r="AM131" s="265"/>
      <c r="AN131" s="265"/>
      <c r="AO131" s="265"/>
      <c r="AP131" s="265"/>
      <c r="AQ131" s="265"/>
      <c r="AR131" s="265"/>
      <c r="AS131" s="265"/>
      <c r="AT131" s="265"/>
      <c r="AU131" s="265"/>
      <c r="AV131" s="265"/>
      <c r="AW131" s="265"/>
      <c r="AX131" s="265"/>
      <c r="AY131" s="265"/>
      <c r="AZ131" s="265"/>
      <c r="BA131" s="265"/>
      <c r="BB131" s="265"/>
      <c r="BC131" s="265"/>
      <c r="BD131" s="265"/>
      <c r="BE131" s="265"/>
      <c r="BF131" s="265"/>
      <c r="BG131" s="265"/>
      <c r="BH131" s="265"/>
      <c r="BI131" s="265"/>
      <c r="BJ131" s="265"/>
      <c r="BK131" s="265"/>
      <c r="BL131" s="265"/>
      <c r="BM131" s="265"/>
      <c r="BN131" s="265"/>
      <c r="BO131" s="265"/>
      <c r="BP131" s="265"/>
      <c r="BQ131" s="265"/>
      <c r="BR131" s="265"/>
      <c r="BS131" s="265"/>
      <c r="BT131" s="265"/>
      <c r="BU131" s="265"/>
      <c r="BV131" s="265"/>
      <c r="BW131" s="265"/>
      <c r="BX131" s="265"/>
      <c r="BY131" s="265"/>
      <c r="BZ131" s="265"/>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65"/>
      <c r="DQ131" s="265"/>
      <c r="DR131" s="265"/>
      <c r="DS131" s="265"/>
      <c r="DT131" s="265"/>
      <c r="DU131" s="265"/>
      <c r="DV131" s="265"/>
      <c r="DW131" s="119"/>
      <c r="DX131" s="119"/>
      <c r="DY131" s="119"/>
      <c r="DZ131" s="119"/>
      <c r="EA131" s="119"/>
      <c r="EB131" s="119"/>
      <c r="EC131" s="119"/>
      <c r="ED131" s="119"/>
      <c r="EE131" s="119"/>
      <c r="EF131" s="119"/>
      <c r="EG131" s="119"/>
      <c r="EH131" s="119"/>
      <c r="EI131" s="119"/>
      <c r="EJ131" s="119"/>
      <c r="EK131" s="119"/>
      <c r="EL131" s="119"/>
      <c r="EM131" s="119"/>
      <c r="EN131" s="119"/>
      <c r="EO131" s="119"/>
      <c r="EP131" s="119"/>
      <c r="EQ131" s="119"/>
      <c r="ER131" s="119"/>
      <c r="ES131" s="119"/>
      <c r="ET131" s="119"/>
      <c r="EU131" s="119"/>
      <c r="EV131" s="119"/>
      <c r="EW131" s="119"/>
      <c r="EX131" s="119"/>
      <c r="EY131" s="119"/>
      <c r="EZ131" s="119"/>
      <c r="FA131" s="119"/>
      <c r="FB131" s="119"/>
      <c r="FC131" s="119"/>
      <c r="FD131" s="119"/>
      <c r="FE131" s="119"/>
      <c r="FF131" s="119"/>
      <c r="FG131" s="119"/>
      <c r="FH131" s="119"/>
      <c r="FI131" s="119"/>
      <c r="FJ131" s="119"/>
      <c r="FK131" s="119"/>
      <c r="FL131" s="119"/>
      <c r="FM131" s="119"/>
      <c r="FN131" s="119"/>
      <c r="FO131" s="119"/>
      <c r="FP131" s="119"/>
      <c r="FQ131" s="119"/>
      <c r="FR131" s="119"/>
      <c r="FS131" s="119"/>
      <c r="FT131" s="119"/>
      <c r="FU131" s="119"/>
      <c r="FV131" s="119"/>
      <c r="FW131" s="119"/>
      <c r="FX131" s="119"/>
      <c r="FY131" s="119"/>
      <c r="FZ131" s="119"/>
      <c r="GA131" s="119"/>
      <c r="GB131" s="119"/>
      <c r="GC131" s="119"/>
      <c r="GD131" s="119"/>
      <c r="GE131" s="119"/>
      <c r="GF131" s="119"/>
      <c r="GG131" s="119"/>
      <c r="GH131" s="119"/>
      <c r="GI131" s="119"/>
      <c r="GJ131" s="119"/>
      <c r="GK131" s="119"/>
      <c r="GL131" s="119"/>
      <c r="GM131" s="119"/>
      <c r="GN131" s="119"/>
      <c r="GO131" s="119"/>
      <c r="GP131" s="119"/>
      <c r="GQ131" s="119"/>
      <c r="GR131" s="119"/>
      <c r="GS131" s="119"/>
      <c r="GT131" s="119"/>
      <c r="GU131" s="119"/>
      <c r="GV131" s="119"/>
      <c r="GW131" s="119"/>
      <c r="GX131" s="119"/>
      <c r="GY131" s="119"/>
      <c r="GZ131" s="119"/>
      <c r="HA131" s="119"/>
      <c r="HB131" s="119"/>
      <c r="HC131" s="119"/>
      <c r="HD131" s="119"/>
      <c r="HE131" s="119"/>
      <c r="HF131" s="119"/>
      <c r="HG131" s="119"/>
      <c r="HH131" s="119"/>
      <c r="HI131" s="119"/>
      <c r="HJ131" s="119"/>
      <c r="HK131" s="119"/>
      <c r="HL131" s="119"/>
      <c r="HM131" s="119"/>
      <c r="HN131" s="119"/>
      <c r="HO131" s="119"/>
      <c r="HP131" s="119"/>
      <c r="HQ131" s="119"/>
      <c r="HR131" s="119"/>
      <c r="HS131" s="119"/>
      <c r="HT131" s="119"/>
      <c r="HU131" s="119"/>
      <c r="HV131" s="119"/>
      <c r="HW131" s="119"/>
      <c r="HX131" s="119"/>
      <c r="HY131" s="119"/>
      <c r="HZ131" s="119"/>
      <c r="IA131" s="119"/>
      <c r="IB131" s="119"/>
      <c r="IC131" s="119"/>
      <c r="ID131" s="119"/>
      <c r="IE131" s="119"/>
      <c r="IF131" s="119"/>
      <c r="IG131" s="119"/>
      <c r="IH131" s="119"/>
      <c r="II131" s="119"/>
      <c r="IJ131" s="119"/>
      <c r="IK131" s="119"/>
      <c r="IL131" s="119"/>
      <c r="IM131" s="119"/>
      <c r="IN131" s="119"/>
      <c r="IO131" s="119"/>
      <c r="IP131" s="119"/>
      <c r="IQ131" s="119"/>
      <c r="IR131" s="119"/>
      <c r="IS131" s="119"/>
      <c r="IT131" s="119"/>
      <c r="IU131" s="119"/>
      <c r="IV131" s="119"/>
      <c r="IW131" s="119"/>
      <c r="IX131" s="119"/>
      <c r="IY131" s="119"/>
      <c r="IZ131" s="119"/>
      <c r="JA131" s="119"/>
      <c r="JB131" s="119"/>
      <c r="JC131" s="119"/>
      <c r="JD131" s="119"/>
      <c r="JE131" s="119"/>
      <c r="JF131" s="119"/>
      <c r="JG131" s="119"/>
      <c r="JH131" s="119"/>
      <c r="JI131" s="119"/>
      <c r="JJ131" s="119"/>
      <c r="JK131" s="119"/>
      <c r="JL131" s="119"/>
      <c r="JM131" s="119"/>
      <c r="JN131" s="119"/>
      <c r="JO131" s="119"/>
      <c r="JP131" s="119"/>
      <c r="JQ131" s="119"/>
      <c r="JR131" s="119"/>
      <c r="JS131" s="119"/>
      <c r="JT131" s="119"/>
      <c r="JU131" s="119"/>
      <c r="JV131" s="119"/>
      <c r="JW131" s="119"/>
      <c r="JX131" s="119"/>
      <c r="JY131" s="119"/>
      <c r="JZ131" s="119"/>
      <c r="KA131" s="119"/>
      <c r="KB131" s="119"/>
      <c r="KC131" s="119"/>
      <c r="KD131" s="119"/>
      <c r="KE131" s="119"/>
      <c r="KF131" s="119"/>
      <c r="KG131" s="119"/>
      <c r="KH131" s="119"/>
      <c r="KI131" s="119"/>
      <c r="KJ131" s="119"/>
      <c r="KK131" s="119"/>
      <c r="KL131" s="119"/>
      <c r="KM131" s="119"/>
      <c r="KN131" s="119"/>
      <c r="KO131" s="119"/>
      <c r="KP131" s="119"/>
      <c r="KQ131" s="119"/>
      <c r="KR131" s="119"/>
      <c r="KS131" s="119"/>
      <c r="KT131" s="119"/>
      <c r="KU131" s="119"/>
      <c r="KV131" s="119"/>
      <c r="KW131" s="119"/>
      <c r="KX131" s="119"/>
      <c r="KY131" s="119"/>
      <c r="KZ131" s="119"/>
      <c r="LA131" s="119"/>
      <c r="LB131" s="119"/>
      <c r="LC131" s="119"/>
      <c r="LD131" s="119"/>
      <c r="LE131" s="119"/>
      <c r="LF131" s="119"/>
      <c r="LG131" s="119"/>
      <c r="LH131" s="119"/>
      <c r="LI131" s="119"/>
      <c r="LJ131" s="119"/>
      <c r="LK131" s="119"/>
      <c r="LL131" s="119"/>
      <c r="LM131" s="119"/>
      <c r="LN131" s="119"/>
      <c r="LO131" s="119"/>
      <c r="LP131" s="119"/>
      <c r="LQ131" s="119"/>
      <c r="LR131" s="119"/>
      <c r="LS131" s="119"/>
      <c r="LT131" s="119"/>
      <c r="LU131" s="119"/>
      <c r="LV131" s="119"/>
      <c r="LW131" s="119"/>
      <c r="LX131" s="119"/>
      <c r="LY131" s="119"/>
      <c r="LZ131" s="119"/>
      <c r="MA131" s="119"/>
      <c r="MB131" s="119"/>
      <c r="MC131" s="119"/>
      <c r="MD131" s="119"/>
      <c r="ME131" s="119"/>
      <c r="MF131" s="119"/>
      <c r="MG131" s="119"/>
      <c r="MH131" s="119"/>
      <c r="MI131" s="119"/>
      <c r="MJ131" s="119"/>
      <c r="MK131" s="119"/>
      <c r="ML131" s="119"/>
      <c r="MM131" s="119"/>
      <c r="MN131" s="119"/>
      <c r="MO131" s="119"/>
      <c r="MP131" s="119"/>
      <c r="MQ131" s="119"/>
      <c r="MR131" s="119"/>
      <c r="MS131" s="119"/>
      <c r="MT131" s="119"/>
      <c r="MU131" s="119"/>
      <c r="MV131" s="119"/>
      <c r="MW131" s="119"/>
      <c r="MX131" s="119"/>
      <c r="MY131" s="119"/>
      <c r="MZ131" s="119"/>
      <c r="NA131" s="119"/>
      <c r="NB131" s="119"/>
      <c r="NC131" s="119"/>
      <c r="ND131" s="119"/>
      <c r="NE131" s="119"/>
      <c r="NF131" s="119"/>
      <c r="NG131" s="119"/>
      <c r="NH131" s="119"/>
      <c r="NI131" s="119"/>
      <c r="NJ131" s="119"/>
      <c r="NK131" s="119"/>
      <c r="NL131" s="119"/>
      <c r="NM131" s="119"/>
      <c r="NN131" s="119"/>
      <c r="NO131" s="119"/>
      <c r="NP131" s="119"/>
      <c r="NQ131" s="119"/>
      <c r="NR131" s="119"/>
      <c r="NS131" s="119"/>
      <c r="NT131" s="119"/>
      <c r="NU131" s="119"/>
      <c r="NV131" s="119"/>
      <c r="NW131" s="119"/>
      <c r="NX131" s="119"/>
      <c r="NY131" s="119"/>
      <c r="NZ131" s="119"/>
      <c r="OA131" s="119"/>
      <c r="OB131" s="119"/>
      <c r="OC131" s="119"/>
      <c r="OD131" s="119"/>
      <c r="OE131" s="119"/>
      <c r="OF131" s="119"/>
      <c r="OG131" s="119"/>
      <c r="OH131" s="119"/>
      <c r="OI131" s="119"/>
      <c r="OJ131" s="119"/>
      <c r="OK131" s="119"/>
      <c r="OL131" s="119"/>
      <c r="OM131" s="119"/>
      <c r="ON131" s="119"/>
      <c r="OO131" s="119"/>
      <c r="OP131" s="119"/>
      <c r="OQ131" s="119"/>
      <c r="OR131" s="119"/>
      <c r="OS131" s="119"/>
      <c r="OT131" s="119"/>
      <c r="OU131" s="119"/>
      <c r="OV131" s="119"/>
      <c r="OW131" s="119"/>
      <c r="OX131" s="119"/>
      <c r="OY131" s="119"/>
      <c r="OZ131" s="119"/>
      <c r="PA131" s="119"/>
      <c r="PB131" s="119"/>
      <c r="PC131" s="119"/>
      <c r="PD131" s="119"/>
      <c r="PE131" s="119"/>
      <c r="PF131" s="119"/>
      <c r="PG131" s="119"/>
      <c r="PH131" s="119"/>
      <c r="PI131" s="119"/>
      <c r="PJ131" s="119"/>
      <c r="PK131" s="119"/>
      <c r="PL131" s="119"/>
      <c r="PM131" s="119"/>
      <c r="PN131" s="119"/>
      <c r="PO131" s="119"/>
      <c r="PP131" s="119"/>
      <c r="PQ131" s="119"/>
      <c r="PR131" s="119"/>
      <c r="PS131" s="119"/>
      <c r="PT131" s="119"/>
      <c r="PU131" s="119"/>
      <c r="PV131" s="119"/>
      <c r="PW131" s="119"/>
      <c r="PX131" s="119"/>
      <c r="PY131" s="119"/>
      <c r="PZ131" s="119"/>
      <c r="QA131" s="119"/>
      <c r="QB131" s="119"/>
      <c r="QC131" s="119"/>
      <c r="QD131" s="119"/>
      <c r="QE131" s="119"/>
      <c r="QF131" s="119"/>
      <c r="QG131" s="119"/>
      <c r="QH131" s="119"/>
      <c r="QI131" s="119"/>
      <c r="QJ131" s="119"/>
      <c r="QK131" s="119"/>
      <c r="QL131" s="119"/>
      <c r="QM131" s="119"/>
      <c r="QN131" s="119"/>
      <c r="QO131" s="119"/>
      <c r="QP131" s="119"/>
      <c r="QQ131" s="119"/>
      <c r="QR131" s="119"/>
      <c r="QS131" s="119"/>
      <c r="QT131" s="119"/>
      <c r="QU131" s="119"/>
      <c r="QV131" s="119"/>
      <c r="QW131" s="119"/>
      <c r="QX131" s="119"/>
      <c r="QY131" s="119"/>
      <c r="QZ131" s="119"/>
      <c r="RA131" s="119"/>
      <c r="RB131" s="119"/>
      <c r="RC131" s="119"/>
      <c r="RD131" s="119"/>
      <c r="RE131" s="119"/>
      <c r="RF131" s="119"/>
      <c r="RG131" s="119"/>
    </row>
    <row r="132" spans="1:475" s="147" customFormat="1" ht="15.75" customHeight="1" x14ac:dyDescent="0.3">
      <c r="A132" s="168" t="s">
        <v>320</v>
      </c>
      <c r="B132" s="179"/>
      <c r="C132" s="179"/>
      <c r="D132" s="179"/>
      <c r="E132" s="182"/>
      <c r="F132" s="178" t="s">
        <v>1722</v>
      </c>
      <c r="G132" s="263"/>
      <c r="H132" s="263"/>
      <c r="I132" s="263"/>
      <c r="J132" s="263"/>
      <c r="K132" s="263"/>
      <c r="L132" s="263"/>
      <c r="M132" s="263"/>
      <c r="N132" s="263"/>
      <c r="O132" s="263"/>
      <c r="P132" s="263"/>
      <c r="Q132" s="263"/>
      <c r="R132" s="263"/>
      <c r="S132" s="263"/>
      <c r="T132" s="263"/>
      <c r="U132" s="263"/>
      <c r="V132" s="263"/>
      <c r="W132" s="263"/>
      <c r="X132" s="263"/>
      <c r="Y132" s="263"/>
      <c r="Z132" s="263"/>
      <c r="AA132" s="263"/>
      <c r="AB132" s="263"/>
      <c r="AC132" s="263"/>
      <c r="AD132" s="263"/>
      <c r="AE132" s="263"/>
      <c r="AF132" s="263"/>
      <c r="AG132" s="263"/>
      <c r="AH132" s="263"/>
      <c r="AI132" s="263"/>
      <c r="AJ132" s="263"/>
      <c r="AK132" s="263"/>
      <c r="AL132" s="263"/>
      <c r="AM132" s="263"/>
      <c r="AN132" s="263"/>
      <c r="AO132" s="263"/>
      <c r="AP132" s="263"/>
      <c r="AQ132" s="263"/>
      <c r="AR132" s="263"/>
      <c r="AS132" s="263"/>
      <c r="AT132" s="263"/>
      <c r="AU132" s="263"/>
      <c r="AV132" s="263"/>
      <c r="AW132" s="263"/>
      <c r="AX132" s="263"/>
      <c r="AY132" s="263"/>
      <c r="AZ132" s="263"/>
      <c r="BA132" s="263"/>
      <c r="BB132" s="263"/>
      <c r="BC132" s="263"/>
      <c r="BD132" s="263"/>
      <c r="BE132" s="263"/>
      <c r="BF132" s="263"/>
      <c r="BG132" s="263"/>
      <c r="BH132" s="263"/>
      <c r="BI132" s="263"/>
      <c r="BJ132" s="263"/>
      <c r="BK132" s="263"/>
      <c r="BL132" s="263"/>
      <c r="BM132" s="263"/>
      <c r="BN132" s="263"/>
      <c r="BO132" s="263"/>
      <c r="BP132" s="263"/>
      <c r="BQ132" s="263"/>
      <c r="BR132" s="263"/>
      <c r="BS132" s="263"/>
      <c r="BT132" s="263"/>
      <c r="BU132" s="263"/>
      <c r="BV132" s="263"/>
      <c r="BW132" s="263"/>
      <c r="BX132" s="263"/>
      <c r="BY132" s="263"/>
      <c r="BZ132" s="263"/>
      <c r="CA132" s="263"/>
      <c r="CB132" s="263"/>
      <c r="CC132" s="263"/>
      <c r="CD132" s="263"/>
      <c r="CE132" s="263"/>
      <c r="CF132" s="263"/>
      <c r="CG132" s="263"/>
      <c r="CH132" s="263"/>
      <c r="CI132" s="263"/>
      <c r="CJ132" s="263"/>
      <c r="CK132" s="263"/>
      <c r="CL132" s="263"/>
      <c r="CM132" s="263"/>
      <c r="CN132" s="263"/>
      <c r="CO132" s="263"/>
      <c r="CP132" s="263"/>
      <c r="CQ132" s="263"/>
      <c r="CR132" s="263"/>
      <c r="CS132" s="263"/>
      <c r="CT132" s="263"/>
      <c r="CU132" s="263"/>
      <c r="CV132" s="263"/>
      <c r="CW132" s="263"/>
      <c r="CX132" s="263"/>
      <c r="CY132" s="263"/>
      <c r="CZ132" s="263"/>
      <c r="DA132" s="263"/>
      <c r="DB132" s="263"/>
      <c r="DC132" s="263"/>
      <c r="DD132" s="263"/>
      <c r="DE132" s="263"/>
      <c r="DF132" s="263"/>
      <c r="DG132" s="263"/>
      <c r="DH132" s="263"/>
      <c r="DI132" s="263"/>
      <c r="DJ132" s="263"/>
      <c r="DK132" s="263"/>
      <c r="DL132" s="263"/>
      <c r="DM132" s="263"/>
      <c r="DN132" s="263"/>
      <c r="DO132" s="263"/>
      <c r="DP132" s="263"/>
      <c r="DQ132" s="263"/>
      <c r="DR132" s="263"/>
      <c r="DS132" s="263"/>
      <c r="DT132" s="263"/>
      <c r="DU132" s="263"/>
      <c r="DV132" s="263"/>
      <c r="DW132" s="119"/>
      <c r="DX132" s="119"/>
      <c r="DY132" s="119"/>
      <c r="DZ132" s="119"/>
      <c r="EA132" s="119"/>
      <c r="EB132" s="119"/>
      <c r="EC132" s="119"/>
      <c r="ED132" s="119"/>
      <c r="EE132" s="119"/>
      <c r="EF132" s="119"/>
      <c r="EG132" s="119"/>
      <c r="EH132" s="119"/>
      <c r="EI132" s="119"/>
      <c r="EJ132" s="119"/>
      <c r="EK132" s="119"/>
      <c r="EL132" s="119"/>
      <c r="EM132" s="119"/>
      <c r="EN132" s="119"/>
      <c r="EO132" s="119"/>
      <c r="EP132" s="119"/>
      <c r="EQ132" s="119"/>
      <c r="ER132" s="119"/>
      <c r="ES132" s="119"/>
      <c r="ET132" s="119"/>
      <c r="EU132" s="119"/>
      <c r="EV132" s="119"/>
      <c r="EW132" s="119"/>
      <c r="EX132" s="119"/>
      <c r="EY132" s="119"/>
      <c r="EZ132" s="119"/>
      <c r="FA132" s="119"/>
      <c r="FB132" s="119"/>
      <c r="FC132" s="119"/>
      <c r="FD132" s="119"/>
      <c r="FE132" s="119"/>
      <c r="FF132" s="119"/>
      <c r="FG132" s="119"/>
      <c r="FH132" s="119"/>
      <c r="FI132" s="119"/>
      <c r="FJ132" s="119"/>
      <c r="FK132" s="119"/>
      <c r="FL132" s="119"/>
      <c r="FM132" s="119"/>
      <c r="FN132" s="119"/>
      <c r="FO132" s="119"/>
      <c r="FP132" s="119"/>
      <c r="FQ132" s="119"/>
      <c r="FR132" s="119"/>
      <c r="FS132" s="119"/>
      <c r="FT132" s="119"/>
      <c r="FU132" s="119"/>
      <c r="FV132" s="119"/>
      <c r="FW132" s="119"/>
      <c r="FX132" s="119"/>
      <c r="FY132" s="119"/>
      <c r="FZ132" s="119"/>
      <c r="GA132" s="119"/>
      <c r="GB132" s="119"/>
      <c r="GC132" s="119"/>
      <c r="GD132" s="119"/>
      <c r="GE132" s="119"/>
      <c r="GF132" s="119"/>
      <c r="GG132" s="119"/>
      <c r="GH132" s="119"/>
      <c r="GI132" s="119"/>
      <c r="GJ132" s="119"/>
      <c r="GK132" s="119"/>
      <c r="GL132" s="119"/>
      <c r="GM132" s="119"/>
      <c r="GN132" s="119"/>
      <c r="GO132" s="119"/>
      <c r="GP132" s="119"/>
      <c r="GQ132" s="119"/>
      <c r="GR132" s="119"/>
      <c r="GS132" s="119"/>
      <c r="GT132" s="119"/>
      <c r="GU132" s="119"/>
      <c r="GV132" s="119"/>
      <c r="GW132" s="119"/>
      <c r="GX132" s="119"/>
      <c r="GY132" s="119"/>
      <c r="GZ132" s="119"/>
      <c r="HA132" s="119"/>
      <c r="HB132" s="119"/>
      <c r="HC132" s="119"/>
      <c r="HD132" s="119"/>
      <c r="HE132" s="119"/>
      <c r="HF132" s="119"/>
      <c r="HG132" s="119"/>
      <c r="HH132" s="119"/>
      <c r="HI132" s="119"/>
      <c r="HJ132" s="119"/>
      <c r="HK132" s="119"/>
      <c r="HL132" s="119"/>
      <c r="HM132" s="119"/>
      <c r="HN132" s="119"/>
      <c r="HO132" s="119"/>
      <c r="HP132" s="119"/>
      <c r="HQ132" s="119"/>
      <c r="HR132" s="119"/>
      <c r="HS132" s="119"/>
      <c r="HT132" s="119"/>
      <c r="HU132" s="119"/>
      <c r="HV132" s="119"/>
      <c r="HW132" s="119"/>
      <c r="HX132" s="119"/>
      <c r="HY132" s="119"/>
      <c r="HZ132" s="119"/>
      <c r="IA132" s="119"/>
      <c r="IB132" s="119"/>
      <c r="IC132" s="119"/>
      <c r="ID132" s="119"/>
      <c r="IE132" s="119"/>
      <c r="IF132" s="119"/>
      <c r="IG132" s="119"/>
      <c r="IH132" s="119"/>
      <c r="II132" s="119"/>
      <c r="IJ132" s="119"/>
      <c r="IK132" s="119"/>
      <c r="IL132" s="119"/>
      <c r="IM132" s="119"/>
      <c r="IN132" s="119"/>
      <c r="IO132" s="119"/>
      <c r="IP132" s="119"/>
      <c r="IQ132" s="119"/>
      <c r="IR132" s="119"/>
      <c r="IS132" s="119"/>
      <c r="IT132" s="119"/>
      <c r="IU132" s="119"/>
      <c r="IV132" s="119"/>
      <c r="IW132" s="119"/>
      <c r="IX132" s="119"/>
      <c r="IY132" s="119"/>
      <c r="IZ132" s="119"/>
      <c r="JA132" s="119"/>
      <c r="JB132" s="119"/>
      <c r="JC132" s="119"/>
      <c r="JD132" s="119"/>
      <c r="JE132" s="119"/>
      <c r="JF132" s="119"/>
      <c r="JG132" s="119"/>
      <c r="JH132" s="119"/>
      <c r="JI132" s="119"/>
      <c r="JJ132" s="119"/>
      <c r="JK132" s="119"/>
      <c r="JL132" s="119"/>
      <c r="JM132" s="119"/>
      <c r="JN132" s="119"/>
      <c r="JO132" s="119"/>
      <c r="JP132" s="119"/>
      <c r="JQ132" s="119"/>
      <c r="JR132" s="119"/>
      <c r="JS132" s="119"/>
      <c r="JT132" s="119"/>
      <c r="JU132" s="119"/>
      <c r="JV132" s="119"/>
      <c r="JW132" s="119"/>
      <c r="JX132" s="119"/>
      <c r="JY132" s="119"/>
      <c r="JZ132" s="119"/>
      <c r="KA132" s="119"/>
      <c r="KB132" s="119"/>
      <c r="KC132" s="119"/>
      <c r="KD132" s="119"/>
      <c r="KE132" s="119"/>
      <c r="KF132" s="119"/>
      <c r="KG132" s="119"/>
      <c r="KH132" s="119"/>
      <c r="KI132" s="119"/>
      <c r="KJ132" s="119"/>
      <c r="KK132" s="119"/>
      <c r="KL132" s="119"/>
      <c r="KM132" s="119"/>
      <c r="KN132" s="119"/>
      <c r="KO132" s="119"/>
      <c r="KP132" s="119"/>
      <c r="KQ132" s="119"/>
      <c r="KR132" s="119"/>
      <c r="KS132" s="119"/>
      <c r="KT132" s="119"/>
      <c r="KU132" s="119"/>
      <c r="KV132" s="119"/>
      <c r="KW132" s="119"/>
      <c r="KX132" s="119"/>
      <c r="KY132" s="119"/>
      <c r="KZ132" s="119"/>
      <c r="LA132" s="119"/>
      <c r="LB132" s="119"/>
      <c r="LC132" s="119"/>
      <c r="LD132" s="119"/>
      <c r="LE132" s="119"/>
      <c r="LF132" s="119"/>
      <c r="LG132" s="119"/>
      <c r="LH132" s="119"/>
      <c r="LI132" s="119"/>
      <c r="LJ132" s="119"/>
      <c r="LK132" s="119"/>
      <c r="LL132" s="119"/>
      <c r="LM132" s="119"/>
      <c r="LN132" s="119"/>
      <c r="LO132" s="119"/>
      <c r="LP132" s="119"/>
      <c r="LQ132" s="119"/>
      <c r="LR132" s="119"/>
      <c r="LS132" s="119"/>
      <c r="LT132" s="119"/>
      <c r="LU132" s="119"/>
      <c r="LV132" s="119"/>
      <c r="LW132" s="119"/>
      <c r="LX132" s="119"/>
      <c r="LY132" s="119"/>
      <c r="LZ132" s="119"/>
      <c r="MA132" s="119"/>
      <c r="MB132" s="119"/>
      <c r="MC132" s="119"/>
      <c r="MD132" s="119"/>
      <c r="ME132" s="119"/>
      <c r="MF132" s="119"/>
      <c r="MG132" s="119"/>
      <c r="MH132" s="119"/>
      <c r="MI132" s="119"/>
      <c r="MJ132" s="119"/>
      <c r="MK132" s="119"/>
      <c r="ML132" s="119"/>
      <c r="MM132" s="119"/>
      <c r="MN132" s="119"/>
      <c r="MO132" s="119"/>
      <c r="MP132" s="119"/>
      <c r="MQ132" s="119"/>
      <c r="MR132" s="119"/>
      <c r="MS132" s="119"/>
      <c r="MT132" s="119"/>
      <c r="MU132" s="119"/>
      <c r="MV132" s="119"/>
      <c r="MW132" s="119"/>
      <c r="MX132" s="119"/>
      <c r="MY132" s="119"/>
      <c r="MZ132" s="119"/>
      <c r="NA132" s="119"/>
      <c r="NB132" s="119"/>
      <c r="NC132" s="119"/>
      <c r="ND132" s="119"/>
      <c r="NE132" s="119"/>
      <c r="NF132" s="119"/>
      <c r="NG132" s="119"/>
      <c r="NH132" s="119"/>
      <c r="NI132" s="119"/>
      <c r="NJ132" s="119"/>
      <c r="NK132" s="119"/>
      <c r="NL132" s="119"/>
      <c r="NM132" s="119"/>
      <c r="NN132" s="119"/>
      <c r="NO132" s="119"/>
      <c r="NP132" s="119"/>
      <c r="NQ132" s="119"/>
      <c r="NR132" s="119"/>
      <c r="NS132" s="119"/>
      <c r="NT132" s="119"/>
      <c r="NU132" s="119"/>
      <c r="NV132" s="119"/>
      <c r="NW132" s="119"/>
      <c r="NX132" s="119"/>
      <c r="NY132" s="119"/>
      <c r="NZ132" s="119"/>
      <c r="OA132" s="119"/>
      <c r="OB132" s="119"/>
      <c r="OC132" s="119"/>
      <c r="OD132" s="119"/>
      <c r="OE132" s="119"/>
      <c r="OF132" s="119"/>
      <c r="OG132" s="119"/>
      <c r="OH132" s="119"/>
      <c r="OI132" s="119"/>
      <c r="OJ132" s="119"/>
      <c r="OK132" s="119"/>
      <c r="OL132" s="119"/>
      <c r="OM132" s="119"/>
      <c r="ON132" s="119"/>
      <c r="OO132" s="119"/>
      <c r="OP132" s="119"/>
      <c r="OQ132" s="119"/>
      <c r="OR132" s="119"/>
      <c r="OS132" s="119"/>
      <c r="OT132" s="119"/>
      <c r="OU132" s="119"/>
      <c r="OV132" s="119"/>
      <c r="OW132" s="119"/>
      <c r="OX132" s="119"/>
      <c r="OY132" s="119"/>
      <c r="OZ132" s="119"/>
      <c r="PA132" s="119"/>
      <c r="PB132" s="119"/>
      <c r="PC132" s="119"/>
      <c r="PD132" s="119"/>
      <c r="PE132" s="119"/>
      <c r="PF132" s="119"/>
      <c r="PG132" s="119"/>
      <c r="PH132" s="119"/>
      <c r="PI132" s="119"/>
      <c r="PJ132" s="119"/>
      <c r="PK132" s="119"/>
      <c r="PL132" s="119"/>
      <c r="PM132" s="119"/>
      <c r="PN132" s="119"/>
      <c r="PO132" s="119"/>
      <c r="PP132" s="119"/>
      <c r="PQ132" s="119"/>
      <c r="PR132" s="119"/>
      <c r="PS132" s="119"/>
      <c r="PT132" s="119"/>
      <c r="PU132" s="119"/>
      <c r="PV132" s="119"/>
      <c r="PW132" s="119"/>
      <c r="PX132" s="119"/>
      <c r="PY132" s="119"/>
      <c r="PZ132" s="119"/>
      <c r="QA132" s="119"/>
      <c r="QB132" s="119"/>
      <c r="QC132" s="119"/>
      <c r="QD132" s="119"/>
      <c r="QE132" s="119"/>
      <c r="QF132" s="119"/>
      <c r="QG132" s="119"/>
      <c r="QH132" s="119"/>
      <c r="QI132" s="119"/>
      <c r="QJ132" s="119"/>
      <c r="QK132" s="119"/>
      <c r="QL132" s="119"/>
      <c r="QM132" s="119"/>
      <c r="QN132" s="119"/>
      <c r="QO132" s="119"/>
      <c r="QP132" s="119"/>
      <c r="QQ132" s="119"/>
      <c r="QR132" s="119"/>
      <c r="QS132" s="119"/>
      <c r="QT132" s="119"/>
      <c r="QU132" s="119"/>
      <c r="QV132" s="119"/>
      <c r="QW132" s="119"/>
      <c r="QX132" s="119"/>
      <c r="QY132" s="119"/>
      <c r="QZ132" s="119"/>
      <c r="RA132" s="119"/>
      <c r="RB132" s="119"/>
      <c r="RC132" s="119"/>
      <c r="RD132" s="119"/>
      <c r="RE132" s="119"/>
      <c r="RF132" s="119"/>
      <c r="RG132" s="119"/>
    </row>
    <row r="133" spans="1:475" s="147" customFormat="1" x14ac:dyDescent="0.3">
      <c r="A133" s="168" t="s">
        <v>320</v>
      </c>
      <c r="B133" s="179"/>
      <c r="C133" s="179"/>
      <c r="D133" s="179"/>
      <c r="E133" s="182"/>
      <c r="F133" s="178" t="s">
        <v>1723</v>
      </c>
      <c r="G133" s="265"/>
      <c r="H133" s="265"/>
      <c r="I133" s="266"/>
      <c r="J133" s="266"/>
      <c r="K133" s="265"/>
      <c r="L133" s="265"/>
      <c r="M133" s="265"/>
      <c r="N133" s="265"/>
      <c r="O133" s="265"/>
      <c r="P133" s="265"/>
      <c r="Q133" s="265"/>
      <c r="R133" s="265"/>
      <c r="S133" s="265"/>
      <c r="T133" s="265"/>
      <c r="U133" s="265"/>
      <c r="V133" s="265"/>
      <c r="W133" s="265"/>
      <c r="X133" s="265"/>
      <c r="Y133" s="265"/>
      <c r="Z133" s="265"/>
      <c r="AA133" s="265"/>
      <c r="AB133" s="265"/>
      <c r="AC133" s="265"/>
      <c r="AD133" s="265"/>
      <c r="AE133" s="265"/>
      <c r="AF133" s="265"/>
      <c r="AG133" s="265"/>
      <c r="AH133" s="265"/>
      <c r="AI133" s="265"/>
      <c r="AJ133" s="265"/>
      <c r="AK133" s="265"/>
      <c r="AL133" s="265"/>
      <c r="AM133" s="265"/>
      <c r="AN133" s="265"/>
      <c r="AO133" s="265"/>
      <c r="AP133" s="265"/>
      <c r="AQ133" s="265"/>
      <c r="AR133" s="265"/>
      <c r="AS133" s="265"/>
      <c r="AT133" s="265"/>
      <c r="AU133" s="265"/>
      <c r="AV133" s="265"/>
      <c r="AW133" s="265"/>
      <c r="AX133" s="265"/>
      <c r="AY133" s="265"/>
      <c r="AZ133" s="265"/>
      <c r="BA133" s="265"/>
      <c r="BB133" s="265"/>
      <c r="BC133" s="265"/>
      <c r="BD133" s="265"/>
      <c r="BE133" s="265"/>
      <c r="BF133" s="265"/>
      <c r="BG133" s="265"/>
      <c r="BH133" s="265"/>
      <c r="BI133" s="265"/>
      <c r="BJ133" s="265"/>
      <c r="BK133" s="265"/>
      <c r="BL133" s="265"/>
      <c r="BM133" s="265"/>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65"/>
      <c r="DQ133" s="265"/>
      <c r="DR133" s="265"/>
      <c r="DS133" s="265"/>
      <c r="DT133" s="265"/>
      <c r="DU133" s="265"/>
      <c r="DV133" s="265"/>
      <c r="DW133" s="119"/>
      <c r="DX133" s="119"/>
      <c r="DY133" s="119"/>
      <c r="DZ133" s="119"/>
      <c r="EA133" s="119"/>
      <c r="EB133" s="119"/>
      <c r="EC133" s="119"/>
      <c r="ED133" s="119"/>
      <c r="EE133" s="119"/>
      <c r="EF133" s="119"/>
      <c r="EG133" s="119"/>
      <c r="EH133" s="119"/>
      <c r="EI133" s="119"/>
      <c r="EJ133" s="119"/>
      <c r="EK133" s="119"/>
      <c r="EL133" s="119"/>
      <c r="EM133" s="119"/>
      <c r="EN133" s="119"/>
      <c r="EO133" s="119"/>
      <c r="EP133" s="119"/>
      <c r="EQ133" s="119"/>
      <c r="ER133" s="119"/>
      <c r="ES133" s="119"/>
      <c r="ET133" s="119"/>
      <c r="EU133" s="119"/>
      <c r="EV133" s="119"/>
      <c r="EW133" s="119"/>
      <c r="EX133" s="119"/>
      <c r="EY133" s="119"/>
      <c r="EZ133" s="119"/>
      <c r="FA133" s="119"/>
      <c r="FB133" s="119"/>
      <c r="FC133" s="119"/>
      <c r="FD133" s="119"/>
      <c r="FE133" s="119"/>
      <c r="FF133" s="119"/>
      <c r="FG133" s="119"/>
      <c r="FH133" s="119"/>
      <c r="FI133" s="119"/>
      <c r="FJ133" s="119"/>
      <c r="FK133" s="119"/>
      <c r="FL133" s="119"/>
      <c r="FM133" s="119"/>
      <c r="FN133" s="119"/>
      <c r="FO133" s="119"/>
      <c r="FP133" s="119"/>
      <c r="FQ133" s="119"/>
      <c r="FR133" s="119"/>
      <c r="FS133" s="119"/>
      <c r="FT133" s="119"/>
      <c r="FU133" s="119"/>
      <c r="FV133" s="119"/>
      <c r="FW133" s="119"/>
      <c r="FX133" s="119"/>
      <c r="FY133" s="119"/>
      <c r="FZ133" s="119"/>
      <c r="GA133" s="119"/>
      <c r="GB133" s="119"/>
      <c r="GC133" s="119"/>
      <c r="GD133" s="119"/>
      <c r="GE133" s="119"/>
      <c r="GF133" s="119"/>
      <c r="GG133" s="119"/>
      <c r="GH133" s="119"/>
      <c r="GI133" s="119"/>
      <c r="GJ133" s="119"/>
      <c r="GK133" s="119"/>
      <c r="GL133" s="119"/>
      <c r="GM133" s="119"/>
      <c r="GN133" s="119"/>
      <c r="GO133" s="119"/>
      <c r="GP133" s="119"/>
      <c r="GQ133" s="119"/>
      <c r="GR133" s="119"/>
      <c r="GS133" s="119"/>
      <c r="GT133" s="119"/>
      <c r="GU133" s="119"/>
      <c r="GV133" s="119"/>
      <c r="GW133" s="119"/>
      <c r="GX133" s="119"/>
      <c r="GY133" s="119"/>
      <c r="GZ133" s="119"/>
      <c r="HA133" s="119"/>
      <c r="HB133" s="119"/>
      <c r="HC133" s="119"/>
      <c r="HD133" s="119"/>
      <c r="HE133" s="119"/>
      <c r="HF133" s="119"/>
      <c r="HG133" s="119"/>
      <c r="HH133" s="119"/>
      <c r="HI133" s="119"/>
      <c r="HJ133" s="119"/>
      <c r="HK133" s="119"/>
      <c r="HL133" s="119"/>
      <c r="HM133" s="119"/>
      <c r="HN133" s="119"/>
      <c r="HO133" s="119"/>
      <c r="HP133" s="119"/>
      <c r="HQ133" s="119"/>
      <c r="HR133" s="119"/>
      <c r="HS133" s="119"/>
      <c r="HT133" s="119"/>
      <c r="HU133" s="119"/>
      <c r="HV133" s="119"/>
      <c r="HW133" s="119"/>
      <c r="HX133" s="119"/>
      <c r="HY133" s="119"/>
      <c r="HZ133" s="119"/>
      <c r="IA133" s="119"/>
      <c r="IB133" s="119"/>
      <c r="IC133" s="119"/>
      <c r="ID133" s="119"/>
      <c r="IE133" s="119"/>
      <c r="IF133" s="119"/>
      <c r="IG133" s="119"/>
      <c r="IH133" s="119"/>
      <c r="II133" s="119"/>
      <c r="IJ133" s="119"/>
      <c r="IK133" s="119"/>
      <c r="IL133" s="119"/>
      <c r="IM133" s="119"/>
      <c r="IN133" s="119"/>
      <c r="IO133" s="119"/>
      <c r="IP133" s="119"/>
      <c r="IQ133" s="119"/>
      <c r="IR133" s="119"/>
      <c r="IS133" s="119"/>
      <c r="IT133" s="119"/>
      <c r="IU133" s="119"/>
      <c r="IV133" s="119"/>
      <c r="IW133" s="119"/>
      <c r="IX133" s="119"/>
      <c r="IY133" s="119"/>
      <c r="IZ133" s="119"/>
      <c r="JA133" s="119"/>
      <c r="JB133" s="119"/>
      <c r="JC133" s="119"/>
      <c r="JD133" s="119"/>
      <c r="JE133" s="119"/>
      <c r="JF133" s="119"/>
      <c r="JG133" s="119"/>
      <c r="JH133" s="119"/>
      <c r="JI133" s="119"/>
      <c r="JJ133" s="119"/>
      <c r="JK133" s="119"/>
      <c r="JL133" s="119"/>
      <c r="JM133" s="119"/>
      <c r="JN133" s="119"/>
      <c r="JO133" s="119"/>
      <c r="JP133" s="119"/>
      <c r="JQ133" s="119"/>
      <c r="JR133" s="119"/>
      <c r="JS133" s="119"/>
      <c r="JT133" s="119"/>
      <c r="JU133" s="119"/>
      <c r="JV133" s="119"/>
      <c r="JW133" s="119"/>
      <c r="JX133" s="119"/>
      <c r="JY133" s="119"/>
      <c r="JZ133" s="119"/>
      <c r="KA133" s="119"/>
      <c r="KB133" s="119"/>
      <c r="KC133" s="119"/>
      <c r="KD133" s="119"/>
      <c r="KE133" s="119"/>
      <c r="KF133" s="119"/>
      <c r="KG133" s="119"/>
      <c r="KH133" s="119"/>
      <c r="KI133" s="119"/>
      <c r="KJ133" s="119"/>
      <c r="KK133" s="119"/>
      <c r="KL133" s="119"/>
      <c r="KM133" s="119"/>
      <c r="KN133" s="119"/>
      <c r="KO133" s="119"/>
      <c r="KP133" s="119"/>
      <c r="KQ133" s="119"/>
      <c r="KR133" s="119"/>
      <c r="KS133" s="119"/>
      <c r="KT133" s="119"/>
      <c r="KU133" s="119"/>
      <c r="KV133" s="119"/>
      <c r="KW133" s="119"/>
      <c r="KX133" s="119"/>
      <c r="KY133" s="119"/>
      <c r="KZ133" s="119"/>
      <c r="LA133" s="119"/>
      <c r="LB133" s="119"/>
      <c r="LC133" s="119"/>
      <c r="LD133" s="119"/>
      <c r="LE133" s="119"/>
      <c r="LF133" s="119"/>
      <c r="LG133" s="119"/>
      <c r="LH133" s="119"/>
      <c r="LI133" s="119"/>
      <c r="LJ133" s="119"/>
      <c r="LK133" s="119"/>
      <c r="LL133" s="119"/>
      <c r="LM133" s="119"/>
      <c r="LN133" s="119"/>
      <c r="LO133" s="119"/>
      <c r="LP133" s="119"/>
      <c r="LQ133" s="119"/>
      <c r="LR133" s="119"/>
      <c r="LS133" s="119"/>
      <c r="LT133" s="119"/>
      <c r="LU133" s="119"/>
      <c r="LV133" s="119"/>
      <c r="LW133" s="119"/>
      <c r="LX133" s="119"/>
      <c r="LY133" s="119"/>
      <c r="LZ133" s="119"/>
      <c r="MA133" s="119"/>
      <c r="MB133" s="119"/>
      <c r="MC133" s="119"/>
      <c r="MD133" s="119"/>
      <c r="ME133" s="119"/>
      <c r="MF133" s="119"/>
      <c r="MG133" s="119"/>
      <c r="MH133" s="119"/>
      <c r="MI133" s="119"/>
      <c r="MJ133" s="119"/>
      <c r="MK133" s="119"/>
      <c r="ML133" s="119"/>
      <c r="MM133" s="119"/>
      <c r="MN133" s="119"/>
      <c r="MO133" s="119"/>
      <c r="MP133" s="119"/>
      <c r="MQ133" s="119"/>
      <c r="MR133" s="119"/>
      <c r="MS133" s="119"/>
      <c r="MT133" s="119"/>
      <c r="MU133" s="119"/>
      <c r="MV133" s="119"/>
      <c r="MW133" s="119"/>
      <c r="MX133" s="119"/>
      <c r="MY133" s="119"/>
      <c r="MZ133" s="119"/>
      <c r="NA133" s="119"/>
      <c r="NB133" s="119"/>
      <c r="NC133" s="119"/>
      <c r="ND133" s="119"/>
      <c r="NE133" s="119"/>
      <c r="NF133" s="119"/>
      <c r="NG133" s="119"/>
      <c r="NH133" s="119"/>
      <c r="NI133" s="119"/>
      <c r="NJ133" s="119"/>
      <c r="NK133" s="119"/>
      <c r="NL133" s="119"/>
      <c r="NM133" s="119"/>
      <c r="NN133" s="119"/>
      <c r="NO133" s="119"/>
      <c r="NP133" s="119"/>
      <c r="NQ133" s="119"/>
      <c r="NR133" s="119"/>
      <c r="NS133" s="119"/>
      <c r="NT133" s="119"/>
      <c r="NU133" s="119"/>
      <c r="NV133" s="119"/>
      <c r="NW133" s="119"/>
      <c r="NX133" s="119"/>
      <c r="NY133" s="119"/>
      <c r="NZ133" s="119"/>
      <c r="OA133" s="119"/>
      <c r="OB133" s="119"/>
      <c r="OC133" s="119"/>
      <c r="OD133" s="119"/>
      <c r="OE133" s="119"/>
      <c r="OF133" s="119"/>
      <c r="OG133" s="119"/>
      <c r="OH133" s="119"/>
      <c r="OI133" s="119"/>
      <c r="OJ133" s="119"/>
      <c r="OK133" s="119"/>
      <c r="OL133" s="119"/>
      <c r="OM133" s="119"/>
      <c r="ON133" s="119"/>
      <c r="OO133" s="119"/>
      <c r="OP133" s="119"/>
      <c r="OQ133" s="119"/>
      <c r="OR133" s="119"/>
      <c r="OS133" s="119"/>
      <c r="OT133" s="119"/>
      <c r="OU133" s="119"/>
      <c r="OV133" s="119"/>
      <c r="OW133" s="119"/>
      <c r="OX133" s="119"/>
      <c r="OY133" s="119"/>
      <c r="OZ133" s="119"/>
      <c r="PA133" s="119"/>
      <c r="PB133" s="119"/>
      <c r="PC133" s="119"/>
      <c r="PD133" s="119"/>
      <c r="PE133" s="119"/>
      <c r="PF133" s="119"/>
      <c r="PG133" s="119"/>
      <c r="PH133" s="119"/>
      <c r="PI133" s="119"/>
      <c r="PJ133" s="119"/>
      <c r="PK133" s="119"/>
      <c r="PL133" s="119"/>
      <c r="PM133" s="119"/>
      <c r="PN133" s="119"/>
      <c r="PO133" s="119"/>
      <c r="PP133" s="119"/>
      <c r="PQ133" s="119"/>
      <c r="PR133" s="119"/>
      <c r="PS133" s="119"/>
      <c r="PT133" s="119"/>
      <c r="PU133" s="119"/>
      <c r="PV133" s="119"/>
      <c r="PW133" s="119"/>
      <c r="PX133" s="119"/>
      <c r="PY133" s="119"/>
      <c r="PZ133" s="119"/>
      <c r="QA133" s="119"/>
      <c r="QB133" s="119"/>
      <c r="QC133" s="119"/>
      <c r="QD133" s="119"/>
      <c r="QE133" s="119"/>
      <c r="QF133" s="119"/>
      <c r="QG133" s="119"/>
      <c r="QH133" s="119"/>
      <c r="QI133" s="119"/>
      <c r="QJ133" s="119"/>
      <c r="QK133" s="119"/>
      <c r="QL133" s="119"/>
      <c r="QM133" s="119"/>
      <c r="QN133" s="119"/>
      <c r="QO133" s="119"/>
      <c r="QP133" s="119"/>
      <c r="QQ133" s="119"/>
      <c r="QR133" s="119"/>
      <c r="QS133" s="119"/>
      <c r="QT133" s="119"/>
      <c r="QU133" s="119"/>
      <c r="QV133" s="119"/>
      <c r="QW133" s="119"/>
      <c r="QX133" s="119"/>
      <c r="QY133" s="119"/>
      <c r="QZ133" s="119"/>
      <c r="RA133" s="119"/>
      <c r="RB133" s="119"/>
      <c r="RC133" s="119"/>
      <c r="RD133" s="119"/>
      <c r="RE133" s="119"/>
      <c r="RF133" s="119"/>
      <c r="RG133" s="119"/>
    </row>
    <row r="134" spans="1:475" s="147" customFormat="1" ht="15.75" customHeight="1" x14ac:dyDescent="0.3">
      <c r="A134" s="168" t="s">
        <v>322</v>
      </c>
      <c r="B134" s="179"/>
      <c r="C134" s="179"/>
      <c r="D134" s="179"/>
      <c r="E134" s="182"/>
      <c r="F134" s="178" t="s">
        <v>1722</v>
      </c>
      <c r="G134" s="263"/>
      <c r="H134" s="263"/>
      <c r="I134" s="263"/>
      <c r="J134" s="263"/>
      <c r="K134" s="263"/>
      <c r="L134" s="263"/>
      <c r="M134" s="263"/>
      <c r="N134" s="263"/>
      <c r="O134" s="263"/>
      <c r="P134" s="263"/>
      <c r="Q134" s="263"/>
      <c r="R134" s="263"/>
      <c r="S134" s="263"/>
      <c r="T134" s="263"/>
      <c r="U134" s="263"/>
      <c r="V134" s="263"/>
      <c r="W134" s="263"/>
      <c r="X134" s="263"/>
      <c r="Y134" s="263"/>
      <c r="Z134" s="263"/>
      <c r="AA134" s="263"/>
      <c r="AB134" s="263"/>
      <c r="AC134" s="263"/>
      <c r="AD134" s="263"/>
      <c r="AE134" s="263"/>
      <c r="AF134" s="263"/>
      <c r="AG134" s="263"/>
      <c r="AH134" s="263"/>
      <c r="AI134" s="263"/>
      <c r="AJ134" s="263"/>
      <c r="AK134" s="263"/>
      <c r="AL134" s="263"/>
      <c r="AM134" s="263"/>
      <c r="AN134" s="263"/>
      <c r="AO134" s="263"/>
      <c r="AP134" s="263"/>
      <c r="AQ134" s="263"/>
      <c r="AR134" s="263"/>
      <c r="AS134" s="263"/>
      <c r="AT134" s="263"/>
      <c r="AU134" s="263"/>
      <c r="AV134" s="263"/>
      <c r="AW134" s="263"/>
      <c r="AX134" s="263"/>
      <c r="AY134" s="263"/>
      <c r="AZ134" s="263"/>
      <c r="BA134" s="263"/>
      <c r="BB134" s="263"/>
      <c r="BC134" s="263"/>
      <c r="BD134" s="263"/>
      <c r="BE134" s="263"/>
      <c r="BF134" s="263"/>
      <c r="BG134" s="263"/>
      <c r="BH134" s="263"/>
      <c r="BI134" s="263"/>
      <c r="BJ134" s="263"/>
      <c r="BK134" s="263"/>
      <c r="BL134" s="263"/>
      <c r="BM134" s="263"/>
      <c r="BN134" s="263"/>
      <c r="BO134" s="263"/>
      <c r="BP134" s="263"/>
      <c r="BQ134" s="263"/>
      <c r="BR134" s="263"/>
      <c r="BS134" s="263"/>
      <c r="BT134" s="263"/>
      <c r="BU134" s="263"/>
      <c r="BV134" s="263"/>
      <c r="BW134" s="263"/>
      <c r="BX134" s="263"/>
      <c r="BY134" s="263"/>
      <c r="BZ134" s="263"/>
      <c r="CA134" s="263"/>
      <c r="CB134" s="263"/>
      <c r="CC134" s="263"/>
      <c r="CD134" s="263"/>
      <c r="CE134" s="263"/>
      <c r="CF134" s="263"/>
      <c r="CG134" s="263"/>
      <c r="CH134" s="263"/>
      <c r="CI134" s="263"/>
      <c r="CJ134" s="263"/>
      <c r="CK134" s="263"/>
      <c r="CL134" s="263"/>
      <c r="CM134" s="263"/>
      <c r="CN134" s="263"/>
      <c r="CO134" s="263"/>
      <c r="CP134" s="263"/>
      <c r="CQ134" s="263"/>
      <c r="CR134" s="263"/>
      <c r="CS134" s="263"/>
      <c r="CT134" s="263"/>
      <c r="CU134" s="263"/>
      <c r="CV134" s="263"/>
      <c r="CW134" s="263"/>
      <c r="CX134" s="263"/>
      <c r="CY134" s="263"/>
      <c r="CZ134" s="263"/>
      <c r="DA134" s="263"/>
      <c r="DB134" s="263"/>
      <c r="DC134" s="263"/>
      <c r="DD134" s="263"/>
      <c r="DE134" s="263"/>
      <c r="DF134" s="263"/>
      <c r="DG134" s="263"/>
      <c r="DH134" s="263"/>
      <c r="DI134" s="263"/>
      <c r="DJ134" s="263"/>
      <c r="DK134" s="263"/>
      <c r="DL134" s="263"/>
      <c r="DM134" s="263"/>
      <c r="DN134" s="263"/>
      <c r="DO134" s="263"/>
      <c r="DP134" s="263"/>
      <c r="DQ134" s="263"/>
      <c r="DR134" s="263"/>
      <c r="DS134" s="263"/>
      <c r="DT134" s="263"/>
      <c r="DU134" s="263"/>
      <c r="DV134" s="263"/>
      <c r="DW134" s="119"/>
      <c r="DX134" s="119"/>
      <c r="DY134" s="119"/>
      <c r="DZ134" s="119"/>
      <c r="EA134" s="119"/>
      <c r="EB134" s="119"/>
      <c r="EC134" s="119"/>
      <c r="ED134" s="119"/>
      <c r="EE134" s="119"/>
      <c r="EF134" s="119"/>
      <c r="EG134" s="119"/>
      <c r="EH134" s="119"/>
      <c r="EI134" s="119"/>
      <c r="EJ134" s="119"/>
      <c r="EK134" s="119"/>
      <c r="EL134" s="119"/>
      <c r="EM134" s="119"/>
      <c r="EN134" s="119"/>
      <c r="EO134" s="119"/>
      <c r="EP134" s="119"/>
      <c r="EQ134" s="119"/>
      <c r="ER134" s="119"/>
      <c r="ES134" s="119"/>
      <c r="ET134" s="119"/>
      <c r="EU134" s="119"/>
      <c r="EV134" s="119"/>
      <c r="EW134" s="119"/>
      <c r="EX134" s="119"/>
      <c r="EY134" s="119"/>
      <c r="EZ134" s="119"/>
      <c r="FA134" s="119"/>
      <c r="FB134" s="119"/>
      <c r="FC134" s="119"/>
      <c r="FD134" s="119"/>
      <c r="FE134" s="119"/>
      <c r="FF134" s="119"/>
      <c r="FG134" s="119"/>
      <c r="FH134" s="119"/>
      <c r="FI134" s="119"/>
      <c r="FJ134" s="119"/>
      <c r="FK134" s="119"/>
      <c r="FL134" s="119"/>
      <c r="FM134" s="119"/>
      <c r="FN134" s="119"/>
      <c r="FO134" s="119"/>
      <c r="FP134" s="119"/>
      <c r="FQ134" s="119"/>
      <c r="FR134" s="119"/>
      <c r="FS134" s="119"/>
      <c r="FT134" s="119"/>
      <c r="FU134" s="119"/>
      <c r="FV134" s="119"/>
      <c r="FW134" s="119"/>
      <c r="FX134" s="119"/>
      <c r="FY134" s="119"/>
      <c r="FZ134" s="119"/>
      <c r="GA134" s="119"/>
      <c r="GB134" s="119"/>
      <c r="GC134" s="119"/>
      <c r="GD134" s="119"/>
      <c r="GE134" s="119"/>
      <c r="GF134" s="119"/>
      <c r="GG134" s="119"/>
      <c r="GH134" s="119"/>
      <c r="GI134" s="119"/>
      <c r="GJ134" s="119"/>
      <c r="GK134" s="119"/>
      <c r="GL134" s="119"/>
      <c r="GM134" s="119"/>
      <c r="GN134" s="119"/>
      <c r="GO134" s="119"/>
      <c r="GP134" s="119"/>
      <c r="GQ134" s="119"/>
      <c r="GR134" s="119"/>
      <c r="GS134" s="119"/>
      <c r="GT134" s="119"/>
      <c r="GU134" s="119"/>
      <c r="GV134" s="119"/>
      <c r="GW134" s="119"/>
      <c r="GX134" s="119"/>
      <c r="GY134" s="119"/>
      <c r="GZ134" s="119"/>
      <c r="HA134" s="119"/>
      <c r="HB134" s="119"/>
      <c r="HC134" s="119"/>
      <c r="HD134" s="119"/>
      <c r="HE134" s="119"/>
      <c r="HF134" s="119"/>
      <c r="HG134" s="119"/>
      <c r="HH134" s="119"/>
      <c r="HI134" s="119"/>
      <c r="HJ134" s="119"/>
      <c r="HK134" s="119"/>
      <c r="HL134" s="119"/>
      <c r="HM134" s="119"/>
      <c r="HN134" s="119"/>
      <c r="HO134" s="119"/>
      <c r="HP134" s="119"/>
      <c r="HQ134" s="119"/>
      <c r="HR134" s="119"/>
      <c r="HS134" s="119"/>
      <c r="HT134" s="119"/>
      <c r="HU134" s="119"/>
      <c r="HV134" s="119"/>
      <c r="HW134" s="119"/>
      <c r="HX134" s="119"/>
      <c r="HY134" s="119"/>
      <c r="HZ134" s="119"/>
      <c r="IA134" s="119"/>
      <c r="IB134" s="119"/>
      <c r="IC134" s="119"/>
      <c r="ID134" s="119"/>
      <c r="IE134" s="119"/>
      <c r="IF134" s="119"/>
      <c r="IG134" s="119"/>
      <c r="IH134" s="119"/>
      <c r="II134" s="119"/>
      <c r="IJ134" s="119"/>
      <c r="IK134" s="119"/>
      <c r="IL134" s="119"/>
      <c r="IM134" s="119"/>
      <c r="IN134" s="119"/>
      <c r="IO134" s="119"/>
      <c r="IP134" s="119"/>
      <c r="IQ134" s="119"/>
      <c r="IR134" s="119"/>
      <c r="IS134" s="119"/>
      <c r="IT134" s="119"/>
      <c r="IU134" s="119"/>
      <c r="IV134" s="119"/>
      <c r="IW134" s="119"/>
      <c r="IX134" s="119"/>
      <c r="IY134" s="119"/>
      <c r="IZ134" s="119"/>
      <c r="JA134" s="119"/>
      <c r="JB134" s="119"/>
      <c r="JC134" s="119"/>
      <c r="JD134" s="119"/>
      <c r="JE134" s="119"/>
      <c r="JF134" s="119"/>
      <c r="JG134" s="119"/>
      <c r="JH134" s="119"/>
      <c r="JI134" s="119"/>
      <c r="JJ134" s="119"/>
      <c r="JK134" s="119"/>
      <c r="JL134" s="119"/>
      <c r="JM134" s="119"/>
      <c r="JN134" s="119"/>
      <c r="JO134" s="119"/>
      <c r="JP134" s="119"/>
      <c r="JQ134" s="119"/>
      <c r="JR134" s="119"/>
      <c r="JS134" s="119"/>
      <c r="JT134" s="119"/>
      <c r="JU134" s="119"/>
      <c r="JV134" s="119"/>
      <c r="JW134" s="119"/>
      <c r="JX134" s="119"/>
      <c r="JY134" s="119"/>
      <c r="JZ134" s="119"/>
      <c r="KA134" s="119"/>
      <c r="KB134" s="119"/>
      <c r="KC134" s="119"/>
      <c r="KD134" s="119"/>
      <c r="KE134" s="119"/>
      <c r="KF134" s="119"/>
      <c r="KG134" s="119"/>
      <c r="KH134" s="119"/>
      <c r="KI134" s="119"/>
      <c r="KJ134" s="119"/>
      <c r="KK134" s="119"/>
      <c r="KL134" s="119"/>
      <c r="KM134" s="119"/>
      <c r="KN134" s="119"/>
      <c r="KO134" s="119"/>
      <c r="KP134" s="119"/>
      <c r="KQ134" s="119"/>
      <c r="KR134" s="119"/>
      <c r="KS134" s="119"/>
      <c r="KT134" s="119"/>
      <c r="KU134" s="119"/>
      <c r="KV134" s="119"/>
      <c r="KW134" s="119"/>
      <c r="KX134" s="119"/>
      <c r="KY134" s="119"/>
      <c r="KZ134" s="119"/>
      <c r="LA134" s="119"/>
      <c r="LB134" s="119"/>
      <c r="LC134" s="119"/>
      <c r="LD134" s="119"/>
      <c r="LE134" s="119"/>
      <c r="LF134" s="119"/>
      <c r="LG134" s="119"/>
      <c r="LH134" s="119"/>
      <c r="LI134" s="119"/>
      <c r="LJ134" s="119"/>
      <c r="LK134" s="119"/>
      <c r="LL134" s="119"/>
      <c r="LM134" s="119"/>
      <c r="LN134" s="119"/>
      <c r="LO134" s="119"/>
      <c r="LP134" s="119"/>
      <c r="LQ134" s="119"/>
      <c r="LR134" s="119"/>
      <c r="LS134" s="119"/>
      <c r="LT134" s="119"/>
      <c r="LU134" s="119"/>
      <c r="LV134" s="119"/>
      <c r="LW134" s="119"/>
      <c r="LX134" s="119"/>
      <c r="LY134" s="119"/>
      <c r="LZ134" s="119"/>
      <c r="MA134" s="119"/>
      <c r="MB134" s="119"/>
      <c r="MC134" s="119"/>
      <c r="MD134" s="119"/>
      <c r="ME134" s="119"/>
      <c r="MF134" s="119"/>
      <c r="MG134" s="119"/>
      <c r="MH134" s="119"/>
      <c r="MI134" s="119"/>
      <c r="MJ134" s="119"/>
      <c r="MK134" s="119"/>
      <c r="ML134" s="119"/>
      <c r="MM134" s="119"/>
      <c r="MN134" s="119"/>
      <c r="MO134" s="119"/>
      <c r="MP134" s="119"/>
      <c r="MQ134" s="119"/>
      <c r="MR134" s="119"/>
      <c r="MS134" s="119"/>
      <c r="MT134" s="119"/>
      <c r="MU134" s="119"/>
      <c r="MV134" s="119"/>
      <c r="MW134" s="119"/>
      <c r="MX134" s="119"/>
      <c r="MY134" s="119"/>
      <c r="MZ134" s="119"/>
      <c r="NA134" s="119"/>
      <c r="NB134" s="119"/>
      <c r="NC134" s="119"/>
      <c r="ND134" s="119"/>
      <c r="NE134" s="119"/>
      <c r="NF134" s="119"/>
      <c r="NG134" s="119"/>
      <c r="NH134" s="119"/>
      <c r="NI134" s="119"/>
      <c r="NJ134" s="119"/>
      <c r="NK134" s="119"/>
      <c r="NL134" s="119"/>
      <c r="NM134" s="119"/>
      <c r="NN134" s="119"/>
      <c r="NO134" s="119"/>
      <c r="NP134" s="119"/>
      <c r="NQ134" s="119"/>
      <c r="NR134" s="119"/>
      <c r="NS134" s="119"/>
      <c r="NT134" s="119"/>
      <c r="NU134" s="119"/>
      <c r="NV134" s="119"/>
      <c r="NW134" s="119"/>
      <c r="NX134" s="119"/>
      <c r="NY134" s="119"/>
      <c r="NZ134" s="119"/>
      <c r="OA134" s="119"/>
      <c r="OB134" s="119"/>
      <c r="OC134" s="119"/>
      <c r="OD134" s="119"/>
      <c r="OE134" s="119"/>
      <c r="OF134" s="119"/>
      <c r="OG134" s="119"/>
      <c r="OH134" s="119"/>
      <c r="OI134" s="119"/>
      <c r="OJ134" s="119"/>
      <c r="OK134" s="119"/>
      <c r="OL134" s="119"/>
      <c r="OM134" s="119"/>
      <c r="ON134" s="119"/>
      <c r="OO134" s="119"/>
      <c r="OP134" s="119"/>
      <c r="OQ134" s="119"/>
      <c r="OR134" s="119"/>
      <c r="OS134" s="119"/>
      <c r="OT134" s="119"/>
      <c r="OU134" s="119"/>
      <c r="OV134" s="119"/>
      <c r="OW134" s="119"/>
      <c r="OX134" s="119"/>
      <c r="OY134" s="119"/>
      <c r="OZ134" s="119"/>
      <c r="PA134" s="119"/>
      <c r="PB134" s="119"/>
      <c r="PC134" s="119"/>
      <c r="PD134" s="119"/>
      <c r="PE134" s="119"/>
      <c r="PF134" s="119"/>
      <c r="PG134" s="119"/>
      <c r="PH134" s="119"/>
      <c r="PI134" s="119"/>
      <c r="PJ134" s="119"/>
      <c r="PK134" s="119"/>
      <c r="PL134" s="119"/>
      <c r="PM134" s="119"/>
      <c r="PN134" s="119"/>
      <c r="PO134" s="119"/>
      <c r="PP134" s="119"/>
      <c r="PQ134" s="119"/>
      <c r="PR134" s="119"/>
      <c r="PS134" s="119"/>
      <c r="PT134" s="119"/>
      <c r="PU134" s="119"/>
      <c r="PV134" s="119"/>
      <c r="PW134" s="119"/>
      <c r="PX134" s="119"/>
      <c r="PY134" s="119"/>
      <c r="PZ134" s="119"/>
      <c r="QA134" s="119"/>
      <c r="QB134" s="119"/>
      <c r="QC134" s="119"/>
      <c r="QD134" s="119"/>
      <c r="QE134" s="119"/>
      <c r="QF134" s="119"/>
      <c r="QG134" s="119"/>
      <c r="QH134" s="119"/>
      <c r="QI134" s="119"/>
      <c r="QJ134" s="119"/>
      <c r="QK134" s="119"/>
      <c r="QL134" s="119"/>
      <c r="QM134" s="119"/>
      <c r="QN134" s="119"/>
      <c r="QO134" s="119"/>
      <c r="QP134" s="119"/>
      <c r="QQ134" s="119"/>
      <c r="QR134" s="119"/>
      <c r="QS134" s="119"/>
      <c r="QT134" s="119"/>
      <c r="QU134" s="119"/>
      <c r="QV134" s="119"/>
      <c r="QW134" s="119"/>
      <c r="QX134" s="119"/>
      <c r="QY134" s="119"/>
      <c r="QZ134" s="119"/>
      <c r="RA134" s="119"/>
      <c r="RB134" s="119"/>
      <c r="RC134" s="119"/>
      <c r="RD134" s="119"/>
      <c r="RE134" s="119"/>
      <c r="RF134" s="119"/>
      <c r="RG134" s="119"/>
    </row>
    <row r="135" spans="1:475" s="147" customFormat="1" ht="15.75" customHeight="1" x14ac:dyDescent="0.3">
      <c r="A135" s="168" t="s">
        <v>322</v>
      </c>
      <c r="B135" s="179"/>
      <c r="C135" s="179"/>
      <c r="D135" s="179"/>
      <c r="E135" s="182"/>
      <c r="F135" s="178" t="s">
        <v>1723</v>
      </c>
      <c r="G135" s="265"/>
      <c r="H135" s="265"/>
      <c r="I135" s="266"/>
      <c r="J135" s="266"/>
      <c r="K135" s="265"/>
      <c r="L135" s="265"/>
      <c r="M135" s="265"/>
      <c r="N135" s="265"/>
      <c r="O135" s="265"/>
      <c r="P135" s="265"/>
      <c r="Q135" s="265"/>
      <c r="R135" s="265"/>
      <c r="S135" s="265"/>
      <c r="T135" s="265"/>
      <c r="U135" s="265"/>
      <c r="V135" s="265"/>
      <c r="W135" s="265"/>
      <c r="X135" s="265"/>
      <c r="Y135" s="265"/>
      <c r="Z135" s="265"/>
      <c r="AA135" s="265"/>
      <c r="AB135" s="265"/>
      <c r="AC135" s="265"/>
      <c r="AD135" s="265"/>
      <c r="AE135" s="265"/>
      <c r="AF135" s="265"/>
      <c r="AG135" s="265"/>
      <c r="AH135" s="265"/>
      <c r="AI135" s="265"/>
      <c r="AJ135" s="265"/>
      <c r="AK135" s="265"/>
      <c r="AL135" s="265"/>
      <c r="AM135" s="265"/>
      <c r="AN135" s="265"/>
      <c r="AO135" s="265"/>
      <c r="AP135" s="265"/>
      <c r="AQ135" s="265"/>
      <c r="AR135" s="265"/>
      <c r="AS135" s="265"/>
      <c r="AT135" s="265"/>
      <c r="AU135" s="265"/>
      <c r="AV135" s="265"/>
      <c r="AW135" s="265"/>
      <c r="AX135" s="265"/>
      <c r="AY135" s="265"/>
      <c r="AZ135" s="265"/>
      <c r="BA135" s="265"/>
      <c r="BB135" s="265"/>
      <c r="BC135" s="265"/>
      <c r="BD135" s="265"/>
      <c r="BE135" s="265"/>
      <c r="BF135" s="265"/>
      <c r="BG135" s="265"/>
      <c r="BH135" s="265"/>
      <c r="BI135" s="265"/>
      <c r="BJ135" s="265"/>
      <c r="BK135" s="265"/>
      <c r="BL135" s="265"/>
      <c r="BM135" s="265"/>
      <c r="BN135" s="265"/>
      <c r="BO135" s="265"/>
      <c r="BP135" s="265"/>
      <c r="BQ135" s="265"/>
      <c r="BR135" s="265"/>
      <c r="BS135" s="265"/>
      <c r="BT135" s="265"/>
      <c r="BU135" s="265"/>
      <c r="BV135" s="265"/>
      <c r="BW135" s="265"/>
      <c r="BX135" s="265"/>
      <c r="BY135" s="265"/>
      <c r="BZ135" s="265"/>
      <c r="CA135" s="265"/>
      <c r="CB135" s="265"/>
      <c r="CC135" s="265"/>
      <c r="CD135" s="265"/>
      <c r="CE135" s="265"/>
      <c r="CF135" s="265"/>
      <c r="CG135" s="265"/>
      <c r="CH135" s="265"/>
      <c r="CI135" s="265"/>
      <c r="CJ135" s="265"/>
      <c r="CK135" s="265"/>
      <c r="CL135" s="265"/>
      <c r="CM135" s="265"/>
      <c r="CN135" s="265"/>
      <c r="CO135" s="265"/>
      <c r="CP135" s="265"/>
      <c r="CQ135" s="265"/>
      <c r="CR135" s="265"/>
      <c r="CS135" s="265"/>
      <c r="CT135" s="265"/>
      <c r="CU135" s="265"/>
      <c r="CV135" s="265"/>
      <c r="CW135" s="265"/>
      <c r="CX135" s="265"/>
      <c r="CY135" s="265"/>
      <c r="CZ135" s="265"/>
      <c r="DA135" s="265"/>
      <c r="DB135" s="265"/>
      <c r="DC135" s="265"/>
      <c r="DD135" s="265"/>
      <c r="DE135" s="265"/>
      <c r="DF135" s="265"/>
      <c r="DG135" s="265"/>
      <c r="DH135" s="265"/>
      <c r="DI135" s="265"/>
      <c r="DJ135" s="265"/>
      <c r="DK135" s="265"/>
      <c r="DL135" s="265"/>
      <c r="DM135" s="265"/>
      <c r="DN135" s="265"/>
      <c r="DO135" s="265"/>
      <c r="DP135" s="265"/>
      <c r="DQ135" s="265"/>
      <c r="DR135" s="265"/>
      <c r="DS135" s="265"/>
      <c r="DT135" s="265"/>
      <c r="DU135" s="265"/>
      <c r="DV135" s="265"/>
      <c r="DW135" s="119"/>
      <c r="DX135" s="119"/>
      <c r="DY135" s="119"/>
      <c r="DZ135" s="119"/>
      <c r="EA135" s="119"/>
      <c r="EB135" s="119"/>
      <c r="EC135" s="119"/>
      <c r="ED135" s="119"/>
      <c r="EE135" s="119"/>
      <c r="EF135" s="119"/>
      <c r="EG135" s="119"/>
      <c r="EH135" s="119"/>
      <c r="EI135" s="119"/>
      <c r="EJ135" s="119"/>
      <c r="EK135" s="119"/>
      <c r="EL135" s="119"/>
      <c r="EM135" s="119"/>
      <c r="EN135" s="119"/>
      <c r="EO135" s="119"/>
      <c r="EP135" s="119"/>
      <c r="EQ135" s="119"/>
      <c r="ER135" s="119"/>
      <c r="ES135" s="119"/>
      <c r="ET135" s="119"/>
      <c r="EU135" s="119"/>
      <c r="EV135" s="119"/>
      <c r="EW135" s="119"/>
      <c r="EX135" s="119"/>
      <c r="EY135" s="119"/>
      <c r="EZ135" s="119"/>
      <c r="FA135" s="119"/>
      <c r="FB135" s="119"/>
      <c r="FC135" s="119"/>
      <c r="FD135" s="119"/>
      <c r="FE135" s="119"/>
      <c r="FF135" s="119"/>
      <c r="FG135" s="119"/>
      <c r="FH135" s="119"/>
      <c r="FI135" s="119"/>
      <c r="FJ135" s="119"/>
      <c r="FK135" s="119"/>
      <c r="FL135" s="119"/>
      <c r="FM135" s="119"/>
      <c r="FN135" s="119"/>
      <c r="FO135" s="119"/>
      <c r="FP135" s="119"/>
      <c r="FQ135" s="119"/>
      <c r="FR135" s="119"/>
      <c r="FS135" s="119"/>
      <c r="FT135" s="119"/>
      <c r="FU135" s="119"/>
      <c r="FV135" s="119"/>
      <c r="FW135" s="119"/>
      <c r="FX135" s="119"/>
      <c r="FY135" s="119"/>
      <c r="FZ135" s="119"/>
      <c r="GA135" s="119"/>
      <c r="GB135" s="119"/>
      <c r="GC135" s="119"/>
      <c r="GD135" s="119"/>
      <c r="GE135" s="119"/>
      <c r="GF135" s="119"/>
      <c r="GG135" s="119"/>
      <c r="GH135" s="119"/>
      <c r="GI135" s="119"/>
      <c r="GJ135" s="119"/>
      <c r="GK135" s="119"/>
      <c r="GL135" s="119"/>
      <c r="GM135" s="119"/>
      <c r="GN135" s="119"/>
      <c r="GO135" s="119"/>
      <c r="GP135" s="119"/>
      <c r="GQ135" s="119"/>
      <c r="GR135" s="119"/>
      <c r="GS135" s="119"/>
      <c r="GT135" s="119"/>
      <c r="GU135" s="119"/>
      <c r="GV135" s="119"/>
      <c r="GW135" s="119"/>
      <c r="GX135" s="119"/>
      <c r="GY135" s="119"/>
      <c r="GZ135" s="119"/>
      <c r="HA135" s="119"/>
      <c r="HB135" s="119"/>
      <c r="HC135" s="119"/>
      <c r="HD135" s="119"/>
      <c r="HE135" s="119"/>
      <c r="HF135" s="119"/>
      <c r="HG135" s="119"/>
      <c r="HH135" s="119"/>
      <c r="HI135" s="119"/>
      <c r="HJ135" s="119"/>
      <c r="HK135" s="119"/>
      <c r="HL135" s="119"/>
      <c r="HM135" s="119"/>
      <c r="HN135" s="119"/>
      <c r="HO135" s="119"/>
      <c r="HP135" s="119"/>
      <c r="HQ135" s="119"/>
      <c r="HR135" s="119"/>
      <c r="HS135" s="119"/>
      <c r="HT135" s="119"/>
      <c r="HU135" s="119"/>
      <c r="HV135" s="119"/>
      <c r="HW135" s="119"/>
      <c r="HX135" s="119"/>
      <c r="HY135" s="119"/>
      <c r="HZ135" s="119"/>
      <c r="IA135" s="119"/>
      <c r="IB135" s="119"/>
      <c r="IC135" s="119"/>
      <c r="ID135" s="119"/>
      <c r="IE135" s="119"/>
      <c r="IF135" s="119"/>
      <c r="IG135" s="119"/>
      <c r="IH135" s="119"/>
      <c r="II135" s="119"/>
      <c r="IJ135" s="119"/>
      <c r="IK135" s="119"/>
      <c r="IL135" s="119"/>
      <c r="IM135" s="119"/>
      <c r="IN135" s="119"/>
      <c r="IO135" s="119"/>
      <c r="IP135" s="119"/>
      <c r="IQ135" s="119"/>
      <c r="IR135" s="119"/>
      <c r="IS135" s="119"/>
      <c r="IT135" s="119"/>
      <c r="IU135" s="119"/>
      <c r="IV135" s="119"/>
      <c r="IW135" s="119"/>
      <c r="IX135" s="119"/>
      <c r="IY135" s="119"/>
      <c r="IZ135" s="119"/>
      <c r="JA135" s="119"/>
      <c r="JB135" s="119"/>
      <c r="JC135" s="119"/>
      <c r="JD135" s="119"/>
      <c r="JE135" s="119"/>
      <c r="JF135" s="119"/>
      <c r="JG135" s="119"/>
      <c r="JH135" s="119"/>
      <c r="JI135" s="119"/>
      <c r="JJ135" s="119"/>
      <c r="JK135" s="119"/>
      <c r="JL135" s="119"/>
      <c r="JM135" s="119"/>
      <c r="JN135" s="119"/>
      <c r="JO135" s="119"/>
      <c r="JP135" s="119"/>
      <c r="JQ135" s="119"/>
      <c r="JR135" s="119"/>
      <c r="JS135" s="119"/>
      <c r="JT135" s="119"/>
      <c r="JU135" s="119"/>
      <c r="JV135" s="119"/>
      <c r="JW135" s="119"/>
      <c r="JX135" s="119"/>
      <c r="JY135" s="119"/>
      <c r="JZ135" s="119"/>
      <c r="KA135" s="119"/>
      <c r="KB135" s="119"/>
      <c r="KC135" s="119"/>
      <c r="KD135" s="119"/>
      <c r="KE135" s="119"/>
      <c r="KF135" s="119"/>
      <c r="KG135" s="119"/>
      <c r="KH135" s="119"/>
      <c r="KI135" s="119"/>
      <c r="KJ135" s="119"/>
      <c r="KK135" s="119"/>
      <c r="KL135" s="119"/>
      <c r="KM135" s="119"/>
      <c r="KN135" s="119"/>
      <c r="KO135" s="119"/>
      <c r="KP135" s="119"/>
      <c r="KQ135" s="119"/>
      <c r="KR135" s="119"/>
      <c r="KS135" s="119"/>
      <c r="KT135" s="119"/>
      <c r="KU135" s="119"/>
      <c r="KV135" s="119"/>
      <c r="KW135" s="119"/>
      <c r="KX135" s="119"/>
      <c r="KY135" s="119"/>
      <c r="KZ135" s="119"/>
      <c r="LA135" s="119"/>
      <c r="LB135" s="119"/>
      <c r="LC135" s="119"/>
      <c r="LD135" s="119"/>
      <c r="LE135" s="119"/>
      <c r="LF135" s="119"/>
      <c r="LG135" s="119"/>
      <c r="LH135" s="119"/>
      <c r="LI135" s="119"/>
      <c r="LJ135" s="119"/>
      <c r="LK135" s="119"/>
      <c r="LL135" s="119"/>
      <c r="LM135" s="119"/>
      <c r="LN135" s="119"/>
      <c r="LO135" s="119"/>
      <c r="LP135" s="119"/>
      <c r="LQ135" s="119"/>
      <c r="LR135" s="119"/>
      <c r="LS135" s="119"/>
      <c r="LT135" s="119"/>
      <c r="LU135" s="119"/>
      <c r="LV135" s="119"/>
      <c r="LW135" s="119"/>
      <c r="LX135" s="119"/>
      <c r="LY135" s="119"/>
      <c r="LZ135" s="119"/>
      <c r="MA135" s="119"/>
      <c r="MB135" s="119"/>
      <c r="MC135" s="119"/>
      <c r="MD135" s="119"/>
      <c r="ME135" s="119"/>
      <c r="MF135" s="119"/>
      <c r="MG135" s="119"/>
      <c r="MH135" s="119"/>
      <c r="MI135" s="119"/>
      <c r="MJ135" s="119"/>
      <c r="MK135" s="119"/>
      <c r="ML135" s="119"/>
      <c r="MM135" s="119"/>
      <c r="MN135" s="119"/>
      <c r="MO135" s="119"/>
      <c r="MP135" s="119"/>
      <c r="MQ135" s="119"/>
      <c r="MR135" s="119"/>
      <c r="MS135" s="119"/>
      <c r="MT135" s="119"/>
      <c r="MU135" s="119"/>
      <c r="MV135" s="119"/>
      <c r="MW135" s="119"/>
      <c r="MX135" s="119"/>
      <c r="MY135" s="119"/>
      <c r="MZ135" s="119"/>
      <c r="NA135" s="119"/>
      <c r="NB135" s="119"/>
      <c r="NC135" s="119"/>
      <c r="ND135" s="119"/>
      <c r="NE135" s="119"/>
      <c r="NF135" s="119"/>
      <c r="NG135" s="119"/>
      <c r="NH135" s="119"/>
      <c r="NI135" s="119"/>
      <c r="NJ135" s="119"/>
      <c r="NK135" s="119"/>
      <c r="NL135" s="119"/>
      <c r="NM135" s="119"/>
      <c r="NN135" s="119"/>
      <c r="NO135" s="119"/>
      <c r="NP135" s="119"/>
      <c r="NQ135" s="119"/>
      <c r="NR135" s="119"/>
      <c r="NS135" s="119"/>
      <c r="NT135" s="119"/>
      <c r="NU135" s="119"/>
      <c r="NV135" s="119"/>
      <c r="NW135" s="119"/>
      <c r="NX135" s="119"/>
      <c r="NY135" s="119"/>
      <c r="NZ135" s="119"/>
      <c r="OA135" s="119"/>
      <c r="OB135" s="119"/>
      <c r="OC135" s="119"/>
      <c r="OD135" s="119"/>
      <c r="OE135" s="119"/>
      <c r="OF135" s="119"/>
      <c r="OG135" s="119"/>
      <c r="OH135" s="119"/>
      <c r="OI135" s="119"/>
      <c r="OJ135" s="119"/>
      <c r="OK135" s="119"/>
      <c r="OL135" s="119"/>
      <c r="OM135" s="119"/>
      <c r="ON135" s="119"/>
      <c r="OO135" s="119"/>
      <c r="OP135" s="119"/>
      <c r="OQ135" s="119"/>
      <c r="OR135" s="119"/>
      <c r="OS135" s="119"/>
      <c r="OT135" s="119"/>
      <c r="OU135" s="119"/>
      <c r="OV135" s="119"/>
      <c r="OW135" s="119"/>
      <c r="OX135" s="119"/>
      <c r="OY135" s="119"/>
      <c r="OZ135" s="119"/>
      <c r="PA135" s="119"/>
      <c r="PB135" s="119"/>
      <c r="PC135" s="119"/>
      <c r="PD135" s="119"/>
      <c r="PE135" s="119"/>
      <c r="PF135" s="119"/>
      <c r="PG135" s="119"/>
      <c r="PH135" s="119"/>
      <c r="PI135" s="119"/>
      <c r="PJ135" s="119"/>
      <c r="PK135" s="119"/>
      <c r="PL135" s="119"/>
      <c r="PM135" s="119"/>
      <c r="PN135" s="119"/>
      <c r="PO135" s="119"/>
      <c r="PP135" s="119"/>
      <c r="PQ135" s="119"/>
      <c r="PR135" s="119"/>
      <c r="PS135" s="119"/>
      <c r="PT135" s="119"/>
      <c r="PU135" s="119"/>
      <c r="PV135" s="119"/>
      <c r="PW135" s="119"/>
      <c r="PX135" s="119"/>
      <c r="PY135" s="119"/>
      <c r="PZ135" s="119"/>
      <c r="QA135" s="119"/>
      <c r="QB135" s="119"/>
      <c r="QC135" s="119"/>
      <c r="QD135" s="119"/>
      <c r="QE135" s="119"/>
      <c r="QF135" s="119"/>
      <c r="QG135" s="119"/>
      <c r="QH135" s="119"/>
      <c r="QI135" s="119"/>
      <c r="QJ135" s="119"/>
      <c r="QK135" s="119"/>
      <c r="QL135" s="119"/>
      <c r="QM135" s="119"/>
      <c r="QN135" s="119"/>
      <c r="QO135" s="119"/>
      <c r="QP135" s="119"/>
      <c r="QQ135" s="119"/>
      <c r="QR135" s="119"/>
      <c r="QS135" s="119"/>
      <c r="QT135" s="119"/>
      <c r="QU135" s="119"/>
      <c r="QV135" s="119"/>
      <c r="QW135" s="119"/>
      <c r="QX135" s="119"/>
      <c r="QY135" s="119"/>
      <c r="QZ135" s="119"/>
      <c r="RA135" s="119"/>
      <c r="RB135" s="119"/>
      <c r="RC135" s="119"/>
      <c r="RD135" s="119"/>
      <c r="RE135" s="119"/>
      <c r="RF135" s="119"/>
      <c r="RG135" s="119"/>
    </row>
    <row r="136" spans="1:475" s="147" customFormat="1" ht="15.75" customHeight="1" x14ac:dyDescent="0.3">
      <c r="A136" s="168" t="s">
        <v>326</v>
      </c>
      <c r="B136" s="179"/>
      <c r="C136" s="179"/>
      <c r="D136" s="179" t="s">
        <v>327</v>
      </c>
      <c r="E136" s="182"/>
      <c r="F136" s="178" t="s">
        <v>1722</v>
      </c>
      <c r="G136" s="202">
        <v>0.1512667581565259</v>
      </c>
      <c r="H136" s="202">
        <v>0.13684446400021993</v>
      </c>
      <c r="I136" s="203">
        <v>4.9529823467181044E-2</v>
      </c>
      <c r="J136" s="203">
        <v>3.6689612941128685E-2</v>
      </c>
      <c r="K136" s="202">
        <v>3.2635214530565698E-2</v>
      </c>
      <c r="L136" s="202">
        <v>6.2454660905028887E-2</v>
      </c>
      <c r="M136" s="202">
        <v>6.5916670933023808E-2</v>
      </c>
      <c r="N136" s="202">
        <v>6.2877795464005973E-2</v>
      </c>
      <c r="O136" s="202">
        <v>6.9721291731196636E-2</v>
      </c>
      <c r="P136" s="202">
        <v>0</v>
      </c>
      <c r="Q136" s="202">
        <v>0</v>
      </c>
      <c r="R136" s="202">
        <v>0</v>
      </c>
      <c r="S136" s="202">
        <v>0</v>
      </c>
      <c r="T136" s="202">
        <v>0</v>
      </c>
      <c r="U136" s="202">
        <v>0</v>
      </c>
      <c r="V136" s="202">
        <v>0</v>
      </c>
      <c r="W136" s="202">
        <v>0</v>
      </c>
      <c r="X136" s="202">
        <v>0</v>
      </c>
      <c r="Y136" s="202">
        <v>0</v>
      </c>
      <c r="Z136" s="202">
        <v>0</v>
      </c>
      <c r="AA136" s="202">
        <v>0</v>
      </c>
      <c r="AB136" s="202">
        <v>0</v>
      </c>
      <c r="AC136" s="202">
        <v>0</v>
      </c>
      <c r="AD136" s="202">
        <v>0</v>
      </c>
      <c r="AE136" s="202">
        <v>0</v>
      </c>
      <c r="AF136" s="202">
        <v>0</v>
      </c>
      <c r="AG136" s="202">
        <v>0</v>
      </c>
      <c r="AH136" s="202">
        <v>0</v>
      </c>
      <c r="AI136" s="202">
        <v>0</v>
      </c>
      <c r="AJ136" s="202">
        <v>0</v>
      </c>
      <c r="AK136" s="202">
        <v>0</v>
      </c>
      <c r="AL136" s="202">
        <v>0</v>
      </c>
      <c r="AM136" s="202">
        <v>0</v>
      </c>
      <c r="AN136" s="202">
        <v>0</v>
      </c>
      <c r="AO136" s="202">
        <v>0</v>
      </c>
      <c r="AP136" s="202">
        <v>0</v>
      </c>
      <c r="AQ136" s="202">
        <v>0</v>
      </c>
      <c r="AR136" s="202">
        <v>0</v>
      </c>
      <c r="AS136" s="202">
        <v>0</v>
      </c>
      <c r="AT136" s="202">
        <v>0</v>
      </c>
      <c r="AU136" s="202">
        <v>0</v>
      </c>
      <c r="AV136" s="202">
        <v>0</v>
      </c>
      <c r="AW136" s="202">
        <v>0</v>
      </c>
      <c r="AX136" s="202">
        <v>0</v>
      </c>
      <c r="AY136" s="202">
        <v>0</v>
      </c>
      <c r="AZ136" s="202">
        <v>0</v>
      </c>
      <c r="BA136" s="202">
        <v>0</v>
      </c>
      <c r="BB136" s="202">
        <v>0</v>
      </c>
      <c r="BC136" s="202">
        <v>0</v>
      </c>
      <c r="BD136" s="202">
        <v>0</v>
      </c>
      <c r="BE136" s="202">
        <v>0</v>
      </c>
      <c r="BF136" s="202">
        <v>0</v>
      </c>
      <c r="BG136" s="202">
        <v>0</v>
      </c>
      <c r="BH136" s="202">
        <v>0</v>
      </c>
      <c r="BI136" s="202">
        <v>0</v>
      </c>
      <c r="BJ136" s="202">
        <v>0</v>
      </c>
      <c r="BK136" s="202">
        <v>0</v>
      </c>
      <c r="BL136" s="202">
        <v>0</v>
      </c>
      <c r="BM136" s="202">
        <v>0</v>
      </c>
      <c r="BN136" s="202">
        <v>0</v>
      </c>
      <c r="BO136" s="202">
        <v>0</v>
      </c>
      <c r="BP136" s="202">
        <v>0</v>
      </c>
      <c r="BQ136" s="202">
        <v>0</v>
      </c>
      <c r="BR136" s="202">
        <v>0</v>
      </c>
      <c r="BS136" s="202">
        <v>0</v>
      </c>
      <c r="BT136" s="202">
        <v>0</v>
      </c>
      <c r="BU136" s="202">
        <v>0</v>
      </c>
      <c r="BV136" s="202">
        <v>0</v>
      </c>
      <c r="BW136" s="202">
        <v>0</v>
      </c>
      <c r="BX136" s="202">
        <v>0</v>
      </c>
      <c r="BY136" s="202">
        <v>0</v>
      </c>
      <c r="BZ136" s="202">
        <v>0</v>
      </c>
      <c r="CA136" s="202">
        <v>0</v>
      </c>
      <c r="CB136" s="202">
        <v>0</v>
      </c>
      <c r="CC136" s="202">
        <v>0</v>
      </c>
      <c r="CD136" s="202">
        <v>0</v>
      </c>
      <c r="CE136" s="202">
        <v>0</v>
      </c>
      <c r="CF136" s="202">
        <v>0</v>
      </c>
      <c r="CG136" s="202">
        <v>0</v>
      </c>
      <c r="CH136" s="202">
        <v>0</v>
      </c>
      <c r="CI136" s="202">
        <v>0</v>
      </c>
      <c r="CJ136" s="202">
        <v>0</v>
      </c>
      <c r="CK136" s="202">
        <v>0</v>
      </c>
      <c r="CL136" s="202">
        <v>0</v>
      </c>
      <c r="CM136" s="202">
        <v>0</v>
      </c>
      <c r="CN136" s="202">
        <v>0</v>
      </c>
      <c r="CO136" s="202">
        <v>0</v>
      </c>
      <c r="CP136" s="202">
        <v>0</v>
      </c>
      <c r="CQ136" s="202">
        <v>0</v>
      </c>
      <c r="CR136" s="202">
        <v>0</v>
      </c>
      <c r="CS136" s="202">
        <v>0</v>
      </c>
      <c r="CT136" s="202">
        <v>0</v>
      </c>
      <c r="CU136" s="202">
        <v>0</v>
      </c>
      <c r="CV136" s="202">
        <v>0</v>
      </c>
      <c r="CW136" s="202">
        <v>0</v>
      </c>
      <c r="CX136" s="202">
        <v>0</v>
      </c>
      <c r="CY136" s="202">
        <v>0</v>
      </c>
      <c r="CZ136" s="202">
        <v>0</v>
      </c>
      <c r="DA136" s="202">
        <v>0</v>
      </c>
      <c r="DB136" s="202">
        <v>0</v>
      </c>
      <c r="DC136" s="202">
        <v>0</v>
      </c>
      <c r="DD136" s="202">
        <v>0</v>
      </c>
      <c r="DE136" s="202">
        <v>0</v>
      </c>
      <c r="DF136" s="202">
        <v>0</v>
      </c>
      <c r="DG136" s="202">
        <v>0</v>
      </c>
      <c r="DH136" s="202">
        <v>0</v>
      </c>
      <c r="DI136" s="202">
        <v>0</v>
      </c>
      <c r="DJ136" s="202">
        <v>0</v>
      </c>
      <c r="DK136" s="202">
        <v>0</v>
      </c>
      <c r="DL136" s="202">
        <v>0</v>
      </c>
      <c r="DM136" s="202">
        <v>0</v>
      </c>
      <c r="DN136" s="202">
        <v>0</v>
      </c>
      <c r="DO136" s="202">
        <v>0</v>
      </c>
      <c r="DP136" s="202">
        <v>0</v>
      </c>
      <c r="DQ136" s="202">
        <v>0</v>
      </c>
      <c r="DR136" s="202">
        <v>0</v>
      </c>
      <c r="DS136" s="202">
        <v>0</v>
      </c>
      <c r="DT136" s="202">
        <v>0</v>
      </c>
      <c r="DU136" s="202">
        <v>0</v>
      </c>
      <c r="DV136" s="202">
        <v>0</v>
      </c>
      <c r="DW136" s="119"/>
      <c r="DX136" s="119"/>
      <c r="DY136" s="119"/>
      <c r="DZ136" s="119"/>
      <c r="EA136" s="119"/>
      <c r="EB136" s="119"/>
      <c r="EC136" s="119"/>
      <c r="ED136" s="119"/>
      <c r="EE136" s="119"/>
      <c r="EF136" s="119"/>
      <c r="EG136" s="119"/>
      <c r="EH136" s="119"/>
      <c r="EI136" s="119"/>
      <c r="EJ136" s="119"/>
      <c r="EK136" s="119"/>
      <c r="EL136" s="119"/>
      <c r="EM136" s="119"/>
      <c r="EN136" s="119"/>
      <c r="EO136" s="119"/>
      <c r="EP136" s="119"/>
      <c r="EQ136" s="119"/>
      <c r="ER136" s="119"/>
      <c r="ES136" s="119"/>
      <c r="ET136" s="119"/>
      <c r="EU136" s="119"/>
      <c r="EV136" s="119"/>
      <c r="EW136" s="119"/>
      <c r="EX136" s="119"/>
      <c r="EY136" s="119"/>
      <c r="EZ136" s="119"/>
      <c r="FA136" s="119"/>
      <c r="FB136" s="119"/>
      <c r="FC136" s="119"/>
      <c r="FD136" s="119"/>
      <c r="FE136" s="119"/>
      <c r="FF136" s="119"/>
      <c r="FG136" s="119"/>
      <c r="FH136" s="119"/>
      <c r="FI136" s="119"/>
      <c r="FJ136" s="119"/>
      <c r="FK136" s="119"/>
      <c r="FL136" s="119"/>
      <c r="FM136" s="119"/>
      <c r="FN136" s="119"/>
      <c r="FO136" s="119"/>
      <c r="FP136" s="119"/>
      <c r="FQ136" s="119"/>
      <c r="FR136" s="119"/>
      <c r="FS136" s="119"/>
      <c r="FT136" s="119"/>
      <c r="FU136" s="119"/>
      <c r="FV136" s="119"/>
      <c r="FW136" s="119"/>
      <c r="FX136" s="119"/>
      <c r="FY136" s="119"/>
      <c r="FZ136" s="119"/>
      <c r="GA136" s="119"/>
      <c r="GB136" s="119"/>
      <c r="GC136" s="119"/>
      <c r="GD136" s="119"/>
      <c r="GE136" s="119"/>
      <c r="GF136" s="119"/>
      <c r="GG136" s="119"/>
      <c r="GH136" s="119"/>
      <c r="GI136" s="119"/>
      <c r="GJ136" s="119"/>
      <c r="GK136" s="119"/>
      <c r="GL136" s="119"/>
      <c r="GM136" s="119"/>
      <c r="GN136" s="119"/>
      <c r="GO136" s="119"/>
      <c r="GP136" s="119"/>
      <c r="GQ136" s="119"/>
      <c r="GR136" s="119"/>
      <c r="GS136" s="119"/>
      <c r="GT136" s="119"/>
      <c r="GU136" s="119"/>
      <c r="GV136" s="119"/>
      <c r="GW136" s="119"/>
      <c r="GX136" s="119"/>
      <c r="GY136" s="119"/>
      <c r="GZ136" s="119"/>
      <c r="HA136" s="119"/>
      <c r="HB136" s="119"/>
      <c r="HC136" s="119"/>
      <c r="HD136" s="119"/>
      <c r="HE136" s="119"/>
      <c r="HF136" s="119"/>
      <c r="HG136" s="119"/>
      <c r="HH136" s="119"/>
      <c r="HI136" s="119"/>
      <c r="HJ136" s="119"/>
      <c r="HK136" s="119"/>
      <c r="HL136" s="119"/>
      <c r="HM136" s="119"/>
      <c r="HN136" s="119"/>
      <c r="HO136" s="119"/>
      <c r="HP136" s="119"/>
      <c r="HQ136" s="119"/>
      <c r="HR136" s="119"/>
      <c r="HS136" s="119"/>
      <c r="HT136" s="119"/>
      <c r="HU136" s="119"/>
      <c r="HV136" s="119"/>
      <c r="HW136" s="119"/>
      <c r="HX136" s="119"/>
      <c r="HY136" s="119"/>
      <c r="HZ136" s="119"/>
      <c r="IA136" s="119"/>
      <c r="IB136" s="119"/>
      <c r="IC136" s="119"/>
      <c r="ID136" s="119"/>
      <c r="IE136" s="119"/>
      <c r="IF136" s="119"/>
      <c r="IG136" s="119"/>
      <c r="IH136" s="119"/>
      <c r="II136" s="119"/>
      <c r="IJ136" s="119"/>
      <c r="IK136" s="119"/>
      <c r="IL136" s="119"/>
      <c r="IM136" s="119"/>
      <c r="IN136" s="119"/>
      <c r="IO136" s="119"/>
      <c r="IP136" s="119"/>
      <c r="IQ136" s="119"/>
      <c r="IR136" s="119"/>
      <c r="IS136" s="119"/>
      <c r="IT136" s="119"/>
      <c r="IU136" s="119"/>
      <c r="IV136" s="119"/>
      <c r="IW136" s="119"/>
      <c r="IX136" s="119"/>
      <c r="IY136" s="119"/>
      <c r="IZ136" s="119"/>
      <c r="JA136" s="119"/>
      <c r="JB136" s="119"/>
      <c r="JC136" s="119"/>
      <c r="JD136" s="119"/>
      <c r="JE136" s="119"/>
      <c r="JF136" s="119"/>
      <c r="JG136" s="119"/>
      <c r="JH136" s="119"/>
      <c r="JI136" s="119"/>
      <c r="JJ136" s="119"/>
      <c r="JK136" s="119"/>
      <c r="JL136" s="119"/>
      <c r="JM136" s="119"/>
      <c r="JN136" s="119"/>
      <c r="JO136" s="119"/>
      <c r="JP136" s="119"/>
      <c r="JQ136" s="119"/>
      <c r="JR136" s="119"/>
      <c r="JS136" s="119"/>
      <c r="JT136" s="119"/>
      <c r="JU136" s="119"/>
      <c r="JV136" s="119"/>
      <c r="JW136" s="119"/>
      <c r="JX136" s="119"/>
      <c r="JY136" s="119"/>
      <c r="JZ136" s="119"/>
      <c r="KA136" s="119"/>
      <c r="KB136" s="119"/>
      <c r="KC136" s="119"/>
      <c r="KD136" s="119"/>
      <c r="KE136" s="119"/>
      <c r="KF136" s="119"/>
      <c r="KG136" s="119"/>
      <c r="KH136" s="119"/>
      <c r="KI136" s="119"/>
      <c r="KJ136" s="119"/>
      <c r="KK136" s="119"/>
      <c r="KL136" s="119"/>
      <c r="KM136" s="119"/>
      <c r="KN136" s="119"/>
      <c r="KO136" s="119"/>
      <c r="KP136" s="119"/>
      <c r="KQ136" s="119"/>
      <c r="KR136" s="119"/>
      <c r="KS136" s="119"/>
      <c r="KT136" s="119"/>
      <c r="KU136" s="119"/>
      <c r="KV136" s="119"/>
      <c r="KW136" s="119"/>
      <c r="KX136" s="119"/>
      <c r="KY136" s="119"/>
      <c r="KZ136" s="119"/>
      <c r="LA136" s="119"/>
      <c r="LB136" s="119"/>
      <c r="LC136" s="119"/>
      <c r="LD136" s="119"/>
      <c r="LE136" s="119"/>
      <c r="LF136" s="119"/>
      <c r="LG136" s="119"/>
      <c r="LH136" s="119"/>
      <c r="LI136" s="119"/>
      <c r="LJ136" s="119"/>
      <c r="LK136" s="119"/>
      <c r="LL136" s="119"/>
      <c r="LM136" s="119"/>
      <c r="LN136" s="119"/>
      <c r="LO136" s="119"/>
      <c r="LP136" s="119"/>
      <c r="LQ136" s="119"/>
      <c r="LR136" s="119"/>
      <c r="LS136" s="119"/>
      <c r="LT136" s="119"/>
      <c r="LU136" s="119"/>
      <c r="LV136" s="119"/>
      <c r="LW136" s="119"/>
      <c r="LX136" s="119"/>
      <c r="LY136" s="119"/>
      <c r="LZ136" s="119"/>
      <c r="MA136" s="119"/>
      <c r="MB136" s="119"/>
      <c r="MC136" s="119"/>
      <c r="MD136" s="119"/>
      <c r="ME136" s="119"/>
      <c r="MF136" s="119"/>
      <c r="MG136" s="119"/>
      <c r="MH136" s="119"/>
      <c r="MI136" s="119"/>
      <c r="MJ136" s="119"/>
      <c r="MK136" s="119"/>
      <c r="ML136" s="119"/>
      <c r="MM136" s="119"/>
      <c r="MN136" s="119"/>
      <c r="MO136" s="119"/>
      <c r="MP136" s="119"/>
      <c r="MQ136" s="119"/>
      <c r="MR136" s="119"/>
      <c r="MS136" s="119"/>
      <c r="MT136" s="119"/>
      <c r="MU136" s="119"/>
      <c r="MV136" s="119"/>
      <c r="MW136" s="119"/>
      <c r="MX136" s="119"/>
      <c r="MY136" s="119"/>
      <c r="MZ136" s="119"/>
      <c r="NA136" s="119"/>
      <c r="NB136" s="119"/>
      <c r="NC136" s="119"/>
      <c r="ND136" s="119"/>
      <c r="NE136" s="119"/>
      <c r="NF136" s="119"/>
      <c r="NG136" s="119"/>
      <c r="NH136" s="119"/>
      <c r="NI136" s="119"/>
      <c r="NJ136" s="119"/>
      <c r="NK136" s="119"/>
      <c r="NL136" s="119"/>
      <c r="NM136" s="119"/>
      <c r="NN136" s="119"/>
      <c r="NO136" s="119"/>
      <c r="NP136" s="119"/>
      <c r="NQ136" s="119"/>
      <c r="NR136" s="119"/>
      <c r="NS136" s="119"/>
      <c r="NT136" s="119"/>
      <c r="NU136" s="119"/>
      <c r="NV136" s="119"/>
      <c r="NW136" s="119"/>
      <c r="NX136" s="119"/>
      <c r="NY136" s="119"/>
      <c r="NZ136" s="119"/>
      <c r="OA136" s="119"/>
      <c r="OB136" s="119"/>
      <c r="OC136" s="119"/>
      <c r="OD136" s="119"/>
      <c r="OE136" s="119"/>
      <c r="OF136" s="119"/>
      <c r="OG136" s="119"/>
      <c r="OH136" s="119"/>
      <c r="OI136" s="119"/>
      <c r="OJ136" s="119"/>
      <c r="OK136" s="119"/>
      <c r="OL136" s="119"/>
      <c r="OM136" s="119"/>
      <c r="ON136" s="119"/>
      <c r="OO136" s="119"/>
      <c r="OP136" s="119"/>
      <c r="OQ136" s="119"/>
      <c r="OR136" s="119"/>
      <c r="OS136" s="119"/>
      <c r="OT136" s="119"/>
      <c r="OU136" s="119"/>
      <c r="OV136" s="119"/>
      <c r="OW136" s="119"/>
      <c r="OX136" s="119"/>
      <c r="OY136" s="119"/>
      <c r="OZ136" s="119"/>
      <c r="PA136" s="119"/>
      <c r="PB136" s="119"/>
      <c r="PC136" s="119"/>
      <c r="PD136" s="119"/>
      <c r="PE136" s="119"/>
      <c r="PF136" s="119"/>
      <c r="PG136" s="119"/>
      <c r="PH136" s="119"/>
      <c r="PI136" s="119"/>
      <c r="PJ136" s="119"/>
      <c r="PK136" s="119"/>
      <c r="PL136" s="119"/>
      <c r="PM136" s="119"/>
      <c r="PN136" s="119"/>
      <c r="PO136" s="119"/>
      <c r="PP136" s="119"/>
      <c r="PQ136" s="119"/>
      <c r="PR136" s="119"/>
      <c r="PS136" s="119"/>
      <c r="PT136" s="119"/>
      <c r="PU136" s="119"/>
      <c r="PV136" s="119"/>
      <c r="PW136" s="119"/>
      <c r="PX136" s="119"/>
      <c r="PY136" s="119"/>
      <c r="PZ136" s="119"/>
      <c r="QA136" s="119"/>
      <c r="QB136" s="119"/>
      <c r="QC136" s="119"/>
      <c r="QD136" s="119"/>
      <c r="QE136" s="119"/>
      <c r="QF136" s="119"/>
      <c r="QG136" s="119"/>
      <c r="QH136" s="119"/>
      <c r="QI136" s="119"/>
      <c r="QJ136" s="119"/>
      <c r="QK136" s="119"/>
      <c r="QL136" s="119"/>
      <c r="QM136" s="119"/>
      <c r="QN136" s="119"/>
      <c r="QO136" s="119"/>
      <c r="QP136" s="119"/>
      <c r="QQ136" s="119"/>
      <c r="QR136" s="119"/>
      <c r="QS136" s="119"/>
      <c r="QT136" s="119"/>
      <c r="QU136" s="119"/>
      <c r="QV136" s="119"/>
      <c r="QW136" s="119"/>
      <c r="QX136" s="119"/>
      <c r="QY136" s="119"/>
      <c r="QZ136" s="119"/>
      <c r="RA136" s="119"/>
      <c r="RB136" s="119"/>
      <c r="RC136" s="119"/>
      <c r="RD136" s="119"/>
      <c r="RE136" s="119"/>
      <c r="RF136" s="119"/>
      <c r="RG136" s="119"/>
    </row>
    <row r="137" spans="1:475" s="147" customFormat="1" ht="15.75" customHeight="1" x14ac:dyDescent="0.3">
      <c r="A137" s="168" t="s">
        <v>326</v>
      </c>
      <c r="B137" s="179"/>
      <c r="C137" s="179"/>
      <c r="D137" s="179" t="s">
        <v>327</v>
      </c>
      <c r="E137" s="182"/>
      <c r="F137" s="178" t="s">
        <v>1723</v>
      </c>
      <c r="G137" s="231">
        <v>0</v>
      </c>
      <c r="H137" s="231">
        <v>0</v>
      </c>
      <c r="I137" s="232">
        <v>0</v>
      </c>
      <c r="J137" s="232">
        <v>0</v>
      </c>
      <c r="K137" s="231">
        <v>0</v>
      </c>
      <c r="L137" s="231">
        <v>0</v>
      </c>
      <c r="M137" s="231">
        <v>0</v>
      </c>
      <c r="N137" s="231">
        <v>0</v>
      </c>
      <c r="O137" s="231">
        <v>0</v>
      </c>
      <c r="P137" s="231">
        <v>0</v>
      </c>
      <c r="Q137" s="231">
        <v>0</v>
      </c>
      <c r="R137" s="231">
        <v>0</v>
      </c>
      <c r="S137" s="231">
        <v>0</v>
      </c>
      <c r="T137" s="231">
        <v>0</v>
      </c>
      <c r="U137" s="231">
        <v>0</v>
      </c>
      <c r="V137" s="231">
        <v>0</v>
      </c>
      <c r="W137" s="231">
        <v>0</v>
      </c>
      <c r="X137" s="231">
        <v>0</v>
      </c>
      <c r="Y137" s="231">
        <v>0</v>
      </c>
      <c r="Z137" s="231">
        <v>0</v>
      </c>
      <c r="AA137" s="231">
        <v>0</v>
      </c>
      <c r="AB137" s="231">
        <v>0</v>
      </c>
      <c r="AC137" s="231">
        <v>0</v>
      </c>
      <c r="AD137" s="231">
        <v>0</v>
      </c>
      <c r="AE137" s="231">
        <v>0</v>
      </c>
      <c r="AF137" s="231">
        <v>0</v>
      </c>
      <c r="AG137" s="231">
        <v>0</v>
      </c>
      <c r="AH137" s="231">
        <v>0</v>
      </c>
      <c r="AI137" s="231">
        <v>0</v>
      </c>
      <c r="AJ137" s="231">
        <v>0</v>
      </c>
      <c r="AK137" s="231">
        <v>0</v>
      </c>
      <c r="AL137" s="231">
        <v>0</v>
      </c>
      <c r="AM137" s="231">
        <v>0</v>
      </c>
      <c r="AN137" s="231">
        <v>0</v>
      </c>
      <c r="AO137" s="231">
        <v>0</v>
      </c>
      <c r="AP137" s="231">
        <v>0</v>
      </c>
      <c r="AQ137" s="231">
        <v>0</v>
      </c>
      <c r="AR137" s="231">
        <v>0</v>
      </c>
      <c r="AS137" s="231">
        <v>0</v>
      </c>
      <c r="AT137" s="231">
        <v>0</v>
      </c>
      <c r="AU137" s="231">
        <v>0</v>
      </c>
      <c r="AV137" s="231">
        <v>0</v>
      </c>
      <c r="AW137" s="231">
        <v>0</v>
      </c>
      <c r="AX137" s="231">
        <v>0</v>
      </c>
      <c r="AY137" s="231">
        <v>0</v>
      </c>
      <c r="AZ137" s="231">
        <v>0</v>
      </c>
      <c r="BA137" s="231">
        <v>0</v>
      </c>
      <c r="BB137" s="231">
        <v>0</v>
      </c>
      <c r="BC137" s="231">
        <v>0</v>
      </c>
      <c r="BD137" s="231">
        <v>0</v>
      </c>
      <c r="BE137" s="231">
        <v>0</v>
      </c>
      <c r="BF137" s="231">
        <v>0</v>
      </c>
      <c r="BG137" s="231">
        <v>0</v>
      </c>
      <c r="BH137" s="231">
        <v>0</v>
      </c>
      <c r="BI137" s="231">
        <v>0</v>
      </c>
      <c r="BJ137" s="231">
        <v>0</v>
      </c>
      <c r="BK137" s="231">
        <v>0</v>
      </c>
      <c r="BL137" s="231">
        <v>0</v>
      </c>
      <c r="BM137" s="231">
        <v>0</v>
      </c>
      <c r="BN137" s="231">
        <v>0</v>
      </c>
      <c r="BO137" s="231">
        <v>0</v>
      </c>
      <c r="BP137" s="231">
        <v>0</v>
      </c>
      <c r="BQ137" s="231">
        <v>0</v>
      </c>
      <c r="BR137" s="231">
        <v>0</v>
      </c>
      <c r="BS137" s="231">
        <v>0</v>
      </c>
      <c r="BT137" s="231">
        <v>0</v>
      </c>
      <c r="BU137" s="231">
        <v>0</v>
      </c>
      <c r="BV137" s="231">
        <v>0</v>
      </c>
      <c r="BW137" s="231">
        <v>0</v>
      </c>
      <c r="BX137" s="231">
        <v>0</v>
      </c>
      <c r="BY137" s="231">
        <v>0</v>
      </c>
      <c r="BZ137" s="231">
        <v>0</v>
      </c>
      <c r="CA137" s="231">
        <v>0</v>
      </c>
      <c r="CB137" s="231">
        <v>0</v>
      </c>
      <c r="CC137" s="231">
        <v>0</v>
      </c>
      <c r="CD137" s="231">
        <v>0</v>
      </c>
      <c r="CE137" s="231">
        <v>0</v>
      </c>
      <c r="CF137" s="231">
        <v>0</v>
      </c>
      <c r="CG137" s="231">
        <v>0</v>
      </c>
      <c r="CH137" s="231">
        <v>0</v>
      </c>
      <c r="CI137" s="231">
        <v>0</v>
      </c>
      <c r="CJ137" s="231">
        <v>0</v>
      </c>
      <c r="CK137" s="231">
        <v>0</v>
      </c>
      <c r="CL137" s="231">
        <v>0</v>
      </c>
      <c r="CM137" s="231">
        <v>0</v>
      </c>
      <c r="CN137" s="231">
        <v>0</v>
      </c>
      <c r="CO137" s="231">
        <v>0</v>
      </c>
      <c r="CP137" s="231">
        <v>0</v>
      </c>
      <c r="CQ137" s="231">
        <v>0</v>
      </c>
      <c r="CR137" s="231">
        <v>0</v>
      </c>
      <c r="CS137" s="231">
        <v>0</v>
      </c>
      <c r="CT137" s="231">
        <v>0</v>
      </c>
      <c r="CU137" s="231">
        <v>0</v>
      </c>
      <c r="CV137" s="231">
        <v>0</v>
      </c>
      <c r="CW137" s="231">
        <v>0</v>
      </c>
      <c r="CX137" s="231">
        <v>0</v>
      </c>
      <c r="CY137" s="231">
        <v>0</v>
      </c>
      <c r="CZ137" s="231">
        <v>0</v>
      </c>
      <c r="DA137" s="231">
        <v>0</v>
      </c>
      <c r="DB137" s="231">
        <v>0</v>
      </c>
      <c r="DC137" s="231">
        <v>0</v>
      </c>
      <c r="DD137" s="231">
        <v>0</v>
      </c>
      <c r="DE137" s="231">
        <v>0</v>
      </c>
      <c r="DF137" s="231">
        <v>0</v>
      </c>
      <c r="DG137" s="231">
        <v>0</v>
      </c>
      <c r="DH137" s="231">
        <v>0</v>
      </c>
      <c r="DI137" s="231">
        <v>0</v>
      </c>
      <c r="DJ137" s="231">
        <v>0</v>
      </c>
      <c r="DK137" s="231">
        <v>0</v>
      </c>
      <c r="DL137" s="231">
        <v>0</v>
      </c>
      <c r="DM137" s="231">
        <v>0</v>
      </c>
      <c r="DN137" s="231">
        <v>0</v>
      </c>
      <c r="DO137" s="231">
        <v>0</v>
      </c>
      <c r="DP137" s="231">
        <v>0</v>
      </c>
      <c r="DQ137" s="231">
        <v>0</v>
      </c>
      <c r="DR137" s="231">
        <v>0</v>
      </c>
      <c r="DS137" s="231">
        <v>0</v>
      </c>
      <c r="DT137" s="231">
        <v>0</v>
      </c>
      <c r="DU137" s="231">
        <v>0</v>
      </c>
      <c r="DV137" s="231">
        <v>0</v>
      </c>
      <c r="DW137" s="119"/>
      <c r="DX137" s="119"/>
      <c r="DY137" s="119"/>
      <c r="DZ137" s="119"/>
      <c r="EA137" s="119"/>
      <c r="EB137" s="119"/>
      <c r="EC137" s="119"/>
      <c r="ED137" s="119"/>
      <c r="EE137" s="119"/>
      <c r="EF137" s="119"/>
      <c r="EG137" s="119"/>
      <c r="EH137" s="119"/>
      <c r="EI137" s="119"/>
      <c r="EJ137" s="119"/>
      <c r="EK137" s="119"/>
      <c r="EL137" s="119"/>
      <c r="EM137" s="119"/>
      <c r="EN137" s="119"/>
      <c r="EO137" s="119"/>
      <c r="EP137" s="119"/>
      <c r="EQ137" s="119"/>
      <c r="ER137" s="119"/>
      <c r="ES137" s="119"/>
      <c r="ET137" s="119"/>
      <c r="EU137" s="119"/>
      <c r="EV137" s="119"/>
      <c r="EW137" s="119"/>
      <c r="EX137" s="119"/>
      <c r="EY137" s="119"/>
      <c r="EZ137" s="119"/>
      <c r="FA137" s="119"/>
      <c r="FB137" s="119"/>
      <c r="FC137" s="119"/>
      <c r="FD137" s="119"/>
      <c r="FE137" s="119"/>
      <c r="FF137" s="119"/>
      <c r="FG137" s="119"/>
      <c r="FH137" s="119"/>
      <c r="FI137" s="119"/>
      <c r="FJ137" s="119"/>
      <c r="FK137" s="119"/>
      <c r="FL137" s="119"/>
      <c r="FM137" s="119"/>
      <c r="FN137" s="119"/>
      <c r="FO137" s="119"/>
      <c r="FP137" s="119"/>
      <c r="FQ137" s="119"/>
      <c r="FR137" s="119"/>
      <c r="FS137" s="119"/>
      <c r="FT137" s="119"/>
      <c r="FU137" s="119"/>
      <c r="FV137" s="119"/>
      <c r="FW137" s="119"/>
      <c r="FX137" s="119"/>
      <c r="FY137" s="119"/>
      <c r="FZ137" s="119"/>
      <c r="GA137" s="119"/>
      <c r="GB137" s="119"/>
      <c r="GC137" s="119"/>
      <c r="GD137" s="119"/>
      <c r="GE137" s="119"/>
      <c r="GF137" s="119"/>
      <c r="GG137" s="119"/>
      <c r="GH137" s="119"/>
      <c r="GI137" s="119"/>
      <c r="GJ137" s="119"/>
      <c r="GK137" s="119"/>
      <c r="GL137" s="119"/>
      <c r="GM137" s="119"/>
      <c r="GN137" s="119"/>
      <c r="GO137" s="119"/>
      <c r="GP137" s="119"/>
      <c r="GQ137" s="119"/>
      <c r="GR137" s="119"/>
      <c r="GS137" s="119"/>
      <c r="GT137" s="119"/>
      <c r="GU137" s="119"/>
      <c r="GV137" s="119"/>
      <c r="GW137" s="119"/>
      <c r="GX137" s="119"/>
      <c r="GY137" s="119"/>
      <c r="GZ137" s="119"/>
      <c r="HA137" s="119"/>
      <c r="HB137" s="119"/>
      <c r="HC137" s="119"/>
      <c r="HD137" s="119"/>
      <c r="HE137" s="119"/>
      <c r="HF137" s="119"/>
      <c r="HG137" s="119"/>
      <c r="HH137" s="119"/>
      <c r="HI137" s="119"/>
      <c r="HJ137" s="119"/>
      <c r="HK137" s="119"/>
      <c r="HL137" s="119"/>
      <c r="HM137" s="119"/>
      <c r="HN137" s="119"/>
      <c r="HO137" s="119"/>
      <c r="HP137" s="119"/>
      <c r="HQ137" s="119"/>
      <c r="HR137" s="119"/>
      <c r="HS137" s="119"/>
      <c r="HT137" s="119"/>
      <c r="HU137" s="119"/>
      <c r="HV137" s="119"/>
      <c r="HW137" s="119"/>
      <c r="HX137" s="119"/>
      <c r="HY137" s="119"/>
      <c r="HZ137" s="119"/>
      <c r="IA137" s="119"/>
      <c r="IB137" s="119"/>
      <c r="IC137" s="119"/>
      <c r="ID137" s="119"/>
      <c r="IE137" s="119"/>
      <c r="IF137" s="119"/>
      <c r="IG137" s="119"/>
      <c r="IH137" s="119"/>
      <c r="II137" s="119"/>
      <c r="IJ137" s="119"/>
      <c r="IK137" s="119"/>
      <c r="IL137" s="119"/>
      <c r="IM137" s="119"/>
      <c r="IN137" s="119"/>
      <c r="IO137" s="119"/>
      <c r="IP137" s="119"/>
      <c r="IQ137" s="119"/>
      <c r="IR137" s="119"/>
      <c r="IS137" s="119"/>
      <c r="IT137" s="119"/>
      <c r="IU137" s="119"/>
      <c r="IV137" s="119"/>
      <c r="IW137" s="119"/>
      <c r="IX137" s="119"/>
      <c r="IY137" s="119"/>
      <c r="IZ137" s="119"/>
      <c r="JA137" s="119"/>
      <c r="JB137" s="119"/>
      <c r="JC137" s="119"/>
      <c r="JD137" s="119"/>
      <c r="JE137" s="119"/>
      <c r="JF137" s="119"/>
      <c r="JG137" s="119"/>
      <c r="JH137" s="119"/>
      <c r="JI137" s="119"/>
      <c r="JJ137" s="119"/>
      <c r="JK137" s="119"/>
      <c r="JL137" s="119"/>
      <c r="JM137" s="119"/>
      <c r="JN137" s="119"/>
      <c r="JO137" s="119"/>
      <c r="JP137" s="119"/>
      <c r="JQ137" s="119"/>
      <c r="JR137" s="119"/>
      <c r="JS137" s="119"/>
      <c r="JT137" s="119"/>
      <c r="JU137" s="119"/>
      <c r="JV137" s="119"/>
      <c r="JW137" s="119"/>
      <c r="JX137" s="119"/>
      <c r="JY137" s="119"/>
      <c r="JZ137" s="119"/>
      <c r="KA137" s="119"/>
      <c r="KB137" s="119"/>
      <c r="KC137" s="119"/>
      <c r="KD137" s="119"/>
      <c r="KE137" s="119"/>
      <c r="KF137" s="119"/>
      <c r="KG137" s="119"/>
      <c r="KH137" s="119"/>
      <c r="KI137" s="119"/>
      <c r="KJ137" s="119"/>
      <c r="KK137" s="119"/>
      <c r="KL137" s="119"/>
      <c r="KM137" s="119"/>
      <c r="KN137" s="119"/>
      <c r="KO137" s="119"/>
      <c r="KP137" s="119"/>
      <c r="KQ137" s="119"/>
      <c r="KR137" s="119"/>
      <c r="KS137" s="119"/>
      <c r="KT137" s="119"/>
      <c r="KU137" s="119"/>
      <c r="KV137" s="119"/>
      <c r="KW137" s="119"/>
      <c r="KX137" s="119"/>
      <c r="KY137" s="119"/>
      <c r="KZ137" s="119"/>
      <c r="LA137" s="119"/>
      <c r="LB137" s="119"/>
      <c r="LC137" s="119"/>
      <c r="LD137" s="119"/>
      <c r="LE137" s="119"/>
      <c r="LF137" s="119"/>
      <c r="LG137" s="119"/>
      <c r="LH137" s="119"/>
      <c r="LI137" s="119"/>
      <c r="LJ137" s="119"/>
      <c r="LK137" s="119"/>
      <c r="LL137" s="119"/>
      <c r="LM137" s="119"/>
      <c r="LN137" s="119"/>
      <c r="LO137" s="119"/>
      <c r="LP137" s="119"/>
      <c r="LQ137" s="119"/>
      <c r="LR137" s="119"/>
      <c r="LS137" s="119"/>
      <c r="LT137" s="119"/>
      <c r="LU137" s="119"/>
      <c r="LV137" s="119"/>
      <c r="LW137" s="119"/>
      <c r="LX137" s="119"/>
      <c r="LY137" s="119"/>
      <c r="LZ137" s="119"/>
      <c r="MA137" s="119"/>
      <c r="MB137" s="119"/>
      <c r="MC137" s="119"/>
      <c r="MD137" s="119"/>
      <c r="ME137" s="119"/>
      <c r="MF137" s="119"/>
      <c r="MG137" s="119"/>
      <c r="MH137" s="119"/>
      <c r="MI137" s="119"/>
      <c r="MJ137" s="119"/>
      <c r="MK137" s="119"/>
      <c r="ML137" s="119"/>
      <c r="MM137" s="119"/>
      <c r="MN137" s="119"/>
      <c r="MO137" s="119"/>
      <c r="MP137" s="119"/>
      <c r="MQ137" s="119"/>
      <c r="MR137" s="119"/>
      <c r="MS137" s="119"/>
      <c r="MT137" s="119"/>
      <c r="MU137" s="119"/>
      <c r="MV137" s="119"/>
      <c r="MW137" s="119"/>
      <c r="MX137" s="119"/>
      <c r="MY137" s="119"/>
      <c r="MZ137" s="119"/>
      <c r="NA137" s="119"/>
      <c r="NB137" s="119"/>
      <c r="NC137" s="119"/>
      <c r="ND137" s="119"/>
      <c r="NE137" s="119"/>
      <c r="NF137" s="119"/>
      <c r="NG137" s="119"/>
      <c r="NH137" s="119"/>
      <c r="NI137" s="119"/>
      <c r="NJ137" s="119"/>
      <c r="NK137" s="119"/>
      <c r="NL137" s="119"/>
      <c r="NM137" s="119"/>
      <c r="NN137" s="119"/>
      <c r="NO137" s="119"/>
      <c r="NP137" s="119"/>
      <c r="NQ137" s="119"/>
      <c r="NR137" s="119"/>
      <c r="NS137" s="119"/>
      <c r="NT137" s="119"/>
      <c r="NU137" s="119"/>
      <c r="NV137" s="119"/>
      <c r="NW137" s="119"/>
      <c r="NX137" s="119"/>
      <c r="NY137" s="119"/>
      <c r="NZ137" s="119"/>
      <c r="OA137" s="119"/>
      <c r="OB137" s="119"/>
      <c r="OC137" s="119"/>
      <c r="OD137" s="119"/>
      <c r="OE137" s="119"/>
      <c r="OF137" s="119"/>
      <c r="OG137" s="119"/>
      <c r="OH137" s="119"/>
      <c r="OI137" s="119"/>
      <c r="OJ137" s="119"/>
      <c r="OK137" s="119"/>
      <c r="OL137" s="119"/>
      <c r="OM137" s="119"/>
      <c r="ON137" s="119"/>
      <c r="OO137" s="119"/>
      <c r="OP137" s="119"/>
      <c r="OQ137" s="119"/>
      <c r="OR137" s="119"/>
      <c r="OS137" s="119"/>
      <c r="OT137" s="119"/>
      <c r="OU137" s="119"/>
      <c r="OV137" s="119"/>
      <c r="OW137" s="119"/>
      <c r="OX137" s="119"/>
      <c r="OY137" s="119"/>
      <c r="OZ137" s="119"/>
      <c r="PA137" s="119"/>
      <c r="PB137" s="119"/>
      <c r="PC137" s="119"/>
      <c r="PD137" s="119"/>
      <c r="PE137" s="119"/>
      <c r="PF137" s="119"/>
      <c r="PG137" s="119"/>
      <c r="PH137" s="119"/>
      <c r="PI137" s="119"/>
      <c r="PJ137" s="119"/>
      <c r="PK137" s="119"/>
      <c r="PL137" s="119"/>
      <c r="PM137" s="119"/>
      <c r="PN137" s="119"/>
      <c r="PO137" s="119"/>
      <c r="PP137" s="119"/>
      <c r="PQ137" s="119"/>
      <c r="PR137" s="119"/>
      <c r="PS137" s="119"/>
      <c r="PT137" s="119"/>
      <c r="PU137" s="119"/>
      <c r="PV137" s="119"/>
      <c r="PW137" s="119"/>
      <c r="PX137" s="119"/>
      <c r="PY137" s="119"/>
      <c r="PZ137" s="119"/>
      <c r="QA137" s="119"/>
      <c r="QB137" s="119"/>
      <c r="QC137" s="119"/>
      <c r="QD137" s="119"/>
      <c r="QE137" s="119"/>
      <c r="QF137" s="119"/>
      <c r="QG137" s="119"/>
      <c r="QH137" s="119"/>
      <c r="QI137" s="119"/>
      <c r="QJ137" s="119"/>
      <c r="QK137" s="119"/>
      <c r="QL137" s="119"/>
      <c r="QM137" s="119"/>
      <c r="QN137" s="119"/>
      <c r="QO137" s="119"/>
      <c r="QP137" s="119"/>
      <c r="QQ137" s="119"/>
      <c r="QR137" s="119"/>
      <c r="QS137" s="119"/>
      <c r="QT137" s="119"/>
      <c r="QU137" s="119"/>
      <c r="QV137" s="119"/>
      <c r="QW137" s="119"/>
      <c r="QX137" s="119"/>
      <c r="QY137" s="119"/>
      <c r="QZ137" s="119"/>
      <c r="RA137" s="119"/>
      <c r="RB137" s="119"/>
      <c r="RC137" s="119"/>
      <c r="RD137" s="119"/>
      <c r="RE137" s="119"/>
      <c r="RF137" s="119"/>
      <c r="RG137" s="119"/>
    </row>
    <row r="138" spans="1:475" s="147" customFormat="1" ht="15.75" customHeight="1" x14ac:dyDescent="0.3">
      <c r="A138" s="168" t="s">
        <v>330</v>
      </c>
      <c r="B138" s="179"/>
      <c r="C138" s="179"/>
      <c r="D138" s="179" t="s">
        <v>331</v>
      </c>
      <c r="E138" s="182"/>
      <c r="F138" s="178" t="s">
        <v>1722</v>
      </c>
      <c r="G138" s="202">
        <v>13.081349183296489</v>
      </c>
      <c r="H138" s="202">
        <v>14.905593546444512</v>
      </c>
      <c r="I138" s="203">
        <v>19.390108809439084</v>
      </c>
      <c r="J138" s="203">
        <v>18.15845269553688</v>
      </c>
      <c r="K138" s="202">
        <v>17.428111942106316</v>
      </c>
      <c r="L138" s="202">
        <v>21.564074688972607</v>
      </c>
      <c r="M138" s="202">
        <v>18.646242201234962</v>
      </c>
      <c r="N138" s="202">
        <v>21.804000979368713</v>
      </c>
      <c r="O138" s="202">
        <v>17.440115399981607</v>
      </c>
      <c r="P138" s="202">
        <v>20.673010884840153</v>
      </c>
      <c r="Q138" s="202">
        <v>17.239892198595783</v>
      </c>
      <c r="R138" s="202">
        <v>20.901052376899859</v>
      </c>
      <c r="S138" s="202">
        <v>12.819732056786599</v>
      </c>
      <c r="T138" s="202">
        <v>14.103786255314398</v>
      </c>
      <c r="U138" s="202">
        <v>19.002321244230064</v>
      </c>
      <c r="V138" s="202">
        <v>17.795297324519179</v>
      </c>
      <c r="W138" s="202">
        <v>17.079562835825399</v>
      </c>
      <c r="X138" s="202">
        <v>21.132809444315942</v>
      </c>
      <c r="Y138" s="202">
        <v>18.273331407666099</v>
      </c>
      <c r="Z138" s="202">
        <v>21.367937389695172</v>
      </c>
      <c r="AA138" s="202">
        <v>17.091326233588124</v>
      </c>
      <c r="AB138" s="202">
        <v>20.259566244825074</v>
      </c>
      <c r="AC138" s="202">
        <v>16.89510734535633</v>
      </c>
      <c r="AD138" s="202">
        <v>20.483047078879114</v>
      </c>
      <c r="AE138" s="202">
        <v>12.819732056786599</v>
      </c>
      <c r="AF138" s="202">
        <v>14.103786255314398</v>
      </c>
      <c r="AG138" s="202">
        <v>19.002321244230064</v>
      </c>
      <c r="AH138" s="202">
        <v>17.795297324519179</v>
      </c>
      <c r="AI138" s="202">
        <v>13.578427058619452</v>
      </c>
      <c r="AJ138" s="202">
        <v>2.6639804285911977</v>
      </c>
      <c r="AK138" s="202">
        <v>2.3660455812381773</v>
      </c>
      <c r="AL138" s="202">
        <v>2.338463200415728</v>
      </c>
      <c r="AM138" s="202">
        <v>2.6575926825172806</v>
      </c>
      <c r="AN138" s="202">
        <v>3.2642895044574094</v>
      </c>
      <c r="AO138" s="202">
        <v>2.977200862819382</v>
      </c>
      <c r="AP138" s="202">
        <v>3.4349938783934895</v>
      </c>
      <c r="AQ138" s="202">
        <v>5.0100725417119198</v>
      </c>
      <c r="AR138" s="202">
        <v>0</v>
      </c>
      <c r="AS138" s="202">
        <v>0</v>
      </c>
      <c r="AT138" s="202">
        <v>0</v>
      </c>
      <c r="AU138" s="202">
        <v>0</v>
      </c>
      <c r="AV138" s="202">
        <v>0</v>
      </c>
      <c r="AW138" s="202">
        <v>0</v>
      </c>
      <c r="AX138" s="202">
        <v>0</v>
      </c>
      <c r="AY138" s="202">
        <v>0</v>
      </c>
      <c r="AZ138" s="202">
        <v>0</v>
      </c>
      <c r="BA138" s="202">
        <v>0</v>
      </c>
      <c r="BB138" s="202">
        <v>0</v>
      </c>
      <c r="BC138" s="202">
        <v>0</v>
      </c>
      <c r="BD138" s="202">
        <v>0</v>
      </c>
      <c r="BE138" s="202">
        <v>0</v>
      </c>
      <c r="BF138" s="202">
        <v>0</v>
      </c>
      <c r="BG138" s="202">
        <v>0</v>
      </c>
      <c r="BH138" s="202">
        <v>0</v>
      </c>
      <c r="BI138" s="202">
        <v>0</v>
      </c>
      <c r="BJ138" s="202">
        <v>0</v>
      </c>
      <c r="BK138" s="202">
        <v>0</v>
      </c>
      <c r="BL138" s="202">
        <v>0</v>
      </c>
      <c r="BM138" s="202">
        <v>0</v>
      </c>
      <c r="BN138" s="202">
        <v>0</v>
      </c>
      <c r="BO138" s="202">
        <v>0</v>
      </c>
      <c r="BP138" s="202">
        <v>0</v>
      </c>
      <c r="BQ138" s="202">
        <v>0</v>
      </c>
      <c r="BR138" s="202">
        <v>0</v>
      </c>
      <c r="BS138" s="202">
        <v>0</v>
      </c>
      <c r="BT138" s="202">
        <v>0</v>
      </c>
      <c r="BU138" s="202">
        <v>0</v>
      </c>
      <c r="BV138" s="202">
        <v>0</v>
      </c>
      <c r="BW138" s="202">
        <v>0</v>
      </c>
      <c r="BX138" s="202">
        <v>0</v>
      </c>
      <c r="BY138" s="202">
        <v>0</v>
      </c>
      <c r="BZ138" s="202">
        <v>0</v>
      </c>
      <c r="CA138" s="202">
        <v>0</v>
      </c>
      <c r="CB138" s="202">
        <v>0</v>
      </c>
      <c r="CC138" s="202">
        <v>0</v>
      </c>
      <c r="CD138" s="202">
        <v>0</v>
      </c>
      <c r="CE138" s="202">
        <v>0</v>
      </c>
      <c r="CF138" s="202">
        <v>0</v>
      </c>
      <c r="CG138" s="202">
        <v>0</v>
      </c>
      <c r="CH138" s="202">
        <v>0</v>
      </c>
      <c r="CI138" s="202">
        <v>0</v>
      </c>
      <c r="CJ138" s="202">
        <v>0</v>
      </c>
      <c r="CK138" s="202">
        <v>0</v>
      </c>
      <c r="CL138" s="202">
        <v>0</v>
      </c>
      <c r="CM138" s="202">
        <v>0</v>
      </c>
      <c r="CN138" s="202">
        <v>0</v>
      </c>
      <c r="CO138" s="202">
        <v>0</v>
      </c>
      <c r="CP138" s="202">
        <v>0</v>
      </c>
      <c r="CQ138" s="202">
        <v>0</v>
      </c>
      <c r="CR138" s="202">
        <v>0</v>
      </c>
      <c r="CS138" s="202">
        <v>0</v>
      </c>
      <c r="CT138" s="202">
        <v>0</v>
      </c>
      <c r="CU138" s="202">
        <v>0</v>
      </c>
      <c r="CV138" s="202">
        <v>0</v>
      </c>
      <c r="CW138" s="202">
        <v>0</v>
      </c>
      <c r="CX138" s="202">
        <v>0</v>
      </c>
      <c r="CY138" s="202">
        <v>0</v>
      </c>
      <c r="CZ138" s="202">
        <v>0</v>
      </c>
      <c r="DA138" s="202">
        <v>0</v>
      </c>
      <c r="DB138" s="202">
        <v>0</v>
      </c>
      <c r="DC138" s="202">
        <v>0</v>
      </c>
      <c r="DD138" s="202">
        <v>0</v>
      </c>
      <c r="DE138" s="202">
        <v>0</v>
      </c>
      <c r="DF138" s="202">
        <v>0</v>
      </c>
      <c r="DG138" s="202">
        <v>0</v>
      </c>
      <c r="DH138" s="202">
        <v>0</v>
      </c>
      <c r="DI138" s="202">
        <v>0</v>
      </c>
      <c r="DJ138" s="202">
        <v>0</v>
      </c>
      <c r="DK138" s="202">
        <v>0</v>
      </c>
      <c r="DL138" s="202">
        <v>0</v>
      </c>
      <c r="DM138" s="202">
        <v>0</v>
      </c>
      <c r="DN138" s="202">
        <v>0</v>
      </c>
      <c r="DO138" s="202">
        <v>0</v>
      </c>
      <c r="DP138" s="202">
        <v>0</v>
      </c>
      <c r="DQ138" s="202">
        <v>0</v>
      </c>
      <c r="DR138" s="202">
        <v>0</v>
      </c>
      <c r="DS138" s="202">
        <v>0</v>
      </c>
      <c r="DT138" s="202">
        <v>0</v>
      </c>
      <c r="DU138" s="202">
        <v>0</v>
      </c>
      <c r="DV138" s="202">
        <v>0</v>
      </c>
      <c r="DW138" s="119"/>
      <c r="DX138" s="119"/>
      <c r="DY138" s="119"/>
      <c r="DZ138" s="119"/>
      <c r="EA138" s="119"/>
      <c r="EB138" s="119"/>
      <c r="EC138" s="119"/>
      <c r="ED138" s="119"/>
      <c r="EE138" s="119"/>
      <c r="EF138" s="119"/>
      <c r="EG138" s="119"/>
      <c r="EH138" s="119"/>
      <c r="EI138" s="119"/>
      <c r="EJ138" s="119"/>
      <c r="EK138" s="119"/>
      <c r="EL138" s="119"/>
      <c r="EM138" s="119"/>
      <c r="EN138" s="119"/>
      <c r="EO138" s="119"/>
      <c r="EP138" s="119"/>
      <c r="EQ138" s="119"/>
      <c r="ER138" s="119"/>
      <c r="ES138" s="119"/>
      <c r="ET138" s="119"/>
      <c r="EU138" s="119"/>
      <c r="EV138" s="119"/>
      <c r="EW138" s="119"/>
      <c r="EX138" s="119"/>
      <c r="EY138" s="119"/>
      <c r="EZ138" s="119"/>
      <c r="FA138" s="119"/>
      <c r="FB138" s="119"/>
      <c r="FC138" s="119"/>
      <c r="FD138" s="119"/>
      <c r="FE138" s="119"/>
      <c r="FF138" s="119"/>
      <c r="FG138" s="119"/>
      <c r="FH138" s="119"/>
      <c r="FI138" s="119"/>
      <c r="FJ138" s="119"/>
      <c r="FK138" s="119"/>
      <c r="FL138" s="119"/>
      <c r="FM138" s="119"/>
      <c r="FN138" s="119"/>
      <c r="FO138" s="119"/>
      <c r="FP138" s="119"/>
      <c r="FQ138" s="119"/>
      <c r="FR138" s="119"/>
      <c r="FS138" s="119"/>
      <c r="FT138" s="119"/>
      <c r="FU138" s="119"/>
      <c r="FV138" s="119"/>
      <c r="FW138" s="119"/>
      <c r="FX138" s="119"/>
      <c r="FY138" s="119"/>
      <c r="FZ138" s="119"/>
      <c r="GA138" s="119"/>
      <c r="GB138" s="119"/>
      <c r="GC138" s="119"/>
      <c r="GD138" s="119"/>
      <c r="GE138" s="119"/>
      <c r="GF138" s="119"/>
      <c r="GG138" s="119"/>
      <c r="GH138" s="119"/>
      <c r="GI138" s="119"/>
      <c r="GJ138" s="119"/>
      <c r="GK138" s="119"/>
      <c r="GL138" s="119"/>
      <c r="GM138" s="119"/>
      <c r="GN138" s="119"/>
      <c r="GO138" s="119"/>
      <c r="GP138" s="119"/>
      <c r="GQ138" s="119"/>
      <c r="GR138" s="119"/>
      <c r="GS138" s="119"/>
      <c r="GT138" s="119"/>
      <c r="GU138" s="119"/>
      <c r="GV138" s="119"/>
      <c r="GW138" s="119"/>
      <c r="GX138" s="119"/>
      <c r="GY138" s="119"/>
      <c r="GZ138" s="119"/>
      <c r="HA138" s="119"/>
      <c r="HB138" s="119"/>
      <c r="HC138" s="119"/>
      <c r="HD138" s="119"/>
      <c r="HE138" s="119"/>
      <c r="HF138" s="119"/>
      <c r="HG138" s="119"/>
      <c r="HH138" s="119"/>
      <c r="HI138" s="119"/>
      <c r="HJ138" s="119"/>
      <c r="HK138" s="119"/>
      <c r="HL138" s="119"/>
      <c r="HM138" s="119"/>
      <c r="HN138" s="119"/>
      <c r="HO138" s="119"/>
      <c r="HP138" s="119"/>
      <c r="HQ138" s="119"/>
      <c r="HR138" s="119"/>
      <c r="HS138" s="119"/>
      <c r="HT138" s="119"/>
      <c r="HU138" s="119"/>
      <c r="HV138" s="119"/>
      <c r="HW138" s="119"/>
      <c r="HX138" s="119"/>
      <c r="HY138" s="119"/>
      <c r="HZ138" s="119"/>
      <c r="IA138" s="119"/>
      <c r="IB138" s="119"/>
      <c r="IC138" s="119"/>
      <c r="ID138" s="119"/>
      <c r="IE138" s="119"/>
      <c r="IF138" s="119"/>
      <c r="IG138" s="119"/>
      <c r="IH138" s="119"/>
      <c r="II138" s="119"/>
      <c r="IJ138" s="119"/>
      <c r="IK138" s="119"/>
      <c r="IL138" s="119"/>
      <c r="IM138" s="119"/>
      <c r="IN138" s="119"/>
      <c r="IO138" s="119"/>
      <c r="IP138" s="119"/>
      <c r="IQ138" s="119"/>
      <c r="IR138" s="119"/>
      <c r="IS138" s="119"/>
      <c r="IT138" s="119"/>
      <c r="IU138" s="119"/>
      <c r="IV138" s="119"/>
      <c r="IW138" s="119"/>
      <c r="IX138" s="119"/>
      <c r="IY138" s="119"/>
      <c r="IZ138" s="119"/>
      <c r="JA138" s="119"/>
      <c r="JB138" s="119"/>
      <c r="JC138" s="119"/>
      <c r="JD138" s="119"/>
      <c r="JE138" s="119"/>
      <c r="JF138" s="119"/>
      <c r="JG138" s="119"/>
      <c r="JH138" s="119"/>
      <c r="JI138" s="119"/>
      <c r="JJ138" s="119"/>
      <c r="JK138" s="119"/>
      <c r="JL138" s="119"/>
      <c r="JM138" s="119"/>
      <c r="JN138" s="119"/>
      <c r="JO138" s="119"/>
      <c r="JP138" s="119"/>
      <c r="JQ138" s="119"/>
      <c r="JR138" s="119"/>
      <c r="JS138" s="119"/>
      <c r="JT138" s="119"/>
      <c r="JU138" s="119"/>
      <c r="JV138" s="119"/>
      <c r="JW138" s="119"/>
      <c r="JX138" s="119"/>
      <c r="JY138" s="119"/>
      <c r="JZ138" s="119"/>
      <c r="KA138" s="119"/>
      <c r="KB138" s="119"/>
      <c r="KC138" s="119"/>
      <c r="KD138" s="119"/>
      <c r="KE138" s="119"/>
      <c r="KF138" s="119"/>
      <c r="KG138" s="119"/>
      <c r="KH138" s="119"/>
      <c r="KI138" s="119"/>
      <c r="KJ138" s="119"/>
      <c r="KK138" s="119"/>
      <c r="KL138" s="119"/>
      <c r="KM138" s="119"/>
      <c r="KN138" s="119"/>
      <c r="KO138" s="119"/>
      <c r="KP138" s="119"/>
      <c r="KQ138" s="119"/>
      <c r="KR138" s="119"/>
      <c r="KS138" s="119"/>
      <c r="KT138" s="119"/>
      <c r="KU138" s="119"/>
      <c r="KV138" s="119"/>
      <c r="KW138" s="119"/>
      <c r="KX138" s="119"/>
      <c r="KY138" s="119"/>
      <c r="KZ138" s="119"/>
      <c r="LA138" s="119"/>
      <c r="LB138" s="119"/>
      <c r="LC138" s="119"/>
      <c r="LD138" s="119"/>
      <c r="LE138" s="119"/>
      <c r="LF138" s="119"/>
      <c r="LG138" s="119"/>
      <c r="LH138" s="119"/>
      <c r="LI138" s="119"/>
      <c r="LJ138" s="119"/>
      <c r="LK138" s="119"/>
      <c r="LL138" s="119"/>
      <c r="LM138" s="119"/>
      <c r="LN138" s="119"/>
      <c r="LO138" s="119"/>
      <c r="LP138" s="119"/>
      <c r="LQ138" s="119"/>
      <c r="LR138" s="119"/>
      <c r="LS138" s="119"/>
      <c r="LT138" s="119"/>
      <c r="LU138" s="119"/>
      <c r="LV138" s="119"/>
      <c r="LW138" s="119"/>
      <c r="LX138" s="119"/>
      <c r="LY138" s="119"/>
      <c r="LZ138" s="119"/>
      <c r="MA138" s="119"/>
      <c r="MB138" s="119"/>
      <c r="MC138" s="119"/>
      <c r="MD138" s="119"/>
      <c r="ME138" s="119"/>
      <c r="MF138" s="119"/>
      <c r="MG138" s="119"/>
      <c r="MH138" s="119"/>
      <c r="MI138" s="119"/>
      <c r="MJ138" s="119"/>
      <c r="MK138" s="119"/>
      <c r="ML138" s="119"/>
      <c r="MM138" s="119"/>
      <c r="MN138" s="119"/>
      <c r="MO138" s="119"/>
      <c r="MP138" s="119"/>
      <c r="MQ138" s="119"/>
      <c r="MR138" s="119"/>
      <c r="MS138" s="119"/>
      <c r="MT138" s="119"/>
      <c r="MU138" s="119"/>
      <c r="MV138" s="119"/>
      <c r="MW138" s="119"/>
      <c r="MX138" s="119"/>
      <c r="MY138" s="119"/>
      <c r="MZ138" s="119"/>
      <c r="NA138" s="119"/>
      <c r="NB138" s="119"/>
      <c r="NC138" s="119"/>
      <c r="ND138" s="119"/>
      <c r="NE138" s="119"/>
      <c r="NF138" s="119"/>
      <c r="NG138" s="119"/>
      <c r="NH138" s="119"/>
      <c r="NI138" s="119"/>
      <c r="NJ138" s="119"/>
      <c r="NK138" s="119"/>
      <c r="NL138" s="119"/>
      <c r="NM138" s="119"/>
      <c r="NN138" s="119"/>
      <c r="NO138" s="119"/>
      <c r="NP138" s="119"/>
      <c r="NQ138" s="119"/>
      <c r="NR138" s="119"/>
      <c r="NS138" s="119"/>
      <c r="NT138" s="119"/>
      <c r="NU138" s="119"/>
      <c r="NV138" s="119"/>
      <c r="NW138" s="119"/>
      <c r="NX138" s="119"/>
      <c r="NY138" s="119"/>
      <c r="NZ138" s="119"/>
      <c r="OA138" s="119"/>
      <c r="OB138" s="119"/>
      <c r="OC138" s="119"/>
      <c r="OD138" s="119"/>
      <c r="OE138" s="119"/>
      <c r="OF138" s="119"/>
      <c r="OG138" s="119"/>
      <c r="OH138" s="119"/>
      <c r="OI138" s="119"/>
      <c r="OJ138" s="119"/>
      <c r="OK138" s="119"/>
      <c r="OL138" s="119"/>
      <c r="OM138" s="119"/>
      <c r="ON138" s="119"/>
      <c r="OO138" s="119"/>
      <c r="OP138" s="119"/>
      <c r="OQ138" s="119"/>
      <c r="OR138" s="119"/>
      <c r="OS138" s="119"/>
      <c r="OT138" s="119"/>
      <c r="OU138" s="119"/>
      <c r="OV138" s="119"/>
      <c r="OW138" s="119"/>
      <c r="OX138" s="119"/>
      <c r="OY138" s="119"/>
      <c r="OZ138" s="119"/>
      <c r="PA138" s="119"/>
      <c r="PB138" s="119"/>
      <c r="PC138" s="119"/>
      <c r="PD138" s="119"/>
      <c r="PE138" s="119"/>
      <c r="PF138" s="119"/>
      <c r="PG138" s="119"/>
      <c r="PH138" s="119"/>
      <c r="PI138" s="119"/>
      <c r="PJ138" s="119"/>
      <c r="PK138" s="119"/>
      <c r="PL138" s="119"/>
      <c r="PM138" s="119"/>
      <c r="PN138" s="119"/>
      <c r="PO138" s="119"/>
      <c r="PP138" s="119"/>
      <c r="PQ138" s="119"/>
      <c r="PR138" s="119"/>
      <c r="PS138" s="119"/>
      <c r="PT138" s="119"/>
      <c r="PU138" s="119"/>
      <c r="PV138" s="119"/>
      <c r="PW138" s="119"/>
      <c r="PX138" s="119"/>
      <c r="PY138" s="119"/>
      <c r="PZ138" s="119"/>
      <c r="QA138" s="119"/>
      <c r="QB138" s="119"/>
      <c r="QC138" s="119"/>
      <c r="QD138" s="119"/>
      <c r="QE138" s="119"/>
      <c r="QF138" s="119"/>
      <c r="QG138" s="119"/>
      <c r="QH138" s="119"/>
      <c r="QI138" s="119"/>
      <c r="QJ138" s="119"/>
      <c r="QK138" s="119"/>
      <c r="QL138" s="119"/>
      <c r="QM138" s="119"/>
      <c r="QN138" s="119"/>
      <c r="QO138" s="119"/>
      <c r="QP138" s="119"/>
      <c r="QQ138" s="119"/>
      <c r="QR138" s="119"/>
      <c r="QS138" s="119"/>
      <c r="QT138" s="119"/>
      <c r="QU138" s="119"/>
      <c r="QV138" s="119"/>
      <c r="QW138" s="119"/>
      <c r="QX138" s="119"/>
      <c r="QY138" s="119"/>
      <c r="QZ138" s="119"/>
      <c r="RA138" s="119"/>
      <c r="RB138" s="119"/>
      <c r="RC138" s="119"/>
      <c r="RD138" s="119"/>
      <c r="RE138" s="119"/>
      <c r="RF138" s="119"/>
      <c r="RG138" s="119"/>
    </row>
    <row r="139" spans="1:475" s="147" customFormat="1" ht="15.75" customHeight="1" x14ac:dyDescent="0.3">
      <c r="A139" s="168" t="s">
        <v>330</v>
      </c>
      <c r="B139" s="179"/>
      <c r="C139" s="179"/>
      <c r="D139" s="179" t="s">
        <v>331</v>
      </c>
      <c r="E139" s="182"/>
      <c r="F139" s="178" t="s">
        <v>1723</v>
      </c>
      <c r="G139" s="231">
        <v>44.11</v>
      </c>
      <c r="H139" s="231">
        <v>43.97</v>
      </c>
      <c r="I139" s="232">
        <v>43.45</v>
      </c>
      <c r="J139" s="232">
        <v>42.35</v>
      </c>
      <c r="K139" s="231">
        <v>42.63</v>
      </c>
      <c r="L139" s="231">
        <v>42.230000000000004</v>
      </c>
      <c r="M139" s="231">
        <v>43.41</v>
      </c>
      <c r="N139" s="231">
        <v>43.28</v>
      </c>
      <c r="O139" s="231">
        <v>43.17</v>
      </c>
      <c r="P139" s="231">
        <v>43.16</v>
      </c>
      <c r="Q139" s="231">
        <v>43.99</v>
      </c>
      <c r="R139" s="231">
        <v>44.2</v>
      </c>
      <c r="S139" s="231">
        <v>44.11</v>
      </c>
      <c r="T139" s="231">
        <v>43.97</v>
      </c>
      <c r="U139" s="231">
        <v>43.45</v>
      </c>
      <c r="V139" s="231">
        <v>42.35</v>
      </c>
      <c r="W139" s="231">
        <v>42.63</v>
      </c>
      <c r="X139" s="231">
        <v>42.230000000000004</v>
      </c>
      <c r="Y139" s="231">
        <v>43.41</v>
      </c>
      <c r="Z139" s="231">
        <v>43.28</v>
      </c>
      <c r="AA139" s="231">
        <v>43.17</v>
      </c>
      <c r="AB139" s="231">
        <v>43.16</v>
      </c>
      <c r="AC139" s="231">
        <v>43.99</v>
      </c>
      <c r="AD139" s="231">
        <v>44.2</v>
      </c>
      <c r="AE139" s="231">
        <v>44.11</v>
      </c>
      <c r="AF139" s="231">
        <v>43.97</v>
      </c>
      <c r="AG139" s="231">
        <v>43.45</v>
      </c>
      <c r="AH139" s="231">
        <v>42.35</v>
      </c>
      <c r="AI139" s="231">
        <v>8.6300000000000008</v>
      </c>
      <c r="AJ139" s="231">
        <v>8.23</v>
      </c>
      <c r="AK139" s="231">
        <v>9.41</v>
      </c>
      <c r="AL139" s="231">
        <v>9.2799999999999994</v>
      </c>
      <c r="AM139" s="231">
        <v>9.17</v>
      </c>
      <c r="AN139" s="231">
        <v>9.16</v>
      </c>
      <c r="AO139" s="231">
        <v>9.99</v>
      </c>
      <c r="AP139" s="231">
        <v>10.199999999999999</v>
      </c>
      <c r="AQ139" s="231">
        <v>10.11</v>
      </c>
      <c r="AR139" s="231">
        <v>0</v>
      </c>
      <c r="AS139" s="231">
        <v>0</v>
      </c>
      <c r="AT139" s="231">
        <v>0</v>
      </c>
      <c r="AU139" s="231">
        <v>0</v>
      </c>
      <c r="AV139" s="231">
        <v>0</v>
      </c>
      <c r="AW139" s="231">
        <v>0</v>
      </c>
      <c r="AX139" s="231">
        <v>0</v>
      </c>
      <c r="AY139" s="231">
        <v>0</v>
      </c>
      <c r="AZ139" s="231">
        <v>0</v>
      </c>
      <c r="BA139" s="231">
        <v>0</v>
      </c>
      <c r="BB139" s="231">
        <v>0</v>
      </c>
      <c r="BC139" s="231">
        <v>0</v>
      </c>
      <c r="BD139" s="231">
        <v>0</v>
      </c>
      <c r="BE139" s="231">
        <v>0</v>
      </c>
      <c r="BF139" s="231">
        <v>0</v>
      </c>
      <c r="BG139" s="231">
        <v>0</v>
      </c>
      <c r="BH139" s="231">
        <v>0</v>
      </c>
      <c r="BI139" s="231">
        <v>0</v>
      </c>
      <c r="BJ139" s="231">
        <v>0</v>
      </c>
      <c r="BK139" s="231">
        <v>0</v>
      </c>
      <c r="BL139" s="231">
        <v>0</v>
      </c>
      <c r="BM139" s="231">
        <v>0</v>
      </c>
      <c r="BN139" s="231">
        <v>0</v>
      </c>
      <c r="BO139" s="231">
        <v>0</v>
      </c>
      <c r="BP139" s="231">
        <v>0</v>
      </c>
      <c r="BQ139" s="231">
        <v>0</v>
      </c>
      <c r="BR139" s="231">
        <v>0</v>
      </c>
      <c r="BS139" s="231">
        <v>0</v>
      </c>
      <c r="BT139" s="231">
        <v>0</v>
      </c>
      <c r="BU139" s="231">
        <v>0</v>
      </c>
      <c r="BV139" s="231">
        <v>0</v>
      </c>
      <c r="BW139" s="231">
        <v>0</v>
      </c>
      <c r="BX139" s="231">
        <v>0</v>
      </c>
      <c r="BY139" s="231">
        <v>0</v>
      </c>
      <c r="BZ139" s="231">
        <v>0</v>
      </c>
      <c r="CA139" s="231">
        <v>0</v>
      </c>
      <c r="CB139" s="231">
        <v>0</v>
      </c>
      <c r="CC139" s="231">
        <v>0</v>
      </c>
      <c r="CD139" s="231">
        <v>0</v>
      </c>
      <c r="CE139" s="231">
        <v>0</v>
      </c>
      <c r="CF139" s="231">
        <v>0</v>
      </c>
      <c r="CG139" s="231">
        <v>0</v>
      </c>
      <c r="CH139" s="231">
        <v>0</v>
      </c>
      <c r="CI139" s="231">
        <v>0</v>
      </c>
      <c r="CJ139" s="231">
        <v>0</v>
      </c>
      <c r="CK139" s="231">
        <v>0</v>
      </c>
      <c r="CL139" s="231">
        <v>0</v>
      </c>
      <c r="CM139" s="231">
        <v>0</v>
      </c>
      <c r="CN139" s="231">
        <v>0</v>
      </c>
      <c r="CO139" s="231">
        <v>0</v>
      </c>
      <c r="CP139" s="231">
        <v>0</v>
      </c>
      <c r="CQ139" s="231">
        <v>0</v>
      </c>
      <c r="CR139" s="231">
        <v>0</v>
      </c>
      <c r="CS139" s="231">
        <v>0</v>
      </c>
      <c r="CT139" s="231">
        <v>0</v>
      </c>
      <c r="CU139" s="231">
        <v>0</v>
      </c>
      <c r="CV139" s="231">
        <v>0</v>
      </c>
      <c r="CW139" s="231">
        <v>0</v>
      </c>
      <c r="CX139" s="231">
        <v>0</v>
      </c>
      <c r="CY139" s="231">
        <v>0</v>
      </c>
      <c r="CZ139" s="231">
        <v>0</v>
      </c>
      <c r="DA139" s="231">
        <v>0</v>
      </c>
      <c r="DB139" s="231">
        <v>0</v>
      </c>
      <c r="DC139" s="231">
        <v>0</v>
      </c>
      <c r="DD139" s="231">
        <v>0</v>
      </c>
      <c r="DE139" s="231">
        <v>0</v>
      </c>
      <c r="DF139" s="231">
        <v>0</v>
      </c>
      <c r="DG139" s="231">
        <v>0</v>
      </c>
      <c r="DH139" s="231">
        <v>0</v>
      </c>
      <c r="DI139" s="231">
        <v>0</v>
      </c>
      <c r="DJ139" s="231">
        <v>0</v>
      </c>
      <c r="DK139" s="231">
        <v>0</v>
      </c>
      <c r="DL139" s="231">
        <v>0</v>
      </c>
      <c r="DM139" s="231">
        <v>0</v>
      </c>
      <c r="DN139" s="231">
        <v>0</v>
      </c>
      <c r="DO139" s="231">
        <v>0</v>
      </c>
      <c r="DP139" s="231">
        <v>0</v>
      </c>
      <c r="DQ139" s="231">
        <v>0</v>
      </c>
      <c r="DR139" s="231">
        <v>0</v>
      </c>
      <c r="DS139" s="231">
        <v>0</v>
      </c>
      <c r="DT139" s="231">
        <v>0</v>
      </c>
      <c r="DU139" s="231">
        <v>0</v>
      </c>
      <c r="DV139" s="231">
        <v>0</v>
      </c>
      <c r="DW139" s="119"/>
      <c r="DX139" s="119"/>
      <c r="DY139" s="119"/>
      <c r="DZ139" s="119"/>
      <c r="EA139" s="119"/>
      <c r="EB139" s="119"/>
      <c r="EC139" s="119"/>
      <c r="ED139" s="119"/>
      <c r="EE139" s="119"/>
      <c r="EF139" s="119"/>
      <c r="EG139" s="119"/>
      <c r="EH139" s="119"/>
      <c r="EI139" s="119"/>
      <c r="EJ139" s="119"/>
      <c r="EK139" s="119"/>
      <c r="EL139" s="119"/>
      <c r="EM139" s="119"/>
      <c r="EN139" s="119"/>
      <c r="EO139" s="119"/>
      <c r="EP139" s="119"/>
      <c r="EQ139" s="119"/>
      <c r="ER139" s="119"/>
      <c r="ES139" s="119"/>
      <c r="ET139" s="119"/>
      <c r="EU139" s="119"/>
      <c r="EV139" s="119"/>
      <c r="EW139" s="119"/>
      <c r="EX139" s="119"/>
      <c r="EY139" s="119"/>
      <c r="EZ139" s="119"/>
      <c r="FA139" s="119"/>
      <c r="FB139" s="119"/>
      <c r="FC139" s="119"/>
      <c r="FD139" s="119"/>
      <c r="FE139" s="119"/>
      <c r="FF139" s="119"/>
      <c r="FG139" s="119"/>
      <c r="FH139" s="119"/>
      <c r="FI139" s="119"/>
      <c r="FJ139" s="119"/>
      <c r="FK139" s="119"/>
      <c r="FL139" s="119"/>
      <c r="FM139" s="119"/>
      <c r="FN139" s="119"/>
      <c r="FO139" s="119"/>
      <c r="FP139" s="119"/>
      <c r="FQ139" s="119"/>
      <c r="FR139" s="119"/>
      <c r="FS139" s="119"/>
      <c r="FT139" s="119"/>
      <c r="FU139" s="119"/>
      <c r="FV139" s="119"/>
      <c r="FW139" s="119"/>
      <c r="FX139" s="119"/>
      <c r="FY139" s="119"/>
      <c r="FZ139" s="119"/>
      <c r="GA139" s="119"/>
      <c r="GB139" s="119"/>
      <c r="GC139" s="119"/>
      <c r="GD139" s="119"/>
      <c r="GE139" s="119"/>
      <c r="GF139" s="119"/>
      <c r="GG139" s="119"/>
      <c r="GH139" s="119"/>
      <c r="GI139" s="119"/>
      <c r="GJ139" s="119"/>
      <c r="GK139" s="119"/>
      <c r="GL139" s="119"/>
      <c r="GM139" s="119"/>
      <c r="GN139" s="119"/>
      <c r="GO139" s="119"/>
      <c r="GP139" s="119"/>
      <c r="GQ139" s="119"/>
      <c r="GR139" s="119"/>
      <c r="GS139" s="119"/>
      <c r="GT139" s="119"/>
      <c r="GU139" s="119"/>
      <c r="GV139" s="119"/>
      <c r="GW139" s="119"/>
      <c r="GX139" s="119"/>
      <c r="GY139" s="119"/>
      <c r="GZ139" s="119"/>
      <c r="HA139" s="119"/>
      <c r="HB139" s="119"/>
      <c r="HC139" s="119"/>
      <c r="HD139" s="119"/>
      <c r="HE139" s="119"/>
      <c r="HF139" s="119"/>
      <c r="HG139" s="119"/>
      <c r="HH139" s="119"/>
      <c r="HI139" s="119"/>
      <c r="HJ139" s="119"/>
      <c r="HK139" s="119"/>
      <c r="HL139" s="119"/>
      <c r="HM139" s="119"/>
      <c r="HN139" s="119"/>
      <c r="HO139" s="119"/>
      <c r="HP139" s="119"/>
      <c r="HQ139" s="119"/>
      <c r="HR139" s="119"/>
      <c r="HS139" s="119"/>
      <c r="HT139" s="119"/>
      <c r="HU139" s="119"/>
      <c r="HV139" s="119"/>
      <c r="HW139" s="119"/>
      <c r="HX139" s="119"/>
      <c r="HY139" s="119"/>
      <c r="HZ139" s="119"/>
      <c r="IA139" s="119"/>
      <c r="IB139" s="119"/>
      <c r="IC139" s="119"/>
      <c r="ID139" s="119"/>
      <c r="IE139" s="119"/>
      <c r="IF139" s="119"/>
      <c r="IG139" s="119"/>
      <c r="IH139" s="119"/>
      <c r="II139" s="119"/>
      <c r="IJ139" s="119"/>
      <c r="IK139" s="119"/>
      <c r="IL139" s="119"/>
      <c r="IM139" s="119"/>
      <c r="IN139" s="119"/>
      <c r="IO139" s="119"/>
      <c r="IP139" s="119"/>
      <c r="IQ139" s="119"/>
      <c r="IR139" s="119"/>
      <c r="IS139" s="119"/>
      <c r="IT139" s="119"/>
      <c r="IU139" s="119"/>
      <c r="IV139" s="119"/>
      <c r="IW139" s="119"/>
      <c r="IX139" s="119"/>
      <c r="IY139" s="119"/>
      <c r="IZ139" s="119"/>
      <c r="JA139" s="119"/>
      <c r="JB139" s="119"/>
      <c r="JC139" s="119"/>
      <c r="JD139" s="119"/>
      <c r="JE139" s="119"/>
      <c r="JF139" s="119"/>
      <c r="JG139" s="119"/>
      <c r="JH139" s="119"/>
      <c r="JI139" s="119"/>
      <c r="JJ139" s="119"/>
      <c r="JK139" s="119"/>
      <c r="JL139" s="119"/>
      <c r="JM139" s="119"/>
      <c r="JN139" s="119"/>
      <c r="JO139" s="119"/>
      <c r="JP139" s="119"/>
      <c r="JQ139" s="119"/>
      <c r="JR139" s="119"/>
      <c r="JS139" s="119"/>
      <c r="JT139" s="119"/>
      <c r="JU139" s="119"/>
      <c r="JV139" s="119"/>
      <c r="JW139" s="119"/>
      <c r="JX139" s="119"/>
      <c r="JY139" s="119"/>
      <c r="JZ139" s="119"/>
      <c r="KA139" s="119"/>
      <c r="KB139" s="119"/>
      <c r="KC139" s="119"/>
      <c r="KD139" s="119"/>
      <c r="KE139" s="119"/>
      <c r="KF139" s="119"/>
      <c r="KG139" s="119"/>
      <c r="KH139" s="119"/>
      <c r="KI139" s="119"/>
      <c r="KJ139" s="119"/>
      <c r="KK139" s="119"/>
      <c r="KL139" s="119"/>
      <c r="KM139" s="119"/>
      <c r="KN139" s="119"/>
      <c r="KO139" s="119"/>
      <c r="KP139" s="119"/>
      <c r="KQ139" s="119"/>
      <c r="KR139" s="119"/>
      <c r="KS139" s="119"/>
      <c r="KT139" s="119"/>
      <c r="KU139" s="119"/>
      <c r="KV139" s="119"/>
      <c r="KW139" s="119"/>
      <c r="KX139" s="119"/>
      <c r="KY139" s="119"/>
      <c r="KZ139" s="119"/>
      <c r="LA139" s="119"/>
      <c r="LB139" s="119"/>
      <c r="LC139" s="119"/>
      <c r="LD139" s="119"/>
      <c r="LE139" s="119"/>
      <c r="LF139" s="119"/>
      <c r="LG139" s="119"/>
      <c r="LH139" s="119"/>
      <c r="LI139" s="119"/>
      <c r="LJ139" s="119"/>
      <c r="LK139" s="119"/>
      <c r="LL139" s="119"/>
      <c r="LM139" s="119"/>
      <c r="LN139" s="119"/>
      <c r="LO139" s="119"/>
      <c r="LP139" s="119"/>
      <c r="LQ139" s="119"/>
      <c r="LR139" s="119"/>
      <c r="LS139" s="119"/>
      <c r="LT139" s="119"/>
      <c r="LU139" s="119"/>
      <c r="LV139" s="119"/>
      <c r="LW139" s="119"/>
      <c r="LX139" s="119"/>
      <c r="LY139" s="119"/>
      <c r="LZ139" s="119"/>
      <c r="MA139" s="119"/>
      <c r="MB139" s="119"/>
      <c r="MC139" s="119"/>
      <c r="MD139" s="119"/>
      <c r="ME139" s="119"/>
      <c r="MF139" s="119"/>
      <c r="MG139" s="119"/>
      <c r="MH139" s="119"/>
      <c r="MI139" s="119"/>
      <c r="MJ139" s="119"/>
      <c r="MK139" s="119"/>
      <c r="ML139" s="119"/>
      <c r="MM139" s="119"/>
      <c r="MN139" s="119"/>
      <c r="MO139" s="119"/>
      <c r="MP139" s="119"/>
      <c r="MQ139" s="119"/>
      <c r="MR139" s="119"/>
      <c r="MS139" s="119"/>
      <c r="MT139" s="119"/>
      <c r="MU139" s="119"/>
      <c r="MV139" s="119"/>
      <c r="MW139" s="119"/>
      <c r="MX139" s="119"/>
      <c r="MY139" s="119"/>
      <c r="MZ139" s="119"/>
      <c r="NA139" s="119"/>
      <c r="NB139" s="119"/>
      <c r="NC139" s="119"/>
      <c r="ND139" s="119"/>
      <c r="NE139" s="119"/>
      <c r="NF139" s="119"/>
      <c r="NG139" s="119"/>
      <c r="NH139" s="119"/>
      <c r="NI139" s="119"/>
      <c r="NJ139" s="119"/>
      <c r="NK139" s="119"/>
      <c r="NL139" s="119"/>
      <c r="NM139" s="119"/>
      <c r="NN139" s="119"/>
      <c r="NO139" s="119"/>
      <c r="NP139" s="119"/>
      <c r="NQ139" s="119"/>
      <c r="NR139" s="119"/>
      <c r="NS139" s="119"/>
      <c r="NT139" s="119"/>
      <c r="NU139" s="119"/>
      <c r="NV139" s="119"/>
      <c r="NW139" s="119"/>
      <c r="NX139" s="119"/>
      <c r="NY139" s="119"/>
      <c r="NZ139" s="119"/>
      <c r="OA139" s="119"/>
      <c r="OB139" s="119"/>
      <c r="OC139" s="119"/>
      <c r="OD139" s="119"/>
      <c r="OE139" s="119"/>
      <c r="OF139" s="119"/>
      <c r="OG139" s="119"/>
      <c r="OH139" s="119"/>
      <c r="OI139" s="119"/>
      <c r="OJ139" s="119"/>
      <c r="OK139" s="119"/>
      <c r="OL139" s="119"/>
      <c r="OM139" s="119"/>
      <c r="ON139" s="119"/>
      <c r="OO139" s="119"/>
      <c r="OP139" s="119"/>
      <c r="OQ139" s="119"/>
      <c r="OR139" s="119"/>
      <c r="OS139" s="119"/>
      <c r="OT139" s="119"/>
      <c r="OU139" s="119"/>
      <c r="OV139" s="119"/>
      <c r="OW139" s="119"/>
      <c r="OX139" s="119"/>
      <c r="OY139" s="119"/>
      <c r="OZ139" s="119"/>
      <c r="PA139" s="119"/>
      <c r="PB139" s="119"/>
      <c r="PC139" s="119"/>
      <c r="PD139" s="119"/>
      <c r="PE139" s="119"/>
      <c r="PF139" s="119"/>
      <c r="PG139" s="119"/>
      <c r="PH139" s="119"/>
      <c r="PI139" s="119"/>
      <c r="PJ139" s="119"/>
      <c r="PK139" s="119"/>
      <c r="PL139" s="119"/>
      <c r="PM139" s="119"/>
      <c r="PN139" s="119"/>
      <c r="PO139" s="119"/>
      <c r="PP139" s="119"/>
      <c r="PQ139" s="119"/>
      <c r="PR139" s="119"/>
      <c r="PS139" s="119"/>
      <c r="PT139" s="119"/>
      <c r="PU139" s="119"/>
      <c r="PV139" s="119"/>
      <c r="PW139" s="119"/>
      <c r="PX139" s="119"/>
      <c r="PY139" s="119"/>
      <c r="PZ139" s="119"/>
      <c r="QA139" s="119"/>
      <c r="QB139" s="119"/>
      <c r="QC139" s="119"/>
      <c r="QD139" s="119"/>
      <c r="QE139" s="119"/>
      <c r="QF139" s="119"/>
      <c r="QG139" s="119"/>
      <c r="QH139" s="119"/>
      <c r="QI139" s="119"/>
      <c r="QJ139" s="119"/>
      <c r="QK139" s="119"/>
      <c r="QL139" s="119"/>
      <c r="QM139" s="119"/>
      <c r="QN139" s="119"/>
      <c r="QO139" s="119"/>
      <c r="QP139" s="119"/>
      <c r="QQ139" s="119"/>
      <c r="QR139" s="119"/>
      <c r="QS139" s="119"/>
      <c r="QT139" s="119"/>
      <c r="QU139" s="119"/>
      <c r="QV139" s="119"/>
      <c r="QW139" s="119"/>
      <c r="QX139" s="119"/>
      <c r="QY139" s="119"/>
      <c r="QZ139" s="119"/>
      <c r="RA139" s="119"/>
      <c r="RB139" s="119"/>
      <c r="RC139" s="119"/>
      <c r="RD139" s="119"/>
      <c r="RE139" s="119"/>
      <c r="RF139" s="119"/>
      <c r="RG139" s="119"/>
    </row>
    <row r="140" spans="1:475" s="147" customFormat="1" ht="15.75" customHeight="1" x14ac:dyDescent="0.3">
      <c r="A140" s="168" t="s">
        <v>334</v>
      </c>
      <c r="B140" s="179"/>
      <c r="C140" s="179"/>
      <c r="D140" s="179" t="s">
        <v>331</v>
      </c>
      <c r="E140" s="182"/>
      <c r="F140" s="178" t="s">
        <v>1722</v>
      </c>
      <c r="G140" s="202">
        <v>0.14629091252201737</v>
      </c>
      <c r="H140" s="202">
        <v>0.18124884719033599</v>
      </c>
      <c r="I140" s="203">
        <v>0.19425407505234704</v>
      </c>
      <c r="J140" s="203">
        <v>0.20937148466436906</v>
      </c>
      <c r="K140" s="202">
        <v>0.2339107141409083</v>
      </c>
      <c r="L140" s="202">
        <v>0.22393441511433493</v>
      </c>
      <c r="M140" s="202">
        <v>0.202152986294657</v>
      </c>
      <c r="N140" s="202">
        <v>0.2078626639638245</v>
      </c>
      <c r="O140" s="202">
        <v>0.2661338071604385</v>
      </c>
      <c r="P140" s="202">
        <v>0.27738059631144096</v>
      </c>
      <c r="Q140" s="202">
        <v>7.9244180300419909E-2</v>
      </c>
      <c r="R140" s="202">
        <v>7.4124954022882106E-2</v>
      </c>
      <c r="S140" s="202">
        <v>9.4767056250477669E-2</v>
      </c>
      <c r="T140" s="202">
        <v>8.9236376061697792E-2</v>
      </c>
      <c r="U140" s="202">
        <v>0.1016815357178512</v>
      </c>
      <c r="V140" s="202">
        <v>0.1094478590010952</v>
      </c>
      <c r="W140" s="202">
        <v>0.12641900050098143</v>
      </c>
      <c r="X140" s="202">
        <v>0.10109273258093605</v>
      </c>
      <c r="Y140" s="202">
        <v>7.1142325620416405E-2</v>
      </c>
      <c r="Z140" s="202">
        <v>0.13128684486326167</v>
      </c>
      <c r="AA140" s="202">
        <v>0.17970164491432977</v>
      </c>
      <c r="AB140" s="202">
        <v>0.17068053919622078</v>
      </c>
      <c r="AC140" s="202">
        <v>7.7659356407078717E-2</v>
      </c>
      <c r="AD140" s="202">
        <v>7.264251079761401E-2</v>
      </c>
      <c r="AE140" s="202">
        <v>9.4767056250477669E-2</v>
      </c>
      <c r="AF140" s="202">
        <v>8.9236376061697792E-2</v>
      </c>
      <c r="AG140" s="202">
        <v>0.1016815357178512</v>
      </c>
      <c r="AH140" s="202">
        <v>0.1094478590010952</v>
      </c>
      <c r="AI140" s="202">
        <v>0.12641900050098143</v>
      </c>
      <c r="AJ140" s="202">
        <v>0.10109273258093605</v>
      </c>
      <c r="AK140" s="202">
        <v>7.1142325620416405E-2</v>
      </c>
      <c r="AL140" s="202">
        <v>0.13128684486326167</v>
      </c>
      <c r="AM140" s="202">
        <v>0.17970164491432977</v>
      </c>
      <c r="AN140" s="202">
        <v>0.17068053919622078</v>
      </c>
      <c r="AO140" s="202">
        <v>7.7659356407078717E-2</v>
      </c>
      <c r="AP140" s="202">
        <v>7.264251079761401E-2</v>
      </c>
      <c r="AQ140" s="202">
        <v>9.4767056250477669E-2</v>
      </c>
      <c r="AR140" s="202">
        <v>8.9236376061697792E-2</v>
      </c>
      <c r="AS140" s="202">
        <v>0.1016815357178512</v>
      </c>
      <c r="AT140" s="202">
        <v>0.1094478590010952</v>
      </c>
      <c r="AU140" s="202">
        <v>0.12641900050098143</v>
      </c>
      <c r="AV140" s="202">
        <v>0.10109273258093605</v>
      </c>
      <c r="AW140" s="202">
        <v>7.1142325620416405E-2</v>
      </c>
      <c r="AX140" s="202">
        <v>0.13128684486326167</v>
      </c>
      <c r="AY140" s="202">
        <v>0.17970164491432977</v>
      </c>
      <c r="AZ140" s="202">
        <v>0.17068053919622078</v>
      </c>
      <c r="BA140" s="202">
        <v>7.7659356407078717E-2</v>
      </c>
      <c r="BB140" s="202">
        <v>7.264251079761401E-2</v>
      </c>
      <c r="BC140" s="202">
        <v>9.4767056250477669E-2</v>
      </c>
      <c r="BD140" s="202">
        <v>9.2423389492472724E-2</v>
      </c>
      <c r="BE140" s="202">
        <v>0.1016815357178512</v>
      </c>
      <c r="BF140" s="202">
        <v>0.1094478590010952</v>
      </c>
      <c r="BG140" s="202">
        <v>0.12641900050098143</v>
      </c>
      <c r="BH140" s="202">
        <v>0.10109273258093605</v>
      </c>
      <c r="BI140" s="202">
        <v>5.3985436171530815E-2</v>
      </c>
      <c r="BJ140" s="202">
        <v>8.3300251863949543E-2</v>
      </c>
      <c r="BK140" s="202">
        <v>0.11782817610615649</v>
      </c>
      <c r="BL140" s="202">
        <v>0.10932537627476371</v>
      </c>
      <c r="BM140" s="202">
        <v>1.7960636928896791E-2</v>
      </c>
      <c r="BN140" s="202">
        <v>1.0198030848941537E-2</v>
      </c>
      <c r="BO140" s="202">
        <v>2.0440214324495391E-2</v>
      </c>
      <c r="BP140" s="202">
        <v>2.7993264266843877E-2</v>
      </c>
      <c r="BQ140" s="202">
        <v>4.1926077984725758E-2</v>
      </c>
      <c r="BR140" s="202">
        <v>5.2587857874261748E-2</v>
      </c>
      <c r="BS140" s="202">
        <v>2.8954284093405256E-2</v>
      </c>
      <c r="BT140" s="202">
        <v>2.3080605840462402E-2</v>
      </c>
      <c r="BU140" s="202">
        <v>2.6820361210795323E-2</v>
      </c>
      <c r="BV140" s="202">
        <v>8.3300251863949543E-2</v>
      </c>
      <c r="BW140" s="202">
        <v>0.11782817610615649</v>
      </c>
      <c r="BX140" s="202">
        <v>0.10932537627476371</v>
      </c>
      <c r="BY140" s="202">
        <v>1.7960636928896791E-2</v>
      </c>
      <c r="BZ140" s="202">
        <v>1.0198030848941537E-2</v>
      </c>
      <c r="CA140" s="202">
        <v>2.0440214324495391E-2</v>
      </c>
      <c r="CB140" s="202">
        <v>2.7993264266843877E-2</v>
      </c>
      <c r="CC140" s="202">
        <v>4.1926077984725758E-2</v>
      </c>
      <c r="CD140" s="202">
        <v>5.2587857874261748E-2</v>
      </c>
      <c r="CE140" s="202">
        <v>2.8954284093405256E-2</v>
      </c>
      <c r="CF140" s="202">
        <v>2.3080605840462402E-2</v>
      </c>
      <c r="CG140" s="202">
        <v>2.6820361210795323E-2</v>
      </c>
      <c r="CH140" s="202">
        <v>8.3300251863949543E-2</v>
      </c>
      <c r="CI140" s="202">
        <v>0.11782817610615649</v>
      </c>
      <c r="CJ140" s="202">
        <v>0.10932537627476371</v>
      </c>
      <c r="CK140" s="202">
        <v>1.7960636928896791E-2</v>
      </c>
      <c r="CL140" s="202">
        <v>1.0198030848941537E-2</v>
      </c>
      <c r="CM140" s="202">
        <v>2.0440214324495391E-2</v>
      </c>
      <c r="CN140" s="202">
        <v>2.7993264266843877E-2</v>
      </c>
      <c r="CO140" s="202">
        <v>4.1926077984725758E-2</v>
      </c>
      <c r="CP140" s="202">
        <v>5.2587857874261748E-2</v>
      </c>
      <c r="CQ140" s="202">
        <v>2.8954284093405256E-2</v>
      </c>
      <c r="CR140" s="202">
        <v>2.3080605840462402E-2</v>
      </c>
      <c r="CS140" s="202">
        <v>2.6820361210795323E-2</v>
      </c>
      <c r="CT140" s="202">
        <v>8.3300251863949543E-2</v>
      </c>
      <c r="CU140" s="202">
        <v>0.11782817610615649</v>
      </c>
      <c r="CV140" s="202">
        <v>0.10932537627476371</v>
      </c>
      <c r="CW140" s="202">
        <v>1.7960636928896791E-2</v>
      </c>
      <c r="CX140" s="202">
        <v>1.0198030848941537E-2</v>
      </c>
      <c r="CY140" s="202">
        <v>2.0440214324495391E-2</v>
      </c>
      <c r="CZ140" s="202">
        <v>2.8993023704945439E-2</v>
      </c>
      <c r="DA140" s="202">
        <v>4.1926077984725758E-2</v>
      </c>
      <c r="DB140" s="202">
        <v>5.2587857874261748E-2</v>
      </c>
      <c r="DC140" s="202">
        <v>2.8954284093405256E-2</v>
      </c>
      <c r="DD140" s="202">
        <v>2.3080605840462402E-2</v>
      </c>
      <c r="DE140" s="202">
        <v>2.6820361210795323E-2</v>
      </c>
      <c r="DF140" s="202">
        <v>8.3300251863949543E-2</v>
      </c>
      <c r="DG140" s="202">
        <v>0.11782817610615649</v>
      </c>
      <c r="DH140" s="202">
        <v>0.10932537627476371</v>
      </c>
      <c r="DI140" s="202">
        <v>1.7960636928896791E-2</v>
      </c>
      <c r="DJ140" s="202">
        <v>1.0198030848941537E-2</v>
      </c>
      <c r="DK140" s="202">
        <v>2.0440214324495391E-2</v>
      </c>
      <c r="DL140" s="202">
        <v>2.7993264266843877E-2</v>
      </c>
      <c r="DM140" s="202">
        <v>4.1926077984725758E-2</v>
      </c>
      <c r="DN140" s="202">
        <v>5.2587857874261748E-2</v>
      </c>
      <c r="DO140" s="202">
        <v>2.8954284093405256E-2</v>
      </c>
      <c r="DP140" s="202">
        <v>2.3080605840462402E-2</v>
      </c>
      <c r="DQ140" s="202">
        <v>2.6820361210795323E-2</v>
      </c>
      <c r="DR140" s="202">
        <v>8.3300251863949543E-2</v>
      </c>
      <c r="DS140" s="202">
        <v>0.11782817610615649</v>
      </c>
      <c r="DT140" s="202">
        <v>0.10932537627476371</v>
      </c>
      <c r="DU140" s="202">
        <v>1.7960636928896791E-2</v>
      </c>
      <c r="DV140" s="202">
        <v>1.0198030848941537E-2</v>
      </c>
      <c r="DW140" s="119"/>
      <c r="DX140" s="119"/>
      <c r="DY140" s="119"/>
      <c r="DZ140" s="119"/>
      <c r="EA140" s="119"/>
      <c r="EB140" s="119"/>
      <c r="EC140" s="119"/>
      <c r="ED140" s="119"/>
      <c r="EE140" s="119"/>
      <c r="EF140" s="119"/>
      <c r="EG140" s="119"/>
      <c r="EH140" s="119"/>
      <c r="EI140" s="119"/>
      <c r="EJ140" s="119"/>
      <c r="EK140" s="119"/>
      <c r="EL140" s="119"/>
      <c r="EM140" s="119"/>
      <c r="EN140" s="119"/>
      <c r="EO140" s="119"/>
      <c r="EP140" s="119"/>
      <c r="EQ140" s="119"/>
      <c r="ER140" s="119"/>
      <c r="ES140" s="119"/>
      <c r="ET140" s="119"/>
      <c r="EU140" s="119"/>
      <c r="EV140" s="119"/>
      <c r="EW140" s="119"/>
      <c r="EX140" s="119"/>
      <c r="EY140" s="119"/>
      <c r="EZ140" s="119"/>
      <c r="FA140" s="119"/>
      <c r="FB140" s="119"/>
      <c r="FC140" s="119"/>
      <c r="FD140" s="119"/>
      <c r="FE140" s="119"/>
      <c r="FF140" s="119"/>
      <c r="FG140" s="119"/>
      <c r="FH140" s="119"/>
      <c r="FI140" s="119"/>
      <c r="FJ140" s="119"/>
      <c r="FK140" s="119"/>
      <c r="FL140" s="119"/>
      <c r="FM140" s="119"/>
      <c r="FN140" s="119"/>
      <c r="FO140" s="119"/>
      <c r="FP140" s="119"/>
      <c r="FQ140" s="119"/>
      <c r="FR140" s="119"/>
      <c r="FS140" s="119"/>
      <c r="FT140" s="119"/>
      <c r="FU140" s="119"/>
      <c r="FV140" s="119"/>
      <c r="FW140" s="119"/>
      <c r="FX140" s="119"/>
      <c r="FY140" s="119"/>
      <c r="FZ140" s="119"/>
      <c r="GA140" s="119"/>
      <c r="GB140" s="119"/>
      <c r="GC140" s="119"/>
      <c r="GD140" s="119"/>
      <c r="GE140" s="119"/>
      <c r="GF140" s="119"/>
      <c r="GG140" s="119"/>
      <c r="GH140" s="119"/>
      <c r="GI140" s="119"/>
      <c r="GJ140" s="119"/>
      <c r="GK140" s="119"/>
      <c r="GL140" s="119"/>
      <c r="GM140" s="119"/>
      <c r="GN140" s="119"/>
      <c r="GO140" s="119"/>
      <c r="GP140" s="119"/>
      <c r="GQ140" s="119"/>
      <c r="GR140" s="119"/>
      <c r="GS140" s="119"/>
      <c r="GT140" s="119"/>
      <c r="GU140" s="119"/>
      <c r="GV140" s="119"/>
      <c r="GW140" s="119"/>
      <c r="GX140" s="119"/>
      <c r="GY140" s="119"/>
      <c r="GZ140" s="119"/>
      <c r="HA140" s="119"/>
      <c r="HB140" s="119"/>
      <c r="HC140" s="119"/>
      <c r="HD140" s="119"/>
      <c r="HE140" s="119"/>
      <c r="HF140" s="119"/>
      <c r="HG140" s="119"/>
      <c r="HH140" s="119"/>
      <c r="HI140" s="119"/>
      <c r="HJ140" s="119"/>
      <c r="HK140" s="119"/>
      <c r="HL140" s="119"/>
      <c r="HM140" s="119"/>
      <c r="HN140" s="119"/>
      <c r="HO140" s="119"/>
      <c r="HP140" s="119"/>
      <c r="HQ140" s="119"/>
      <c r="HR140" s="119"/>
      <c r="HS140" s="119"/>
      <c r="HT140" s="119"/>
      <c r="HU140" s="119"/>
      <c r="HV140" s="119"/>
      <c r="HW140" s="119"/>
      <c r="HX140" s="119"/>
      <c r="HY140" s="119"/>
      <c r="HZ140" s="119"/>
      <c r="IA140" s="119"/>
      <c r="IB140" s="119"/>
      <c r="IC140" s="119"/>
      <c r="ID140" s="119"/>
      <c r="IE140" s="119"/>
      <c r="IF140" s="119"/>
      <c r="IG140" s="119"/>
      <c r="IH140" s="119"/>
      <c r="II140" s="119"/>
      <c r="IJ140" s="119"/>
      <c r="IK140" s="119"/>
      <c r="IL140" s="119"/>
      <c r="IM140" s="119"/>
      <c r="IN140" s="119"/>
      <c r="IO140" s="119"/>
      <c r="IP140" s="119"/>
      <c r="IQ140" s="119"/>
      <c r="IR140" s="119"/>
      <c r="IS140" s="119"/>
      <c r="IT140" s="119"/>
      <c r="IU140" s="119"/>
      <c r="IV140" s="119"/>
      <c r="IW140" s="119"/>
      <c r="IX140" s="119"/>
      <c r="IY140" s="119"/>
      <c r="IZ140" s="119"/>
      <c r="JA140" s="119"/>
      <c r="JB140" s="119"/>
      <c r="JC140" s="119"/>
      <c r="JD140" s="119"/>
      <c r="JE140" s="119"/>
      <c r="JF140" s="119"/>
      <c r="JG140" s="119"/>
      <c r="JH140" s="119"/>
      <c r="JI140" s="119"/>
      <c r="JJ140" s="119"/>
      <c r="JK140" s="119"/>
      <c r="JL140" s="119"/>
      <c r="JM140" s="119"/>
      <c r="JN140" s="119"/>
      <c r="JO140" s="119"/>
      <c r="JP140" s="119"/>
      <c r="JQ140" s="119"/>
      <c r="JR140" s="119"/>
      <c r="JS140" s="119"/>
      <c r="JT140" s="119"/>
      <c r="JU140" s="119"/>
      <c r="JV140" s="119"/>
      <c r="JW140" s="119"/>
      <c r="JX140" s="119"/>
      <c r="JY140" s="119"/>
      <c r="JZ140" s="119"/>
      <c r="KA140" s="119"/>
      <c r="KB140" s="119"/>
      <c r="KC140" s="119"/>
      <c r="KD140" s="119"/>
      <c r="KE140" s="119"/>
      <c r="KF140" s="119"/>
      <c r="KG140" s="119"/>
      <c r="KH140" s="119"/>
      <c r="KI140" s="119"/>
      <c r="KJ140" s="119"/>
      <c r="KK140" s="119"/>
      <c r="KL140" s="119"/>
      <c r="KM140" s="119"/>
      <c r="KN140" s="119"/>
      <c r="KO140" s="119"/>
      <c r="KP140" s="119"/>
      <c r="KQ140" s="119"/>
      <c r="KR140" s="119"/>
      <c r="KS140" s="119"/>
      <c r="KT140" s="119"/>
      <c r="KU140" s="119"/>
      <c r="KV140" s="119"/>
      <c r="KW140" s="119"/>
      <c r="KX140" s="119"/>
      <c r="KY140" s="119"/>
      <c r="KZ140" s="119"/>
      <c r="LA140" s="119"/>
      <c r="LB140" s="119"/>
      <c r="LC140" s="119"/>
      <c r="LD140" s="119"/>
      <c r="LE140" s="119"/>
      <c r="LF140" s="119"/>
      <c r="LG140" s="119"/>
      <c r="LH140" s="119"/>
      <c r="LI140" s="119"/>
      <c r="LJ140" s="119"/>
      <c r="LK140" s="119"/>
      <c r="LL140" s="119"/>
      <c r="LM140" s="119"/>
      <c r="LN140" s="119"/>
      <c r="LO140" s="119"/>
      <c r="LP140" s="119"/>
      <c r="LQ140" s="119"/>
      <c r="LR140" s="119"/>
      <c r="LS140" s="119"/>
      <c r="LT140" s="119"/>
      <c r="LU140" s="119"/>
      <c r="LV140" s="119"/>
      <c r="LW140" s="119"/>
      <c r="LX140" s="119"/>
      <c r="LY140" s="119"/>
      <c r="LZ140" s="119"/>
      <c r="MA140" s="119"/>
      <c r="MB140" s="119"/>
      <c r="MC140" s="119"/>
      <c r="MD140" s="119"/>
      <c r="ME140" s="119"/>
      <c r="MF140" s="119"/>
      <c r="MG140" s="119"/>
      <c r="MH140" s="119"/>
      <c r="MI140" s="119"/>
      <c r="MJ140" s="119"/>
      <c r="MK140" s="119"/>
      <c r="ML140" s="119"/>
      <c r="MM140" s="119"/>
      <c r="MN140" s="119"/>
      <c r="MO140" s="119"/>
      <c r="MP140" s="119"/>
      <c r="MQ140" s="119"/>
      <c r="MR140" s="119"/>
      <c r="MS140" s="119"/>
      <c r="MT140" s="119"/>
      <c r="MU140" s="119"/>
      <c r="MV140" s="119"/>
      <c r="MW140" s="119"/>
      <c r="MX140" s="119"/>
      <c r="MY140" s="119"/>
      <c r="MZ140" s="119"/>
      <c r="NA140" s="119"/>
      <c r="NB140" s="119"/>
      <c r="NC140" s="119"/>
      <c r="ND140" s="119"/>
      <c r="NE140" s="119"/>
      <c r="NF140" s="119"/>
      <c r="NG140" s="119"/>
      <c r="NH140" s="119"/>
      <c r="NI140" s="119"/>
      <c r="NJ140" s="119"/>
      <c r="NK140" s="119"/>
      <c r="NL140" s="119"/>
      <c r="NM140" s="119"/>
      <c r="NN140" s="119"/>
      <c r="NO140" s="119"/>
      <c r="NP140" s="119"/>
      <c r="NQ140" s="119"/>
      <c r="NR140" s="119"/>
      <c r="NS140" s="119"/>
      <c r="NT140" s="119"/>
      <c r="NU140" s="119"/>
      <c r="NV140" s="119"/>
      <c r="NW140" s="119"/>
      <c r="NX140" s="119"/>
      <c r="NY140" s="119"/>
      <c r="NZ140" s="119"/>
      <c r="OA140" s="119"/>
      <c r="OB140" s="119"/>
      <c r="OC140" s="119"/>
      <c r="OD140" s="119"/>
      <c r="OE140" s="119"/>
      <c r="OF140" s="119"/>
      <c r="OG140" s="119"/>
      <c r="OH140" s="119"/>
      <c r="OI140" s="119"/>
      <c r="OJ140" s="119"/>
      <c r="OK140" s="119"/>
      <c r="OL140" s="119"/>
      <c r="OM140" s="119"/>
      <c r="ON140" s="119"/>
      <c r="OO140" s="119"/>
      <c r="OP140" s="119"/>
      <c r="OQ140" s="119"/>
      <c r="OR140" s="119"/>
      <c r="OS140" s="119"/>
      <c r="OT140" s="119"/>
      <c r="OU140" s="119"/>
      <c r="OV140" s="119"/>
      <c r="OW140" s="119"/>
      <c r="OX140" s="119"/>
      <c r="OY140" s="119"/>
      <c r="OZ140" s="119"/>
      <c r="PA140" s="119"/>
      <c r="PB140" s="119"/>
      <c r="PC140" s="119"/>
      <c r="PD140" s="119"/>
      <c r="PE140" s="119"/>
      <c r="PF140" s="119"/>
      <c r="PG140" s="119"/>
      <c r="PH140" s="119"/>
      <c r="PI140" s="119"/>
      <c r="PJ140" s="119"/>
      <c r="PK140" s="119"/>
      <c r="PL140" s="119"/>
      <c r="PM140" s="119"/>
      <c r="PN140" s="119"/>
      <c r="PO140" s="119"/>
      <c r="PP140" s="119"/>
      <c r="PQ140" s="119"/>
      <c r="PR140" s="119"/>
      <c r="PS140" s="119"/>
      <c r="PT140" s="119"/>
      <c r="PU140" s="119"/>
      <c r="PV140" s="119"/>
      <c r="PW140" s="119"/>
      <c r="PX140" s="119"/>
      <c r="PY140" s="119"/>
      <c r="PZ140" s="119"/>
      <c r="QA140" s="119"/>
      <c r="QB140" s="119"/>
      <c r="QC140" s="119"/>
      <c r="QD140" s="119"/>
      <c r="QE140" s="119"/>
      <c r="QF140" s="119"/>
      <c r="QG140" s="119"/>
      <c r="QH140" s="119"/>
      <c r="QI140" s="119"/>
      <c r="QJ140" s="119"/>
      <c r="QK140" s="119"/>
      <c r="QL140" s="119"/>
      <c r="QM140" s="119"/>
      <c r="QN140" s="119"/>
      <c r="QO140" s="119"/>
      <c r="QP140" s="119"/>
      <c r="QQ140" s="119"/>
      <c r="QR140" s="119"/>
      <c r="QS140" s="119"/>
      <c r="QT140" s="119"/>
      <c r="QU140" s="119"/>
      <c r="QV140" s="119"/>
      <c r="QW140" s="119"/>
      <c r="QX140" s="119"/>
      <c r="QY140" s="119"/>
      <c r="QZ140" s="119"/>
      <c r="RA140" s="119"/>
      <c r="RB140" s="119"/>
      <c r="RC140" s="119"/>
      <c r="RD140" s="119"/>
      <c r="RE140" s="119"/>
      <c r="RF140" s="119"/>
      <c r="RG140" s="119"/>
    </row>
    <row r="141" spans="1:475" s="147" customFormat="1" ht="15.75" customHeight="1" x14ac:dyDescent="0.3">
      <c r="A141" s="168" t="s">
        <v>334</v>
      </c>
      <c r="B141" s="179"/>
      <c r="C141" s="179"/>
      <c r="D141" s="179" t="s">
        <v>331</v>
      </c>
      <c r="E141" s="182"/>
      <c r="F141" s="178" t="s">
        <v>1723</v>
      </c>
      <c r="G141" s="231">
        <v>0.57000000000000006</v>
      </c>
      <c r="H141" s="231">
        <v>0.61</v>
      </c>
      <c r="I141" s="232">
        <v>0.6</v>
      </c>
      <c r="J141" s="232">
        <v>0.85</v>
      </c>
      <c r="K141" s="231">
        <v>0.61</v>
      </c>
      <c r="L141" s="231">
        <v>0.73</v>
      </c>
      <c r="M141" s="231">
        <v>0.72</v>
      </c>
      <c r="N141" s="231">
        <v>0.69</v>
      </c>
      <c r="O141" s="231">
        <v>0.73</v>
      </c>
      <c r="P141" s="231">
        <v>0.58000000000000007</v>
      </c>
      <c r="Q141" s="231">
        <v>0.59000000000000008</v>
      </c>
      <c r="R141" s="231">
        <v>0.55000000000000004</v>
      </c>
      <c r="S141" s="231">
        <v>0.25</v>
      </c>
      <c r="T141" s="231">
        <v>0.26</v>
      </c>
      <c r="U141" s="231">
        <v>0.32</v>
      </c>
      <c r="V141" s="231">
        <v>0.44</v>
      </c>
      <c r="W141" s="231">
        <v>0.35</v>
      </c>
      <c r="X141" s="231">
        <v>0.36000000000000004</v>
      </c>
      <c r="Y141" s="231">
        <v>0.32</v>
      </c>
      <c r="Z141" s="231">
        <v>0.25</v>
      </c>
      <c r="AA141" s="231">
        <v>0.33</v>
      </c>
      <c r="AB141" s="231">
        <v>0.28000000000000003</v>
      </c>
      <c r="AC141" s="231">
        <v>0.26</v>
      </c>
      <c r="AD141" s="231">
        <v>0.22</v>
      </c>
      <c r="AE141" s="231">
        <v>0.25</v>
      </c>
      <c r="AF141" s="231">
        <v>0.26</v>
      </c>
      <c r="AG141" s="231">
        <v>0.32</v>
      </c>
      <c r="AH141" s="231">
        <v>0.44</v>
      </c>
      <c r="AI141" s="231">
        <v>0.35</v>
      </c>
      <c r="AJ141" s="231">
        <v>0.36000000000000004</v>
      </c>
      <c r="AK141" s="231">
        <v>0.32</v>
      </c>
      <c r="AL141" s="231">
        <v>0.25</v>
      </c>
      <c r="AM141" s="231">
        <v>0.33</v>
      </c>
      <c r="AN141" s="231">
        <v>0.28000000000000003</v>
      </c>
      <c r="AO141" s="231">
        <v>0.26</v>
      </c>
      <c r="AP141" s="231">
        <v>0.22</v>
      </c>
      <c r="AQ141" s="231">
        <v>0.25</v>
      </c>
      <c r="AR141" s="231">
        <v>0.26</v>
      </c>
      <c r="AS141" s="231">
        <v>0.32</v>
      </c>
      <c r="AT141" s="231">
        <v>0.44</v>
      </c>
      <c r="AU141" s="231">
        <v>0.35</v>
      </c>
      <c r="AV141" s="231">
        <v>0.36000000000000004</v>
      </c>
      <c r="AW141" s="231">
        <v>0.32</v>
      </c>
      <c r="AX141" s="231">
        <v>0.25</v>
      </c>
      <c r="AY141" s="231">
        <v>0.33</v>
      </c>
      <c r="AZ141" s="231">
        <v>0.28000000000000003</v>
      </c>
      <c r="BA141" s="231">
        <v>0.26</v>
      </c>
      <c r="BB141" s="231">
        <v>0.22</v>
      </c>
      <c r="BC141" s="231">
        <v>0.25</v>
      </c>
      <c r="BD141" s="231">
        <v>0.26</v>
      </c>
      <c r="BE141" s="231">
        <v>0.32</v>
      </c>
      <c r="BF141" s="231">
        <v>0.44</v>
      </c>
      <c r="BG141" s="231">
        <v>0.35</v>
      </c>
      <c r="BH141" s="231">
        <v>0.36000000000000004</v>
      </c>
      <c r="BI141" s="231">
        <v>0.08</v>
      </c>
      <c r="BJ141" s="231">
        <v>0.08</v>
      </c>
      <c r="BK141" s="231">
        <v>0.06</v>
      </c>
      <c r="BL141" s="231">
        <v>0.03</v>
      </c>
      <c r="BM141" s="231">
        <v>0.04</v>
      </c>
      <c r="BN141" s="231">
        <v>0.02</v>
      </c>
      <c r="BO141" s="231">
        <v>0.01</v>
      </c>
      <c r="BP141" s="231">
        <v>0.01</v>
      </c>
      <c r="BQ141" s="231">
        <v>0.01</v>
      </c>
      <c r="BR141" s="231">
        <v>0.02</v>
      </c>
      <c r="BS141" s="231">
        <v>0.05</v>
      </c>
      <c r="BT141" s="231">
        <v>0.08</v>
      </c>
      <c r="BU141" s="231">
        <v>0.08</v>
      </c>
      <c r="BV141" s="231">
        <v>0.08</v>
      </c>
      <c r="BW141" s="231">
        <v>0.06</v>
      </c>
      <c r="BX141" s="231">
        <v>0.03</v>
      </c>
      <c r="BY141" s="231">
        <v>0.04</v>
      </c>
      <c r="BZ141" s="231">
        <v>0.02</v>
      </c>
      <c r="CA141" s="231">
        <v>0.01</v>
      </c>
      <c r="CB141" s="231">
        <v>0.01</v>
      </c>
      <c r="CC141" s="231">
        <v>0.01</v>
      </c>
      <c r="CD141" s="231">
        <v>0.02</v>
      </c>
      <c r="CE141" s="231">
        <v>0.05</v>
      </c>
      <c r="CF141" s="231">
        <v>0.08</v>
      </c>
      <c r="CG141" s="231">
        <v>0.08</v>
      </c>
      <c r="CH141" s="231">
        <v>0.08</v>
      </c>
      <c r="CI141" s="231">
        <v>0.06</v>
      </c>
      <c r="CJ141" s="231">
        <v>0.03</v>
      </c>
      <c r="CK141" s="231">
        <v>0.04</v>
      </c>
      <c r="CL141" s="231">
        <v>0.02</v>
      </c>
      <c r="CM141" s="231">
        <v>0.01</v>
      </c>
      <c r="CN141" s="231">
        <v>0.01</v>
      </c>
      <c r="CO141" s="231">
        <v>0.01</v>
      </c>
      <c r="CP141" s="231">
        <v>0.02</v>
      </c>
      <c r="CQ141" s="231">
        <v>0.05</v>
      </c>
      <c r="CR141" s="231">
        <v>0.08</v>
      </c>
      <c r="CS141" s="231">
        <v>0.08</v>
      </c>
      <c r="CT141" s="231">
        <v>0.08</v>
      </c>
      <c r="CU141" s="231">
        <v>0.06</v>
      </c>
      <c r="CV141" s="231">
        <v>0.03</v>
      </c>
      <c r="CW141" s="231">
        <v>0.04</v>
      </c>
      <c r="CX141" s="231">
        <v>0.02</v>
      </c>
      <c r="CY141" s="231">
        <v>0.01</v>
      </c>
      <c r="CZ141" s="231">
        <v>0.01</v>
      </c>
      <c r="DA141" s="231">
        <v>0.01</v>
      </c>
      <c r="DB141" s="231">
        <v>0.02</v>
      </c>
      <c r="DC141" s="231">
        <v>0.05</v>
      </c>
      <c r="DD141" s="231">
        <v>0.08</v>
      </c>
      <c r="DE141" s="231">
        <v>0.08</v>
      </c>
      <c r="DF141" s="231">
        <v>0.08</v>
      </c>
      <c r="DG141" s="231">
        <v>0.06</v>
      </c>
      <c r="DH141" s="231">
        <v>0.03</v>
      </c>
      <c r="DI141" s="231">
        <v>0.04</v>
      </c>
      <c r="DJ141" s="231">
        <v>0.02</v>
      </c>
      <c r="DK141" s="231">
        <v>0.01</v>
      </c>
      <c r="DL141" s="231">
        <v>0.01</v>
      </c>
      <c r="DM141" s="231">
        <v>0.01</v>
      </c>
      <c r="DN141" s="231">
        <v>0.02</v>
      </c>
      <c r="DO141" s="231">
        <v>0.05</v>
      </c>
      <c r="DP141" s="231">
        <v>0.08</v>
      </c>
      <c r="DQ141" s="231">
        <v>0.08</v>
      </c>
      <c r="DR141" s="231">
        <v>0.08</v>
      </c>
      <c r="DS141" s="231">
        <v>0.06</v>
      </c>
      <c r="DT141" s="231">
        <v>0.03</v>
      </c>
      <c r="DU141" s="231">
        <v>0.04</v>
      </c>
      <c r="DV141" s="231">
        <v>0.02</v>
      </c>
      <c r="DW141" s="119"/>
      <c r="DX141" s="119"/>
      <c r="DY141" s="119"/>
      <c r="DZ141" s="119"/>
      <c r="EA141" s="119"/>
      <c r="EB141" s="119"/>
      <c r="EC141" s="119"/>
      <c r="ED141" s="119"/>
      <c r="EE141" s="119"/>
      <c r="EF141" s="119"/>
      <c r="EG141" s="119"/>
      <c r="EH141" s="119"/>
      <c r="EI141" s="119"/>
      <c r="EJ141" s="119"/>
      <c r="EK141" s="119"/>
      <c r="EL141" s="119"/>
      <c r="EM141" s="119"/>
      <c r="EN141" s="119"/>
      <c r="EO141" s="119"/>
      <c r="EP141" s="119"/>
      <c r="EQ141" s="119"/>
      <c r="ER141" s="119"/>
      <c r="ES141" s="119"/>
      <c r="ET141" s="119"/>
      <c r="EU141" s="119"/>
      <c r="EV141" s="119"/>
      <c r="EW141" s="119"/>
      <c r="EX141" s="119"/>
      <c r="EY141" s="119"/>
      <c r="EZ141" s="119"/>
      <c r="FA141" s="119"/>
      <c r="FB141" s="119"/>
      <c r="FC141" s="119"/>
      <c r="FD141" s="119"/>
      <c r="FE141" s="119"/>
      <c r="FF141" s="119"/>
      <c r="FG141" s="119"/>
      <c r="FH141" s="119"/>
      <c r="FI141" s="119"/>
      <c r="FJ141" s="119"/>
      <c r="FK141" s="119"/>
      <c r="FL141" s="119"/>
      <c r="FM141" s="119"/>
      <c r="FN141" s="119"/>
      <c r="FO141" s="119"/>
      <c r="FP141" s="119"/>
      <c r="FQ141" s="119"/>
      <c r="FR141" s="119"/>
      <c r="FS141" s="119"/>
      <c r="FT141" s="119"/>
      <c r="FU141" s="119"/>
      <c r="FV141" s="119"/>
      <c r="FW141" s="119"/>
      <c r="FX141" s="119"/>
      <c r="FY141" s="119"/>
      <c r="FZ141" s="119"/>
      <c r="GA141" s="119"/>
      <c r="GB141" s="119"/>
      <c r="GC141" s="119"/>
      <c r="GD141" s="119"/>
      <c r="GE141" s="119"/>
      <c r="GF141" s="119"/>
      <c r="GG141" s="119"/>
      <c r="GH141" s="119"/>
      <c r="GI141" s="119"/>
      <c r="GJ141" s="119"/>
      <c r="GK141" s="119"/>
      <c r="GL141" s="119"/>
      <c r="GM141" s="119"/>
      <c r="GN141" s="119"/>
      <c r="GO141" s="119"/>
      <c r="GP141" s="119"/>
      <c r="GQ141" s="119"/>
      <c r="GR141" s="119"/>
      <c r="GS141" s="119"/>
      <c r="GT141" s="119"/>
      <c r="GU141" s="119"/>
      <c r="GV141" s="119"/>
      <c r="GW141" s="119"/>
      <c r="GX141" s="119"/>
      <c r="GY141" s="119"/>
      <c r="GZ141" s="119"/>
      <c r="HA141" s="119"/>
      <c r="HB141" s="119"/>
      <c r="HC141" s="119"/>
      <c r="HD141" s="119"/>
      <c r="HE141" s="119"/>
      <c r="HF141" s="119"/>
      <c r="HG141" s="119"/>
      <c r="HH141" s="119"/>
      <c r="HI141" s="119"/>
      <c r="HJ141" s="119"/>
      <c r="HK141" s="119"/>
      <c r="HL141" s="119"/>
      <c r="HM141" s="119"/>
      <c r="HN141" s="119"/>
      <c r="HO141" s="119"/>
      <c r="HP141" s="119"/>
      <c r="HQ141" s="119"/>
      <c r="HR141" s="119"/>
      <c r="HS141" s="119"/>
      <c r="HT141" s="119"/>
      <c r="HU141" s="119"/>
      <c r="HV141" s="119"/>
      <c r="HW141" s="119"/>
      <c r="HX141" s="119"/>
      <c r="HY141" s="119"/>
      <c r="HZ141" s="119"/>
      <c r="IA141" s="119"/>
      <c r="IB141" s="119"/>
      <c r="IC141" s="119"/>
      <c r="ID141" s="119"/>
      <c r="IE141" s="119"/>
      <c r="IF141" s="119"/>
      <c r="IG141" s="119"/>
      <c r="IH141" s="119"/>
      <c r="II141" s="119"/>
      <c r="IJ141" s="119"/>
      <c r="IK141" s="119"/>
      <c r="IL141" s="119"/>
      <c r="IM141" s="119"/>
      <c r="IN141" s="119"/>
      <c r="IO141" s="119"/>
      <c r="IP141" s="119"/>
      <c r="IQ141" s="119"/>
      <c r="IR141" s="119"/>
      <c r="IS141" s="119"/>
      <c r="IT141" s="119"/>
      <c r="IU141" s="119"/>
      <c r="IV141" s="119"/>
      <c r="IW141" s="119"/>
      <c r="IX141" s="119"/>
      <c r="IY141" s="119"/>
      <c r="IZ141" s="119"/>
      <c r="JA141" s="119"/>
      <c r="JB141" s="119"/>
      <c r="JC141" s="119"/>
      <c r="JD141" s="119"/>
      <c r="JE141" s="119"/>
      <c r="JF141" s="119"/>
      <c r="JG141" s="119"/>
      <c r="JH141" s="119"/>
      <c r="JI141" s="119"/>
      <c r="JJ141" s="119"/>
      <c r="JK141" s="119"/>
      <c r="JL141" s="119"/>
      <c r="JM141" s="119"/>
      <c r="JN141" s="119"/>
      <c r="JO141" s="119"/>
      <c r="JP141" s="119"/>
      <c r="JQ141" s="119"/>
      <c r="JR141" s="119"/>
      <c r="JS141" s="119"/>
      <c r="JT141" s="119"/>
      <c r="JU141" s="119"/>
      <c r="JV141" s="119"/>
      <c r="JW141" s="119"/>
      <c r="JX141" s="119"/>
      <c r="JY141" s="119"/>
      <c r="JZ141" s="119"/>
      <c r="KA141" s="119"/>
      <c r="KB141" s="119"/>
      <c r="KC141" s="119"/>
      <c r="KD141" s="119"/>
      <c r="KE141" s="119"/>
      <c r="KF141" s="119"/>
      <c r="KG141" s="119"/>
      <c r="KH141" s="119"/>
      <c r="KI141" s="119"/>
      <c r="KJ141" s="119"/>
      <c r="KK141" s="119"/>
      <c r="KL141" s="119"/>
      <c r="KM141" s="119"/>
      <c r="KN141" s="119"/>
      <c r="KO141" s="119"/>
      <c r="KP141" s="119"/>
      <c r="KQ141" s="119"/>
      <c r="KR141" s="119"/>
      <c r="KS141" s="119"/>
      <c r="KT141" s="119"/>
      <c r="KU141" s="119"/>
      <c r="KV141" s="119"/>
      <c r="KW141" s="119"/>
      <c r="KX141" s="119"/>
      <c r="KY141" s="119"/>
      <c r="KZ141" s="119"/>
      <c r="LA141" s="119"/>
      <c r="LB141" s="119"/>
      <c r="LC141" s="119"/>
      <c r="LD141" s="119"/>
      <c r="LE141" s="119"/>
      <c r="LF141" s="119"/>
      <c r="LG141" s="119"/>
      <c r="LH141" s="119"/>
      <c r="LI141" s="119"/>
      <c r="LJ141" s="119"/>
      <c r="LK141" s="119"/>
      <c r="LL141" s="119"/>
      <c r="LM141" s="119"/>
      <c r="LN141" s="119"/>
      <c r="LO141" s="119"/>
      <c r="LP141" s="119"/>
      <c r="LQ141" s="119"/>
      <c r="LR141" s="119"/>
      <c r="LS141" s="119"/>
      <c r="LT141" s="119"/>
      <c r="LU141" s="119"/>
      <c r="LV141" s="119"/>
      <c r="LW141" s="119"/>
      <c r="LX141" s="119"/>
      <c r="LY141" s="119"/>
      <c r="LZ141" s="119"/>
      <c r="MA141" s="119"/>
      <c r="MB141" s="119"/>
      <c r="MC141" s="119"/>
      <c r="MD141" s="119"/>
      <c r="ME141" s="119"/>
      <c r="MF141" s="119"/>
      <c r="MG141" s="119"/>
      <c r="MH141" s="119"/>
      <c r="MI141" s="119"/>
      <c r="MJ141" s="119"/>
      <c r="MK141" s="119"/>
      <c r="ML141" s="119"/>
      <c r="MM141" s="119"/>
      <c r="MN141" s="119"/>
      <c r="MO141" s="119"/>
      <c r="MP141" s="119"/>
      <c r="MQ141" s="119"/>
      <c r="MR141" s="119"/>
      <c r="MS141" s="119"/>
      <c r="MT141" s="119"/>
      <c r="MU141" s="119"/>
      <c r="MV141" s="119"/>
      <c r="MW141" s="119"/>
      <c r="MX141" s="119"/>
      <c r="MY141" s="119"/>
      <c r="MZ141" s="119"/>
      <c r="NA141" s="119"/>
      <c r="NB141" s="119"/>
      <c r="NC141" s="119"/>
      <c r="ND141" s="119"/>
      <c r="NE141" s="119"/>
      <c r="NF141" s="119"/>
      <c r="NG141" s="119"/>
      <c r="NH141" s="119"/>
      <c r="NI141" s="119"/>
      <c r="NJ141" s="119"/>
      <c r="NK141" s="119"/>
      <c r="NL141" s="119"/>
      <c r="NM141" s="119"/>
      <c r="NN141" s="119"/>
      <c r="NO141" s="119"/>
      <c r="NP141" s="119"/>
      <c r="NQ141" s="119"/>
      <c r="NR141" s="119"/>
      <c r="NS141" s="119"/>
      <c r="NT141" s="119"/>
      <c r="NU141" s="119"/>
      <c r="NV141" s="119"/>
      <c r="NW141" s="119"/>
      <c r="NX141" s="119"/>
      <c r="NY141" s="119"/>
      <c r="NZ141" s="119"/>
      <c r="OA141" s="119"/>
      <c r="OB141" s="119"/>
      <c r="OC141" s="119"/>
      <c r="OD141" s="119"/>
      <c r="OE141" s="119"/>
      <c r="OF141" s="119"/>
      <c r="OG141" s="119"/>
      <c r="OH141" s="119"/>
      <c r="OI141" s="119"/>
      <c r="OJ141" s="119"/>
      <c r="OK141" s="119"/>
      <c r="OL141" s="119"/>
      <c r="OM141" s="119"/>
      <c r="ON141" s="119"/>
      <c r="OO141" s="119"/>
      <c r="OP141" s="119"/>
      <c r="OQ141" s="119"/>
      <c r="OR141" s="119"/>
      <c r="OS141" s="119"/>
      <c r="OT141" s="119"/>
      <c r="OU141" s="119"/>
      <c r="OV141" s="119"/>
      <c r="OW141" s="119"/>
      <c r="OX141" s="119"/>
      <c r="OY141" s="119"/>
      <c r="OZ141" s="119"/>
      <c r="PA141" s="119"/>
      <c r="PB141" s="119"/>
      <c r="PC141" s="119"/>
      <c r="PD141" s="119"/>
      <c r="PE141" s="119"/>
      <c r="PF141" s="119"/>
      <c r="PG141" s="119"/>
      <c r="PH141" s="119"/>
      <c r="PI141" s="119"/>
      <c r="PJ141" s="119"/>
      <c r="PK141" s="119"/>
      <c r="PL141" s="119"/>
      <c r="PM141" s="119"/>
      <c r="PN141" s="119"/>
      <c r="PO141" s="119"/>
      <c r="PP141" s="119"/>
      <c r="PQ141" s="119"/>
      <c r="PR141" s="119"/>
      <c r="PS141" s="119"/>
      <c r="PT141" s="119"/>
      <c r="PU141" s="119"/>
      <c r="PV141" s="119"/>
      <c r="PW141" s="119"/>
      <c r="PX141" s="119"/>
      <c r="PY141" s="119"/>
      <c r="PZ141" s="119"/>
      <c r="QA141" s="119"/>
      <c r="QB141" s="119"/>
      <c r="QC141" s="119"/>
      <c r="QD141" s="119"/>
      <c r="QE141" s="119"/>
      <c r="QF141" s="119"/>
      <c r="QG141" s="119"/>
      <c r="QH141" s="119"/>
      <c r="QI141" s="119"/>
      <c r="QJ141" s="119"/>
      <c r="QK141" s="119"/>
      <c r="QL141" s="119"/>
      <c r="QM141" s="119"/>
      <c r="QN141" s="119"/>
      <c r="QO141" s="119"/>
      <c r="QP141" s="119"/>
      <c r="QQ141" s="119"/>
      <c r="QR141" s="119"/>
      <c r="QS141" s="119"/>
      <c r="QT141" s="119"/>
      <c r="QU141" s="119"/>
      <c r="QV141" s="119"/>
      <c r="QW141" s="119"/>
      <c r="QX141" s="119"/>
      <c r="QY141" s="119"/>
      <c r="QZ141" s="119"/>
      <c r="RA141" s="119"/>
      <c r="RB141" s="119"/>
      <c r="RC141" s="119"/>
      <c r="RD141" s="119"/>
      <c r="RE141" s="119"/>
      <c r="RF141" s="119"/>
      <c r="RG141" s="119"/>
    </row>
    <row r="142" spans="1:475" s="147" customFormat="1" ht="15.75" customHeight="1" x14ac:dyDescent="0.3">
      <c r="A142" s="168" t="s">
        <v>337</v>
      </c>
      <c r="B142" s="179"/>
      <c r="C142" s="179"/>
      <c r="D142" s="179" t="s">
        <v>338</v>
      </c>
      <c r="E142" s="182"/>
      <c r="F142" s="178" t="s">
        <v>1722</v>
      </c>
      <c r="G142" s="202">
        <v>0</v>
      </c>
      <c r="H142" s="202">
        <v>0</v>
      </c>
      <c r="I142" s="203">
        <v>0</v>
      </c>
      <c r="J142" s="203">
        <v>0</v>
      </c>
      <c r="K142" s="202">
        <v>0</v>
      </c>
      <c r="L142" s="202">
        <v>0</v>
      </c>
      <c r="M142" s="202">
        <v>0</v>
      </c>
      <c r="N142" s="202">
        <v>0</v>
      </c>
      <c r="O142" s="202">
        <v>0</v>
      </c>
      <c r="P142" s="202">
        <v>0</v>
      </c>
      <c r="Q142" s="202">
        <v>0</v>
      </c>
      <c r="R142" s="202">
        <v>0</v>
      </c>
      <c r="S142" s="202">
        <v>0</v>
      </c>
      <c r="T142" s="202">
        <v>0</v>
      </c>
      <c r="U142" s="202">
        <v>0</v>
      </c>
      <c r="V142" s="202">
        <v>0</v>
      </c>
      <c r="W142" s="202">
        <v>0</v>
      </c>
      <c r="X142" s="202">
        <v>0.14173911002578612</v>
      </c>
      <c r="Y142" s="202">
        <v>4.2065576502656707</v>
      </c>
      <c r="Z142" s="202">
        <v>3.9772282145882381</v>
      </c>
      <c r="AA142" s="202">
        <v>3.5412136000705381</v>
      </c>
      <c r="AB142" s="202">
        <v>3.0271668047589335</v>
      </c>
      <c r="AC142" s="202">
        <v>2.2528068186269081</v>
      </c>
      <c r="AD142" s="202">
        <v>1.8856855286543215</v>
      </c>
      <c r="AE142" s="202">
        <v>2.1132283488174877</v>
      </c>
      <c r="AF142" s="202">
        <v>2.3884934639596711</v>
      </c>
      <c r="AG142" s="202">
        <v>3.6495166424994747</v>
      </c>
      <c r="AH142" s="202">
        <v>3.739877483300285</v>
      </c>
      <c r="AI142" s="202">
        <v>4.2846713570825212</v>
      </c>
      <c r="AJ142" s="202">
        <v>4.2370482940542624</v>
      </c>
      <c r="AK142" s="202">
        <v>4.1876349267929127</v>
      </c>
      <c r="AL142" s="202">
        <v>3.9592333750049948</v>
      </c>
      <c r="AM142" s="202">
        <v>3.5247522019427868</v>
      </c>
      <c r="AN142" s="202">
        <v>3.0137303910290694</v>
      </c>
      <c r="AO142" s="202">
        <v>2.2430642420842548</v>
      </c>
      <c r="AP142" s="202">
        <v>1.8775464325831412</v>
      </c>
      <c r="AQ142" s="202">
        <v>2.1040151988356963</v>
      </c>
      <c r="AR142" s="202">
        <v>2.377559984723439</v>
      </c>
      <c r="AS142" s="202">
        <v>3.6380072064072766</v>
      </c>
      <c r="AT142" s="202">
        <v>3.7066622677688126</v>
      </c>
      <c r="AU142" s="202">
        <v>4.2535617093806337</v>
      </c>
      <c r="AV142" s="202">
        <v>4.190143347824109</v>
      </c>
      <c r="AW142" s="202">
        <v>4.1625065531068852</v>
      </c>
      <c r="AX142" s="202">
        <v>3.9388995292868505</v>
      </c>
      <c r="AY142" s="202">
        <v>3.5071249881979099</v>
      </c>
      <c r="AZ142" s="202">
        <v>2.9995702463768183</v>
      </c>
      <c r="BA142" s="202">
        <v>2.2332454199037417</v>
      </c>
      <c r="BB142" s="202">
        <v>1.8693546591711496</v>
      </c>
      <c r="BC142" s="202">
        <v>2.0945176281599358</v>
      </c>
      <c r="BD142" s="202">
        <v>2.4509680137943142</v>
      </c>
      <c r="BE142" s="202">
        <v>3.5792623611288561</v>
      </c>
      <c r="BF142" s="202">
        <v>3.6658175214955584</v>
      </c>
      <c r="BG142" s="202">
        <v>4.1974596823619015</v>
      </c>
      <c r="BH142" s="202">
        <v>4.1830716588728754</v>
      </c>
      <c r="BI142" s="202">
        <v>4.1475797017900842</v>
      </c>
      <c r="BJ142" s="202">
        <v>3.9226041423801852</v>
      </c>
      <c r="BK142" s="202">
        <v>3.4926119604079164</v>
      </c>
      <c r="BL142" s="202">
        <v>2.9852874566556773</v>
      </c>
      <c r="BM142" s="202">
        <v>2.2225483594764683</v>
      </c>
      <c r="BN142" s="202">
        <v>1.8612008732985856</v>
      </c>
      <c r="BO142" s="202">
        <v>2.0847000930762083</v>
      </c>
      <c r="BP142" s="202">
        <v>2.3543864318538894</v>
      </c>
      <c r="BQ142" s="202">
        <v>3.5378878176448625</v>
      </c>
      <c r="BR142" s="202">
        <v>3.6086826843396707</v>
      </c>
      <c r="BS142" s="202">
        <v>4.1246520852516459</v>
      </c>
      <c r="BT142" s="202">
        <v>4.1515280668506769</v>
      </c>
      <c r="BU142" s="202">
        <v>4.1173687727828581</v>
      </c>
      <c r="BV142" s="202">
        <v>3.8975339801790363</v>
      </c>
      <c r="BW142" s="202">
        <v>3.4683918301440615</v>
      </c>
      <c r="BX142" s="202">
        <v>2.9688867509530383</v>
      </c>
      <c r="BY142" s="202">
        <v>2.2123602018663173</v>
      </c>
      <c r="BZ142" s="202">
        <v>1.8527581093451344</v>
      </c>
      <c r="CA142" s="202">
        <v>2.0751455201437916</v>
      </c>
      <c r="CB142" s="202">
        <v>2.3406295280122427</v>
      </c>
      <c r="CC142" s="202">
        <v>3.4543964311695179</v>
      </c>
      <c r="CD142" s="202">
        <v>3.5180342301173404</v>
      </c>
      <c r="CE142" s="202">
        <v>4.0738160105181151</v>
      </c>
      <c r="CF142" s="202">
        <v>4.102396231060502</v>
      </c>
      <c r="CG142" s="202">
        <v>4.0833250122316116</v>
      </c>
      <c r="CH142" s="202">
        <v>3.8719249325961274</v>
      </c>
      <c r="CI142" s="202">
        <v>3.4400701399358145</v>
      </c>
      <c r="CJ142" s="202">
        <v>2.9495063572281333</v>
      </c>
      <c r="CK142" s="202">
        <v>2.2023506641503929</v>
      </c>
      <c r="CL142" s="202">
        <v>1.8440995475338997</v>
      </c>
      <c r="CM142" s="202">
        <v>2.0658073653031446</v>
      </c>
      <c r="CN142" s="202">
        <v>2.3300966951361879</v>
      </c>
      <c r="CO142" s="202">
        <v>3.4388516472292552</v>
      </c>
      <c r="CP142" s="202">
        <v>3.5022030760818126</v>
      </c>
      <c r="CQ142" s="202">
        <v>4.0554838384707832</v>
      </c>
      <c r="CR142" s="202">
        <v>4.0839354480207302</v>
      </c>
      <c r="CS142" s="202">
        <v>4.06495004967657</v>
      </c>
      <c r="CT142" s="202">
        <v>3.854501270399445</v>
      </c>
      <c r="CU142" s="202">
        <v>3.4245898243061035</v>
      </c>
      <c r="CV142" s="202">
        <v>2.9362335786206071</v>
      </c>
      <c r="CW142" s="202">
        <v>2.1924400861617164</v>
      </c>
      <c r="CX142" s="202">
        <v>1.8358010995699974</v>
      </c>
      <c r="CY142" s="202">
        <v>2.0565112321592807</v>
      </c>
      <c r="CZ142" s="202">
        <v>2.4024545192940776</v>
      </c>
      <c r="DA142" s="202">
        <v>3.4233768148167232</v>
      </c>
      <c r="DB142" s="202">
        <v>3.4864431622394449</v>
      </c>
      <c r="DC142" s="202">
        <v>4.0372341611976648</v>
      </c>
      <c r="DD142" s="202">
        <v>4.0655577385046371</v>
      </c>
      <c r="DE142" s="202">
        <v>4.0466577744530259</v>
      </c>
      <c r="DF142" s="202">
        <v>3.8371560146826478</v>
      </c>
      <c r="DG142" s="202">
        <v>3.4091791700967264</v>
      </c>
      <c r="DH142" s="202">
        <v>2.9230205275168144</v>
      </c>
      <c r="DI142" s="202">
        <v>2.1825741057739889</v>
      </c>
      <c r="DJ142" s="202">
        <v>1.8275399946219324</v>
      </c>
      <c r="DK142" s="202">
        <v>2.0472569316145637</v>
      </c>
      <c r="DL142" s="202">
        <v>2.3091730093380387</v>
      </c>
      <c r="DM142" s="202">
        <v>3.4079716191500484</v>
      </c>
      <c r="DN142" s="202">
        <v>3.4707541680093672</v>
      </c>
      <c r="DO142" s="202">
        <v>4.0190666074722765</v>
      </c>
      <c r="DP142" s="202">
        <v>4.0472627286813667</v>
      </c>
      <c r="DQ142" s="202">
        <v>4.0284478144679872</v>
      </c>
      <c r="DR142" s="202">
        <v>3.819888812616576</v>
      </c>
      <c r="DS142" s="202">
        <v>3.3938378638312914</v>
      </c>
      <c r="DT142" s="202">
        <v>2.9098669351429889</v>
      </c>
      <c r="DU142" s="202">
        <v>2.1727525222980062</v>
      </c>
      <c r="DV142" s="202">
        <v>1.8193160646461339</v>
      </c>
      <c r="DW142" s="119"/>
      <c r="DX142" s="119"/>
      <c r="DY142" s="119"/>
      <c r="DZ142" s="119"/>
      <c r="EA142" s="119"/>
      <c r="EB142" s="119"/>
      <c r="EC142" s="119"/>
      <c r="ED142" s="119"/>
      <c r="EE142" s="119"/>
      <c r="EF142" s="119"/>
      <c r="EG142" s="119"/>
      <c r="EH142" s="119"/>
      <c r="EI142" s="119"/>
      <c r="EJ142" s="119"/>
      <c r="EK142" s="119"/>
      <c r="EL142" s="119"/>
      <c r="EM142" s="119"/>
      <c r="EN142" s="119"/>
      <c r="EO142" s="119"/>
      <c r="EP142" s="119"/>
      <c r="EQ142" s="119"/>
      <c r="ER142" s="119"/>
      <c r="ES142" s="119"/>
      <c r="ET142" s="119"/>
      <c r="EU142" s="119"/>
      <c r="EV142" s="119"/>
      <c r="EW142" s="119"/>
      <c r="EX142" s="119"/>
      <c r="EY142" s="119"/>
      <c r="EZ142" s="119"/>
      <c r="FA142" s="119"/>
      <c r="FB142" s="119"/>
      <c r="FC142" s="119"/>
      <c r="FD142" s="119"/>
      <c r="FE142" s="119"/>
      <c r="FF142" s="119"/>
      <c r="FG142" s="119"/>
      <c r="FH142" s="119"/>
      <c r="FI142" s="119"/>
      <c r="FJ142" s="119"/>
      <c r="FK142" s="119"/>
      <c r="FL142" s="119"/>
      <c r="FM142" s="119"/>
      <c r="FN142" s="119"/>
      <c r="FO142" s="119"/>
      <c r="FP142" s="119"/>
      <c r="FQ142" s="119"/>
      <c r="FR142" s="119"/>
      <c r="FS142" s="119"/>
      <c r="FT142" s="119"/>
      <c r="FU142" s="119"/>
      <c r="FV142" s="119"/>
      <c r="FW142" s="119"/>
      <c r="FX142" s="119"/>
      <c r="FY142" s="119"/>
      <c r="FZ142" s="119"/>
      <c r="GA142" s="119"/>
      <c r="GB142" s="119"/>
      <c r="GC142" s="119"/>
      <c r="GD142" s="119"/>
      <c r="GE142" s="119"/>
      <c r="GF142" s="119"/>
      <c r="GG142" s="119"/>
      <c r="GH142" s="119"/>
      <c r="GI142" s="119"/>
      <c r="GJ142" s="119"/>
      <c r="GK142" s="119"/>
      <c r="GL142" s="119"/>
      <c r="GM142" s="119"/>
      <c r="GN142" s="119"/>
      <c r="GO142" s="119"/>
      <c r="GP142" s="119"/>
      <c r="GQ142" s="119"/>
      <c r="GR142" s="119"/>
      <c r="GS142" s="119"/>
      <c r="GT142" s="119"/>
      <c r="GU142" s="119"/>
      <c r="GV142" s="119"/>
      <c r="GW142" s="119"/>
      <c r="GX142" s="119"/>
      <c r="GY142" s="119"/>
      <c r="GZ142" s="119"/>
      <c r="HA142" s="119"/>
      <c r="HB142" s="119"/>
      <c r="HC142" s="119"/>
      <c r="HD142" s="119"/>
      <c r="HE142" s="119"/>
      <c r="HF142" s="119"/>
      <c r="HG142" s="119"/>
      <c r="HH142" s="119"/>
      <c r="HI142" s="119"/>
      <c r="HJ142" s="119"/>
      <c r="HK142" s="119"/>
      <c r="HL142" s="119"/>
      <c r="HM142" s="119"/>
      <c r="HN142" s="119"/>
      <c r="HO142" s="119"/>
      <c r="HP142" s="119"/>
      <c r="HQ142" s="119"/>
      <c r="HR142" s="119"/>
      <c r="HS142" s="119"/>
      <c r="HT142" s="119"/>
      <c r="HU142" s="119"/>
      <c r="HV142" s="119"/>
      <c r="HW142" s="119"/>
      <c r="HX142" s="119"/>
      <c r="HY142" s="119"/>
      <c r="HZ142" s="119"/>
      <c r="IA142" s="119"/>
      <c r="IB142" s="119"/>
      <c r="IC142" s="119"/>
      <c r="ID142" s="119"/>
      <c r="IE142" s="119"/>
      <c r="IF142" s="119"/>
      <c r="IG142" s="119"/>
      <c r="IH142" s="119"/>
      <c r="II142" s="119"/>
      <c r="IJ142" s="119"/>
      <c r="IK142" s="119"/>
      <c r="IL142" s="119"/>
      <c r="IM142" s="119"/>
      <c r="IN142" s="119"/>
      <c r="IO142" s="119"/>
      <c r="IP142" s="119"/>
      <c r="IQ142" s="119"/>
      <c r="IR142" s="119"/>
      <c r="IS142" s="119"/>
      <c r="IT142" s="119"/>
      <c r="IU142" s="119"/>
      <c r="IV142" s="119"/>
      <c r="IW142" s="119"/>
      <c r="IX142" s="119"/>
      <c r="IY142" s="119"/>
      <c r="IZ142" s="119"/>
      <c r="JA142" s="119"/>
      <c r="JB142" s="119"/>
      <c r="JC142" s="119"/>
      <c r="JD142" s="119"/>
      <c r="JE142" s="119"/>
      <c r="JF142" s="119"/>
      <c r="JG142" s="119"/>
      <c r="JH142" s="119"/>
      <c r="JI142" s="119"/>
      <c r="JJ142" s="119"/>
      <c r="JK142" s="119"/>
      <c r="JL142" s="119"/>
      <c r="JM142" s="119"/>
      <c r="JN142" s="119"/>
      <c r="JO142" s="119"/>
      <c r="JP142" s="119"/>
      <c r="JQ142" s="119"/>
      <c r="JR142" s="119"/>
      <c r="JS142" s="119"/>
      <c r="JT142" s="119"/>
      <c r="JU142" s="119"/>
      <c r="JV142" s="119"/>
      <c r="JW142" s="119"/>
      <c r="JX142" s="119"/>
      <c r="JY142" s="119"/>
      <c r="JZ142" s="119"/>
      <c r="KA142" s="119"/>
      <c r="KB142" s="119"/>
      <c r="KC142" s="119"/>
      <c r="KD142" s="119"/>
      <c r="KE142" s="119"/>
      <c r="KF142" s="119"/>
      <c r="KG142" s="119"/>
      <c r="KH142" s="119"/>
      <c r="KI142" s="119"/>
      <c r="KJ142" s="119"/>
      <c r="KK142" s="119"/>
      <c r="KL142" s="119"/>
      <c r="KM142" s="119"/>
      <c r="KN142" s="119"/>
      <c r="KO142" s="119"/>
      <c r="KP142" s="119"/>
      <c r="KQ142" s="119"/>
      <c r="KR142" s="119"/>
      <c r="KS142" s="119"/>
      <c r="KT142" s="119"/>
      <c r="KU142" s="119"/>
      <c r="KV142" s="119"/>
      <c r="KW142" s="119"/>
      <c r="KX142" s="119"/>
      <c r="KY142" s="119"/>
      <c r="KZ142" s="119"/>
      <c r="LA142" s="119"/>
      <c r="LB142" s="119"/>
      <c r="LC142" s="119"/>
      <c r="LD142" s="119"/>
      <c r="LE142" s="119"/>
      <c r="LF142" s="119"/>
      <c r="LG142" s="119"/>
      <c r="LH142" s="119"/>
      <c r="LI142" s="119"/>
      <c r="LJ142" s="119"/>
      <c r="LK142" s="119"/>
      <c r="LL142" s="119"/>
      <c r="LM142" s="119"/>
      <c r="LN142" s="119"/>
      <c r="LO142" s="119"/>
      <c r="LP142" s="119"/>
      <c r="LQ142" s="119"/>
      <c r="LR142" s="119"/>
      <c r="LS142" s="119"/>
      <c r="LT142" s="119"/>
      <c r="LU142" s="119"/>
      <c r="LV142" s="119"/>
      <c r="LW142" s="119"/>
      <c r="LX142" s="119"/>
      <c r="LY142" s="119"/>
      <c r="LZ142" s="119"/>
      <c r="MA142" s="119"/>
      <c r="MB142" s="119"/>
      <c r="MC142" s="119"/>
      <c r="MD142" s="119"/>
      <c r="ME142" s="119"/>
      <c r="MF142" s="119"/>
      <c r="MG142" s="119"/>
      <c r="MH142" s="119"/>
      <c r="MI142" s="119"/>
      <c r="MJ142" s="119"/>
      <c r="MK142" s="119"/>
      <c r="ML142" s="119"/>
      <c r="MM142" s="119"/>
      <c r="MN142" s="119"/>
      <c r="MO142" s="119"/>
      <c r="MP142" s="119"/>
      <c r="MQ142" s="119"/>
      <c r="MR142" s="119"/>
      <c r="MS142" s="119"/>
      <c r="MT142" s="119"/>
      <c r="MU142" s="119"/>
      <c r="MV142" s="119"/>
      <c r="MW142" s="119"/>
      <c r="MX142" s="119"/>
      <c r="MY142" s="119"/>
      <c r="MZ142" s="119"/>
      <c r="NA142" s="119"/>
      <c r="NB142" s="119"/>
      <c r="NC142" s="119"/>
      <c r="ND142" s="119"/>
      <c r="NE142" s="119"/>
      <c r="NF142" s="119"/>
      <c r="NG142" s="119"/>
      <c r="NH142" s="119"/>
      <c r="NI142" s="119"/>
      <c r="NJ142" s="119"/>
      <c r="NK142" s="119"/>
      <c r="NL142" s="119"/>
      <c r="NM142" s="119"/>
      <c r="NN142" s="119"/>
      <c r="NO142" s="119"/>
      <c r="NP142" s="119"/>
      <c r="NQ142" s="119"/>
      <c r="NR142" s="119"/>
      <c r="NS142" s="119"/>
      <c r="NT142" s="119"/>
      <c r="NU142" s="119"/>
      <c r="NV142" s="119"/>
      <c r="NW142" s="119"/>
      <c r="NX142" s="119"/>
      <c r="NY142" s="119"/>
      <c r="NZ142" s="119"/>
      <c r="OA142" s="119"/>
      <c r="OB142" s="119"/>
      <c r="OC142" s="119"/>
      <c r="OD142" s="119"/>
      <c r="OE142" s="119"/>
      <c r="OF142" s="119"/>
      <c r="OG142" s="119"/>
      <c r="OH142" s="119"/>
      <c r="OI142" s="119"/>
      <c r="OJ142" s="119"/>
      <c r="OK142" s="119"/>
      <c r="OL142" s="119"/>
      <c r="OM142" s="119"/>
      <c r="ON142" s="119"/>
      <c r="OO142" s="119"/>
      <c r="OP142" s="119"/>
      <c r="OQ142" s="119"/>
      <c r="OR142" s="119"/>
      <c r="OS142" s="119"/>
      <c r="OT142" s="119"/>
      <c r="OU142" s="119"/>
      <c r="OV142" s="119"/>
      <c r="OW142" s="119"/>
      <c r="OX142" s="119"/>
      <c r="OY142" s="119"/>
      <c r="OZ142" s="119"/>
      <c r="PA142" s="119"/>
      <c r="PB142" s="119"/>
      <c r="PC142" s="119"/>
      <c r="PD142" s="119"/>
      <c r="PE142" s="119"/>
      <c r="PF142" s="119"/>
      <c r="PG142" s="119"/>
      <c r="PH142" s="119"/>
      <c r="PI142" s="119"/>
      <c r="PJ142" s="119"/>
      <c r="PK142" s="119"/>
      <c r="PL142" s="119"/>
      <c r="PM142" s="119"/>
      <c r="PN142" s="119"/>
      <c r="PO142" s="119"/>
      <c r="PP142" s="119"/>
      <c r="PQ142" s="119"/>
      <c r="PR142" s="119"/>
      <c r="PS142" s="119"/>
      <c r="PT142" s="119"/>
      <c r="PU142" s="119"/>
      <c r="PV142" s="119"/>
      <c r="PW142" s="119"/>
      <c r="PX142" s="119"/>
      <c r="PY142" s="119"/>
      <c r="PZ142" s="119"/>
      <c r="QA142" s="119"/>
      <c r="QB142" s="119"/>
      <c r="QC142" s="119"/>
      <c r="QD142" s="119"/>
      <c r="QE142" s="119"/>
      <c r="QF142" s="119"/>
      <c r="QG142" s="119"/>
      <c r="QH142" s="119"/>
      <c r="QI142" s="119"/>
      <c r="QJ142" s="119"/>
      <c r="QK142" s="119"/>
      <c r="QL142" s="119"/>
      <c r="QM142" s="119"/>
      <c r="QN142" s="119"/>
      <c r="QO142" s="119"/>
      <c r="QP142" s="119"/>
      <c r="QQ142" s="119"/>
      <c r="QR142" s="119"/>
      <c r="QS142" s="119"/>
      <c r="QT142" s="119"/>
      <c r="QU142" s="119"/>
      <c r="QV142" s="119"/>
      <c r="QW142" s="119"/>
      <c r="QX142" s="119"/>
      <c r="QY142" s="119"/>
      <c r="QZ142" s="119"/>
      <c r="RA142" s="119"/>
      <c r="RB142" s="119"/>
      <c r="RC142" s="119"/>
      <c r="RD142" s="119"/>
      <c r="RE142" s="119"/>
      <c r="RF142" s="119"/>
      <c r="RG142" s="119"/>
    </row>
    <row r="143" spans="1:475" s="147" customFormat="1" ht="15.75" customHeight="1" x14ac:dyDescent="0.3">
      <c r="A143" s="168" t="s">
        <v>337</v>
      </c>
      <c r="B143" s="179"/>
      <c r="C143" s="179"/>
      <c r="D143" s="179" t="s">
        <v>338</v>
      </c>
      <c r="E143" s="182"/>
      <c r="F143" s="178" t="s">
        <v>1723</v>
      </c>
      <c r="G143" s="231">
        <v>0</v>
      </c>
      <c r="H143" s="231">
        <v>0</v>
      </c>
      <c r="I143" s="232">
        <v>0</v>
      </c>
      <c r="J143" s="232">
        <v>0</v>
      </c>
      <c r="K143" s="231">
        <v>0</v>
      </c>
      <c r="L143" s="231">
        <v>0</v>
      </c>
      <c r="M143" s="231">
        <v>0</v>
      </c>
      <c r="N143" s="231">
        <v>0</v>
      </c>
      <c r="O143" s="231">
        <v>0</v>
      </c>
      <c r="P143" s="231">
        <v>0</v>
      </c>
      <c r="Q143" s="231">
        <v>0</v>
      </c>
      <c r="R143" s="231">
        <v>0</v>
      </c>
      <c r="S143" s="231">
        <v>0</v>
      </c>
      <c r="T143" s="231">
        <v>0</v>
      </c>
      <c r="U143" s="231">
        <v>0</v>
      </c>
      <c r="V143" s="231">
        <v>0</v>
      </c>
      <c r="W143" s="231">
        <v>0</v>
      </c>
      <c r="X143" s="231">
        <v>0</v>
      </c>
      <c r="Y143" s="231">
        <v>0</v>
      </c>
      <c r="Z143" s="231">
        <v>0</v>
      </c>
      <c r="AA143" s="231">
        <v>0</v>
      </c>
      <c r="AB143" s="231">
        <v>0</v>
      </c>
      <c r="AC143" s="231">
        <v>0</v>
      </c>
      <c r="AD143" s="231">
        <v>0</v>
      </c>
      <c r="AE143" s="231">
        <v>0</v>
      </c>
      <c r="AF143" s="231">
        <v>0</v>
      </c>
      <c r="AG143" s="231">
        <v>0</v>
      </c>
      <c r="AH143" s="231">
        <v>0</v>
      </c>
      <c r="AI143" s="231">
        <v>0</v>
      </c>
      <c r="AJ143" s="231">
        <v>0</v>
      </c>
      <c r="AK143" s="231">
        <v>0</v>
      </c>
      <c r="AL143" s="231">
        <v>0</v>
      </c>
      <c r="AM143" s="231">
        <v>0</v>
      </c>
      <c r="AN143" s="231">
        <v>0</v>
      </c>
      <c r="AO143" s="231">
        <v>0</v>
      </c>
      <c r="AP143" s="231">
        <v>0</v>
      </c>
      <c r="AQ143" s="231">
        <v>0</v>
      </c>
      <c r="AR143" s="231">
        <v>0</v>
      </c>
      <c r="AS143" s="231">
        <v>0</v>
      </c>
      <c r="AT143" s="231">
        <v>0</v>
      </c>
      <c r="AU143" s="231">
        <v>0</v>
      </c>
      <c r="AV143" s="231">
        <v>0</v>
      </c>
      <c r="AW143" s="231">
        <v>0</v>
      </c>
      <c r="AX143" s="231">
        <v>0</v>
      </c>
      <c r="AY143" s="231">
        <v>0</v>
      </c>
      <c r="AZ143" s="231">
        <v>0</v>
      </c>
      <c r="BA143" s="231">
        <v>0</v>
      </c>
      <c r="BB143" s="231">
        <v>0</v>
      </c>
      <c r="BC143" s="231">
        <v>0</v>
      </c>
      <c r="BD143" s="231">
        <v>0</v>
      </c>
      <c r="BE143" s="231">
        <v>0</v>
      </c>
      <c r="BF143" s="231">
        <v>0</v>
      </c>
      <c r="BG143" s="231">
        <v>0</v>
      </c>
      <c r="BH143" s="231">
        <v>0</v>
      </c>
      <c r="BI143" s="231">
        <v>0</v>
      </c>
      <c r="BJ143" s="231">
        <v>0</v>
      </c>
      <c r="BK143" s="231">
        <v>0</v>
      </c>
      <c r="BL143" s="231">
        <v>0</v>
      </c>
      <c r="BM143" s="231">
        <v>0</v>
      </c>
      <c r="BN143" s="231">
        <v>0</v>
      </c>
      <c r="BO143" s="231">
        <v>0</v>
      </c>
      <c r="BP143" s="231">
        <v>0</v>
      </c>
      <c r="BQ143" s="231">
        <v>0</v>
      </c>
      <c r="BR143" s="231">
        <v>0</v>
      </c>
      <c r="BS143" s="231">
        <v>0</v>
      </c>
      <c r="BT143" s="231">
        <v>0</v>
      </c>
      <c r="BU143" s="231">
        <v>0</v>
      </c>
      <c r="BV143" s="231">
        <v>0</v>
      </c>
      <c r="BW143" s="231">
        <v>0</v>
      </c>
      <c r="BX143" s="231">
        <v>0</v>
      </c>
      <c r="BY143" s="231">
        <v>0</v>
      </c>
      <c r="BZ143" s="231">
        <v>0</v>
      </c>
      <c r="CA143" s="231">
        <v>0</v>
      </c>
      <c r="CB143" s="231">
        <v>0</v>
      </c>
      <c r="CC143" s="231">
        <v>0</v>
      </c>
      <c r="CD143" s="231">
        <v>0</v>
      </c>
      <c r="CE143" s="231">
        <v>0</v>
      </c>
      <c r="CF143" s="231">
        <v>0</v>
      </c>
      <c r="CG143" s="231">
        <v>0</v>
      </c>
      <c r="CH143" s="231">
        <v>0</v>
      </c>
      <c r="CI143" s="231">
        <v>0</v>
      </c>
      <c r="CJ143" s="231">
        <v>0</v>
      </c>
      <c r="CK143" s="231">
        <v>0</v>
      </c>
      <c r="CL143" s="231">
        <v>0</v>
      </c>
      <c r="CM143" s="231">
        <v>0</v>
      </c>
      <c r="CN143" s="231">
        <v>0</v>
      </c>
      <c r="CO143" s="231">
        <v>0</v>
      </c>
      <c r="CP143" s="231">
        <v>0</v>
      </c>
      <c r="CQ143" s="231">
        <v>0</v>
      </c>
      <c r="CR143" s="231">
        <v>0</v>
      </c>
      <c r="CS143" s="231">
        <v>0</v>
      </c>
      <c r="CT143" s="231">
        <v>0</v>
      </c>
      <c r="CU143" s="231">
        <v>0</v>
      </c>
      <c r="CV143" s="231">
        <v>0</v>
      </c>
      <c r="CW143" s="231">
        <v>0</v>
      </c>
      <c r="CX143" s="231">
        <v>0</v>
      </c>
      <c r="CY143" s="231">
        <v>0</v>
      </c>
      <c r="CZ143" s="231">
        <v>0</v>
      </c>
      <c r="DA143" s="231">
        <v>0</v>
      </c>
      <c r="DB143" s="231">
        <v>0</v>
      </c>
      <c r="DC143" s="231">
        <v>0</v>
      </c>
      <c r="DD143" s="231">
        <v>0</v>
      </c>
      <c r="DE143" s="231">
        <v>0</v>
      </c>
      <c r="DF143" s="231">
        <v>0</v>
      </c>
      <c r="DG143" s="231">
        <v>0</v>
      </c>
      <c r="DH143" s="231">
        <v>0</v>
      </c>
      <c r="DI143" s="231">
        <v>0</v>
      </c>
      <c r="DJ143" s="231">
        <v>0</v>
      </c>
      <c r="DK143" s="231">
        <v>0</v>
      </c>
      <c r="DL143" s="231">
        <v>0</v>
      </c>
      <c r="DM143" s="231">
        <v>0</v>
      </c>
      <c r="DN143" s="231">
        <v>0</v>
      </c>
      <c r="DO143" s="231">
        <v>0</v>
      </c>
      <c r="DP143" s="231">
        <v>0</v>
      </c>
      <c r="DQ143" s="231">
        <v>0</v>
      </c>
      <c r="DR143" s="231">
        <v>0</v>
      </c>
      <c r="DS143" s="231">
        <v>0</v>
      </c>
      <c r="DT143" s="231">
        <v>0</v>
      </c>
      <c r="DU143" s="231">
        <v>0</v>
      </c>
      <c r="DV143" s="231">
        <v>0</v>
      </c>
      <c r="DW143" s="119"/>
      <c r="DX143" s="119"/>
      <c r="DY143" s="119"/>
      <c r="DZ143" s="119"/>
      <c r="EA143" s="119"/>
      <c r="EB143" s="119"/>
      <c r="EC143" s="119"/>
      <c r="ED143" s="119"/>
      <c r="EE143" s="119"/>
      <c r="EF143" s="119"/>
      <c r="EG143" s="119"/>
      <c r="EH143" s="119"/>
      <c r="EI143" s="119"/>
      <c r="EJ143" s="119"/>
      <c r="EK143" s="119"/>
      <c r="EL143" s="119"/>
      <c r="EM143" s="119"/>
      <c r="EN143" s="119"/>
      <c r="EO143" s="119"/>
      <c r="EP143" s="119"/>
      <c r="EQ143" s="119"/>
      <c r="ER143" s="119"/>
      <c r="ES143" s="119"/>
      <c r="ET143" s="119"/>
      <c r="EU143" s="119"/>
      <c r="EV143" s="119"/>
      <c r="EW143" s="119"/>
      <c r="EX143" s="119"/>
      <c r="EY143" s="119"/>
      <c r="EZ143" s="119"/>
      <c r="FA143" s="119"/>
      <c r="FB143" s="119"/>
      <c r="FC143" s="119"/>
      <c r="FD143" s="119"/>
      <c r="FE143" s="119"/>
      <c r="FF143" s="119"/>
      <c r="FG143" s="119"/>
      <c r="FH143" s="119"/>
      <c r="FI143" s="119"/>
      <c r="FJ143" s="119"/>
      <c r="FK143" s="119"/>
      <c r="FL143" s="119"/>
      <c r="FM143" s="119"/>
      <c r="FN143" s="119"/>
      <c r="FO143" s="119"/>
      <c r="FP143" s="119"/>
      <c r="FQ143" s="119"/>
      <c r="FR143" s="119"/>
      <c r="FS143" s="119"/>
      <c r="FT143" s="119"/>
      <c r="FU143" s="119"/>
      <c r="FV143" s="119"/>
      <c r="FW143" s="119"/>
      <c r="FX143" s="119"/>
      <c r="FY143" s="119"/>
      <c r="FZ143" s="119"/>
      <c r="GA143" s="119"/>
      <c r="GB143" s="119"/>
      <c r="GC143" s="119"/>
      <c r="GD143" s="119"/>
      <c r="GE143" s="119"/>
      <c r="GF143" s="119"/>
      <c r="GG143" s="119"/>
      <c r="GH143" s="119"/>
      <c r="GI143" s="119"/>
      <c r="GJ143" s="119"/>
      <c r="GK143" s="119"/>
      <c r="GL143" s="119"/>
      <c r="GM143" s="119"/>
      <c r="GN143" s="119"/>
      <c r="GO143" s="119"/>
      <c r="GP143" s="119"/>
      <c r="GQ143" s="119"/>
      <c r="GR143" s="119"/>
      <c r="GS143" s="119"/>
      <c r="GT143" s="119"/>
      <c r="GU143" s="119"/>
      <c r="GV143" s="119"/>
      <c r="GW143" s="119"/>
      <c r="GX143" s="119"/>
      <c r="GY143" s="119"/>
      <c r="GZ143" s="119"/>
      <c r="HA143" s="119"/>
      <c r="HB143" s="119"/>
      <c r="HC143" s="119"/>
      <c r="HD143" s="119"/>
      <c r="HE143" s="119"/>
      <c r="HF143" s="119"/>
      <c r="HG143" s="119"/>
      <c r="HH143" s="119"/>
      <c r="HI143" s="119"/>
      <c r="HJ143" s="119"/>
      <c r="HK143" s="119"/>
      <c r="HL143" s="119"/>
      <c r="HM143" s="119"/>
      <c r="HN143" s="119"/>
      <c r="HO143" s="119"/>
      <c r="HP143" s="119"/>
      <c r="HQ143" s="119"/>
      <c r="HR143" s="119"/>
      <c r="HS143" s="119"/>
      <c r="HT143" s="119"/>
      <c r="HU143" s="119"/>
      <c r="HV143" s="119"/>
      <c r="HW143" s="119"/>
      <c r="HX143" s="119"/>
      <c r="HY143" s="119"/>
      <c r="HZ143" s="119"/>
      <c r="IA143" s="119"/>
      <c r="IB143" s="119"/>
      <c r="IC143" s="119"/>
      <c r="ID143" s="119"/>
      <c r="IE143" s="119"/>
      <c r="IF143" s="119"/>
      <c r="IG143" s="119"/>
      <c r="IH143" s="119"/>
      <c r="II143" s="119"/>
      <c r="IJ143" s="119"/>
      <c r="IK143" s="119"/>
      <c r="IL143" s="119"/>
      <c r="IM143" s="119"/>
      <c r="IN143" s="119"/>
      <c r="IO143" s="119"/>
      <c r="IP143" s="119"/>
      <c r="IQ143" s="119"/>
      <c r="IR143" s="119"/>
      <c r="IS143" s="119"/>
      <c r="IT143" s="119"/>
      <c r="IU143" s="119"/>
      <c r="IV143" s="119"/>
      <c r="IW143" s="119"/>
      <c r="IX143" s="119"/>
      <c r="IY143" s="119"/>
      <c r="IZ143" s="119"/>
      <c r="JA143" s="119"/>
      <c r="JB143" s="119"/>
      <c r="JC143" s="119"/>
      <c r="JD143" s="119"/>
      <c r="JE143" s="119"/>
      <c r="JF143" s="119"/>
      <c r="JG143" s="119"/>
      <c r="JH143" s="119"/>
      <c r="JI143" s="119"/>
      <c r="JJ143" s="119"/>
      <c r="JK143" s="119"/>
      <c r="JL143" s="119"/>
      <c r="JM143" s="119"/>
      <c r="JN143" s="119"/>
      <c r="JO143" s="119"/>
      <c r="JP143" s="119"/>
      <c r="JQ143" s="119"/>
      <c r="JR143" s="119"/>
      <c r="JS143" s="119"/>
      <c r="JT143" s="119"/>
      <c r="JU143" s="119"/>
      <c r="JV143" s="119"/>
      <c r="JW143" s="119"/>
      <c r="JX143" s="119"/>
      <c r="JY143" s="119"/>
      <c r="JZ143" s="119"/>
      <c r="KA143" s="119"/>
      <c r="KB143" s="119"/>
      <c r="KC143" s="119"/>
      <c r="KD143" s="119"/>
      <c r="KE143" s="119"/>
      <c r="KF143" s="119"/>
      <c r="KG143" s="119"/>
      <c r="KH143" s="119"/>
      <c r="KI143" s="119"/>
      <c r="KJ143" s="119"/>
      <c r="KK143" s="119"/>
      <c r="KL143" s="119"/>
      <c r="KM143" s="119"/>
      <c r="KN143" s="119"/>
      <c r="KO143" s="119"/>
      <c r="KP143" s="119"/>
      <c r="KQ143" s="119"/>
      <c r="KR143" s="119"/>
      <c r="KS143" s="119"/>
      <c r="KT143" s="119"/>
      <c r="KU143" s="119"/>
      <c r="KV143" s="119"/>
      <c r="KW143" s="119"/>
      <c r="KX143" s="119"/>
      <c r="KY143" s="119"/>
      <c r="KZ143" s="119"/>
      <c r="LA143" s="119"/>
      <c r="LB143" s="119"/>
      <c r="LC143" s="119"/>
      <c r="LD143" s="119"/>
      <c r="LE143" s="119"/>
      <c r="LF143" s="119"/>
      <c r="LG143" s="119"/>
      <c r="LH143" s="119"/>
      <c r="LI143" s="119"/>
      <c r="LJ143" s="119"/>
      <c r="LK143" s="119"/>
      <c r="LL143" s="119"/>
      <c r="LM143" s="119"/>
      <c r="LN143" s="119"/>
      <c r="LO143" s="119"/>
      <c r="LP143" s="119"/>
      <c r="LQ143" s="119"/>
      <c r="LR143" s="119"/>
      <c r="LS143" s="119"/>
      <c r="LT143" s="119"/>
      <c r="LU143" s="119"/>
      <c r="LV143" s="119"/>
      <c r="LW143" s="119"/>
      <c r="LX143" s="119"/>
      <c r="LY143" s="119"/>
      <c r="LZ143" s="119"/>
      <c r="MA143" s="119"/>
      <c r="MB143" s="119"/>
      <c r="MC143" s="119"/>
      <c r="MD143" s="119"/>
      <c r="ME143" s="119"/>
      <c r="MF143" s="119"/>
      <c r="MG143" s="119"/>
      <c r="MH143" s="119"/>
      <c r="MI143" s="119"/>
      <c r="MJ143" s="119"/>
      <c r="MK143" s="119"/>
      <c r="ML143" s="119"/>
      <c r="MM143" s="119"/>
      <c r="MN143" s="119"/>
      <c r="MO143" s="119"/>
      <c r="MP143" s="119"/>
      <c r="MQ143" s="119"/>
      <c r="MR143" s="119"/>
      <c r="MS143" s="119"/>
      <c r="MT143" s="119"/>
      <c r="MU143" s="119"/>
      <c r="MV143" s="119"/>
      <c r="MW143" s="119"/>
      <c r="MX143" s="119"/>
      <c r="MY143" s="119"/>
      <c r="MZ143" s="119"/>
      <c r="NA143" s="119"/>
      <c r="NB143" s="119"/>
      <c r="NC143" s="119"/>
      <c r="ND143" s="119"/>
      <c r="NE143" s="119"/>
      <c r="NF143" s="119"/>
      <c r="NG143" s="119"/>
      <c r="NH143" s="119"/>
      <c r="NI143" s="119"/>
      <c r="NJ143" s="119"/>
      <c r="NK143" s="119"/>
      <c r="NL143" s="119"/>
      <c r="NM143" s="119"/>
      <c r="NN143" s="119"/>
      <c r="NO143" s="119"/>
      <c r="NP143" s="119"/>
      <c r="NQ143" s="119"/>
      <c r="NR143" s="119"/>
      <c r="NS143" s="119"/>
      <c r="NT143" s="119"/>
      <c r="NU143" s="119"/>
      <c r="NV143" s="119"/>
      <c r="NW143" s="119"/>
      <c r="NX143" s="119"/>
      <c r="NY143" s="119"/>
      <c r="NZ143" s="119"/>
      <c r="OA143" s="119"/>
      <c r="OB143" s="119"/>
      <c r="OC143" s="119"/>
      <c r="OD143" s="119"/>
      <c r="OE143" s="119"/>
      <c r="OF143" s="119"/>
      <c r="OG143" s="119"/>
      <c r="OH143" s="119"/>
      <c r="OI143" s="119"/>
      <c r="OJ143" s="119"/>
      <c r="OK143" s="119"/>
      <c r="OL143" s="119"/>
      <c r="OM143" s="119"/>
      <c r="ON143" s="119"/>
      <c r="OO143" s="119"/>
      <c r="OP143" s="119"/>
      <c r="OQ143" s="119"/>
      <c r="OR143" s="119"/>
      <c r="OS143" s="119"/>
      <c r="OT143" s="119"/>
      <c r="OU143" s="119"/>
      <c r="OV143" s="119"/>
      <c r="OW143" s="119"/>
      <c r="OX143" s="119"/>
      <c r="OY143" s="119"/>
      <c r="OZ143" s="119"/>
      <c r="PA143" s="119"/>
      <c r="PB143" s="119"/>
      <c r="PC143" s="119"/>
      <c r="PD143" s="119"/>
      <c r="PE143" s="119"/>
      <c r="PF143" s="119"/>
      <c r="PG143" s="119"/>
      <c r="PH143" s="119"/>
      <c r="PI143" s="119"/>
      <c r="PJ143" s="119"/>
      <c r="PK143" s="119"/>
      <c r="PL143" s="119"/>
      <c r="PM143" s="119"/>
      <c r="PN143" s="119"/>
      <c r="PO143" s="119"/>
      <c r="PP143" s="119"/>
      <c r="PQ143" s="119"/>
      <c r="PR143" s="119"/>
      <c r="PS143" s="119"/>
      <c r="PT143" s="119"/>
      <c r="PU143" s="119"/>
      <c r="PV143" s="119"/>
      <c r="PW143" s="119"/>
      <c r="PX143" s="119"/>
      <c r="PY143" s="119"/>
      <c r="PZ143" s="119"/>
      <c r="QA143" s="119"/>
      <c r="QB143" s="119"/>
      <c r="QC143" s="119"/>
      <c r="QD143" s="119"/>
      <c r="QE143" s="119"/>
      <c r="QF143" s="119"/>
      <c r="QG143" s="119"/>
      <c r="QH143" s="119"/>
      <c r="QI143" s="119"/>
      <c r="QJ143" s="119"/>
      <c r="QK143" s="119"/>
      <c r="QL143" s="119"/>
      <c r="QM143" s="119"/>
      <c r="QN143" s="119"/>
      <c r="QO143" s="119"/>
      <c r="QP143" s="119"/>
      <c r="QQ143" s="119"/>
      <c r="QR143" s="119"/>
      <c r="QS143" s="119"/>
      <c r="QT143" s="119"/>
      <c r="QU143" s="119"/>
      <c r="QV143" s="119"/>
      <c r="QW143" s="119"/>
      <c r="QX143" s="119"/>
      <c r="QY143" s="119"/>
      <c r="QZ143" s="119"/>
      <c r="RA143" s="119"/>
      <c r="RB143" s="119"/>
      <c r="RC143" s="119"/>
      <c r="RD143" s="119"/>
      <c r="RE143" s="119"/>
      <c r="RF143" s="119"/>
      <c r="RG143" s="119"/>
    </row>
    <row r="144" spans="1:475" s="147" customFormat="1" ht="15.75" customHeight="1" x14ac:dyDescent="0.3">
      <c r="A144" s="168" t="s">
        <v>341</v>
      </c>
      <c r="B144" s="179"/>
      <c r="C144" s="179"/>
      <c r="D144" s="179" t="s">
        <v>342</v>
      </c>
      <c r="E144" s="182"/>
      <c r="F144" s="178" t="s">
        <v>1722</v>
      </c>
      <c r="G144" s="202">
        <v>0</v>
      </c>
      <c r="H144" s="202">
        <v>0</v>
      </c>
      <c r="I144" s="203">
        <v>0</v>
      </c>
      <c r="J144" s="203">
        <v>0</v>
      </c>
      <c r="K144" s="202">
        <v>0</v>
      </c>
      <c r="L144" s="202">
        <v>0</v>
      </c>
      <c r="M144" s="202">
        <v>0</v>
      </c>
      <c r="N144" s="202">
        <v>0</v>
      </c>
      <c r="O144" s="202">
        <v>0</v>
      </c>
      <c r="P144" s="202">
        <v>0</v>
      </c>
      <c r="Q144" s="202">
        <v>0</v>
      </c>
      <c r="R144" s="202">
        <v>0</v>
      </c>
      <c r="S144" s="202">
        <v>0</v>
      </c>
      <c r="T144" s="202">
        <v>0</v>
      </c>
      <c r="U144" s="202">
        <v>0</v>
      </c>
      <c r="V144" s="202">
        <v>0</v>
      </c>
      <c r="W144" s="202">
        <v>0</v>
      </c>
      <c r="X144" s="202">
        <v>0</v>
      </c>
      <c r="Y144" s="202">
        <v>0</v>
      </c>
      <c r="Z144" s="202">
        <v>0</v>
      </c>
      <c r="AA144" s="202">
        <v>0</v>
      </c>
      <c r="AB144" s="202">
        <v>0</v>
      </c>
      <c r="AC144" s="202">
        <v>0</v>
      </c>
      <c r="AD144" s="202">
        <v>0</v>
      </c>
      <c r="AE144" s="202">
        <v>0</v>
      </c>
      <c r="AF144" s="202">
        <v>0</v>
      </c>
      <c r="AG144" s="202">
        <v>0</v>
      </c>
      <c r="AH144" s="202">
        <v>0</v>
      </c>
      <c r="AI144" s="202">
        <v>0</v>
      </c>
      <c r="AJ144" s="202">
        <v>0</v>
      </c>
      <c r="AK144" s="202">
        <v>0</v>
      </c>
      <c r="AL144" s="202">
        <v>0</v>
      </c>
      <c r="AM144" s="202">
        <v>0</v>
      </c>
      <c r="AN144" s="202">
        <v>0</v>
      </c>
      <c r="AO144" s="202">
        <v>0</v>
      </c>
      <c r="AP144" s="202">
        <v>0</v>
      </c>
      <c r="AQ144" s="202">
        <v>0</v>
      </c>
      <c r="AR144" s="202">
        <v>0</v>
      </c>
      <c r="AS144" s="202">
        <v>0</v>
      </c>
      <c r="AT144" s="202">
        <v>0</v>
      </c>
      <c r="AU144" s="202">
        <v>0</v>
      </c>
      <c r="AV144" s="202">
        <v>0</v>
      </c>
      <c r="AW144" s="202">
        <v>0</v>
      </c>
      <c r="AX144" s="202">
        <v>0</v>
      </c>
      <c r="AY144" s="202">
        <v>0</v>
      </c>
      <c r="AZ144" s="202">
        <v>0</v>
      </c>
      <c r="BA144" s="202">
        <v>0</v>
      </c>
      <c r="BB144" s="202">
        <v>0</v>
      </c>
      <c r="BC144" s="202">
        <v>0</v>
      </c>
      <c r="BD144" s="202">
        <v>0</v>
      </c>
      <c r="BE144" s="202">
        <v>0</v>
      </c>
      <c r="BF144" s="202">
        <v>0</v>
      </c>
      <c r="BG144" s="202">
        <v>0</v>
      </c>
      <c r="BH144" s="202">
        <v>0</v>
      </c>
      <c r="BI144" s="202">
        <v>0</v>
      </c>
      <c r="BJ144" s="202">
        <v>0</v>
      </c>
      <c r="BK144" s="202">
        <v>0</v>
      </c>
      <c r="BL144" s="202">
        <v>0</v>
      </c>
      <c r="BM144" s="202">
        <v>0</v>
      </c>
      <c r="BN144" s="202">
        <v>0</v>
      </c>
      <c r="BO144" s="202">
        <v>0</v>
      </c>
      <c r="BP144" s="202">
        <v>0</v>
      </c>
      <c r="BQ144" s="202">
        <v>0</v>
      </c>
      <c r="BR144" s="202">
        <v>0</v>
      </c>
      <c r="BS144" s="202">
        <v>0</v>
      </c>
      <c r="BT144" s="202">
        <v>0</v>
      </c>
      <c r="BU144" s="202">
        <v>0</v>
      </c>
      <c r="BV144" s="202">
        <v>0</v>
      </c>
      <c r="BW144" s="202">
        <v>0</v>
      </c>
      <c r="BX144" s="202">
        <v>0</v>
      </c>
      <c r="BY144" s="202">
        <v>0</v>
      </c>
      <c r="BZ144" s="202">
        <v>0</v>
      </c>
      <c r="CA144" s="202">
        <v>0</v>
      </c>
      <c r="CB144" s="202">
        <v>0</v>
      </c>
      <c r="CC144" s="202">
        <v>0</v>
      </c>
      <c r="CD144" s="202">
        <v>0</v>
      </c>
      <c r="CE144" s="202">
        <v>0</v>
      </c>
      <c r="CF144" s="202">
        <v>0</v>
      </c>
      <c r="CG144" s="202">
        <v>0</v>
      </c>
      <c r="CH144" s="202">
        <v>0</v>
      </c>
      <c r="CI144" s="202">
        <v>0</v>
      </c>
      <c r="CJ144" s="202">
        <v>0</v>
      </c>
      <c r="CK144" s="202">
        <v>0</v>
      </c>
      <c r="CL144" s="202">
        <v>0</v>
      </c>
      <c r="CM144" s="202">
        <v>0</v>
      </c>
      <c r="CN144" s="202">
        <v>0</v>
      </c>
      <c r="CO144" s="202">
        <v>0</v>
      </c>
      <c r="CP144" s="202">
        <v>0</v>
      </c>
      <c r="CQ144" s="202">
        <v>0</v>
      </c>
      <c r="CR144" s="202">
        <v>0</v>
      </c>
      <c r="CS144" s="202">
        <v>0</v>
      </c>
      <c r="CT144" s="202">
        <v>0</v>
      </c>
      <c r="CU144" s="202">
        <v>0</v>
      </c>
      <c r="CV144" s="202">
        <v>0</v>
      </c>
      <c r="CW144" s="202">
        <v>0</v>
      </c>
      <c r="CX144" s="202">
        <v>0</v>
      </c>
      <c r="CY144" s="202">
        <v>0</v>
      </c>
      <c r="CZ144" s="202">
        <v>0</v>
      </c>
      <c r="DA144" s="202">
        <v>0</v>
      </c>
      <c r="DB144" s="202">
        <v>0</v>
      </c>
      <c r="DC144" s="202">
        <v>0</v>
      </c>
      <c r="DD144" s="202">
        <v>0</v>
      </c>
      <c r="DE144" s="202">
        <v>0</v>
      </c>
      <c r="DF144" s="202">
        <v>0</v>
      </c>
      <c r="DG144" s="202">
        <v>0</v>
      </c>
      <c r="DH144" s="202">
        <v>0</v>
      </c>
      <c r="DI144" s="202">
        <v>0</v>
      </c>
      <c r="DJ144" s="202">
        <v>0</v>
      </c>
      <c r="DK144" s="202">
        <v>0</v>
      </c>
      <c r="DL144" s="202">
        <v>0</v>
      </c>
      <c r="DM144" s="202">
        <v>0</v>
      </c>
      <c r="DN144" s="202">
        <v>0</v>
      </c>
      <c r="DO144" s="202">
        <v>0</v>
      </c>
      <c r="DP144" s="202">
        <v>0</v>
      </c>
      <c r="DQ144" s="202">
        <v>0</v>
      </c>
      <c r="DR144" s="202">
        <v>0</v>
      </c>
      <c r="DS144" s="202">
        <v>0</v>
      </c>
      <c r="DT144" s="202">
        <v>0</v>
      </c>
      <c r="DU144" s="202">
        <v>0</v>
      </c>
      <c r="DV144" s="202">
        <v>0</v>
      </c>
      <c r="DW144" s="119"/>
      <c r="DX144" s="119"/>
      <c r="DY144" s="119"/>
      <c r="DZ144" s="119"/>
      <c r="EA144" s="119"/>
      <c r="EB144" s="119"/>
      <c r="EC144" s="119"/>
      <c r="ED144" s="119"/>
      <c r="EE144" s="119"/>
      <c r="EF144" s="119"/>
      <c r="EG144" s="119"/>
      <c r="EH144" s="119"/>
      <c r="EI144" s="119"/>
      <c r="EJ144" s="119"/>
      <c r="EK144" s="119"/>
      <c r="EL144" s="119"/>
      <c r="EM144" s="119"/>
      <c r="EN144" s="119"/>
      <c r="EO144" s="119"/>
      <c r="EP144" s="119"/>
      <c r="EQ144" s="119"/>
      <c r="ER144" s="119"/>
      <c r="ES144" s="119"/>
      <c r="ET144" s="119"/>
      <c r="EU144" s="119"/>
      <c r="EV144" s="119"/>
      <c r="EW144" s="119"/>
      <c r="EX144" s="119"/>
      <c r="EY144" s="119"/>
      <c r="EZ144" s="119"/>
      <c r="FA144" s="119"/>
      <c r="FB144" s="119"/>
      <c r="FC144" s="119"/>
      <c r="FD144" s="119"/>
      <c r="FE144" s="119"/>
      <c r="FF144" s="119"/>
      <c r="FG144" s="119"/>
      <c r="FH144" s="119"/>
      <c r="FI144" s="119"/>
      <c r="FJ144" s="119"/>
      <c r="FK144" s="119"/>
      <c r="FL144" s="119"/>
      <c r="FM144" s="119"/>
      <c r="FN144" s="119"/>
      <c r="FO144" s="119"/>
      <c r="FP144" s="119"/>
      <c r="FQ144" s="119"/>
      <c r="FR144" s="119"/>
      <c r="FS144" s="119"/>
      <c r="FT144" s="119"/>
      <c r="FU144" s="119"/>
      <c r="FV144" s="119"/>
      <c r="FW144" s="119"/>
      <c r="FX144" s="119"/>
      <c r="FY144" s="119"/>
      <c r="FZ144" s="119"/>
      <c r="GA144" s="119"/>
      <c r="GB144" s="119"/>
      <c r="GC144" s="119"/>
      <c r="GD144" s="119"/>
      <c r="GE144" s="119"/>
      <c r="GF144" s="119"/>
      <c r="GG144" s="119"/>
      <c r="GH144" s="119"/>
      <c r="GI144" s="119"/>
      <c r="GJ144" s="119"/>
      <c r="GK144" s="119"/>
      <c r="GL144" s="119"/>
      <c r="GM144" s="119"/>
      <c r="GN144" s="119"/>
      <c r="GO144" s="119"/>
      <c r="GP144" s="119"/>
      <c r="GQ144" s="119"/>
      <c r="GR144" s="119"/>
      <c r="GS144" s="119"/>
      <c r="GT144" s="119"/>
      <c r="GU144" s="119"/>
      <c r="GV144" s="119"/>
      <c r="GW144" s="119"/>
      <c r="GX144" s="119"/>
      <c r="GY144" s="119"/>
      <c r="GZ144" s="119"/>
      <c r="HA144" s="119"/>
      <c r="HB144" s="119"/>
      <c r="HC144" s="119"/>
      <c r="HD144" s="119"/>
      <c r="HE144" s="119"/>
      <c r="HF144" s="119"/>
      <c r="HG144" s="119"/>
      <c r="HH144" s="119"/>
      <c r="HI144" s="119"/>
      <c r="HJ144" s="119"/>
      <c r="HK144" s="119"/>
      <c r="HL144" s="119"/>
      <c r="HM144" s="119"/>
      <c r="HN144" s="119"/>
      <c r="HO144" s="119"/>
      <c r="HP144" s="119"/>
      <c r="HQ144" s="119"/>
      <c r="HR144" s="119"/>
      <c r="HS144" s="119"/>
      <c r="HT144" s="119"/>
      <c r="HU144" s="119"/>
      <c r="HV144" s="119"/>
      <c r="HW144" s="119"/>
      <c r="HX144" s="119"/>
      <c r="HY144" s="119"/>
      <c r="HZ144" s="119"/>
      <c r="IA144" s="119"/>
      <c r="IB144" s="119"/>
      <c r="IC144" s="119"/>
      <c r="ID144" s="119"/>
      <c r="IE144" s="119"/>
      <c r="IF144" s="119"/>
      <c r="IG144" s="119"/>
      <c r="IH144" s="119"/>
      <c r="II144" s="119"/>
      <c r="IJ144" s="119"/>
      <c r="IK144" s="119"/>
      <c r="IL144" s="119"/>
      <c r="IM144" s="119"/>
      <c r="IN144" s="119"/>
      <c r="IO144" s="119"/>
      <c r="IP144" s="119"/>
      <c r="IQ144" s="119"/>
      <c r="IR144" s="119"/>
      <c r="IS144" s="119"/>
      <c r="IT144" s="119"/>
      <c r="IU144" s="119"/>
      <c r="IV144" s="119"/>
      <c r="IW144" s="119"/>
      <c r="IX144" s="119"/>
      <c r="IY144" s="119"/>
      <c r="IZ144" s="119"/>
      <c r="JA144" s="119"/>
      <c r="JB144" s="119"/>
      <c r="JC144" s="119"/>
      <c r="JD144" s="119"/>
      <c r="JE144" s="119"/>
      <c r="JF144" s="119"/>
      <c r="JG144" s="119"/>
      <c r="JH144" s="119"/>
      <c r="JI144" s="119"/>
      <c r="JJ144" s="119"/>
      <c r="JK144" s="119"/>
      <c r="JL144" s="119"/>
      <c r="JM144" s="119"/>
      <c r="JN144" s="119"/>
      <c r="JO144" s="119"/>
      <c r="JP144" s="119"/>
      <c r="JQ144" s="119"/>
      <c r="JR144" s="119"/>
      <c r="JS144" s="119"/>
      <c r="JT144" s="119"/>
      <c r="JU144" s="119"/>
      <c r="JV144" s="119"/>
      <c r="JW144" s="119"/>
      <c r="JX144" s="119"/>
      <c r="JY144" s="119"/>
      <c r="JZ144" s="119"/>
      <c r="KA144" s="119"/>
      <c r="KB144" s="119"/>
      <c r="KC144" s="119"/>
      <c r="KD144" s="119"/>
      <c r="KE144" s="119"/>
      <c r="KF144" s="119"/>
      <c r="KG144" s="119"/>
      <c r="KH144" s="119"/>
      <c r="KI144" s="119"/>
      <c r="KJ144" s="119"/>
      <c r="KK144" s="119"/>
      <c r="KL144" s="119"/>
      <c r="KM144" s="119"/>
      <c r="KN144" s="119"/>
      <c r="KO144" s="119"/>
      <c r="KP144" s="119"/>
      <c r="KQ144" s="119"/>
      <c r="KR144" s="119"/>
      <c r="KS144" s="119"/>
      <c r="KT144" s="119"/>
      <c r="KU144" s="119"/>
      <c r="KV144" s="119"/>
      <c r="KW144" s="119"/>
      <c r="KX144" s="119"/>
      <c r="KY144" s="119"/>
      <c r="KZ144" s="119"/>
      <c r="LA144" s="119"/>
      <c r="LB144" s="119"/>
      <c r="LC144" s="119"/>
      <c r="LD144" s="119"/>
      <c r="LE144" s="119"/>
      <c r="LF144" s="119"/>
      <c r="LG144" s="119"/>
      <c r="LH144" s="119"/>
      <c r="LI144" s="119"/>
      <c r="LJ144" s="119"/>
      <c r="LK144" s="119"/>
      <c r="LL144" s="119"/>
      <c r="LM144" s="119"/>
      <c r="LN144" s="119"/>
      <c r="LO144" s="119"/>
      <c r="LP144" s="119"/>
      <c r="LQ144" s="119"/>
      <c r="LR144" s="119"/>
      <c r="LS144" s="119"/>
      <c r="LT144" s="119"/>
      <c r="LU144" s="119"/>
      <c r="LV144" s="119"/>
      <c r="LW144" s="119"/>
      <c r="LX144" s="119"/>
      <c r="LY144" s="119"/>
      <c r="LZ144" s="119"/>
      <c r="MA144" s="119"/>
      <c r="MB144" s="119"/>
      <c r="MC144" s="119"/>
      <c r="MD144" s="119"/>
      <c r="ME144" s="119"/>
      <c r="MF144" s="119"/>
      <c r="MG144" s="119"/>
      <c r="MH144" s="119"/>
      <c r="MI144" s="119"/>
      <c r="MJ144" s="119"/>
      <c r="MK144" s="119"/>
      <c r="ML144" s="119"/>
      <c r="MM144" s="119"/>
      <c r="MN144" s="119"/>
      <c r="MO144" s="119"/>
      <c r="MP144" s="119"/>
      <c r="MQ144" s="119"/>
      <c r="MR144" s="119"/>
      <c r="MS144" s="119"/>
      <c r="MT144" s="119"/>
      <c r="MU144" s="119"/>
      <c r="MV144" s="119"/>
      <c r="MW144" s="119"/>
      <c r="MX144" s="119"/>
      <c r="MY144" s="119"/>
      <c r="MZ144" s="119"/>
      <c r="NA144" s="119"/>
      <c r="NB144" s="119"/>
      <c r="NC144" s="119"/>
      <c r="ND144" s="119"/>
      <c r="NE144" s="119"/>
      <c r="NF144" s="119"/>
      <c r="NG144" s="119"/>
      <c r="NH144" s="119"/>
      <c r="NI144" s="119"/>
      <c r="NJ144" s="119"/>
      <c r="NK144" s="119"/>
      <c r="NL144" s="119"/>
      <c r="NM144" s="119"/>
      <c r="NN144" s="119"/>
      <c r="NO144" s="119"/>
      <c r="NP144" s="119"/>
      <c r="NQ144" s="119"/>
      <c r="NR144" s="119"/>
      <c r="NS144" s="119"/>
      <c r="NT144" s="119"/>
      <c r="NU144" s="119"/>
      <c r="NV144" s="119"/>
      <c r="NW144" s="119"/>
      <c r="NX144" s="119"/>
      <c r="NY144" s="119"/>
      <c r="NZ144" s="119"/>
      <c r="OA144" s="119"/>
      <c r="OB144" s="119"/>
      <c r="OC144" s="119"/>
      <c r="OD144" s="119"/>
      <c r="OE144" s="119"/>
      <c r="OF144" s="119"/>
      <c r="OG144" s="119"/>
      <c r="OH144" s="119"/>
      <c r="OI144" s="119"/>
      <c r="OJ144" s="119"/>
      <c r="OK144" s="119"/>
      <c r="OL144" s="119"/>
      <c r="OM144" s="119"/>
      <c r="ON144" s="119"/>
      <c r="OO144" s="119"/>
      <c r="OP144" s="119"/>
      <c r="OQ144" s="119"/>
      <c r="OR144" s="119"/>
      <c r="OS144" s="119"/>
      <c r="OT144" s="119"/>
      <c r="OU144" s="119"/>
      <c r="OV144" s="119"/>
      <c r="OW144" s="119"/>
      <c r="OX144" s="119"/>
      <c r="OY144" s="119"/>
      <c r="OZ144" s="119"/>
      <c r="PA144" s="119"/>
      <c r="PB144" s="119"/>
      <c r="PC144" s="119"/>
      <c r="PD144" s="119"/>
      <c r="PE144" s="119"/>
      <c r="PF144" s="119"/>
      <c r="PG144" s="119"/>
      <c r="PH144" s="119"/>
      <c r="PI144" s="119"/>
      <c r="PJ144" s="119"/>
      <c r="PK144" s="119"/>
      <c r="PL144" s="119"/>
      <c r="PM144" s="119"/>
      <c r="PN144" s="119"/>
      <c r="PO144" s="119"/>
      <c r="PP144" s="119"/>
      <c r="PQ144" s="119"/>
      <c r="PR144" s="119"/>
      <c r="PS144" s="119"/>
      <c r="PT144" s="119"/>
      <c r="PU144" s="119"/>
      <c r="PV144" s="119"/>
      <c r="PW144" s="119"/>
      <c r="PX144" s="119"/>
      <c r="PY144" s="119"/>
      <c r="PZ144" s="119"/>
      <c r="QA144" s="119"/>
      <c r="QB144" s="119"/>
      <c r="QC144" s="119"/>
      <c r="QD144" s="119"/>
      <c r="QE144" s="119"/>
      <c r="QF144" s="119"/>
      <c r="QG144" s="119"/>
      <c r="QH144" s="119"/>
      <c r="QI144" s="119"/>
      <c r="QJ144" s="119"/>
      <c r="QK144" s="119"/>
      <c r="QL144" s="119"/>
      <c r="QM144" s="119"/>
      <c r="QN144" s="119"/>
      <c r="QO144" s="119"/>
      <c r="QP144" s="119"/>
      <c r="QQ144" s="119"/>
      <c r="QR144" s="119"/>
      <c r="QS144" s="119"/>
      <c r="QT144" s="119"/>
      <c r="QU144" s="119"/>
      <c r="QV144" s="119"/>
      <c r="QW144" s="119"/>
      <c r="QX144" s="119"/>
      <c r="QY144" s="119"/>
      <c r="QZ144" s="119"/>
      <c r="RA144" s="119"/>
      <c r="RB144" s="119"/>
      <c r="RC144" s="119"/>
      <c r="RD144" s="119"/>
      <c r="RE144" s="119"/>
      <c r="RF144" s="119"/>
      <c r="RG144" s="119"/>
    </row>
    <row r="145" spans="1:475" s="147" customFormat="1" ht="15.75" customHeight="1" x14ac:dyDescent="0.3">
      <c r="A145" s="168" t="s">
        <v>341</v>
      </c>
      <c r="B145" s="179"/>
      <c r="C145" s="179"/>
      <c r="D145" s="179" t="s">
        <v>342</v>
      </c>
      <c r="E145" s="182"/>
      <c r="F145" s="178" t="s">
        <v>1723</v>
      </c>
      <c r="G145" s="231">
        <v>0</v>
      </c>
      <c r="H145" s="231">
        <v>0</v>
      </c>
      <c r="I145" s="232">
        <v>0</v>
      </c>
      <c r="J145" s="232">
        <v>0</v>
      </c>
      <c r="K145" s="231">
        <v>0</v>
      </c>
      <c r="L145" s="231">
        <v>0</v>
      </c>
      <c r="M145" s="231">
        <v>0</v>
      </c>
      <c r="N145" s="231">
        <v>0</v>
      </c>
      <c r="O145" s="231">
        <v>0</v>
      </c>
      <c r="P145" s="231">
        <v>0</v>
      </c>
      <c r="Q145" s="231">
        <v>0</v>
      </c>
      <c r="R145" s="231">
        <v>0</v>
      </c>
      <c r="S145" s="231">
        <v>0</v>
      </c>
      <c r="T145" s="231">
        <v>0</v>
      </c>
      <c r="U145" s="231">
        <v>0</v>
      </c>
      <c r="V145" s="231">
        <v>0</v>
      </c>
      <c r="W145" s="231">
        <v>0</v>
      </c>
      <c r="X145" s="231">
        <v>0</v>
      </c>
      <c r="Y145" s="231">
        <v>0</v>
      </c>
      <c r="Z145" s="231">
        <v>0</v>
      </c>
      <c r="AA145" s="231">
        <v>0</v>
      </c>
      <c r="AB145" s="231">
        <v>0</v>
      </c>
      <c r="AC145" s="231">
        <v>0</v>
      </c>
      <c r="AD145" s="231">
        <v>0</v>
      </c>
      <c r="AE145" s="231">
        <v>0</v>
      </c>
      <c r="AF145" s="231">
        <v>0</v>
      </c>
      <c r="AG145" s="231">
        <v>0</v>
      </c>
      <c r="AH145" s="231">
        <v>0</v>
      </c>
      <c r="AI145" s="231">
        <v>0</v>
      </c>
      <c r="AJ145" s="231">
        <v>0</v>
      </c>
      <c r="AK145" s="231">
        <v>0</v>
      </c>
      <c r="AL145" s="231">
        <v>0</v>
      </c>
      <c r="AM145" s="231">
        <v>0</v>
      </c>
      <c r="AN145" s="231">
        <v>0</v>
      </c>
      <c r="AO145" s="231">
        <v>0</v>
      </c>
      <c r="AP145" s="231">
        <v>0</v>
      </c>
      <c r="AQ145" s="231">
        <v>0</v>
      </c>
      <c r="AR145" s="231">
        <v>0</v>
      </c>
      <c r="AS145" s="231">
        <v>0</v>
      </c>
      <c r="AT145" s="231">
        <v>0</v>
      </c>
      <c r="AU145" s="231">
        <v>0</v>
      </c>
      <c r="AV145" s="231">
        <v>0</v>
      </c>
      <c r="AW145" s="231">
        <v>0</v>
      </c>
      <c r="AX145" s="231">
        <v>0</v>
      </c>
      <c r="AY145" s="231">
        <v>0</v>
      </c>
      <c r="AZ145" s="231">
        <v>0</v>
      </c>
      <c r="BA145" s="231">
        <v>0</v>
      </c>
      <c r="BB145" s="231">
        <v>0</v>
      </c>
      <c r="BC145" s="231">
        <v>0</v>
      </c>
      <c r="BD145" s="231">
        <v>0</v>
      </c>
      <c r="BE145" s="231">
        <v>0</v>
      </c>
      <c r="BF145" s="231">
        <v>0</v>
      </c>
      <c r="BG145" s="231">
        <v>0</v>
      </c>
      <c r="BH145" s="231">
        <v>0</v>
      </c>
      <c r="BI145" s="231">
        <v>0</v>
      </c>
      <c r="BJ145" s="231">
        <v>0</v>
      </c>
      <c r="BK145" s="231">
        <v>0</v>
      </c>
      <c r="BL145" s="231">
        <v>0</v>
      </c>
      <c r="BM145" s="231">
        <v>0</v>
      </c>
      <c r="BN145" s="231">
        <v>0</v>
      </c>
      <c r="BO145" s="231">
        <v>0</v>
      </c>
      <c r="BP145" s="231">
        <v>0</v>
      </c>
      <c r="BQ145" s="231">
        <v>0</v>
      </c>
      <c r="BR145" s="231">
        <v>0</v>
      </c>
      <c r="BS145" s="231">
        <v>0</v>
      </c>
      <c r="BT145" s="231">
        <v>0</v>
      </c>
      <c r="BU145" s="231">
        <v>0</v>
      </c>
      <c r="BV145" s="231">
        <v>0</v>
      </c>
      <c r="BW145" s="231">
        <v>0</v>
      </c>
      <c r="BX145" s="231">
        <v>0</v>
      </c>
      <c r="BY145" s="231">
        <v>0</v>
      </c>
      <c r="BZ145" s="231">
        <v>0</v>
      </c>
      <c r="CA145" s="231">
        <v>0</v>
      </c>
      <c r="CB145" s="231">
        <v>0</v>
      </c>
      <c r="CC145" s="231">
        <v>0</v>
      </c>
      <c r="CD145" s="231">
        <v>0</v>
      </c>
      <c r="CE145" s="231">
        <v>0</v>
      </c>
      <c r="CF145" s="231">
        <v>0</v>
      </c>
      <c r="CG145" s="231">
        <v>0</v>
      </c>
      <c r="CH145" s="231">
        <v>0</v>
      </c>
      <c r="CI145" s="231">
        <v>0</v>
      </c>
      <c r="CJ145" s="231">
        <v>0</v>
      </c>
      <c r="CK145" s="231">
        <v>0</v>
      </c>
      <c r="CL145" s="231">
        <v>0</v>
      </c>
      <c r="CM145" s="231">
        <v>0</v>
      </c>
      <c r="CN145" s="231">
        <v>0</v>
      </c>
      <c r="CO145" s="231">
        <v>0</v>
      </c>
      <c r="CP145" s="231">
        <v>0</v>
      </c>
      <c r="CQ145" s="231">
        <v>0</v>
      </c>
      <c r="CR145" s="231">
        <v>0</v>
      </c>
      <c r="CS145" s="231">
        <v>0</v>
      </c>
      <c r="CT145" s="231">
        <v>0</v>
      </c>
      <c r="CU145" s="231">
        <v>0</v>
      </c>
      <c r="CV145" s="231">
        <v>0</v>
      </c>
      <c r="CW145" s="231">
        <v>0</v>
      </c>
      <c r="CX145" s="231">
        <v>0</v>
      </c>
      <c r="CY145" s="231">
        <v>0</v>
      </c>
      <c r="CZ145" s="231">
        <v>0</v>
      </c>
      <c r="DA145" s="231">
        <v>0</v>
      </c>
      <c r="DB145" s="231">
        <v>0</v>
      </c>
      <c r="DC145" s="231">
        <v>0</v>
      </c>
      <c r="DD145" s="231">
        <v>0</v>
      </c>
      <c r="DE145" s="231">
        <v>0</v>
      </c>
      <c r="DF145" s="231">
        <v>0</v>
      </c>
      <c r="DG145" s="231">
        <v>0</v>
      </c>
      <c r="DH145" s="231">
        <v>0</v>
      </c>
      <c r="DI145" s="231">
        <v>0</v>
      </c>
      <c r="DJ145" s="231">
        <v>0</v>
      </c>
      <c r="DK145" s="231">
        <v>0</v>
      </c>
      <c r="DL145" s="231">
        <v>0</v>
      </c>
      <c r="DM145" s="231">
        <v>0</v>
      </c>
      <c r="DN145" s="231">
        <v>0</v>
      </c>
      <c r="DO145" s="231">
        <v>0</v>
      </c>
      <c r="DP145" s="231">
        <v>0</v>
      </c>
      <c r="DQ145" s="231">
        <v>0</v>
      </c>
      <c r="DR145" s="231">
        <v>0</v>
      </c>
      <c r="DS145" s="231">
        <v>0</v>
      </c>
      <c r="DT145" s="231">
        <v>0</v>
      </c>
      <c r="DU145" s="231">
        <v>0</v>
      </c>
      <c r="DV145" s="231">
        <v>0</v>
      </c>
      <c r="DW145" s="119"/>
      <c r="DX145" s="119"/>
      <c r="DY145" s="119"/>
      <c r="DZ145" s="119"/>
      <c r="EA145" s="119"/>
      <c r="EB145" s="119"/>
      <c r="EC145" s="119"/>
      <c r="ED145" s="119"/>
      <c r="EE145" s="119"/>
      <c r="EF145" s="119"/>
      <c r="EG145" s="119"/>
      <c r="EH145" s="119"/>
      <c r="EI145" s="119"/>
      <c r="EJ145" s="119"/>
      <c r="EK145" s="119"/>
      <c r="EL145" s="119"/>
      <c r="EM145" s="119"/>
      <c r="EN145" s="119"/>
      <c r="EO145" s="119"/>
      <c r="EP145" s="119"/>
      <c r="EQ145" s="119"/>
      <c r="ER145" s="119"/>
      <c r="ES145" s="119"/>
      <c r="ET145" s="119"/>
      <c r="EU145" s="119"/>
      <c r="EV145" s="119"/>
      <c r="EW145" s="119"/>
      <c r="EX145" s="119"/>
      <c r="EY145" s="119"/>
      <c r="EZ145" s="119"/>
      <c r="FA145" s="119"/>
      <c r="FB145" s="119"/>
      <c r="FC145" s="119"/>
      <c r="FD145" s="119"/>
      <c r="FE145" s="119"/>
      <c r="FF145" s="119"/>
      <c r="FG145" s="119"/>
      <c r="FH145" s="119"/>
      <c r="FI145" s="119"/>
      <c r="FJ145" s="119"/>
      <c r="FK145" s="119"/>
      <c r="FL145" s="119"/>
      <c r="FM145" s="119"/>
      <c r="FN145" s="119"/>
      <c r="FO145" s="119"/>
      <c r="FP145" s="119"/>
      <c r="FQ145" s="119"/>
      <c r="FR145" s="119"/>
      <c r="FS145" s="119"/>
      <c r="FT145" s="119"/>
      <c r="FU145" s="119"/>
      <c r="FV145" s="119"/>
      <c r="FW145" s="119"/>
      <c r="FX145" s="119"/>
      <c r="FY145" s="119"/>
      <c r="FZ145" s="119"/>
      <c r="GA145" s="119"/>
      <c r="GB145" s="119"/>
      <c r="GC145" s="119"/>
      <c r="GD145" s="119"/>
      <c r="GE145" s="119"/>
      <c r="GF145" s="119"/>
      <c r="GG145" s="119"/>
      <c r="GH145" s="119"/>
      <c r="GI145" s="119"/>
      <c r="GJ145" s="119"/>
      <c r="GK145" s="119"/>
      <c r="GL145" s="119"/>
      <c r="GM145" s="119"/>
      <c r="GN145" s="119"/>
      <c r="GO145" s="119"/>
      <c r="GP145" s="119"/>
      <c r="GQ145" s="119"/>
      <c r="GR145" s="119"/>
      <c r="GS145" s="119"/>
      <c r="GT145" s="119"/>
      <c r="GU145" s="119"/>
      <c r="GV145" s="119"/>
      <c r="GW145" s="119"/>
      <c r="GX145" s="119"/>
      <c r="GY145" s="119"/>
      <c r="GZ145" s="119"/>
      <c r="HA145" s="119"/>
      <c r="HB145" s="119"/>
      <c r="HC145" s="119"/>
      <c r="HD145" s="119"/>
      <c r="HE145" s="119"/>
      <c r="HF145" s="119"/>
      <c r="HG145" s="119"/>
      <c r="HH145" s="119"/>
      <c r="HI145" s="119"/>
      <c r="HJ145" s="119"/>
      <c r="HK145" s="119"/>
      <c r="HL145" s="119"/>
      <c r="HM145" s="119"/>
      <c r="HN145" s="119"/>
      <c r="HO145" s="119"/>
      <c r="HP145" s="119"/>
      <c r="HQ145" s="119"/>
      <c r="HR145" s="119"/>
      <c r="HS145" s="119"/>
      <c r="HT145" s="119"/>
      <c r="HU145" s="119"/>
      <c r="HV145" s="119"/>
      <c r="HW145" s="119"/>
      <c r="HX145" s="119"/>
      <c r="HY145" s="119"/>
      <c r="HZ145" s="119"/>
      <c r="IA145" s="119"/>
      <c r="IB145" s="119"/>
      <c r="IC145" s="119"/>
      <c r="ID145" s="119"/>
      <c r="IE145" s="119"/>
      <c r="IF145" s="119"/>
      <c r="IG145" s="119"/>
      <c r="IH145" s="119"/>
      <c r="II145" s="119"/>
      <c r="IJ145" s="119"/>
      <c r="IK145" s="119"/>
      <c r="IL145" s="119"/>
      <c r="IM145" s="119"/>
      <c r="IN145" s="119"/>
      <c r="IO145" s="119"/>
      <c r="IP145" s="119"/>
      <c r="IQ145" s="119"/>
      <c r="IR145" s="119"/>
      <c r="IS145" s="119"/>
      <c r="IT145" s="119"/>
      <c r="IU145" s="119"/>
      <c r="IV145" s="119"/>
      <c r="IW145" s="119"/>
      <c r="IX145" s="119"/>
      <c r="IY145" s="119"/>
      <c r="IZ145" s="119"/>
      <c r="JA145" s="119"/>
      <c r="JB145" s="119"/>
      <c r="JC145" s="119"/>
      <c r="JD145" s="119"/>
      <c r="JE145" s="119"/>
      <c r="JF145" s="119"/>
      <c r="JG145" s="119"/>
      <c r="JH145" s="119"/>
      <c r="JI145" s="119"/>
      <c r="JJ145" s="119"/>
      <c r="JK145" s="119"/>
      <c r="JL145" s="119"/>
      <c r="JM145" s="119"/>
      <c r="JN145" s="119"/>
      <c r="JO145" s="119"/>
      <c r="JP145" s="119"/>
      <c r="JQ145" s="119"/>
      <c r="JR145" s="119"/>
      <c r="JS145" s="119"/>
      <c r="JT145" s="119"/>
      <c r="JU145" s="119"/>
      <c r="JV145" s="119"/>
      <c r="JW145" s="119"/>
      <c r="JX145" s="119"/>
      <c r="JY145" s="119"/>
      <c r="JZ145" s="119"/>
      <c r="KA145" s="119"/>
      <c r="KB145" s="119"/>
      <c r="KC145" s="119"/>
      <c r="KD145" s="119"/>
      <c r="KE145" s="119"/>
      <c r="KF145" s="119"/>
      <c r="KG145" s="119"/>
      <c r="KH145" s="119"/>
      <c r="KI145" s="119"/>
      <c r="KJ145" s="119"/>
      <c r="KK145" s="119"/>
      <c r="KL145" s="119"/>
      <c r="KM145" s="119"/>
      <c r="KN145" s="119"/>
      <c r="KO145" s="119"/>
      <c r="KP145" s="119"/>
      <c r="KQ145" s="119"/>
      <c r="KR145" s="119"/>
      <c r="KS145" s="119"/>
      <c r="KT145" s="119"/>
      <c r="KU145" s="119"/>
      <c r="KV145" s="119"/>
      <c r="KW145" s="119"/>
      <c r="KX145" s="119"/>
      <c r="KY145" s="119"/>
      <c r="KZ145" s="119"/>
      <c r="LA145" s="119"/>
      <c r="LB145" s="119"/>
      <c r="LC145" s="119"/>
      <c r="LD145" s="119"/>
      <c r="LE145" s="119"/>
      <c r="LF145" s="119"/>
      <c r="LG145" s="119"/>
      <c r="LH145" s="119"/>
      <c r="LI145" s="119"/>
      <c r="LJ145" s="119"/>
      <c r="LK145" s="119"/>
      <c r="LL145" s="119"/>
      <c r="LM145" s="119"/>
      <c r="LN145" s="119"/>
      <c r="LO145" s="119"/>
      <c r="LP145" s="119"/>
      <c r="LQ145" s="119"/>
      <c r="LR145" s="119"/>
      <c r="LS145" s="119"/>
      <c r="LT145" s="119"/>
      <c r="LU145" s="119"/>
      <c r="LV145" s="119"/>
      <c r="LW145" s="119"/>
      <c r="LX145" s="119"/>
      <c r="LY145" s="119"/>
      <c r="LZ145" s="119"/>
      <c r="MA145" s="119"/>
      <c r="MB145" s="119"/>
      <c r="MC145" s="119"/>
      <c r="MD145" s="119"/>
      <c r="ME145" s="119"/>
      <c r="MF145" s="119"/>
      <c r="MG145" s="119"/>
      <c r="MH145" s="119"/>
      <c r="MI145" s="119"/>
      <c r="MJ145" s="119"/>
      <c r="MK145" s="119"/>
      <c r="ML145" s="119"/>
      <c r="MM145" s="119"/>
      <c r="MN145" s="119"/>
      <c r="MO145" s="119"/>
      <c r="MP145" s="119"/>
      <c r="MQ145" s="119"/>
      <c r="MR145" s="119"/>
      <c r="MS145" s="119"/>
      <c r="MT145" s="119"/>
      <c r="MU145" s="119"/>
      <c r="MV145" s="119"/>
      <c r="MW145" s="119"/>
      <c r="MX145" s="119"/>
      <c r="MY145" s="119"/>
      <c r="MZ145" s="119"/>
      <c r="NA145" s="119"/>
      <c r="NB145" s="119"/>
      <c r="NC145" s="119"/>
      <c r="ND145" s="119"/>
      <c r="NE145" s="119"/>
      <c r="NF145" s="119"/>
      <c r="NG145" s="119"/>
      <c r="NH145" s="119"/>
      <c r="NI145" s="119"/>
      <c r="NJ145" s="119"/>
      <c r="NK145" s="119"/>
      <c r="NL145" s="119"/>
      <c r="NM145" s="119"/>
      <c r="NN145" s="119"/>
      <c r="NO145" s="119"/>
      <c r="NP145" s="119"/>
      <c r="NQ145" s="119"/>
      <c r="NR145" s="119"/>
      <c r="NS145" s="119"/>
      <c r="NT145" s="119"/>
      <c r="NU145" s="119"/>
      <c r="NV145" s="119"/>
      <c r="NW145" s="119"/>
      <c r="NX145" s="119"/>
      <c r="NY145" s="119"/>
      <c r="NZ145" s="119"/>
      <c r="OA145" s="119"/>
      <c r="OB145" s="119"/>
      <c r="OC145" s="119"/>
      <c r="OD145" s="119"/>
      <c r="OE145" s="119"/>
      <c r="OF145" s="119"/>
      <c r="OG145" s="119"/>
      <c r="OH145" s="119"/>
      <c r="OI145" s="119"/>
      <c r="OJ145" s="119"/>
      <c r="OK145" s="119"/>
      <c r="OL145" s="119"/>
      <c r="OM145" s="119"/>
      <c r="ON145" s="119"/>
      <c r="OO145" s="119"/>
      <c r="OP145" s="119"/>
      <c r="OQ145" s="119"/>
      <c r="OR145" s="119"/>
      <c r="OS145" s="119"/>
      <c r="OT145" s="119"/>
      <c r="OU145" s="119"/>
      <c r="OV145" s="119"/>
      <c r="OW145" s="119"/>
      <c r="OX145" s="119"/>
      <c r="OY145" s="119"/>
      <c r="OZ145" s="119"/>
      <c r="PA145" s="119"/>
      <c r="PB145" s="119"/>
      <c r="PC145" s="119"/>
      <c r="PD145" s="119"/>
      <c r="PE145" s="119"/>
      <c r="PF145" s="119"/>
      <c r="PG145" s="119"/>
      <c r="PH145" s="119"/>
      <c r="PI145" s="119"/>
      <c r="PJ145" s="119"/>
      <c r="PK145" s="119"/>
      <c r="PL145" s="119"/>
      <c r="PM145" s="119"/>
      <c r="PN145" s="119"/>
      <c r="PO145" s="119"/>
      <c r="PP145" s="119"/>
      <c r="PQ145" s="119"/>
      <c r="PR145" s="119"/>
      <c r="PS145" s="119"/>
      <c r="PT145" s="119"/>
      <c r="PU145" s="119"/>
      <c r="PV145" s="119"/>
      <c r="PW145" s="119"/>
      <c r="PX145" s="119"/>
      <c r="PY145" s="119"/>
      <c r="PZ145" s="119"/>
      <c r="QA145" s="119"/>
      <c r="QB145" s="119"/>
      <c r="QC145" s="119"/>
      <c r="QD145" s="119"/>
      <c r="QE145" s="119"/>
      <c r="QF145" s="119"/>
      <c r="QG145" s="119"/>
      <c r="QH145" s="119"/>
      <c r="QI145" s="119"/>
      <c r="QJ145" s="119"/>
      <c r="QK145" s="119"/>
      <c r="QL145" s="119"/>
      <c r="QM145" s="119"/>
      <c r="QN145" s="119"/>
      <c r="QO145" s="119"/>
      <c r="QP145" s="119"/>
      <c r="QQ145" s="119"/>
      <c r="QR145" s="119"/>
      <c r="QS145" s="119"/>
      <c r="QT145" s="119"/>
      <c r="QU145" s="119"/>
      <c r="QV145" s="119"/>
      <c r="QW145" s="119"/>
      <c r="QX145" s="119"/>
      <c r="QY145" s="119"/>
      <c r="QZ145" s="119"/>
      <c r="RA145" s="119"/>
      <c r="RB145" s="119"/>
      <c r="RC145" s="119"/>
      <c r="RD145" s="119"/>
      <c r="RE145" s="119"/>
      <c r="RF145" s="119"/>
      <c r="RG145" s="119"/>
    </row>
    <row r="146" spans="1:475" s="147" customFormat="1" ht="15.75" customHeight="1" x14ac:dyDescent="0.3">
      <c r="A146" s="168" t="s">
        <v>345</v>
      </c>
      <c r="B146" s="179"/>
      <c r="C146" s="179"/>
      <c r="D146" s="179" t="s">
        <v>331</v>
      </c>
      <c r="E146" s="182"/>
      <c r="F146" s="178" t="s">
        <v>1722</v>
      </c>
      <c r="G146" s="263"/>
      <c r="H146" s="263"/>
      <c r="I146" s="264"/>
      <c r="J146" s="264"/>
      <c r="K146" s="263"/>
      <c r="L146" s="263"/>
      <c r="M146" s="263"/>
      <c r="N146" s="263"/>
      <c r="O146" s="263"/>
      <c r="P146" s="263"/>
      <c r="Q146" s="263"/>
      <c r="R146" s="263"/>
      <c r="S146" s="263"/>
      <c r="T146" s="263"/>
      <c r="U146" s="263"/>
      <c r="V146" s="263"/>
      <c r="W146" s="263"/>
      <c r="X146" s="263"/>
      <c r="Y146" s="263"/>
      <c r="Z146" s="263"/>
      <c r="AA146" s="263"/>
      <c r="AB146" s="263"/>
      <c r="AC146" s="263"/>
      <c r="AD146" s="263"/>
      <c r="AE146" s="263"/>
      <c r="AF146" s="263"/>
      <c r="AG146" s="263"/>
      <c r="AH146" s="263"/>
      <c r="AI146" s="263"/>
      <c r="AJ146" s="263"/>
      <c r="AK146" s="263"/>
      <c r="AL146" s="263"/>
      <c r="AM146" s="263"/>
      <c r="AN146" s="263"/>
      <c r="AO146" s="263"/>
      <c r="AP146" s="263"/>
      <c r="AQ146" s="263"/>
      <c r="AR146" s="263"/>
      <c r="AS146" s="263"/>
      <c r="AT146" s="263"/>
      <c r="AU146" s="263"/>
      <c r="AV146" s="263"/>
      <c r="AW146" s="263"/>
      <c r="AX146" s="263"/>
      <c r="AY146" s="263"/>
      <c r="AZ146" s="263"/>
      <c r="BA146" s="263"/>
      <c r="BB146" s="263"/>
      <c r="BC146" s="263"/>
      <c r="BD146" s="263"/>
      <c r="BE146" s="263"/>
      <c r="BF146" s="263"/>
      <c r="BG146" s="263"/>
      <c r="BH146" s="263"/>
      <c r="BI146" s="263"/>
      <c r="BJ146" s="263"/>
      <c r="BK146" s="263"/>
      <c r="BL146" s="263"/>
      <c r="BM146" s="263"/>
      <c r="BN146" s="263"/>
      <c r="BO146" s="263"/>
      <c r="BP146" s="263"/>
      <c r="BQ146" s="263"/>
      <c r="BR146" s="263"/>
      <c r="BS146" s="263"/>
      <c r="BT146" s="263"/>
      <c r="BU146" s="263"/>
      <c r="BV146" s="263"/>
      <c r="BW146" s="263"/>
      <c r="BX146" s="263"/>
      <c r="BY146" s="263"/>
      <c r="BZ146" s="263"/>
      <c r="CA146" s="263"/>
      <c r="CB146" s="263"/>
      <c r="CC146" s="263"/>
      <c r="CD146" s="263"/>
      <c r="CE146" s="263"/>
      <c r="CF146" s="263"/>
      <c r="CG146" s="263"/>
      <c r="CH146" s="263"/>
      <c r="CI146" s="263"/>
      <c r="CJ146" s="263"/>
      <c r="CK146" s="263"/>
      <c r="CL146" s="263"/>
      <c r="CM146" s="263"/>
      <c r="CN146" s="263"/>
      <c r="CO146" s="263"/>
      <c r="CP146" s="263"/>
      <c r="CQ146" s="263"/>
      <c r="CR146" s="263"/>
      <c r="CS146" s="263"/>
      <c r="CT146" s="263"/>
      <c r="CU146" s="263"/>
      <c r="CV146" s="263"/>
      <c r="CW146" s="263"/>
      <c r="CX146" s="263"/>
      <c r="CY146" s="263"/>
      <c r="CZ146" s="263"/>
      <c r="DA146" s="263"/>
      <c r="DB146" s="263"/>
      <c r="DC146" s="263"/>
      <c r="DD146" s="263"/>
      <c r="DE146" s="263"/>
      <c r="DF146" s="263"/>
      <c r="DG146" s="263"/>
      <c r="DH146" s="263"/>
      <c r="DI146" s="263"/>
      <c r="DJ146" s="263"/>
      <c r="DK146" s="263"/>
      <c r="DL146" s="263"/>
      <c r="DM146" s="263"/>
      <c r="DN146" s="263"/>
      <c r="DO146" s="263"/>
      <c r="DP146" s="263"/>
      <c r="DQ146" s="263"/>
      <c r="DR146" s="263"/>
      <c r="DS146" s="263"/>
      <c r="DT146" s="263"/>
      <c r="DU146" s="263"/>
      <c r="DV146" s="263"/>
      <c r="DW146" s="119"/>
      <c r="DX146" s="119"/>
      <c r="DY146" s="119"/>
      <c r="DZ146" s="119"/>
      <c r="EA146" s="119"/>
      <c r="EB146" s="119"/>
      <c r="EC146" s="119"/>
      <c r="ED146" s="119"/>
      <c r="EE146" s="119"/>
      <c r="EF146" s="119"/>
      <c r="EG146" s="119"/>
      <c r="EH146" s="119"/>
      <c r="EI146" s="119"/>
      <c r="EJ146" s="119"/>
      <c r="EK146" s="119"/>
      <c r="EL146" s="119"/>
      <c r="EM146" s="119"/>
      <c r="EN146" s="119"/>
      <c r="EO146" s="119"/>
      <c r="EP146" s="119"/>
      <c r="EQ146" s="119"/>
      <c r="ER146" s="119"/>
      <c r="ES146" s="119"/>
      <c r="ET146" s="119"/>
      <c r="EU146" s="119"/>
      <c r="EV146" s="119"/>
      <c r="EW146" s="119"/>
      <c r="EX146" s="119"/>
      <c r="EY146" s="119"/>
      <c r="EZ146" s="119"/>
      <c r="FA146" s="119"/>
      <c r="FB146" s="119"/>
      <c r="FC146" s="119"/>
      <c r="FD146" s="119"/>
      <c r="FE146" s="119"/>
      <c r="FF146" s="119"/>
      <c r="FG146" s="119"/>
      <c r="FH146" s="119"/>
      <c r="FI146" s="119"/>
      <c r="FJ146" s="119"/>
      <c r="FK146" s="119"/>
      <c r="FL146" s="119"/>
      <c r="FM146" s="119"/>
      <c r="FN146" s="119"/>
      <c r="FO146" s="119"/>
      <c r="FP146" s="119"/>
      <c r="FQ146" s="119"/>
      <c r="FR146" s="119"/>
      <c r="FS146" s="119"/>
      <c r="FT146" s="119"/>
      <c r="FU146" s="119"/>
      <c r="FV146" s="119"/>
      <c r="FW146" s="119"/>
      <c r="FX146" s="119"/>
      <c r="FY146" s="119"/>
      <c r="FZ146" s="119"/>
      <c r="GA146" s="119"/>
      <c r="GB146" s="119"/>
      <c r="GC146" s="119"/>
      <c r="GD146" s="119"/>
      <c r="GE146" s="119"/>
      <c r="GF146" s="119"/>
      <c r="GG146" s="119"/>
      <c r="GH146" s="119"/>
      <c r="GI146" s="119"/>
      <c r="GJ146" s="119"/>
      <c r="GK146" s="119"/>
      <c r="GL146" s="119"/>
      <c r="GM146" s="119"/>
      <c r="GN146" s="119"/>
      <c r="GO146" s="119"/>
      <c r="GP146" s="119"/>
      <c r="GQ146" s="119"/>
      <c r="GR146" s="119"/>
      <c r="GS146" s="119"/>
      <c r="GT146" s="119"/>
      <c r="GU146" s="119"/>
      <c r="GV146" s="119"/>
      <c r="GW146" s="119"/>
      <c r="GX146" s="119"/>
      <c r="GY146" s="119"/>
      <c r="GZ146" s="119"/>
      <c r="HA146" s="119"/>
      <c r="HB146" s="119"/>
      <c r="HC146" s="119"/>
      <c r="HD146" s="119"/>
      <c r="HE146" s="119"/>
      <c r="HF146" s="119"/>
      <c r="HG146" s="119"/>
      <c r="HH146" s="119"/>
      <c r="HI146" s="119"/>
      <c r="HJ146" s="119"/>
      <c r="HK146" s="119"/>
      <c r="HL146" s="119"/>
      <c r="HM146" s="119"/>
      <c r="HN146" s="119"/>
      <c r="HO146" s="119"/>
      <c r="HP146" s="119"/>
      <c r="HQ146" s="119"/>
      <c r="HR146" s="119"/>
      <c r="HS146" s="119"/>
      <c r="HT146" s="119"/>
      <c r="HU146" s="119"/>
      <c r="HV146" s="119"/>
      <c r="HW146" s="119"/>
      <c r="HX146" s="119"/>
      <c r="HY146" s="119"/>
      <c r="HZ146" s="119"/>
      <c r="IA146" s="119"/>
      <c r="IB146" s="119"/>
      <c r="IC146" s="119"/>
      <c r="ID146" s="119"/>
      <c r="IE146" s="119"/>
      <c r="IF146" s="119"/>
      <c r="IG146" s="119"/>
      <c r="IH146" s="119"/>
      <c r="II146" s="119"/>
      <c r="IJ146" s="119"/>
      <c r="IK146" s="119"/>
      <c r="IL146" s="119"/>
      <c r="IM146" s="119"/>
      <c r="IN146" s="119"/>
      <c r="IO146" s="119"/>
      <c r="IP146" s="119"/>
      <c r="IQ146" s="119"/>
      <c r="IR146" s="119"/>
      <c r="IS146" s="119"/>
      <c r="IT146" s="119"/>
      <c r="IU146" s="119"/>
      <c r="IV146" s="119"/>
      <c r="IW146" s="119"/>
      <c r="IX146" s="119"/>
      <c r="IY146" s="119"/>
      <c r="IZ146" s="119"/>
      <c r="JA146" s="119"/>
      <c r="JB146" s="119"/>
      <c r="JC146" s="119"/>
      <c r="JD146" s="119"/>
      <c r="JE146" s="119"/>
      <c r="JF146" s="119"/>
      <c r="JG146" s="119"/>
      <c r="JH146" s="119"/>
      <c r="JI146" s="119"/>
      <c r="JJ146" s="119"/>
      <c r="JK146" s="119"/>
      <c r="JL146" s="119"/>
      <c r="JM146" s="119"/>
      <c r="JN146" s="119"/>
      <c r="JO146" s="119"/>
      <c r="JP146" s="119"/>
      <c r="JQ146" s="119"/>
      <c r="JR146" s="119"/>
      <c r="JS146" s="119"/>
      <c r="JT146" s="119"/>
      <c r="JU146" s="119"/>
      <c r="JV146" s="119"/>
      <c r="JW146" s="119"/>
      <c r="JX146" s="119"/>
      <c r="JY146" s="119"/>
      <c r="JZ146" s="119"/>
      <c r="KA146" s="119"/>
      <c r="KB146" s="119"/>
      <c r="KC146" s="119"/>
      <c r="KD146" s="119"/>
      <c r="KE146" s="119"/>
      <c r="KF146" s="119"/>
      <c r="KG146" s="119"/>
      <c r="KH146" s="119"/>
      <c r="KI146" s="119"/>
      <c r="KJ146" s="119"/>
      <c r="KK146" s="119"/>
      <c r="KL146" s="119"/>
      <c r="KM146" s="119"/>
      <c r="KN146" s="119"/>
      <c r="KO146" s="119"/>
      <c r="KP146" s="119"/>
      <c r="KQ146" s="119"/>
      <c r="KR146" s="119"/>
      <c r="KS146" s="119"/>
      <c r="KT146" s="119"/>
      <c r="KU146" s="119"/>
      <c r="KV146" s="119"/>
      <c r="KW146" s="119"/>
      <c r="KX146" s="119"/>
      <c r="KY146" s="119"/>
      <c r="KZ146" s="119"/>
      <c r="LA146" s="119"/>
      <c r="LB146" s="119"/>
      <c r="LC146" s="119"/>
      <c r="LD146" s="119"/>
      <c r="LE146" s="119"/>
      <c r="LF146" s="119"/>
      <c r="LG146" s="119"/>
      <c r="LH146" s="119"/>
      <c r="LI146" s="119"/>
      <c r="LJ146" s="119"/>
      <c r="LK146" s="119"/>
      <c r="LL146" s="119"/>
      <c r="LM146" s="119"/>
      <c r="LN146" s="119"/>
      <c r="LO146" s="119"/>
      <c r="LP146" s="119"/>
      <c r="LQ146" s="119"/>
      <c r="LR146" s="119"/>
      <c r="LS146" s="119"/>
      <c r="LT146" s="119"/>
      <c r="LU146" s="119"/>
      <c r="LV146" s="119"/>
      <c r="LW146" s="119"/>
      <c r="LX146" s="119"/>
      <c r="LY146" s="119"/>
      <c r="LZ146" s="119"/>
      <c r="MA146" s="119"/>
      <c r="MB146" s="119"/>
      <c r="MC146" s="119"/>
      <c r="MD146" s="119"/>
      <c r="ME146" s="119"/>
      <c r="MF146" s="119"/>
      <c r="MG146" s="119"/>
      <c r="MH146" s="119"/>
      <c r="MI146" s="119"/>
      <c r="MJ146" s="119"/>
      <c r="MK146" s="119"/>
      <c r="ML146" s="119"/>
      <c r="MM146" s="119"/>
      <c r="MN146" s="119"/>
      <c r="MO146" s="119"/>
      <c r="MP146" s="119"/>
      <c r="MQ146" s="119"/>
      <c r="MR146" s="119"/>
      <c r="MS146" s="119"/>
      <c r="MT146" s="119"/>
      <c r="MU146" s="119"/>
      <c r="MV146" s="119"/>
      <c r="MW146" s="119"/>
      <c r="MX146" s="119"/>
      <c r="MY146" s="119"/>
      <c r="MZ146" s="119"/>
      <c r="NA146" s="119"/>
      <c r="NB146" s="119"/>
      <c r="NC146" s="119"/>
      <c r="ND146" s="119"/>
      <c r="NE146" s="119"/>
      <c r="NF146" s="119"/>
      <c r="NG146" s="119"/>
      <c r="NH146" s="119"/>
      <c r="NI146" s="119"/>
      <c r="NJ146" s="119"/>
      <c r="NK146" s="119"/>
      <c r="NL146" s="119"/>
      <c r="NM146" s="119"/>
      <c r="NN146" s="119"/>
      <c r="NO146" s="119"/>
      <c r="NP146" s="119"/>
      <c r="NQ146" s="119"/>
      <c r="NR146" s="119"/>
      <c r="NS146" s="119"/>
      <c r="NT146" s="119"/>
      <c r="NU146" s="119"/>
      <c r="NV146" s="119"/>
      <c r="NW146" s="119"/>
      <c r="NX146" s="119"/>
      <c r="NY146" s="119"/>
      <c r="NZ146" s="119"/>
      <c r="OA146" s="119"/>
      <c r="OB146" s="119"/>
      <c r="OC146" s="119"/>
      <c r="OD146" s="119"/>
      <c r="OE146" s="119"/>
      <c r="OF146" s="119"/>
      <c r="OG146" s="119"/>
      <c r="OH146" s="119"/>
      <c r="OI146" s="119"/>
      <c r="OJ146" s="119"/>
      <c r="OK146" s="119"/>
      <c r="OL146" s="119"/>
      <c r="OM146" s="119"/>
      <c r="ON146" s="119"/>
      <c r="OO146" s="119"/>
      <c r="OP146" s="119"/>
      <c r="OQ146" s="119"/>
      <c r="OR146" s="119"/>
      <c r="OS146" s="119"/>
      <c r="OT146" s="119"/>
      <c r="OU146" s="119"/>
      <c r="OV146" s="119"/>
      <c r="OW146" s="119"/>
      <c r="OX146" s="119"/>
      <c r="OY146" s="119"/>
      <c r="OZ146" s="119"/>
      <c r="PA146" s="119"/>
      <c r="PB146" s="119"/>
      <c r="PC146" s="119"/>
      <c r="PD146" s="119"/>
      <c r="PE146" s="119"/>
      <c r="PF146" s="119"/>
      <c r="PG146" s="119"/>
      <c r="PH146" s="119"/>
      <c r="PI146" s="119"/>
      <c r="PJ146" s="119"/>
      <c r="PK146" s="119"/>
      <c r="PL146" s="119"/>
      <c r="PM146" s="119"/>
      <c r="PN146" s="119"/>
      <c r="PO146" s="119"/>
      <c r="PP146" s="119"/>
      <c r="PQ146" s="119"/>
      <c r="PR146" s="119"/>
      <c r="PS146" s="119"/>
      <c r="PT146" s="119"/>
      <c r="PU146" s="119"/>
      <c r="PV146" s="119"/>
      <c r="PW146" s="119"/>
      <c r="PX146" s="119"/>
      <c r="PY146" s="119"/>
      <c r="PZ146" s="119"/>
      <c r="QA146" s="119"/>
      <c r="QB146" s="119"/>
      <c r="QC146" s="119"/>
      <c r="QD146" s="119"/>
      <c r="QE146" s="119"/>
      <c r="QF146" s="119"/>
      <c r="QG146" s="119"/>
      <c r="QH146" s="119"/>
      <c r="QI146" s="119"/>
      <c r="QJ146" s="119"/>
      <c r="QK146" s="119"/>
      <c r="QL146" s="119"/>
      <c r="QM146" s="119"/>
      <c r="QN146" s="119"/>
      <c r="QO146" s="119"/>
      <c r="QP146" s="119"/>
      <c r="QQ146" s="119"/>
      <c r="QR146" s="119"/>
      <c r="QS146" s="119"/>
      <c r="QT146" s="119"/>
      <c r="QU146" s="119"/>
      <c r="QV146" s="119"/>
      <c r="QW146" s="119"/>
      <c r="QX146" s="119"/>
      <c r="QY146" s="119"/>
      <c r="QZ146" s="119"/>
      <c r="RA146" s="119"/>
      <c r="RB146" s="119"/>
      <c r="RC146" s="119"/>
      <c r="RD146" s="119"/>
      <c r="RE146" s="119"/>
      <c r="RF146" s="119"/>
      <c r="RG146" s="119"/>
    </row>
    <row r="147" spans="1:475" s="147" customFormat="1" ht="15.75" customHeight="1" x14ac:dyDescent="0.3">
      <c r="A147" s="168" t="s">
        <v>345</v>
      </c>
      <c r="B147" s="179"/>
      <c r="C147" s="179"/>
      <c r="D147" s="179" t="s">
        <v>331</v>
      </c>
      <c r="E147" s="182"/>
      <c r="F147" s="178" t="s">
        <v>1723</v>
      </c>
      <c r="G147" s="265"/>
      <c r="H147" s="265"/>
      <c r="I147" s="266"/>
      <c r="J147" s="266"/>
      <c r="K147" s="265"/>
      <c r="L147" s="265"/>
      <c r="M147" s="265"/>
      <c r="N147" s="265"/>
      <c r="O147" s="265"/>
      <c r="P147" s="265"/>
      <c r="Q147" s="265"/>
      <c r="R147" s="265"/>
      <c r="S147" s="265"/>
      <c r="T147" s="265"/>
      <c r="U147" s="265"/>
      <c r="V147" s="265"/>
      <c r="W147" s="265"/>
      <c r="X147" s="265"/>
      <c r="Y147" s="265"/>
      <c r="Z147" s="265"/>
      <c r="AA147" s="265"/>
      <c r="AB147" s="265"/>
      <c r="AC147" s="265"/>
      <c r="AD147" s="265"/>
      <c r="AE147" s="265"/>
      <c r="AF147" s="265"/>
      <c r="AG147" s="265"/>
      <c r="AH147" s="265"/>
      <c r="AI147" s="265"/>
      <c r="AJ147" s="265"/>
      <c r="AK147" s="265"/>
      <c r="AL147" s="265"/>
      <c r="AM147" s="265"/>
      <c r="AN147" s="265"/>
      <c r="AO147" s="265"/>
      <c r="AP147" s="265"/>
      <c r="AQ147" s="265"/>
      <c r="AR147" s="265"/>
      <c r="AS147" s="265"/>
      <c r="AT147" s="265"/>
      <c r="AU147" s="265"/>
      <c r="AV147" s="265"/>
      <c r="AW147" s="265"/>
      <c r="AX147" s="265"/>
      <c r="AY147" s="265"/>
      <c r="AZ147" s="265"/>
      <c r="BA147" s="265"/>
      <c r="BB147" s="265"/>
      <c r="BC147" s="265"/>
      <c r="BD147" s="265"/>
      <c r="BE147" s="265"/>
      <c r="BF147" s="265"/>
      <c r="BG147" s="265"/>
      <c r="BH147" s="265"/>
      <c r="BI147" s="265"/>
      <c r="BJ147" s="265"/>
      <c r="BK147" s="265"/>
      <c r="BL147" s="265"/>
      <c r="BM147" s="265"/>
      <c r="BN147" s="265"/>
      <c r="BO147" s="265"/>
      <c r="BP147" s="265"/>
      <c r="BQ147" s="265"/>
      <c r="BR147" s="265"/>
      <c r="BS147" s="265"/>
      <c r="BT147" s="265"/>
      <c r="BU147" s="265"/>
      <c r="BV147" s="265"/>
      <c r="BW147" s="265"/>
      <c r="BX147" s="265"/>
      <c r="BY147" s="265"/>
      <c r="BZ147" s="265"/>
      <c r="CA147" s="265"/>
      <c r="CB147" s="265"/>
      <c r="CC147" s="265"/>
      <c r="CD147" s="265"/>
      <c r="CE147" s="265"/>
      <c r="CF147" s="265"/>
      <c r="CG147" s="265"/>
      <c r="CH147" s="265"/>
      <c r="CI147" s="265"/>
      <c r="CJ147" s="265"/>
      <c r="CK147" s="265"/>
      <c r="CL147" s="265"/>
      <c r="CM147" s="265"/>
      <c r="CN147" s="265"/>
      <c r="CO147" s="265"/>
      <c r="CP147" s="265"/>
      <c r="CQ147" s="265"/>
      <c r="CR147" s="265"/>
      <c r="CS147" s="265"/>
      <c r="CT147" s="265"/>
      <c r="CU147" s="265"/>
      <c r="CV147" s="265"/>
      <c r="CW147" s="265"/>
      <c r="CX147" s="265"/>
      <c r="CY147" s="265"/>
      <c r="CZ147" s="265"/>
      <c r="DA147" s="265"/>
      <c r="DB147" s="265"/>
      <c r="DC147" s="265"/>
      <c r="DD147" s="265"/>
      <c r="DE147" s="265"/>
      <c r="DF147" s="265"/>
      <c r="DG147" s="265"/>
      <c r="DH147" s="265"/>
      <c r="DI147" s="265"/>
      <c r="DJ147" s="265"/>
      <c r="DK147" s="265"/>
      <c r="DL147" s="265"/>
      <c r="DM147" s="265"/>
      <c r="DN147" s="265"/>
      <c r="DO147" s="265"/>
      <c r="DP147" s="265"/>
      <c r="DQ147" s="265"/>
      <c r="DR147" s="265"/>
      <c r="DS147" s="265"/>
      <c r="DT147" s="265"/>
      <c r="DU147" s="265"/>
      <c r="DV147" s="265"/>
      <c r="DW147" s="119"/>
      <c r="DX147" s="119"/>
      <c r="DY147" s="119"/>
      <c r="DZ147" s="119"/>
      <c r="EA147" s="119"/>
      <c r="EB147" s="119"/>
      <c r="EC147" s="119"/>
      <c r="ED147" s="119"/>
      <c r="EE147" s="119"/>
      <c r="EF147" s="119"/>
      <c r="EG147" s="119"/>
      <c r="EH147" s="119"/>
      <c r="EI147" s="119"/>
      <c r="EJ147" s="119"/>
      <c r="EK147" s="119"/>
      <c r="EL147" s="119"/>
      <c r="EM147" s="119"/>
      <c r="EN147" s="119"/>
      <c r="EO147" s="119"/>
      <c r="EP147" s="119"/>
      <c r="EQ147" s="119"/>
      <c r="ER147" s="119"/>
      <c r="ES147" s="119"/>
      <c r="ET147" s="119"/>
      <c r="EU147" s="119"/>
      <c r="EV147" s="119"/>
      <c r="EW147" s="119"/>
      <c r="EX147" s="119"/>
      <c r="EY147" s="119"/>
      <c r="EZ147" s="119"/>
      <c r="FA147" s="119"/>
      <c r="FB147" s="119"/>
      <c r="FC147" s="119"/>
      <c r="FD147" s="119"/>
      <c r="FE147" s="119"/>
      <c r="FF147" s="119"/>
      <c r="FG147" s="119"/>
      <c r="FH147" s="119"/>
      <c r="FI147" s="119"/>
      <c r="FJ147" s="119"/>
      <c r="FK147" s="119"/>
      <c r="FL147" s="119"/>
      <c r="FM147" s="119"/>
      <c r="FN147" s="119"/>
      <c r="FO147" s="119"/>
      <c r="FP147" s="119"/>
      <c r="FQ147" s="119"/>
      <c r="FR147" s="119"/>
      <c r="FS147" s="119"/>
      <c r="FT147" s="119"/>
      <c r="FU147" s="119"/>
      <c r="FV147" s="119"/>
      <c r="FW147" s="119"/>
      <c r="FX147" s="119"/>
      <c r="FY147" s="119"/>
      <c r="FZ147" s="119"/>
      <c r="GA147" s="119"/>
      <c r="GB147" s="119"/>
      <c r="GC147" s="119"/>
      <c r="GD147" s="119"/>
      <c r="GE147" s="119"/>
      <c r="GF147" s="119"/>
      <c r="GG147" s="119"/>
      <c r="GH147" s="119"/>
      <c r="GI147" s="119"/>
      <c r="GJ147" s="119"/>
      <c r="GK147" s="119"/>
      <c r="GL147" s="119"/>
      <c r="GM147" s="119"/>
      <c r="GN147" s="119"/>
      <c r="GO147" s="119"/>
      <c r="GP147" s="119"/>
      <c r="GQ147" s="119"/>
      <c r="GR147" s="119"/>
      <c r="GS147" s="119"/>
      <c r="GT147" s="119"/>
      <c r="GU147" s="119"/>
      <c r="GV147" s="119"/>
      <c r="GW147" s="119"/>
      <c r="GX147" s="119"/>
      <c r="GY147" s="119"/>
      <c r="GZ147" s="119"/>
      <c r="HA147" s="119"/>
      <c r="HB147" s="119"/>
      <c r="HC147" s="119"/>
      <c r="HD147" s="119"/>
      <c r="HE147" s="119"/>
      <c r="HF147" s="119"/>
      <c r="HG147" s="119"/>
      <c r="HH147" s="119"/>
      <c r="HI147" s="119"/>
      <c r="HJ147" s="119"/>
      <c r="HK147" s="119"/>
      <c r="HL147" s="119"/>
      <c r="HM147" s="119"/>
      <c r="HN147" s="119"/>
      <c r="HO147" s="119"/>
      <c r="HP147" s="119"/>
      <c r="HQ147" s="119"/>
      <c r="HR147" s="119"/>
      <c r="HS147" s="119"/>
      <c r="HT147" s="119"/>
      <c r="HU147" s="119"/>
      <c r="HV147" s="119"/>
      <c r="HW147" s="119"/>
      <c r="HX147" s="119"/>
      <c r="HY147" s="119"/>
      <c r="HZ147" s="119"/>
      <c r="IA147" s="119"/>
      <c r="IB147" s="119"/>
      <c r="IC147" s="119"/>
      <c r="ID147" s="119"/>
      <c r="IE147" s="119"/>
      <c r="IF147" s="119"/>
      <c r="IG147" s="119"/>
      <c r="IH147" s="119"/>
      <c r="II147" s="119"/>
      <c r="IJ147" s="119"/>
      <c r="IK147" s="119"/>
      <c r="IL147" s="119"/>
      <c r="IM147" s="119"/>
      <c r="IN147" s="119"/>
      <c r="IO147" s="119"/>
      <c r="IP147" s="119"/>
      <c r="IQ147" s="119"/>
      <c r="IR147" s="119"/>
      <c r="IS147" s="119"/>
      <c r="IT147" s="119"/>
      <c r="IU147" s="119"/>
      <c r="IV147" s="119"/>
      <c r="IW147" s="119"/>
      <c r="IX147" s="119"/>
      <c r="IY147" s="119"/>
      <c r="IZ147" s="119"/>
      <c r="JA147" s="119"/>
      <c r="JB147" s="119"/>
      <c r="JC147" s="119"/>
      <c r="JD147" s="119"/>
      <c r="JE147" s="119"/>
      <c r="JF147" s="119"/>
      <c r="JG147" s="119"/>
      <c r="JH147" s="119"/>
      <c r="JI147" s="119"/>
      <c r="JJ147" s="119"/>
      <c r="JK147" s="119"/>
      <c r="JL147" s="119"/>
      <c r="JM147" s="119"/>
      <c r="JN147" s="119"/>
      <c r="JO147" s="119"/>
      <c r="JP147" s="119"/>
      <c r="JQ147" s="119"/>
      <c r="JR147" s="119"/>
      <c r="JS147" s="119"/>
      <c r="JT147" s="119"/>
      <c r="JU147" s="119"/>
      <c r="JV147" s="119"/>
      <c r="JW147" s="119"/>
      <c r="JX147" s="119"/>
      <c r="JY147" s="119"/>
      <c r="JZ147" s="119"/>
      <c r="KA147" s="119"/>
      <c r="KB147" s="119"/>
      <c r="KC147" s="119"/>
      <c r="KD147" s="119"/>
      <c r="KE147" s="119"/>
      <c r="KF147" s="119"/>
      <c r="KG147" s="119"/>
      <c r="KH147" s="119"/>
      <c r="KI147" s="119"/>
      <c r="KJ147" s="119"/>
      <c r="KK147" s="119"/>
      <c r="KL147" s="119"/>
      <c r="KM147" s="119"/>
      <c r="KN147" s="119"/>
      <c r="KO147" s="119"/>
      <c r="KP147" s="119"/>
      <c r="KQ147" s="119"/>
      <c r="KR147" s="119"/>
      <c r="KS147" s="119"/>
      <c r="KT147" s="119"/>
      <c r="KU147" s="119"/>
      <c r="KV147" s="119"/>
      <c r="KW147" s="119"/>
      <c r="KX147" s="119"/>
      <c r="KY147" s="119"/>
      <c r="KZ147" s="119"/>
      <c r="LA147" s="119"/>
      <c r="LB147" s="119"/>
      <c r="LC147" s="119"/>
      <c r="LD147" s="119"/>
      <c r="LE147" s="119"/>
      <c r="LF147" s="119"/>
      <c r="LG147" s="119"/>
      <c r="LH147" s="119"/>
      <c r="LI147" s="119"/>
      <c r="LJ147" s="119"/>
      <c r="LK147" s="119"/>
      <c r="LL147" s="119"/>
      <c r="LM147" s="119"/>
      <c r="LN147" s="119"/>
      <c r="LO147" s="119"/>
      <c r="LP147" s="119"/>
      <c r="LQ147" s="119"/>
      <c r="LR147" s="119"/>
      <c r="LS147" s="119"/>
      <c r="LT147" s="119"/>
      <c r="LU147" s="119"/>
      <c r="LV147" s="119"/>
      <c r="LW147" s="119"/>
      <c r="LX147" s="119"/>
      <c r="LY147" s="119"/>
      <c r="LZ147" s="119"/>
      <c r="MA147" s="119"/>
      <c r="MB147" s="119"/>
      <c r="MC147" s="119"/>
      <c r="MD147" s="119"/>
      <c r="ME147" s="119"/>
      <c r="MF147" s="119"/>
      <c r="MG147" s="119"/>
      <c r="MH147" s="119"/>
      <c r="MI147" s="119"/>
      <c r="MJ147" s="119"/>
      <c r="MK147" s="119"/>
      <c r="ML147" s="119"/>
      <c r="MM147" s="119"/>
      <c r="MN147" s="119"/>
      <c r="MO147" s="119"/>
      <c r="MP147" s="119"/>
      <c r="MQ147" s="119"/>
      <c r="MR147" s="119"/>
      <c r="MS147" s="119"/>
      <c r="MT147" s="119"/>
      <c r="MU147" s="119"/>
      <c r="MV147" s="119"/>
      <c r="MW147" s="119"/>
      <c r="MX147" s="119"/>
      <c r="MY147" s="119"/>
      <c r="MZ147" s="119"/>
      <c r="NA147" s="119"/>
      <c r="NB147" s="119"/>
      <c r="NC147" s="119"/>
      <c r="ND147" s="119"/>
      <c r="NE147" s="119"/>
      <c r="NF147" s="119"/>
      <c r="NG147" s="119"/>
      <c r="NH147" s="119"/>
      <c r="NI147" s="119"/>
      <c r="NJ147" s="119"/>
      <c r="NK147" s="119"/>
      <c r="NL147" s="119"/>
      <c r="NM147" s="119"/>
      <c r="NN147" s="119"/>
      <c r="NO147" s="119"/>
      <c r="NP147" s="119"/>
      <c r="NQ147" s="119"/>
      <c r="NR147" s="119"/>
      <c r="NS147" s="119"/>
      <c r="NT147" s="119"/>
      <c r="NU147" s="119"/>
      <c r="NV147" s="119"/>
      <c r="NW147" s="119"/>
      <c r="NX147" s="119"/>
      <c r="NY147" s="119"/>
      <c r="NZ147" s="119"/>
      <c r="OA147" s="119"/>
      <c r="OB147" s="119"/>
      <c r="OC147" s="119"/>
      <c r="OD147" s="119"/>
      <c r="OE147" s="119"/>
      <c r="OF147" s="119"/>
      <c r="OG147" s="119"/>
      <c r="OH147" s="119"/>
      <c r="OI147" s="119"/>
      <c r="OJ147" s="119"/>
      <c r="OK147" s="119"/>
      <c r="OL147" s="119"/>
      <c r="OM147" s="119"/>
      <c r="ON147" s="119"/>
      <c r="OO147" s="119"/>
      <c r="OP147" s="119"/>
      <c r="OQ147" s="119"/>
      <c r="OR147" s="119"/>
      <c r="OS147" s="119"/>
      <c r="OT147" s="119"/>
      <c r="OU147" s="119"/>
      <c r="OV147" s="119"/>
      <c r="OW147" s="119"/>
      <c r="OX147" s="119"/>
      <c r="OY147" s="119"/>
      <c r="OZ147" s="119"/>
      <c r="PA147" s="119"/>
      <c r="PB147" s="119"/>
      <c r="PC147" s="119"/>
      <c r="PD147" s="119"/>
      <c r="PE147" s="119"/>
      <c r="PF147" s="119"/>
      <c r="PG147" s="119"/>
      <c r="PH147" s="119"/>
      <c r="PI147" s="119"/>
      <c r="PJ147" s="119"/>
      <c r="PK147" s="119"/>
      <c r="PL147" s="119"/>
      <c r="PM147" s="119"/>
      <c r="PN147" s="119"/>
      <c r="PO147" s="119"/>
      <c r="PP147" s="119"/>
      <c r="PQ147" s="119"/>
      <c r="PR147" s="119"/>
      <c r="PS147" s="119"/>
      <c r="PT147" s="119"/>
      <c r="PU147" s="119"/>
      <c r="PV147" s="119"/>
      <c r="PW147" s="119"/>
      <c r="PX147" s="119"/>
      <c r="PY147" s="119"/>
      <c r="PZ147" s="119"/>
      <c r="QA147" s="119"/>
      <c r="QB147" s="119"/>
      <c r="QC147" s="119"/>
      <c r="QD147" s="119"/>
      <c r="QE147" s="119"/>
      <c r="QF147" s="119"/>
      <c r="QG147" s="119"/>
      <c r="QH147" s="119"/>
      <c r="QI147" s="119"/>
      <c r="QJ147" s="119"/>
      <c r="QK147" s="119"/>
      <c r="QL147" s="119"/>
      <c r="QM147" s="119"/>
      <c r="QN147" s="119"/>
      <c r="QO147" s="119"/>
      <c r="QP147" s="119"/>
      <c r="QQ147" s="119"/>
      <c r="QR147" s="119"/>
      <c r="QS147" s="119"/>
      <c r="QT147" s="119"/>
      <c r="QU147" s="119"/>
      <c r="QV147" s="119"/>
      <c r="QW147" s="119"/>
      <c r="QX147" s="119"/>
      <c r="QY147" s="119"/>
      <c r="QZ147" s="119"/>
      <c r="RA147" s="119"/>
      <c r="RB147" s="119"/>
      <c r="RC147" s="119"/>
      <c r="RD147" s="119"/>
      <c r="RE147" s="119"/>
      <c r="RF147" s="119"/>
      <c r="RG147" s="119"/>
    </row>
    <row r="148" spans="1:475" s="147" customFormat="1" ht="15.75" customHeight="1" x14ac:dyDescent="0.3">
      <c r="A148" s="168" t="s">
        <v>351</v>
      </c>
      <c r="B148" s="179"/>
      <c r="C148" s="179"/>
      <c r="D148" s="179" t="s">
        <v>352</v>
      </c>
      <c r="E148" s="182"/>
      <c r="F148" s="178" t="s">
        <v>1722</v>
      </c>
      <c r="G148" s="188">
        <v>1.4626233004151987</v>
      </c>
      <c r="H148" s="188">
        <v>1.1909742838724402</v>
      </c>
      <c r="I148" s="189">
        <v>1.5954686040987178</v>
      </c>
      <c r="J148" s="189">
        <v>1.5438797405124545</v>
      </c>
      <c r="K148" s="188">
        <v>1.4043397833660618</v>
      </c>
      <c r="L148" s="188">
        <v>1.2365835455031933</v>
      </c>
      <c r="M148" s="188">
        <v>1.6445411568546979</v>
      </c>
      <c r="N148" s="188">
        <v>1.4359777471265329</v>
      </c>
      <c r="O148" s="188">
        <v>1.1788777098259868</v>
      </c>
      <c r="P148" s="188">
        <v>1.3080338429402474</v>
      </c>
      <c r="Q148" s="188">
        <v>1.3691392321342961</v>
      </c>
      <c r="R148" s="188">
        <v>1.1297459807532071</v>
      </c>
      <c r="S148" s="188">
        <v>1.9097432362892151</v>
      </c>
      <c r="T148" s="188">
        <v>1.5014293818547966</v>
      </c>
      <c r="U148" s="188">
        <v>2.0831989852584329</v>
      </c>
      <c r="V148" s="188">
        <v>2.0158395474088193</v>
      </c>
      <c r="W148" s="188">
        <v>1.8336426078559751</v>
      </c>
      <c r="X148" s="188">
        <v>1.6146037474665136</v>
      </c>
      <c r="Y148" s="188">
        <v>2.1472728831545318</v>
      </c>
      <c r="Z148" s="188">
        <v>1.8749522102575582</v>
      </c>
      <c r="AA148" s="188">
        <v>1.5392573961198628</v>
      </c>
      <c r="AB148" s="188">
        <v>1.7078962050819038</v>
      </c>
      <c r="AC148" s="188">
        <v>1.7876813443457376</v>
      </c>
      <c r="AD148" s="188">
        <v>1.4751062318690404</v>
      </c>
      <c r="AE148" s="188">
        <v>1.9097432362892151</v>
      </c>
      <c r="AF148" s="188">
        <v>1.5014293818547966</v>
      </c>
      <c r="AG148" s="188">
        <v>2.0831989852584329</v>
      </c>
      <c r="AH148" s="188">
        <v>2.0158395474088193</v>
      </c>
      <c r="AI148" s="188">
        <v>1.8336426078559751</v>
      </c>
      <c r="AJ148" s="188">
        <v>1.6146037474665136</v>
      </c>
      <c r="AK148" s="188">
        <v>2.1472728831545318</v>
      </c>
      <c r="AL148" s="188">
        <v>1.8749522102575582</v>
      </c>
      <c r="AM148" s="188">
        <v>1.5392573961198628</v>
      </c>
      <c r="AN148" s="188">
        <v>0</v>
      </c>
      <c r="AO148" s="188">
        <v>0</v>
      </c>
      <c r="AP148" s="188">
        <v>0</v>
      </c>
      <c r="AQ148" s="188">
        <v>0</v>
      </c>
      <c r="AR148" s="188">
        <v>0</v>
      </c>
      <c r="AS148" s="188">
        <v>0</v>
      </c>
      <c r="AT148" s="188">
        <v>0</v>
      </c>
      <c r="AU148" s="188">
        <v>0</v>
      </c>
      <c r="AV148" s="188">
        <v>0</v>
      </c>
      <c r="AW148" s="188">
        <v>0</v>
      </c>
      <c r="AX148" s="188">
        <v>0</v>
      </c>
      <c r="AY148" s="188">
        <v>0</v>
      </c>
      <c r="AZ148" s="188">
        <v>0</v>
      </c>
      <c r="BA148" s="188">
        <v>0</v>
      </c>
      <c r="BB148" s="188">
        <v>0</v>
      </c>
      <c r="BC148" s="188">
        <v>0</v>
      </c>
      <c r="BD148" s="188">
        <v>0</v>
      </c>
      <c r="BE148" s="188">
        <v>0</v>
      </c>
      <c r="BF148" s="188">
        <v>0</v>
      </c>
      <c r="BG148" s="188">
        <v>0</v>
      </c>
      <c r="BH148" s="188">
        <v>0</v>
      </c>
      <c r="BI148" s="188">
        <v>0</v>
      </c>
      <c r="BJ148" s="188">
        <v>0</v>
      </c>
      <c r="BK148" s="188">
        <v>0</v>
      </c>
      <c r="BL148" s="188">
        <v>0</v>
      </c>
      <c r="BM148" s="188">
        <v>0</v>
      </c>
      <c r="BN148" s="188">
        <v>0</v>
      </c>
      <c r="BO148" s="188">
        <v>0</v>
      </c>
      <c r="BP148" s="188">
        <v>0</v>
      </c>
      <c r="BQ148" s="188">
        <v>0</v>
      </c>
      <c r="BR148" s="188">
        <v>0</v>
      </c>
      <c r="BS148" s="188">
        <v>0</v>
      </c>
      <c r="BT148" s="188">
        <v>0</v>
      </c>
      <c r="BU148" s="188">
        <v>0</v>
      </c>
      <c r="BV148" s="188">
        <v>0</v>
      </c>
      <c r="BW148" s="188">
        <v>0</v>
      </c>
      <c r="BX148" s="188">
        <v>0</v>
      </c>
      <c r="BY148" s="188">
        <v>0</v>
      </c>
      <c r="BZ148" s="188">
        <v>0</v>
      </c>
      <c r="CA148" s="188">
        <v>0</v>
      </c>
      <c r="CB148" s="188">
        <v>0</v>
      </c>
      <c r="CC148" s="188">
        <v>0</v>
      </c>
      <c r="CD148" s="188">
        <v>0</v>
      </c>
      <c r="CE148" s="188">
        <v>0</v>
      </c>
      <c r="CF148" s="188">
        <v>0</v>
      </c>
      <c r="CG148" s="188">
        <v>0</v>
      </c>
      <c r="CH148" s="188">
        <v>0</v>
      </c>
      <c r="CI148" s="188">
        <v>0</v>
      </c>
      <c r="CJ148" s="188">
        <v>0</v>
      </c>
      <c r="CK148" s="188">
        <v>0</v>
      </c>
      <c r="CL148" s="188">
        <v>0</v>
      </c>
      <c r="CM148" s="188">
        <v>0</v>
      </c>
      <c r="CN148" s="188">
        <v>0</v>
      </c>
      <c r="CO148" s="188">
        <v>0</v>
      </c>
      <c r="CP148" s="188">
        <v>0</v>
      </c>
      <c r="CQ148" s="188">
        <v>0</v>
      </c>
      <c r="CR148" s="188">
        <v>0</v>
      </c>
      <c r="CS148" s="188">
        <v>0</v>
      </c>
      <c r="CT148" s="188">
        <v>0</v>
      </c>
      <c r="CU148" s="188">
        <v>0</v>
      </c>
      <c r="CV148" s="188">
        <v>0</v>
      </c>
      <c r="CW148" s="188">
        <v>0</v>
      </c>
      <c r="CX148" s="188">
        <v>0</v>
      </c>
      <c r="CY148" s="188">
        <v>0</v>
      </c>
      <c r="CZ148" s="188">
        <v>0</v>
      </c>
      <c r="DA148" s="188">
        <v>0</v>
      </c>
      <c r="DB148" s="188">
        <v>0</v>
      </c>
      <c r="DC148" s="188">
        <v>0</v>
      </c>
      <c r="DD148" s="188">
        <v>0</v>
      </c>
      <c r="DE148" s="188">
        <v>0</v>
      </c>
      <c r="DF148" s="188">
        <v>0</v>
      </c>
      <c r="DG148" s="188">
        <v>0</v>
      </c>
      <c r="DH148" s="188">
        <v>0</v>
      </c>
      <c r="DI148" s="188">
        <v>0</v>
      </c>
      <c r="DJ148" s="188">
        <v>0</v>
      </c>
      <c r="DK148" s="188">
        <v>0</v>
      </c>
      <c r="DL148" s="188">
        <v>0</v>
      </c>
      <c r="DM148" s="188">
        <v>0</v>
      </c>
      <c r="DN148" s="188">
        <v>0</v>
      </c>
      <c r="DO148" s="188">
        <v>0</v>
      </c>
      <c r="DP148" s="188">
        <v>0</v>
      </c>
      <c r="DQ148" s="188">
        <v>0</v>
      </c>
      <c r="DR148" s="188">
        <v>0</v>
      </c>
      <c r="DS148" s="188">
        <v>0</v>
      </c>
      <c r="DT148" s="188">
        <v>0</v>
      </c>
      <c r="DU148" s="188">
        <v>0</v>
      </c>
      <c r="DV148" s="188">
        <v>0</v>
      </c>
      <c r="DW148" s="119"/>
      <c r="DX148" s="119"/>
      <c r="DY148" s="119"/>
      <c r="DZ148" s="119"/>
      <c r="EA148" s="119"/>
      <c r="EB148" s="119"/>
      <c r="EC148" s="119"/>
      <c r="ED148" s="119"/>
      <c r="EE148" s="119"/>
      <c r="EF148" s="119"/>
      <c r="EG148" s="119"/>
      <c r="EH148" s="119"/>
      <c r="EI148" s="119"/>
      <c r="EJ148" s="119"/>
      <c r="EK148" s="119"/>
      <c r="EL148" s="119"/>
      <c r="EM148" s="119"/>
      <c r="EN148" s="119"/>
      <c r="EO148" s="119"/>
      <c r="EP148" s="119"/>
      <c r="EQ148" s="119"/>
      <c r="ER148" s="119"/>
      <c r="ES148" s="119"/>
      <c r="ET148" s="119"/>
      <c r="EU148" s="119"/>
      <c r="EV148" s="119"/>
      <c r="EW148" s="119"/>
      <c r="EX148" s="119"/>
      <c r="EY148" s="119"/>
      <c r="EZ148" s="119"/>
      <c r="FA148" s="119"/>
      <c r="FB148" s="119"/>
      <c r="FC148" s="119"/>
      <c r="FD148" s="119"/>
      <c r="FE148" s="119"/>
      <c r="FF148" s="119"/>
      <c r="FG148" s="119"/>
      <c r="FH148" s="119"/>
      <c r="FI148" s="119"/>
      <c r="FJ148" s="119"/>
      <c r="FK148" s="119"/>
      <c r="FL148" s="119"/>
      <c r="FM148" s="119"/>
      <c r="FN148" s="119"/>
      <c r="FO148" s="119"/>
      <c r="FP148" s="119"/>
      <c r="FQ148" s="119"/>
      <c r="FR148" s="119"/>
      <c r="FS148" s="119"/>
      <c r="FT148" s="119"/>
      <c r="FU148" s="119"/>
      <c r="FV148" s="119"/>
      <c r="FW148" s="119"/>
      <c r="FX148" s="119"/>
      <c r="FY148" s="119"/>
      <c r="FZ148" s="119"/>
      <c r="GA148" s="119"/>
      <c r="GB148" s="119"/>
      <c r="GC148" s="119"/>
      <c r="GD148" s="119"/>
      <c r="GE148" s="119"/>
      <c r="GF148" s="119"/>
      <c r="GG148" s="119"/>
      <c r="GH148" s="119"/>
      <c r="GI148" s="119"/>
      <c r="GJ148" s="119"/>
      <c r="GK148" s="119"/>
      <c r="GL148" s="119"/>
      <c r="GM148" s="119"/>
      <c r="GN148" s="119"/>
      <c r="GO148" s="119"/>
      <c r="GP148" s="119"/>
      <c r="GQ148" s="119"/>
      <c r="GR148" s="119"/>
      <c r="GS148" s="119"/>
      <c r="GT148" s="119"/>
      <c r="GU148" s="119"/>
      <c r="GV148" s="119"/>
      <c r="GW148" s="119"/>
      <c r="GX148" s="119"/>
      <c r="GY148" s="119"/>
      <c r="GZ148" s="119"/>
      <c r="HA148" s="119"/>
      <c r="HB148" s="119"/>
      <c r="HC148" s="119"/>
      <c r="HD148" s="119"/>
      <c r="HE148" s="119"/>
      <c r="HF148" s="119"/>
      <c r="HG148" s="119"/>
      <c r="HH148" s="119"/>
      <c r="HI148" s="119"/>
      <c r="HJ148" s="119"/>
      <c r="HK148" s="119"/>
      <c r="HL148" s="119"/>
      <c r="HM148" s="119"/>
      <c r="HN148" s="119"/>
      <c r="HO148" s="119"/>
      <c r="HP148" s="119"/>
      <c r="HQ148" s="119"/>
      <c r="HR148" s="119"/>
      <c r="HS148" s="119"/>
      <c r="HT148" s="119"/>
      <c r="HU148" s="119"/>
      <c r="HV148" s="119"/>
      <c r="HW148" s="119"/>
      <c r="HX148" s="119"/>
      <c r="HY148" s="119"/>
      <c r="HZ148" s="119"/>
      <c r="IA148" s="119"/>
      <c r="IB148" s="119"/>
      <c r="IC148" s="119"/>
      <c r="ID148" s="119"/>
      <c r="IE148" s="119"/>
      <c r="IF148" s="119"/>
      <c r="IG148" s="119"/>
      <c r="IH148" s="119"/>
      <c r="II148" s="119"/>
      <c r="IJ148" s="119"/>
      <c r="IK148" s="119"/>
      <c r="IL148" s="119"/>
      <c r="IM148" s="119"/>
      <c r="IN148" s="119"/>
      <c r="IO148" s="119"/>
      <c r="IP148" s="119"/>
      <c r="IQ148" s="119"/>
      <c r="IR148" s="119"/>
      <c r="IS148" s="119"/>
      <c r="IT148" s="119"/>
      <c r="IU148" s="119"/>
      <c r="IV148" s="119"/>
      <c r="IW148" s="119"/>
      <c r="IX148" s="119"/>
      <c r="IY148" s="119"/>
      <c r="IZ148" s="119"/>
      <c r="JA148" s="119"/>
      <c r="JB148" s="119"/>
      <c r="JC148" s="119"/>
      <c r="JD148" s="119"/>
      <c r="JE148" s="119"/>
      <c r="JF148" s="119"/>
      <c r="JG148" s="119"/>
      <c r="JH148" s="119"/>
      <c r="JI148" s="119"/>
      <c r="JJ148" s="119"/>
      <c r="JK148" s="119"/>
      <c r="JL148" s="119"/>
      <c r="JM148" s="119"/>
      <c r="JN148" s="119"/>
      <c r="JO148" s="119"/>
      <c r="JP148" s="119"/>
      <c r="JQ148" s="119"/>
      <c r="JR148" s="119"/>
      <c r="JS148" s="119"/>
      <c r="JT148" s="119"/>
      <c r="JU148" s="119"/>
      <c r="JV148" s="119"/>
      <c r="JW148" s="119"/>
      <c r="JX148" s="119"/>
      <c r="JY148" s="119"/>
      <c r="JZ148" s="119"/>
      <c r="KA148" s="119"/>
      <c r="KB148" s="119"/>
      <c r="KC148" s="119"/>
      <c r="KD148" s="119"/>
      <c r="KE148" s="119"/>
      <c r="KF148" s="119"/>
      <c r="KG148" s="119"/>
      <c r="KH148" s="119"/>
      <c r="KI148" s="119"/>
      <c r="KJ148" s="119"/>
      <c r="KK148" s="119"/>
      <c r="KL148" s="119"/>
      <c r="KM148" s="119"/>
      <c r="KN148" s="119"/>
      <c r="KO148" s="119"/>
      <c r="KP148" s="119"/>
      <c r="KQ148" s="119"/>
      <c r="KR148" s="119"/>
      <c r="KS148" s="119"/>
      <c r="KT148" s="119"/>
      <c r="KU148" s="119"/>
      <c r="KV148" s="119"/>
      <c r="KW148" s="119"/>
      <c r="KX148" s="119"/>
      <c r="KY148" s="119"/>
      <c r="KZ148" s="119"/>
      <c r="LA148" s="119"/>
      <c r="LB148" s="119"/>
      <c r="LC148" s="119"/>
      <c r="LD148" s="119"/>
      <c r="LE148" s="119"/>
      <c r="LF148" s="119"/>
      <c r="LG148" s="119"/>
      <c r="LH148" s="119"/>
      <c r="LI148" s="119"/>
      <c r="LJ148" s="119"/>
      <c r="LK148" s="119"/>
      <c r="LL148" s="119"/>
      <c r="LM148" s="119"/>
      <c r="LN148" s="119"/>
      <c r="LO148" s="119"/>
      <c r="LP148" s="119"/>
      <c r="LQ148" s="119"/>
      <c r="LR148" s="119"/>
      <c r="LS148" s="119"/>
      <c r="LT148" s="119"/>
      <c r="LU148" s="119"/>
      <c r="LV148" s="119"/>
      <c r="LW148" s="119"/>
      <c r="LX148" s="119"/>
      <c r="LY148" s="119"/>
      <c r="LZ148" s="119"/>
      <c r="MA148" s="119"/>
      <c r="MB148" s="119"/>
      <c r="MC148" s="119"/>
      <c r="MD148" s="119"/>
      <c r="ME148" s="119"/>
      <c r="MF148" s="119"/>
      <c r="MG148" s="119"/>
      <c r="MH148" s="119"/>
      <c r="MI148" s="119"/>
      <c r="MJ148" s="119"/>
      <c r="MK148" s="119"/>
      <c r="ML148" s="119"/>
      <c r="MM148" s="119"/>
      <c r="MN148" s="119"/>
      <c r="MO148" s="119"/>
      <c r="MP148" s="119"/>
      <c r="MQ148" s="119"/>
      <c r="MR148" s="119"/>
      <c r="MS148" s="119"/>
      <c r="MT148" s="119"/>
      <c r="MU148" s="119"/>
      <c r="MV148" s="119"/>
      <c r="MW148" s="119"/>
      <c r="MX148" s="119"/>
      <c r="MY148" s="119"/>
      <c r="MZ148" s="119"/>
      <c r="NA148" s="119"/>
      <c r="NB148" s="119"/>
      <c r="NC148" s="119"/>
      <c r="ND148" s="119"/>
      <c r="NE148" s="119"/>
      <c r="NF148" s="119"/>
      <c r="NG148" s="119"/>
      <c r="NH148" s="119"/>
      <c r="NI148" s="119"/>
      <c r="NJ148" s="119"/>
      <c r="NK148" s="119"/>
      <c r="NL148" s="119"/>
      <c r="NM148" s="119"/>
      <c r="NN148" s="119"/>
      <c r="NO148" s="119"/>
      <c r="NP148" s="119"/>
      <c r="NQ148" s="119"/>
      <c r="NR148" s="119"/>
      <c r="NS148" s="119"/>
      <c r="NT148" s="119"/>
      <c r="NU148" s="119"/>
      <c r="NV148" s="119"/>
      <c r="NW148" s="119"/>
      <c r="NX148" s="119"/>
      <c r="NY148" s="119"/>
      <c r="NZ148" s="119"/>
      <c r="OA148" s="119"/>
      <c r="OB148" s="119"/>
      <c r="OC148" s="119"/>
      <c r="OD148" s="119"/>
      <c r="OE148" s="119"/>
      <c r="OF148" s="119"/>
      <c r="OG148" s="119"/>
      <c r="OH148" s="119"/>
      <c r="OI148" s="119"/>
      <c r="OJ148" s="119"/>
      <c r="OK148" s="119"/>
      <c r="OL148" s="119"/>
      <c r="OM148" s="119"/>
      <c r="ON148" s="119"/>
      <c r="OO148" s="119"/>
      <c r="OP148" s="119"/>
      <c r="OQ148" s="119"/>
      <c r="OR148" s="119"/>
      <c r="OS148" s="119"/>
      <c r="OT148" s="119"/>
      <c r="OU148" s="119"/>
      <c r="OV148" s="119"/>
      <c r="OW148" s="119"/>
      <c r="OX148" s="119"/>
      <c r="OY148" s="119"/>
      <c r="OZ148" s="119"/>
      <c r="PA148" s="119"/>
      <c r="PB148" s="119"/>
      <c r="PC148" s="119"/>
      <c r="PD148" s="119"/>
      <c r="PE148" s="119"/>
      <c r="PF148" s="119"/>
      <c r="PG148" s="119"/>
      <c r="PH148" s="119"/>
      <c r="PI148" s="119"/>
      <c r="PJ148" s="119"/>
      <c r="PK148" s="119"/>
      <c r="PL148" s="119"/>
      <c r="PM148" s="119"/>
      <c r="PN148" s="119"/>
      <c r="PO148" s="119"/>
      <c r="PP148" s="119"/>
      <c r="PQ148" s="119"/>
      <c r="PR148" s="119"/>
      <c r="PS148" s="119"/>
      <c r="PT148" s="119"/>
      <c r="PU148" s="119"/>
      <c r="PV148" s="119"/>
      <c r="PW148" s="119"/>
      <c r="PX148" s="119"/>
      <c r="PY148" s="119"/>
      <c r="PZ148" s="119"/>
      <c r="QA148" s="119"/>
      <c r="QB148" s="119"/>
      <c r="QC148" s="119"/>
      <c r="QD148" s="119"/>
      <c r="QE148" s="119"/>
      <c r="QF148" s="119"/>
      <c r="QG148" s="119"/>
      <c r="QH148" s="119"/>
      <c r="QI148" s="119"/>
      <c r="QJ148" s="119"/>
      <c r="QK148" s="119"/>
      <c r="QL148" s="119"/>
      <c r="QM148" s="119"/>
      <c r="QN148" s="119"/>
      <c r="QO148" s="119"/>
      <c r="QP148" s="119"/>
      <c r="QQ148" s="119"/>
      <c r="QR148" s="119"/>
      <c r="QS148" s="119"/>
      <c r="QT148" s="119"/>
      <c r="QU148" s="119"/>
      <c r="QV148" s="119"/>
      <c r="QW148" s="119"/>
      <c r="QX148" s="119"/>
      <c r="QY148" s="119"/>
      <c r="QZ148" s="119"/>
      <c r="RA148" s="119"/>
      <c r="RB148" s="119"/>
      <c r="RC148" s="119"/>
      <c r="RD148" s="119"/>
      <c r="RE148" s="119"/>
      <c r="RF148" s="119"/>
      <c r="RG148" s="119"/>
    </row>
    <row r="149" spans="1:475" s="147" customFormat="1" ht="15.75" customHeight="1" x14ac:dyDescent="0.3">
      <c r="A149" s="168" t="s">
        <v>351</v>
      </c>
      <c r="B149" s="179"/>
      <c r="C149" s="179"/>
      <c r="D149" s="179" t="s">
        <v>352</v>
      </c>
      <c r="E149" s="182"/>
      <c r="F149" s="178" t="s">
        <v>1723</v>
      </c>
      <c r="G149" s="231">
        <v>3.07</v>
      </c>
      <c r="H149" s="231">
        <v>2.54</v>
      </c>
      <c r="I149" s="232">
        <v>3.24</v>
      </c>
      <c r="J149" s="232">
        <v>3.21</v>
      </c>
      <c r="K149" s="231">
        <v>2.87</v>
      </c>
      <c r="L149" s="231">
        <v>2.61</v>
      </c>
      <c r="M149" s="231">
        <v>3.15</v>
      </c>
      <c r="N149" s="231">
        <v>3.05</v>
      </c>
      <c r="O149" s="231">
        <v>3.02</v>
      </c>
      <c r="P149" s="231">
        <v>3.02</v>
      </c>
      <c r="Q149" s="231">
        <v>3.13</v>
      </c>
      <c r="R149" s="231">
        <v>2.87</v>
      </c>
      <c r="S149" s="231">
        <v>1.5</v>
      </c>
      <c r="T149" s="231">
        <v>1.5</v>
      </c>
      <c r="U149" s="231">
        <v>1.5</v>
      </c>
      <c r="V149" s="231">
        <v>1.5</v>
      </c>
      <c r="W149" s="231">
        <v>2.4</v>
      </c>
      <c r="X149" s="231">
        <v>2.37</v>
      </c>
      <c r="Y149" s="231">
        <v>1.5</v>
      </c>
      <c r="Z149" s="231">
        <v>1.5</v>
      </c>
      <c r="AA149" s="231">
        <v>3.01</v>
      </c>
      <c r="AB149" s="231">
        <v>1.5</v>
      </c>
      <c r="AC149" s="231">
        <v>1.5</v>
      </c>
      <c r="AD149" s="231">
        <v>1.5</v>
      </c>
      <c r="AE149" s="231">
        <v>1.5</v>
      </c>
      <c r="AF149" s="231">
        <v>1.5</v>
      </c>
      <c r="AG149" s="231">
        <v>1.5</v>
      </c>
      <c r="AH149" s="231">
        <v>1.5</v>
      </c>
      <c r="AI149" s="231">
        <v>2.4</v>
      </c>
      <c r="AJ149" s="231">
        <v>2.37</v>
      </c>
      <c r="AK149" s="231">
        <v>1.5</v>
      </c>
      <c r="AL149" s="231">
        <v>1.5</v>
      </c>
      <c r="AM149" s="231">
        <v>3.01</v>
      </c>
      <c r="AN149" s="231">
        <v>0</v>
      </c>
      <c r="AO149" s="231">
        <v>0</v>
      </c>
      <c r="AP149" s="231">
        <v>0</v>
      </c>
      <c r="AQ149" s="231">
        <v>0</v>
      </c>
      <c r="AR149" s="231">
        <v>0</v>
      </c>
      <c r="AS149" s="231">
        <v>0</v>
      </c>
      <c r="AT149" s="231">
        <v>0</v>
      </c>
      <c r="AU149" s="231">
        <v>0</v>
      </c>
      <c r="AV149" s="231">
        <v>0</v>
      </c>
      <c r="AW149" s="231">
        <v>0</v>
      </c>
      <c r="AX149" s="231">
        <v>0</v>
      </c>
      <c r="AY149" s="231">
        <v>0</v>
      </c>
      <c r="AZ149" s="231">
        <v>0</v>
      </c>
      <c r="BA149" s="231">
        <v>0</v>
      </c>
      <c r="BB149" s="231">
        <v>0</v>
      </c>
      <c r="BC149" s="231">
        <v>0</v>
      </c>
      <c r="BD149" s="231">
        <v>0</v>
      </c>
      <c r="BE149" s="231">
        <v>0</v>
      </c>
      <c r="BF149" s="231">
        <v>0</v>
      </c>
      <c r="BG149" s="231">
        <v>0</v>
      </c>
      <c r="BH149" s="231">
        <v>0</v>
      </c>
      <c r="BI149" s="231">
        <v>0</v>
      </c>
      <c r="BJ149" s="231">
        <v>0</v>
      </c>
      <c r="BK149" s="231">
        <v>0</v>
      </c>
      <c r="BL149" s="231">
        <v>0</v>
      </c>
      <c r="BM149" s="231">
        <v>0</v>
      </c>
      <c r="BN149" s="231">
        <v>0</v>
      </c>
      <c r="BO149" s="231">
        <v>0</v>
      </c>
      <c r="BP149" s="231">
        <v>0</v>
      </c>
      <c r="BQ149" s="231">
        <v>0</v>
      </c>
      <c r="BR149" s="231">
        <v>0</v>
      </c>
      <c r="BS149" s="231">
        <v>0</v>
      </c>
      <c r="BT149" s="231">
        <v>0</v>
      </c>
      <c r="BU149" s="231">
        <v>0</v>
      </c>
      <c r="BV149" s="231">
        <v>0</v>
      </c>
      <c r="BW149" s="231">
        <v>0</v>
      </c>
      <c r="BX149" s="231">
        <v>0</v>
      </c>
      <c r="BY149" s="231">
        <v>0</v>
      </c>
      <c r="BZ149" s="231">
        <v>0</v>
      </c>
      <c r="CA149" s="231">
        <v>0</v>
      </c>
      <c r="CB149" s="231">
        <v>0</v>
      </c>
      <c r="CC149" s="231">
        <v>0</v>
      </c>
      <c r="CD149" s="231">
        <v>0</v>
      </c>
      <c r="CE149" s="231">
        <v>0</v>
      </c>
      <c r="CF149" s="231">
        <v>0</v>
      </c>
      <c r="CG149" s="231">
        <v>0</v>
      </c>
      <c r="CH149" s="231">
        <v>0</v>
      </c>
      <c r="CI149" s="231">
        <v>0</v>
      </c>
      <c r="CJ149" s="231">
        <v>0</v>
      </c>
      <c r="CK149" s="231">
        <v>0</v>
      </c>
      <c r="CL149" s="231">
        <v>0</v>
      </c>
      <c r="CM149" s="231">
        <v>0</v>
      </c>
      <c r="CN149" s="231">
        <v>0</v>
      </c>
      <c r="CO149" s="231">
        <v>0</v>
      </c>
      <c r="CP149" s="231">
        <v>0</v>
      </c>
      <c r="CQ149" s="231">
        <v>0</v>
      </c>
      <c r="CR149" s="231">
        <v>0</v>
      </c>
      <c r="CS149" s="231">
        <v>0</v>
      </c>
      <c r="CT149" s="231">
        <v>0</v>
      </c>
      <c r="CU149" s="231">
        <v>0</v>
      </c>
      <c r="CV149" s="231">
        <v>0</v>
      </c>
      <c r="CW149" s="231">
        <v>0</v>
      </c>
      <c r="CX149" s="231">
        <v>0</v>
      </c>
      <c r="CY149" s="231">
        <v>0</v>
      </c>
      <c r="CZ149" s="231">
        <v>0</v>
      </c>
      <c r="DA149" s="231">
        <v>0</v>
      </c>
      <c r="DB149" s="231">
        <v>0</v>
      </c>
      <c r="DC149" s="231">
        <v>0</v>
      </c>
      <c r="DD149" s="231">
        <v>0</v>
      </c>
      <c r="DE149" s="231">
        <v>0</v>
      </c>
      <c r="DF149" s="231">
        <v>0</v>
      </c>
      <c r="DG149" s="231">
        <v>0</v>
      </c>
      <c r="DH149" s="231">
        <v>0</v>
      </c>
      <c r="DI149" s="231">
        <v>0</v>
      </c>
      <c r="DJ149" s="231">
        <v>0</v>
      </c>
      <c r="DK149" s="231">
        <v>0</v>
      </c>
      <c r="DL149" s="231">
        <v>0</v>
      </c>
      <c r="DM149" s="231">
        <v>0</v>
      </c>
      <c r="DN149" s="231">
        <v>0</v>
      </c>
      <c r="DO149" s="231">
        <v>0</v>
      </c>
      <c r="DP149" s="231">
        <v>0</v>
      </c>
      <c r="DQ149" s="231">
        <v>0</v>
      </c>
      <c r="DR149" s="231">
        <v>0</v>
      </c>
      <c r="DS149" s="231">
        <v>0</v>
      </c>
      <c r="DT149" s="231">
        <v>0</v>
      </c>
      <c r="DU149" s="231">
        <v>0</v>
      </c>
      <c r="DV149" s="231">
        <v>0</v>
      </c>
      <c r="DW149" s="119"/>
      <c r="DX149" s="119"/>
      <c r="DY149" s="119"/>
      <c r="DZ149" s="119"/>
      <c r="EA149" s="119"/>
      <c r="EB149" s="119"/>
      <c r="EC149" s="119"/>
      <c r="ED149" s="119"/>
      <c r="EE149" s="119"/>
      <c r="EF149" s="119"/>
      <c r="EG149" s="119"/>
      <c r="EH149" s="119"/>
      <c r="EI149" s="119"/>
      <c r="EJ149" s="119"/>
      <c r="EK149" s="119"/>
      <c r="EL149" s="119"/>
      <c r="EM149" s="119"/>
      <c r="EN149" s="119"/>
      <c r="EO149" s="119"/>
      <c r="EP149" s="119"/>
      <c r="EQ149" s="119"/>
      <c r="ER149" s="119"/>
      <c r="ES149" s="119"/>
      <c r="ET149" s="119"/>
      <c r="EU149" s="119"/>
      <c r="EV149" s="119"/>
      <c r="EW149" s="119"/>
      <c r="EX149" s="119"/>
      <c r="EY149" s="119"/>
      <c r="EZ149" s="119"/>
      <c r="FA149" s="119"/>
      <c r="FB149" s="119"/>
      <c r="FC149" s="119"/>
      <c r="FD149" s="119"/>
      <c r="FE149" s="119"/>
      <c r="FF149" s="119"/>
      <c r="FG149" s="119"/>
      <c r="FH149" s="119"/>
      <c r="FI149" s="119"/>
      <c r="FJ149" s="119"/>
      <c r="FK149" s="119"/>
      <c r="FL149" s="119"/>
      <c r="FM149" s="119"/>
      <c r="FN149" s="119"/>
      <c r="FO149" s="119"/>
      <c r="FP149" s="119"/>
      <c r="FQ149" s="119"/>
      <c r="FR149" s="119"/>
      <c r="FS149" s="119"/>
      <c r="FT149" s="119"/>
      <c r="FU149" s="119"/>
      <c r="FV149" s="119"/>
      <c r="FW149" s="119"/>
      <c r="FX149" s="119"/>
      <c r="FY149" s="119"/>
      <c r="FZ149" s="119"/>
      <c r="GA149" s="119"/>
      <c r="GB149" s="119"/>
      <c r="GC149" s="119"/>
      <c r="GD149" s="119"/>
      <c r="GE149" s="119"/>
      <c r="GF149" s="119"/>
      <c r="GG149" s="119"/>
      <c r="GH149" s="119"/>
      <c r="GI149" s="119"/>
      <c r="GJ149" s="119"/>
      <c r="GK149" s="119"/>
      <c r="GL149" s="119"/>
      <c r="GM149" s="119"/>
      <c r="GN149" s="119"/>
      <c r="GO149" s="119"/>
      <c r="GP149" s="119"/>
      <c r="GQ149" s="119"/>
      <c r="GR149" s="119"/>
      <c r="GS149" s="119"/>
      <c r="GT149" s="119"/>
      <c r="GU149" s="119"/>
      <c r="GV149" s="119"/>
      <c r="GW149" s="119"/>
      <c r="GX149" s="119"/>
      <c r="GY149" s="119"/>
      <c r="GZ149" s="119"/>
      <c r="HA149" s="119"/>
      <c r="HB149" s="119"/>
      <c r="HC149" s="119"/>
      <c r="HD149" s="119"/>
      <c r="HE149" s="119"/>
      <c r="HF149" s="119"/>
      <c r="HG149" s="119"/>
      <c r="HH149" s="119"/>
      <c r="HI149" s="119"/>
      <c r="HJ149" s="119"/>
      <c r="HK149" s="119"/>
      <c r="HL149" s="119"/>
      <c r="HM149" s="119"/>
      <c r="HN149" s="119"/>
      <c r="HO149" s="119"/>
      <c r="HP149" s="119"/>
      <c r="HQ149" s="119"/>
      <c r="HR149" s="119"/>
      <c r="HS149" s="119"/>
      <c r="HT149" s="119"/>
      <c r="HU149" s="119"/>
      <c r="HV149" s="119"/>
      <c r="HW149" s="119"/>
      <c r="HX149" s="119"/>
      <c r="HY149" s="119"/>
      <c r="HZ149" s="119"/>
      <c r="IA149" s="119"/>
      <c r="IB149" s="119"/>
      <c r="IC149" s="119"/>
      <c r="ID149" s="119"/>
      <c r="IE149" s="119"/>
      <c r="IF149" s="119"/>
      <c r="IG149" s="119"/>
      <c r="IH149" s="119"/>
      <c r="II149" s="119"/>
      <c r="IJ149" s="119"/>
      <c r="IK149" s="119"/>
      <c r="IL149" s="119"/>
      <c r="IM149" s="119"/>
      <c r="IN149" s="119"/>
      <c r="IO149" s="119"/>
      <c r="IP149" s="119"/>
      <c r="IQ149" s="119"/>
      <c r="IR149" s="119"/>
      <c r="IS149" s="119"/>
      <c r="IT149" s="119"/>
      <c r="IU149" s="119"/>
      <c r="IV149" s="119"/>
      <c r="IW149" s="119"/>
      <c r="IX149" s="119"/>
      <c r="IY149" s="119"/>
      <c r="IZ149" s="119"/>
      <c r="JA149" s="119"/>
      <c r="JB149" s="119"/>
      <c r="JC149" s="119"/>
      <c r="JD149" s="119"/>
      <c r="JE149" s="119"/>
      <c r="JF149" s="119"/>
      <c r="JG149" s="119"/>
      <c r="JH149" s="119"/>
      <c r="JI149" s="119"/>
      <c r="JJ149" s="119"/>
      <c r="JK149" s="119"/>
      <c r="JL149" s="119"/>
      <c r="JM149" s="119"/>
      <c r="JN149" s="119"/>
      <c r="JO149" s="119"/>
      <c r="JP149" s="119"/>
      <c r="JQ149" s="119"/>
      <c r="JR149" s="119"/>
      <c r="JS149" s="119"/>
      <c r="JT149" s="119"/>
      <c r="JU149" s="119"/>
      <c r="JV149" s="119"/>
      <c r="JW149" s="119"/>
      <c r="JX149" s="119"/>
      <c r="JY149" s="119"/>
      <c r="JZ149" s="119"/>
      <c r="KA149" s="119"/>
      <c r="KB149" s="119"/>
      <c r="KC149" s="119"/>
      <c r="KD149" s="119"/>
      <c r="KE149" s="119"/>
      <c r="KF149" s="119"/>
      <c r="KG149" s="119"/>
      <c r="KH149" s="119"/>
      <c r="KI149" s="119"/>
      <c r="KJ149" s="119"/>
      <c r="KK149" s="119"/>
      <c r="KL149" s="119"/>
      <c r="KM149" s="119"/>
      <c r="KN149" s="119"/>
      <c r="KO149" s="119"/>
      <c r="KP149" s="119"/>
      <c r="KQ149" s="119"/>
      <c r="KR149" s="119"/>
      <c r="KS149" s="119"/>
      <c r="KT149" s="119"/>
      <c r="KU149" s="119"/>
      <c r="KV149" s="119"/>
      <c r="KW149" s="119"/>
      <c r="KX149" s="119"/>
      <c r="KY149" s="119"/>
      <c r="KZ149" s="119"/>
      <c r="LA149" s="119"/>
      <c r="LB149" s="119"/>
      <c r="LC149" s="119"/>
      <c r="LD149" s="119"/>
      <c r="LE149" s="119"/>
      <c r="LF149" s="119"/>
      <c r="LG149" s="119"/>
      <c r="LH149" s="119"/>
      <c r="LI149" s="119"/>
      <c r="LJ149" s="119"/>
      <c r="LK149" s="119"/>
      <c r="LL149" s="119"/>
      <c r="LM149" s="119"/>
      <c r="LN149" s="119"/>
      <c r="LO149" s="119"/>
      <c r="LP149" s="119"/>
      <c r="LQ149" s="119"/>
      <c r="LR149" s="119"/>
      <c r="LS149" s="119"/>
      <c r="LT149" s="119"/>
      <c r="LU149" s="119"/>
      <c r="LV149" s="119"/>
      <c r="LW149" s="119"/>
      <c r="LX149" s="119"/>
      <c r="LY149" s="119"/>
      <c r="LZ149" s="119"/>
      <c r="MA149" s="119"/>
      <c r="MB149" s="119"/>
      <c r="MC149" s="119"/>
      <c r="MD149" s="119"/>
      <c r="ME149" s="119"/>
      <c r="MF149" s="119"/>
      <c r="MG149" s="119"/>
      <c r="MH149" s="119"/>
      <c r="MI149" s="119"/>
      <c r="MJ149" s="119"/>
      <c r="MK149" s="119"/>
      <c r="ML149" s="119"/>
      <c r="MM149" s="119"/>
      <c r="MN149" s="119"/>
      <c r="MO149" s="119"/>
      <c r="MP149" s="119"/>
      <c r="MQ149" s="119"/>
      <c r="MR149" s="119"/>
      <c r="MS149" s="119"/>
      <c r="MT149" s="119"/>
      <c r="MU149" s="119"/>
      <c r="MV149" s="119"/>
      <c r="MW149" s="119"/>
      <c r="MX149" s="119"/>
      <c r="MY149" s="119"/>
      <c r="MZ149" s="119"/>
      <c r="NA149" s="119"/>
      <c r="NB149" s="119"/>
      <c r="NC149" s="119"/>
      <c r="ND149" s="119"/>
      <c r="NE149" s="119"/>
      <c r="NF149" s="119"/>
      <c r="NG149" s="119"/>
      <c r="NH149" s="119"/>
      <c r="NI149" s="119"/>
      <c r="NJ149" s="119"/>
      <c r="NK149" s="119"/>
      <c r="NL149" s="119"/>
      <c r="NM149" s="119"/>
      <c r="NN149" s="119"/>
      <c r="NO149" s="119"/>
      <c r="NP149" s="119"/>
      <c r="NQ149" s="119"/>
      <c r="NR149" s="119"/>
      <c r="NS149" s="119"/>
      <c r="NT149" s="119"/>
      <c r="NU149" s="119"/>
      <c r="NV149" s="119"/>
      <c r="NW149" s="119"/>
      <c r="NX149" s="119"/>
      <c r="NY149" s="119"/>
      <c r="NZ149" s="119"/>
      <c r="OA149" s="119"/>
      <c r="OB149" s="119"/>
      <c r="OC149" s="119"/>
      <c r="OD149" s="119"/>
      <c r="OE149" s="119"/>
      <c r="OF149" s="119"/>
      <c r="OG149" s="119"/>
      <c r="OH149" s="119"/>
      <c r="OI149" s="119"/>
      <c r="OJ149" s="119"/>
      <c r="OK149" s="119"/>
      <c r="OL149" s="119"/>
      <c r="OM149" s="119"/>
      <c r="ON149" s="119"/>
      <c r="OO149" s="119"/>
      <c r="OP149" s="119"/>
      <c r="OQ149" s="119"/>
      <c r="OR149" s="119"/>
      <c r="OS149" s="119"/>
      <c r="OT149" s="119"/>
      <c r="OU149" s="119"/>
      <c r="OV149" s="119"/>
      <c r="OW149" s="119"/>
      <c r="OX149" s="119"/>
      <c r="OY149" s="119"/>
      <c r="OZ149" s="119"/>
      <c r="PA149" s="119"/>
      <c r="PB149" s="119"/>
      <c r="PC149" s="119"/>
      <c r="PD149" s="119"/>
      <c r="PE149" s="119"/>
      <c r="PF149" s="119"/>
      <c r="PG149" s="119"/>
      <c r="PH149" s="119"/>
      <c r="PI149" s="119"/>
      <c r="PJ149" s="119"/>
      <c r="PK149" s="119"/>
      <c r="PL149" s="119"/>
      <c r="PM149" s="119"/>
      <c r="PN149" s="119"/>
      <c r="PO149" s="119"/>
      <c r="PP149" s="119"/>
      <c r="PQ149" s="119"/>
      <c r="PR149" s="119"/>
      <c r="PS149" s="119"/>
      <c r="PT149" s="119"/>
      <c r="PU149" s="119"/>
      <c r="PV149" s="119"/>
      <c r="PW149" s="119"/>
      <c r="PX149" s="119"/>
      <c r="PY149" s="119"/>
      <c r="PZ149" s="119"/>
      <c r="QA149" s="119"/>
      <c r="QB149" s="119"/>
      <c r="QC149" s="119"/>
      <c r="QD149" s="119"/>
      <c r="QE149" s="119"/>
      <c r="QF149" s="119"/>
      <c r="QG149" s="119"/>
      <c r="QH149" s="119"/>
      <c r="QI149" s="119"/>
      <c r="QJ149" s="119"/>
      <c r="QK149" s="119"/>
      <c r="QL149" s="119"/>
      <c r="QM149" s="119"/>
      <c r="QN149" s="119"/>
      <c r="QO149" s="119"/>
      <c r="QP149" s="119"/>
      <c r="QQ149" s="119"/>
      <c r="QR149" s="119"/>
      <c r="QS149" s="119"/>
      <c r="QT149" s="119"/>
      <c r="QU149" s="119"/>
      <c r="QV149" s="119"/>
      <c r="QW149" s="119"/>
      <c r="QX149" s="119"/>
      <c r="QY149" s="119"/>
      <c r="QZ149" s="119"/>
      <c r="RA149" s="119"/>
      <c r="RB149" s="119"/>
      <c r="RC149" s="119"/>
      <c r="RD149" s="119"/>
      <c r="RE149" s="119"/>
      <c r="RF149" s="119"/>
      <c r="RG149" s="119"/>
    </row>
    <row r="150" spans="1:475" s="147" customFormat="1" ht="15.75" customHeight="1" x14ac:dyDescent="0.3">
      <c r="A150" s="168" t="s">
        <v>354</v>
      </c>
      <c r="B150" s="179"/>
      <c r="C150" s="179"/>
      <c r="D150" s="179" t="s">
        <v>355</v>
      </c>
      <c r="E150" s="182"/>
      <c r="F150" s="178" t="s">
        <v>1722</v>
      </c>
      <c r="G150" s="188">
        <v>8.4346960110982625</v>
      </c>
      <c r="H150" s="188">
        <v>8.2418268963176065</v>
      </c>
      <c r="I150" s="189">
        <v>6.2112555092378692</v>
      </c>
      <c r="J150" s="189">
        <v>7.6808917245985322</v>
      </c>
      <c r="K150" s="188">
        <v>8.3854409593142449</v>
      </c>
      <c r="L150" s="188">
        <v>5.3433252889969678</v>
      </c>
      <c r="M150" s="188">
        <v>7.7251341492593486</v>
      </c>
      <c r="N150" s="188">
        <v>8.6553036391334324</v>
      </c>
      <c r="O150" s="188">
        <v>7.928336484899229</v>
      </c>
      <c r="P150" s="188">
        <v>6.2723063893439246</v>
      </c>
      <c r="Q150" s="188">
        <v>4.1929621058248498</v>
      </c>
      <c r="R150" s="188">
        <v>8.2612040929689989</v>
      </c>
      <c r="S150" s="188">
        <v>7.8401130136897814</v>
      </c>
      <c r="T150" s="188">
        <v>7.3966728420837109</v>
      </c>
      <c r="U150" s="188">
        <v>5.7734084411878461</v>
      </c>
      <c r="V150" s="188">
        <v>7.1394462927332114</v>
      </c>
      <c r="W150" s="188">
        <v>7.7943300747464299</v>
      </c>
      <c r="X150" s="188">
        <v>4.9666608114295441</v>
      </c>
      <c r="Y150" s="188">
        <v>7.1805699572830726</v>
      </c>
      <c r="Z150" s="188">
        <v>8.0451694535664515</v>
      </c>
      <c r="AA150" s="188">
        <v>7.3694480477283202</v>
      </c>
      <c r="AB150" s="188">
        <v>5.8301556907611447</v>
      </c>
      <c r="AC150" s="188">
        <v>3.8973896307029037</v>
      </c>
      <c r="AD150" s="188">
        <v>7.6788509784835899</v>
      </c>
      <c r="AE150" s="188">
        <v>7.6872517171934618</v>
      </c>
      <c r="AF150" s="188">
        <v>7.2524574464094709</v>
      </c>
      <c r="AG150" s="188">
        <v>5.660842372563355</v>
      </c>
      <c r="AH150" s="188">
        <v>7.0002461288239139</v>
      </c>
      <c r="AI150" s="188">
        <v>7.642361423469902</v>
      </c>
      <c r="AJ150" s="188">
        <v>4.8698241702271901</v>
      </c>
      <c r="AK150" s="188">
        <v>7.0405679915797448</v>
      </c>
      <c r="AL150" s="188">
        <v>7.8883101033176253</v>
      </c>
      <c r="AM150" s="188">
        <v>7.2257634629435081</v>
      </c>
      <c r="AN150" s="188">
        <v>5.7164832020981633</v>
      </c>
      <c r="AO150" s="188">
        <v>3.8214009260936348</v>
      </c>
      <c r="AP150" s="188">
        <v>7.529133861635473</v>
      </c>
      <c r="AQ150" s="188">
        <v>7.6040388806893544</v>
      </c>
      <c r="AR150" s="188">
        <v>7.1739511638076827</v>
      </c>
      <c r="AS150" s="188">
        <v>5.5995649787491173</v>
      </c>
      <c r="AT150" s="188">
        <v>6.9244699791625877</v>
      </c>
      <c r="AU150" s="188">
        <v>7.5596345146821831</v>
      </c>
      <c r="AV150" s="188">
        <v>4.81710937729612</v>
      </c>
      <c r="AW150" s="188">
        <v>6.9643553664787579</v>
      </c>
      <c r="AX150" s="188">
        <v>7.8029208532878735</v>
      </c>
      <c r="AY150" s="188">
        <v>7.1475461369368096</v>
      </c>
      <c r="AZ150" s="188">
        <v>5.6546035083435351</v>
      </c>
      <c r="BA150" s="188">
        <v>3.7800350879269913</v>
      </c>
      <c r="BB150" s="188">
        <v>7.4476326167049187</v>
      </c>
      <c r="BC150" s="188">
        <v>7.5689715814726819</v>
      </c>
      <c r="BD150" s="188">
        <v>7.3958982606561676</v>
      </c>
      <c r="BE150" s="188">
        <v>5.5737416467443772</v>
      </c>
      <c r="BF150" s="188">
        <v>6.8925366257847118</v>
      </c>
      <c r="BG150" s="188">
        <v>7.5247719936384962</v>
      </c>
      <c r="BH150" s="188">
        <v>4.7948944703836807</v>
      </c>
      <c r="BI150" s="188">
        <v>6.9322380749552028</v>
      </c>
      <c r="BJ150" s="188">
        <v>7.7669363765355062</v>
      </c>
      <c r="BK150" s="188">
        <v>7.1145840304850063</v>
      </c>
      <c r="BL150" s="188">
        <v>5.6285263569388659</v>
      </c>
      <c r="BM150" s="188">
        <v>3.7626028228429078</v>
      </c>
      <c r="BN150" s="188">
        <v>7.4132866111776341</v>
      </c>
      <c r="BO150" s="188">
        <v>7.5781617566407053</v>
      </c>
      <c r="BP150" s="188">
        <v>7.1495376610497949</v>
      </c>
      <c r="BQ150" s="188">
        <v>5.5805092322113747</v>
      </c>
      <c r="BR150" s="188">
        <v>6.9009054798966805</v>
      </c>
      <c r="BS150" s="188">
        <v>7.5339085020764793</v>
      </c>
      <c r="BT150" s="188">
        <v>4.800716386825127</v>
      </c>
      <c r="BU150" s="188">
        <v>6.9406551341989227</v>
      </c>
      <c r="BV150" s="188">
        <v>7.7763669187235607</v>
      </c>
      <c r="BW150" s="188">
        <v>7.1232224924985026</v>
      </c>
      <c r="BX150" s="188">
        <v>5.6353604614934039</v>
      </c>
      <c r="BY150" s="188">
        <v>3.767171340330048</v>
      </c>
      <c r="BZ150" s="188">
        <v>7.4222877550971411</v>
      </c>
      <c r="CA150" s="188">
        <v>7.605692970881992</v>
      </c>
      <c r="CB150" s="188">
        <v>7.175511697946015</v>
      </c>
      <c r="CC150" s="188">
        <v>5.6007830400530789</v>
      </c>
      <c r="CD150" s="188">
        <v>6.9259762441964021</v>
      </c>
      <c r="CE150" s="188">
        <v>7.5612789456887652</v>
      </c>
      <c r="CF150" s="188">
        <v>4.8181572327191224</v>
      </c>
      <c r="CG150" s="188">
        <v>6.9658703076949315</v>
      </c>
      <c r="CH150" s="188">
        <v>7.8046182058474622</v>
      </c>
      <c r="CI150" s="188">
        <v>7.1491009272465433</v>
      </c>
      <c r="CJ150" s="188">
        <v>5.6558335420602432</v>
      </c>
      <c r="CK150" s="188">
        <v>3.7808573508145007</v>
      </c>
      <c r="CL150" s="188">
        <v>7.4492526841799744</v>
      </c>
      <c r="CM150" s="188">
        <v>7.646801506793957</v>
      </c>
      <c r="CN150" s="188">
        <v>7.214295117346591</v>
      </c>
      <c r="CO150" s="188">
        <v>5.6310550996298465</v>
      </c>
      <c r="CP150" s="188">
        <v>6.9634109321663198</v>
      </c>
      <c r="CQ150" s="188">
        <v>7.6021474251644996</v>
      </c>
      <c r="CR150" s="188">
        <v>4.8441992239471432</v>
      </c>
      <c r="CS150" s="188">
        <v>7.0035206218475361</v>
      </c>
      <c r="CT150" s="188">
        <v>7.8468019265186175</v>
      </c>
      <c r="CU150" s="188">
        <v>7.1877415972461227</v>
      </c>
      <c r="CV150" s="188">
        <v>5.6864031479023414</v>
      </c>
      <c r="CW150" s="188">
        <v>3.8012927681760758</v>
      </c>
      <c r="CX150" s="188">
        <v>7.4895156651676746</v>
      </c>
      <c r="CY150" s="188">
        <v>7.6837308829644053</v>
      </c>
      <c r="CZ150" s="188">
        <v>7.5080334575136005</v>
      </c>
      <c r="DA150" s="188">
        <v>5.6582496530422759</v>
      </c>
      <c r="DB150" s="188">
        <v>6.9970399496731703</v>
      </c>
      <c r="DC150" s="188">
        <v>7.6388611494213245</v>
      </c>
      <c r="DD150" s="188">
        <v>4.8675937445485733</v>
      </c>
      <c r="DE150" s="188">
        <v>7.0373433446332534</v>
      </c>
      <c r="DF150" s="188">
        <v>7.8846971824399263</v>
      </c>
      <c r="DG150" s="188">
        <v>7.2224539947138551</v>
      </c>
      <c r="DH150" s="188">
        <v>5.7138649985491945</v>
      </c>
      <c r="DI150" s="188">
        <v>3.8196506882090802</v>
      </c>
      <c r="DJ150" s="188">
        <v>7.5256854468846068</v>
      </c>
      <c r="DK150" s="188">
        <v>7.719600266490434</v>
      </c>
      <c r="DL150" s="188">
        <v>7.2829763478140706</v>
      </c>
      <c r="DM150" s="188">
        <v>5.684663634737154</v>
      </c>
      <c r="DN150" s="188">
        <v>7.0297037055132154</v>
      </c>
      <c r="DO150" s="188">
        <v>7.6745210709417622</v>
      </c>
      <c r="DP150" s="188">
        <v>4.8903167666756504</v>
      </c>
      <c r="DQ150" s="188">
        <v>7.0701952457835979</v>
      </c>
      <c r="DR150" s="188">
        <v>7.9215047218412051</v>
      </c>
      <c r="DS150" s="188">
        <v>7.2561700340027713</v>
      </c>
      <c r="DT150" s="188">
        <v>5.7405386051825698</v>
      </c>
      <c r="DU150" s="188">
        <v>3.8374816765086042</v>
      </c>
      <c r="DV150" s="188">
        <v>7.5608170387769054</v>
      </c>
      <c r="DW150" s="119"/>
      <c r="DX150" s="119"/>
      <c r="DY150" s="119"/>
      <c r="DZ150" s="119"/>
      <c r="EA150" s="119"/>
      <c r="EB150" s="119"/>
      <c r="EC150" s="119"/>
      <c r="ED150" s="119"/>
      <c r="EE150" s="119"/>
      <c r="EF150" s="119"/>
      <c r="EG150" s="119"/>
      <c r="EH150" s="119"/>
      <c r="EI150" s="119"/>
      <c r="EJ150" s="119"/>
      <c r="EK150" s="119"/>
      <c r="EL150" s="119"/>
      <c r="EM150" s="119"/>
      <c r="EN150" s="119"/>
      <c r="EO150" s="119"/>
      <c r="EP150" s="119"/>
      <c r="EQ150" s="119"/>
      <c r="ER150" s="119"/>
      <c r="ES150" s="119"/>
      <c r="ET150" s="119"/>
      <c r="EU150" s="119"/>
      <c r="EV150" s="119"/>
      <c r="EW150" s="119"/>
      <c r="EX150" s="119"/>
      <c r="EY150" s="119"/>
      <c r="EZ150" s="119"/>
      <c r="FA150" s="119"/>
      <c r="FB150" s="119"/>
      <c r="FC150" s="119"/>
      <c r="FD150" s="119"/>
      <c r="FE150" s="119"/>
      <c r="FF150" s="119"/>
      <c r="FG150" s="119"/>
      <c r="FH150" s="119"/>
      <c r="FI150" s="119"/>
      <c r="FJ150" s="119"/>
      <c r="FK150" s="119"/>
      <c r="FL150" s="119"/>
      <c r="FM150" s="119"/>
      <c r="FN150" s="119"/>
      <c r="FO150" s="119"/>
      <c r="FP150" s="119"/>
      <c r="FQ150" s="119"/>
      <c r="FR150" s="119"/>
      <c r="FS150" s="119"/>
      <c r="FT150" s="119"/>
      <c r="FU150" s="119"/>
      <c r="FV150" s="119"/>
      <c r="FW150" s="119"/>
      <c r="FX150" s="119"/>
      <c r="FY150" s="119"/>
      <c r="FZ150" s="119"/>
      <c r="GA150" s="119"/>
      <c r="GB150" s="119"/>
      <c r="GC150" s="119"/>
      <c r="GD150" s="119"/>
      <c r="GE150" s="119"/>
      <c r="GF150" s="119"/>
      <c r="GG150" s="119"/>
      <c r="GH150" s="119"/>
      <c r="GI150" s="119"/>
      <c r="GJ150" s="119"/>
      <c r="GK150" s="119"/>
      <c r="GL150" s="119"/>
      <c r="GM150" s="119"/>
      <c r="GN150" s="119"/>
      <c r="GO150" s="119"/>
      <c r="GP150" s="119"/>
      <c r="GQ150" s="119"/>
      <c r="GR150" s="119"/>
      <c r="GS150" s="119"/>
      <c r="GT150" s="119"/>
      <c r="GU150" s="119"/>
      <c r="GV150" s="119"/>
      <c r="GW150" s="119"/>
      <c r="GX150" s="119"/>
      <c r="GY150" s="119"/>
      <c r="GZ150" s="119"/>
      <c r="HA150" s="119"/>
      <c r="HB150" s="119"/>
      <c r="HC150" s="119"/>
      <c r="HD150" s="119"/>
      <c r="HE150" s="119"/>
      <c r="HF150" s="119"/>
      <c r="HG150" s="119"/>
      <c r="HH150" s="119"/>
      <c r="HI150" s="119"/>
      <c r="HJ150" s="119"/>
      <c r="HK150" s="119"/>
      <c r="HL150" s="119"/>
      <c r="HM150" s="119"/>
      <c r="HN150" s="119"/>
      <c r="HO150" s="119"/>
      <c r="HP150" s="119"/>
      <c r="HQ150" s="119"/>
      <c r="HR150" s="119"/>
      <c r="HS150" s="119"/>
      <c r="HT150" s="119"/>
      <c r="HU150" s="119"/>
      <c r="HV150" s="119"/>
      <c r="HW150" s="119"/>
      <c r="HX150" s="119"/>
      <c r="HY150" s="119"/>
      <c r="HZ150" s="119"/>
      <c r="IA150" s="119"/>
      <c r="IB150" s="119"/>
      <c r="IC150" s="119"/>
      <c r="ID150" s="119"/>
      <c r="IE150" s="119"/>
      <c r="IF150" s="119"/>
      <c r="IG150" s="119"/>
      <c r="IH150" s="119"/>
      <c r="II150" s="119"/>
      <c r="IJ150" s="119"/>
      <c r="IK150" s="119"/>
      <c r="IL150" s="119"/>
      <c r="IM150" s="119"/>
      <c r="IN150" s="119"/>
      <c r="IO150" s="119"/>
      <c r="IP150" s="119"/>
      <c r="IQ150" s="119"/>
      <c r="IR150" s="119"/>
      <c r="IS150" s="119"/>
      <c r="IT150" s="119"/>
      <c r="IU150" s="119"/>
      <c r="IV150" s="119"/>
      <c r="IW150" s="119"/>
      <c r="IX150" s="119"/>
      <c r="IY150" s="119"/>
      <c r="IZ150" s="119"/>
      <c r="JA150" s="119"/>
      <c r="JB150" s="119"/>
      <c r="JC150" s="119"/>
      <c r="JD150" s="119"/>
      <c r="JE150" s="119"/>
      <c r="JF150" s="119"/>
      <c r="JG150" s="119"/>
      <c r="JH150" s="119"/>
      <c r="JI150" s="119"/>
      <c r="JJ150" s="119"/>
      <c r="JK150" s="119"/>
      <c r="JL150" s="119"/>
      <c r="JM150" s="119"/>
      <c r="JN150" s="119"/>
      <c r="JO150" s="119"/>
      <c r="JP150" s="119"/>
      <c r="JQ150" s="119"/>
      <c r="JR150" s="119"/>
      <c r="JS150" s="119"/>
      <c r="JT150" s="119"/>
      <c r="JU150" s="119"/>
      <c r="JV150" s="119"/>
      <c r="JW150" s="119"/>
      <c r="JX150" s="119"/>
      <c r="JY150" s="119"/>
      <c r="JZ150" s="119"/>
      <c r="KA150" s="119"/>
      <c r="KB150" s="119"/>
      <c r="KC150" s="119"/>
      <c r="KD150" s="119"/>
      <c r="KE150" s="119"/>
      <c r="KF150" s="119"/>
      <c r="KG150" s="119"/>
      <c r="KH150" s="119"/>
      <c r="KI150" s="119"/>
      <c r="KJ150" s="119"/>
      <c r="KK150" s="119"/>
      <c r="KL150" s="119"/>
      <c r="KM150" s="119"/>
      <c r="KN150" s="119"/>
      <c r="KO150" s="119"/>
      <c r="KP150" s="119"/>
      <c r="KQ150" s="119"/>
      <c r="KR150" s="119"/>
      <c r="KS150" s="119"/>
      <c r="KT150" s="119"/>
      <c r="KU150" s="119"/>
      <c r="KV150" s="119"/>
      <c r="KW150" s="119"/>
      <c r="KX150" s="119"/>
      <c r="KY150" s="119"/>
      <c r="KZ150" s="119"/>
      <c r="LA150" s="119"/>
      <c r="LB150" s="119"/>
      <c r="LC150" s="119"/>
      <c r="LD150" s="119"/>
      <c r="LE150" s="119"/>
      <c r="LF150" s="119"/>
      <c r="LG150" s="119"/>
      <c r="LH150" s="119"/>
      <c r="LI150" s="119"/>
      <c r="LJ150" s="119"/>
      <c r="LK150" s="119"/>
      <c r="LL150" s="119"/>
      <c r="LM150" s="119"/>
      <c r="LN150" s="119"/>
      <c r="LO150" s="119"/>
      <c r="LP150" s="119"/>
      <c r="LQ150" s="119"/>
      <c r="LR150" s="119"/>
      <c r="LS150" s="119"/>
      <c r="LT150" s="119"/>
      <c r="LU150" s="119"/>
      <c r="LV150" s="119"/>
      <c r="LW150" s="119"/>
      <c r="LX150" s="119"/>
      <c r="LY150" s="119"/>
      <c r="LZ150" s="119"/>
      <c r="MA150" s="119"/>
      <c r="MB150" s="119"/>
      <c r="MC150" s="119"/>
      <c r="MD150" s="119"/>
      <c r="ME150" s="119"/>
      <c r="MF150" s="119"/>
      <c r="MG150" s="119"/>
      <c r="MH150" s="119"/>
      <c r="MI150" s="119"/>
      <c r="MJ150" s="119"/>
      <c r="MK150" s="119"/>
      <c r="ML150" s="119"/>
      <c r="MM150" s="119"/>
      <c r="MN150" s="119"/>
      <c r="MO150" s="119"/>
      <c r="MP150" s="119"/>
      <c r="MQ150" s="119"/>
      <c r="MR150" s="119"/>
      <c r="MS150" s="119"/>
      <c r="MT150" s="119"/>
      <c r="MU150" s="119"/>
      <c r="MV150" s="119"/>
      <c r="MW150" s="119"/>
      <c r="MX150" s="119"/>
      <c r="MY150" s="119"/>
      <c r="MZ150" s="119"/>
      <c r="NA150" s="119"/>
      <c r="NB150" s="119"/>
      <c r="NC150" s="119"/>
      <c r="ND150" s="119"/>
      <c r="NE150" s="119"/>
      <c r="NF150" s="119"/>
      <c r="NG150" s="119"/>
      <c r="NH150" s="119"/>
      <c r="NI150" s="119"/>
      <c r="NJ150" s="119"/>
      <c r="NK150" s="119"/>
      <c r="NL150" s="119"/>
      <c r="NM150" s="119"/>
      <c r="NN150" s="119"/>
      <c r="NO150" s="119"/>
      <c r="NP150" s="119"/>
      <c r="NQ150" s="119"/>
      <c r="NR150" s="119"/>
      <c r="NS150" s="119"/>
      <c r="NT150" s="119"/>
      <c r="NU150" s="119"/>
      <c r="NV150" s="119"/>
      <c r="NW150" s="119"/>
      <c r="NX150" s="119"/>
      <c r="NY150" s="119"/>
      <c r="NZ150" s="119"/>
      <c r="OA150" s="119"/>
      <c r="OB150" s="119"/>
      <c r="OC150" s="119"/>
      <c r="OD150" s="119"/>
      <c r="OE150" s="119"/>
      <c r="OF150" s="119"/>
      <c r="OG150" s="119"/>
      <c r="OH150" s="119"/>
      <c r="OI150" s="119"/>
      <c r="OJ150" s="119"/>
      <c r="OK150" s="119"/>
      <c r="OL150" s="119"/>
      <c r="OM150" s="119"/>
      <c r="ON150" s="119"/>
      <c r="OO150" s="119"/>
      <c r="OP150" s="119"/>
      <c r="OQ150" s="119"/>
      <c r="OR150" s="119"/>
      <c r="OS150" s="119"/>
      <c r="OT150" s="119"/>
      <c r="OU150" s="119"/>
      <c r="OV150" s="119"/>
      <c r="OW150" s="119"/>
      <c r="OX150" s="119"/>
      <c r="OY150" s="119"/>
      <c r="OZ150" s="119"/>
      <c r="PA150" s="119"/>
      <c r="PB150" s="119"/>
      <c r="PC150" s="119"/>
      <c r="PD150" s="119"/>
      <c r="PE150" s="119"/>
      <c r="PF150" s="119"/>
      <c r="PG150" s="119"/>
      <c r="PH150" s="119"/>
      <c r="PI150" s="119"/>
      <c r="PJ150" s="119"/>
      <c r="PK150" s="119"/>
      <c r="PL150" s="119"/>
      <c r="PM150" s="119"/>
      <c r="PN150" s="119"/>
      <c r="PO150" s="119"/>
      <c r="PP150" s="119"/>
      <c r="PQ150" s="119"/>
      <c r="PR150" s="119"/>
      <c r="PS150" s="119"/>
      <c r="PT150" s="119"/>
      <c r="PU150" s="119"/>
      <c r="PV150" s="119"/>
      <c r="PW150" s="119"/>
      <c r="PX150" s="119"/>
      <c r="PY150" s="119"/>
      <c r="PZ150" s="119"/>
      <c r="QA150" s="119"/>
      <c r="QB150" s="119"/>
      <c r="QC150" s="119"/>
      <c r="QD150" s="119"/>
      <c r="QE150" s="119"/>
      <c r="QF150" s="119"/>
      <c r="QG150" s="119"/>
      <c r="QH150" s="119"/>
      <c r="QI150" s="119"/>
      <c r="QJ150" s="119"/>
      <c r="QK150" s="119"/>
      <c r="QL150" s="119"/>
      <c r="QM150" s="119"/>
      <c r="QN150" s="119"/>
      <c r="QO150" s="119"/>
      <c r="QP150" s="119"/>
      <c r="QQ150" s="119"/>
      <c r="QR150" s="119"/>
      <c r="QS150" s="119"/>
      <c r="QT150" s="119"/>
      <c r="QU150" s="119"/>
      <c r="QV150" s="119"/>
      <c r="QW150" s="119"/>
      <c r="QX150" s="119"/>
      <c r="QY150" s="119"/>
      <c r="QZ150" s="119"/>
      <c r="RA150" s="119"/>
      <c r="RB150" s="119"/>
      <c r="RC150" s="119"/>
      <c r="RD150" s="119"/>
      <c r="RE150" s="119"/>
      <c r="RF150" s="119"/>
      <c r="RG150" s="119"/>
    </row>
    <row r="151" spans="1:475" s="147" customFormat="1" ht="15.75" customHeight="1" x14ac:dyDescent="0.3">
      <c r="A151" s="168" t="s">
        <v>354</v>
      </c>
      <c r="B151" s="179"/>
      <c r="C151" s="179"/>
      <c r="D151" s="179" t="s">
        <v>355</v>
      </c>
      <c r="E151" s="182"/>
      <c r="F151" s="178" t="s">
        <v>1723</v>
      </c>
      <c r="G151" s="231">
        <v>17.989999999999998</v>
      </c>
      <c r="H151" s="231">
        <v>17.36</v>
      </c>
      <c r="I151" s="232">
        <v>15.48</v>
      </c>
      <c r="J151" s="232">
        <v>15.96</v>
      </c>
      <c r="K151" s="231">
        <v>17.809999999999999</v>
      </c>
      <c r="L151" s="231">
        <v>11.8</v>
      </c>
      <c r="M151" s="231">
        <v>17.37</v>
      </c>
      <c r="N151" s="231">
        <v>17.809999999999999</v>
      </c>
      <c r="O151" s="231">
        <v>17</v>
      </c>
      <c r="P151" s="231">
        <v>16.510000000000002</v>
      </c>
      <c r="Q151" s="231">
        <v>14.92</v>
      </c>
      <c r="R151" s="231">
        <v>17.62</v>
      </c>
      <c r="S151" s="231">
        <v>15.48</v>
      </c>
      <c r="T151" s="231">
        <v>17.36</v>
      </c>
      <c r="U151" s="231">
        <v>15.64</v>
      </c>
      <c r="V151" s="231">
        <v>15.76</v>
      </c>
      <c r="W151" s="231">
        <v>17.72</v>
      </c>
      <c r="X151" s="231">
        <v>11.93</v>
      </c>
      <c r="Y151" s="231">
        <v>17.36</v>
      </c>
      <c r="Z151" s="231">
        <v>17.8</v>
      </c>
      <c r="AA151" s="231">
        <v>17</v>
      </c>
      <c r="AB151" s="231">
        <v>15.1</v>
      </c>
      <c r="AC151" s="231">
        <v>15.8</v>
      </c>
      <c r="AD151" s="231">
        <v>17.62</v>
      </c>
      <c r="AE151" s="231">
        <v>0</v>
      </c>
      <c r="AF151" s="231">
        <v>0</v>
      </c>
      <c r="AG151" s="231">
        <v>0</v>
      </c>
      <c r="AH151" s="231">
        <v>0</v>
      </c>
      <c r="AI151" s="231">
        <v>0</v>
      </c>
      <c r="AJ151" s="231">
        <v>0</v>
      </c>
      <c r="AK151" s="231">
        <v>0</v>
      </c>
      <c r="AL151" s="231">
        <v>0</v>
      </c>
      <c r="AM151" s="231">
        <v>0</v>
      </c>
      <c r="AN151" s="231">
        <v>0</v>
      </c>
      <c r="AO151" s="231">
        <v>0</v>
      </c>
      <c r="AP151" s="231">
        <v>0</v>
      </c>
      <c r="AQ151" s="231">
        <v>0</v>
      </c>
      <c r="AR151" s="231">
        <v>0</v>
      </c>
      <c r="AS151" s="231">
        <v>0</v>
      </c>
      <c r="AT151" s="231">
        <v>0</v>
      </c>
      <c r="AU151" s="231">
        <v>0</v>
      </c>
      <c r="AV151" s="231">
        <v>0</v>
      </c>
      <c r="AW151" s="231">
        <v>0</v>
      </c>
      <c r="AX151" s="231">
        <v>0</v>
      </c>
      <c r="AY151" s="231">
        <v>0</v>
      </c>
      <c r="AZ151" s="231">
        <v>0</v>
      </c>
      <c r="BA151" s="231">
        <v>0</v>
      </c>
      <c r="BB151" s="231">
        <v>0</v>
      </c>
      <c r="BC151" s="231">
        <v>0</v>
      </c>
      <c r="BD151" s="231">
        <v>0</v>
      </c>
      <c r="BE151" s="231">
        <v>0</v>
      </c>
      <c r="BF151" s="231">
        <v>0</v>
      </c>
      <c r="BG151" s="231">
        <v>0</v>
      </c>
      <c r="BH151" s="231">
        <v>0</v>
      </c>
      <c r="BI151" s="231">
        <v>0</v>
      </c>
      <c r="BJ151" s="231">
        <v>0</v>
      </c>
      <c r="BK151" s="231">
        <v>0</v>
      </c>
      <c r="BL151" s="231">
        <v>0</v>
      </c>
      <c r="BM151" s="231">
        <v>0</v>
      </c>
      <c r="BN151" s="231">
        <v>0</v>
      </c>
      <c r="BO151" s="231">
        <v>0</v>
      </c>
      <c r="BP151" s="231">
        <v>0</v>
      </c>
      <c r="BQ151" s="231">
        <v>0</v>
      </c>
      <c r="BR151" s="231">
        <v>0</v>
      </c>
      <c r="BS151" s="231">
        <v>0</v>
      </c>
      <c r="BT151" s="231">
        <v>0</v>
      </c>
      <c r="BU151" s="231">
        <v>0</v>
      </c>
      <c r="BV151" s="231">
        <v>0</v>
      </c>
      <c r="BW151" s="231">
        <v>0</v>
      </c>
      <c r="BX151" s="231">
        <v>0</v>
      </c>
      <c r="BY151" s="231">
        <v>0</v>
      </c>
      <c r="BZ151" s="231">
        <v>0</v>
      </c>
      <c r="CA151" s="231">
        <v>0</v>
      </c>
      <c r="CB151" s="231">
        <v>0</v>
      </c>
      <c r="CC151" s="231">
        <v>0</v>
      </c>
      <c r="CD151" s="231">
        <v>0</v>
      </c>
      <c r="CE151" s="231">
        <v>0</v>
      </c>
      <c r="CF151" s="231">
        <v>0</v>
      </c>
      <c r="CG151" s="231">
        <v>0</v>
      </c>
      <c r="CH151" s="231">
        <v>0</v>
      </c>
      <c r="CI151" s="231">
        <v>0</v>
      </c>
      <c r="CJ151" s="231">
        <v>0</v>
      </c>
      <c r="CK151" s="231">
        <v>0</v>
      </c>
      <c r="CL151" s="231">
        <v>0</v>
      </c>
      <c r="CM151" s="231">
        <v>0</v>
      </c>
      <c r="CN151" s="231">
        <v>0</v>
      </c>
      <c r="CO151" s="231">
        <v>0</v>
      </c>
      <c r="CP151" s="231">
        <v>0</v>
      </c>
      <c r="CQ151" s="231">
        <v>0</v>
      </c>
      <c r="CR151" s="231">
        <v>0</v>
      </c>
      <c r="CS151" s="231">
        <v>0</v>
      </c>
      <c r="CT151" s="231">
        <v>0</v>
      </c>
      <c r="CU151" s="231">
        <v>0</v>
      </c>
      <c r="CV151" s="231">
        <v>0</v>
      </c>
      <c r="CW151" s="231">
        <v>0</v>
      </c>
      <c r="CX151" s="231">
        <v>0</v>
      </c>
      <c r="CY151" s="231">
        <v>0</v>
      </c>
      <c r="CZ151" s="231">
        <v>0</v>
      </c>
      <c r="DA151" s="231">
        <v>0</v>
      </c>
      <c r="DB151" s="231">
        <v>0</v>
      </c>
      <c r="DC151" s="231">
        <v>0</v>
      </c>
      <c r="DD151" s="231">
        <v>0</v>
      </c>
      <c r="DE151" s="231">
        <v>0</v>
      </c>
      <c r="DF151" s="231">
        <v>0</v>
      </c>
      <c r="DG151" s="231">
        <v>0</v>
      </c>
      <c r="DH151" s="231">
        <v>0</v>
      </c>
      <c r="DI151" s="231">
        <v>0</v>
      </c>
      <c r="DJ151" s="231">
        <v>0</v>
      </c>
      <c r="DK151" s="231">
        <v>0</v>
      </c>
      <c r="DL151" s="231">
        <v>0</v>
      </c>
      <c r="DM151" s="231">
        <v>0</v>
      </c>
      <c r="DN151" s="231">
        <v>0</v>
      </c>
      <c r="DO151" s="231">
        <v>0</v>
      </c>
      <c r="DP151" s="231">
        <v>0</v>
      </c>
      <c r="DQ151" s="231">
        <v>0</v>
      </c>
      <c r="DR151" s="231">
        <v>0</v>
      </c>
      <c r="DS151" s="231">
        <v>0</v>
      </c>
      <c r="DT151" s="231">
        <v>0</v>
      </c>
      <c r="DU151" s="231">
        <v>0</v>
      </c>
      <c r="DV151" s="231">
        <v>0</v>
      </c>
      <c r="DW151" s="119"/>
      <c r="DX151" s="119"/>
      <c r="DY151" s="119"/>
      <c r="DZ151" s="119"/>
      <c r="EA151" s="119"/>
      <c r="EB151" s="119"/>
      <c r="EC151" s="119"/>
      <c r="ED151" s="119"/>
      <c r="EE151" s="119"/>
      <c r="EF151" s="119"/>
      <c r="EG151" s="119"/>
      <c r="EH151" s="119"/>
      <c r="EI151" s="119"/>
      <c r="EJ151" s="119"/>
      <c r="EK151" s="119"/>
      <c r="EL151" s="119"/>
      <c r="EM151" s="119"/>
      <c r="EN151" s="119"/>
      <c r="EO151" s="119"/>
      <c r="EP151" s="119"/>
      <c r="EQ151" s="119"/>
      <c r="ER151" s="119"/>
      <c r="ES151" s="119"/>
      <c r="ET151" s="119"/>
      <c r="EU151" s="119"/>
      <c r="EV151" s="119"/>
      <c r="EW151" s="119"/>
      <c r="EX151" s="119"/>
      <c r="EY151" s="119"/>
      <c r="EZ151" s="119"/>
      <c r="FA151" s="119"/>
      <c r="FB151" s="119"/>
      <c r="FC151" s="119"/>
      <c r="FD151" s="119"/>
      <c r="FE151" s="119"/>
      <c r="FF151" s="119"/>
      <c r="FG151" s="119"/>
      <c r="FH151" s="119"/>
      <c r="FI151" s="119"/>
      <c r="FJ151" s="119"/>
      <c r="FK151" s="119"/>
      <c r="FL151" s="119"/>
      <c r="FM151" s="119"/>
      <c r="FN151" s="119"/>
      <c r="FO151" s="119"/>
      <c r="FP151" s="119"/>
      <c r="FQ151" s="119"/>
      <c r="FR151" s="119"/>
      <c r="FS151" s="119"/>
      <c r="FT151" s="119"/>
      <c r="FU151" s="119"/>
      <c r="FV151" s="119"/>
      <c r="FW151" s="119"/>
      <c r="FX151" s="119"/>
      <c r="FY151" s="119"/>
      <c r="FZ151" s="119"/>
      <c r="GA151" s="119"/>
      <c r="GB151" s="119"/>
      <c r="GC151" s="119"/>
      <c r="GD151" s="119"/>
      <c r="GE151" s="119"/>
      <c r="GF151" s="119"/>
      <c r="GG151" s="119"/>
      <c r="GH151" s="119"/>
      <c r="GI151" s="119"/>
      <c r="GJ151" s="119"/>
      <c r="GK151" s="119"/>
      <c r="GL151" s="119"/>
      <c r="GM151" s="119"/>
      <c r="GN151" s="119"/>
      <c r="GO151" s="119"/>
      <c r="GP151" s="119"/>
      <c r="GQ151" s="119"/>
      <c r="GR151" s="119"/>
      <c r="GS151" s="119"/>
      <c r="GT151" s="119"/>
      <c r="GU151" s="119"/>
      <c r="GV151" s="119"/>
      <c r="GW151" s="119"/>
      <c r="GX151" s="119"/>
      <c r="GY151" s="119"/>
      <c r="GZ151" s="119"/>
      <c r="HA151" s="119"/>
      <c r="HB151" s="119"/>
      <c r="HC151" s="119"/>
      <c r="HD151" s="119"/>
      <c r="HE151" s="119"/>
      <c r="HF151" s="119"/>
      <c r="HG151" s="119"/>
      <c r="HH151" s="119"/>
      <c r="HI151" s="119"/>
      <c r="HJ151" s="119"/>
      <c r="HK151" s="119"/>
      <c r="HL151" s="119"/>
      <c r="HM151" s="119"/>
      <c r="HN151" s="119"/>
      <c r="HO151" s="119"/>
      <c r="HP151" s="119"/>
      <c r="HQ151" s="119"/>
      <c r="HR151" s="119"/>
      <c r="HS151" s="119"/>
      <c r="HT151" s="119"/>
      <c r="HU151" s="119"/>
      <c r="HV151" s="119"/>
      <c r="HW151" s="119"/>
      <c r="HX151" s="119"/>
      <c r="HY151" s="119"/>
      <c r="HZ151" s="119"/>
      <c r="IA151" s="119"/>
      <c r="IB151" s="119"/>
      <c r="IC151" s="119"/>
      <c r="ID151" s="119"/>
      <c r="IE151" s="119"/>
      <c r="IF151" s="119"/>
      <c r="IG151" s="119"/>
      <c r="IH151" s="119"/>
      <c r="II151" s="119"/>
      <c r="IJ151" s="119"/>
      <c r="IK151" s="119"/>
      <c r="IL151" s="119"/>
      <c r="IM151" s="119"/>
      <c r="IN151" s="119"/>
      <c r="IO151" s="119"/>
      <c r="IP151" s="119"/>
      <c r="IQ151" s="119"/>
      <c r="IR151" s="119"/>
      <c r="IS151" s="119"/>
      <c r="IT151" s="119"/>
      <c r="IU151" s="119"/>
      <c r="IV151" s="119"/>
      <c r="IW151" s="119"/>
      <c r="IX151" s="119"/>
      <c r="IY151" s="119"/>
      <c r="IZ151" s="119"/>
      <c r="JA151" s="119"/>
      <c r="JB151" s="119"/>
      <c r="JC151" s="119"/>
      <c r="JD151" s="119"/>
      <c r="JE151" s="119"/>
      <c r="JF151" s="119"/>
      <c r="JG151" s="119"/>
      <c r="JH151" s="119"/>
      <c r="JI151" s="119"/>
      <c r="JJ151" s="119"/>
      <c r="JK151" s="119"/>
      <c r="JL151" s="119"/>
      <c r="JM151" s="119"/>
      <c r="JN151" s="119"/>
      <c r="JO151" s="119"/>
      <c r="JP151" s="119"/>
      <c r="JQ151" s="119"/>
      <c r="JR151" s="119"/>
      <c r="JS151" s="119"/>
      <c r="JT151" s="119"/>
      <c r="JU151" s="119"/>
      <c r="JV151" s="119"/>
      <c r="JW151" s="119"/>
      <c r="JX151" s="119"/>
      <c r="JY151" s="119"/>
      <c r="JZ151" s="119"/>
      <c r="KA151" s="119"/>
      <c r="KB151" s="119"/>
      <c r="KC151" s="119"/>
      <c r="KD151" s="119"/>
      <c r="KE151" s="119"/>
      <c r="KF151" s="119"/>
      <c r="KG151" s="119"/>
      <c r="KH151" s="119"/>
      <c r="KI151" s="119"/>
      <c r="KJ151" s="119"/>
      <c r="KK151" s="119"/>
      <c r="KL151" s="119"/>
      <c r="KM151" s="119"/>
      <c r="KN151" s="119"/>
      <c r="KO151" s="119"/>
      <c r="KP151" s="119"/>
      <c r="KQ151" s="119"/>
      <c r="KR151" s="119"/>
      <c r="KS151" s="119"/>
      <c r="KT151" s="119"/>
      <c r="KU151" s="119"/>
      <c r="KV151" s="119"/>
      <c r="KW151" s="119"/>
      <c r="KX151" s="119"/>
      <c r="KY151" s="119"/>
      <c r="KZ151" s="119"/>
      <c r="LA151" s="119"/>
      <c r="LB151" s="119"/>
      <c r="LC151" s="119"/>
      <c r="LD151" s="119"/>
      <c r="LE151" s="119"/>
      <c r="LF151" s="119"/>
      <c r="LG151" s="119"/>
      <c r="LH151" s="119"/>
      <c r="LI151" s="119"/>
      <c r="LJ151" s="119"/>
      <c r="LK151" s="119"/>
      <c r="LL151" s="119"/>
      <c r="LM151" s="119"/>
      <c r="LN151" s="119"/>
      <c r="LO151" s="119"/>
      <c r="LP151" s="119"/>
      <c r="LQ151" s="119"/>
      <c r="LR151" s="119"/>
      <c r="LS151" s="119"/>
      <c r="LT151" s="119"/>
      <c r="LU151" s="119"/>
      <c r="LV151" s="119"/>
      <c r="LW151" s="119"/>
      <c r="LX151" s="119"/>
      <c r="LY151" s="119"/>
      <c r="LZ151" s="119"/>
      <c r="MA151" s="119"/>
      <c r="MB151" s="119"/>
      <c r="MC151" s="119"/>
      <c r="MD151" s="119"/>
      <c r="ME151" s="119"/>
      <c r="MF151" s="119"/>
      <c r="MG151" s="119"/>
      <c r="MH151" s="119"/>
      <c r="MI151" s="119"/>
      <c r="MJ151" s="119"/>
      <c r="MK151" s="119"/>
      <c r="ML151" s="119"/>
      <c r="MM151" s="119"/>
      <c r="MN151" s="119"/>
      <c r="MO151" s="119"/>
      <c r="MP151" s="119"/>
      <c r="MQ151" s="119"/>
      <c r="MR151" s="119"/>
      <c r="MS151" s="119"/>
      <c r="MT151" s="119"/>
      <c r="MU151" s="119"/>
      <c r="MV151" s="119"/>
      <c r="MW151" s="119"/>
      <c r="MX151" s="119"/>
      <c r="MY151" s="119"/>
      <c r="MZ151" s="119"/>
      <c r="NA151" s="119"/>
      <c r="NB151" s="119"/>
      <c r="NC151" s="119"/>
      <c r="ND151" s="119"/>
      <c r="NE151" s="119"/>
      <c r="NF151" s="119"/>
      <c r="NG151" s="119"/>
      <c r="NH151" s="119"/>
      <c r="NI151" s="119"/>
      <c r="NJ151" s="119"/>
      <c r="NK151" s="119"/>
      <c r="NL151" s="119"/>
      <c r="NM151" s="119"/>
      <c r="NN151" s="119"/>
      <c r="NO151" s="119"/>
      <c r="NP151" s="119"/>
      <c r="NQ151" s="119"/>
      <c r="NR151" s="119"/>
      <c r="NS151" s="119"/>
      <c r="NT151" s="119"/>
      <c r="NU151" s="119"/>
      <c r="NV151" s="119"/>
      <c r="NW151" s="119"/>
      <c r="NX151" s="119"/>
      <c r="NY151" s="119"/>
      <c r="NZ151" s="119"/>
      <c r="OA151" s="119"/>
      <c r="OB151" s="119"/>
      <c r="OC151" s="119"/>
      <c r="OD151" s="119"/>
      <c r="OE151" s="119"/>
      <c r="OF151" s="119"/>
      <c r="OG151" s="119"/>
      <c r="OH151" s="119"/>
      <c r="OI151" s="119"/>
      <c r="OJ151" s="119"/>
      <c r="OK151" s="119"/>
      <c r="OL151" s="119"/>
      <c r="OM151" s="119"/>
      <c r="ON151" s="119"/>
      <c r="OO151" s="119"/>
      <c r="OP151" s="119"/>
      <c r="OQ151" s="119"/>
      <c r="OR151" s="119"/>
      <c r="OS151" s="119"/>
      <c r="OT151" s="119"/>
      <c r="OU151" s="119"/>
      <c r="OV151" s="119"/>
      <c r="OW151" s="119"/>
      <c r="OX151" s="119"/>
      <c r="OY151" s="119"/>
      <c r="OZ151" s="119"/>
      <c r="PA151" s="119"/>
      <c r="PB151" s="119"/>
      <c r="PC151" s="119"/>
      <c r="PD151" s="119"/>
      <c r="PE151" s="119"/>
      <c r="PF151" s="119"/>
      <c r="PG151" s="119"/>
      <c r="PH151" s="119"/>
      <c r="PI151" s="119"/>
      <c r="PJ151" s="119"/>
      <c r="PK151" s="119"/>
      <c r="PL151" s="119"/>
      <c r="PM151" s="119"/>
      <c r="PN151" s="119"/>
      <c r="PO151" s="119"/>
      <c r="PP151" s="119"/>
      <c r="PQ151" s="119"/>
      <c r="PR151" s="119"/>
      <c r="PS151" s="119"/>
      <c r="PT151" s="119"/>
      <c r="PU151" s="119"/>
      <c r="PV151" s="119"/>
      <c r="PW151" s="119"/>
      <c r="PX151" s="119"/>
      <c r="PY151" s="119"/>
      <c r="PZ151" s="119"/>
      <c r="QA151" s="119"/>
      <c r="QB151" s="119"/>
      <c r="QC151" s="119"/>
      <c r="QD151" s="119"/>
      <c r="QE151" s="119"/>
      <c r="QF151" s="119"/>
      <c r="QG151" s="119"/>
      <c r="QH151" s="119"/>
      <c r="QI151" s="119"/>
      <c r="QJ151" s="119"/>
      <c r="QK151" s="119"/>
      <c r="QL151" s="119"/>
      <c r="QM151" s="119"/>
      <c r="QN151" s="119"/>
      <c r="QO151" s="119"/>
      <c r="QP151" s="119"/>
      <c r="QQ151" s="119"/>
      <c r="QR151" s="119"/>
      <c r="QS151" s="119"/>
      <c r="QT151" s="119"/>
      <c r="QU151" s="119"/>
      <c r="QV151" s="119"/>
      <c r="QW151" s="119"/>
      <c r="QX151" s="119"/>
      <c r="QY151" s="119"/>
      <c r="QZ151" s="119"/>
      <c r="RA151" s="119"/>
      <c r="RB151" s="119"/>
      <c r="RC151" s="119"/>
      <c r="RD151" s="119"/>
      <c r="RE151" s="119"/>
      <c r="RF151" s="119"/>
      <c r="RG151" s="119"/>
    </row>
    <row r="152" spans="1:475" s="147" customFormat="1" ht="15.75" customHeight="1" x14ac:dyDescent="0.3">
      <c r="A152" s="168" t="s">
        <v>357</v>
      </c>
      <c r="B152" s="179"/>
      <c r="C152" s="179"/>
      <c r="D152" s="179" t="s">
        <v>358</v>
      </c>
      <c r="E152" s="182"/>
      <c r="F152" s="178" t="s">
        <v>1722</v>
      </c>
      <c r="G152" s="188">
        <v>10.899755767039784</v>
      </c>
      <c r="H152" s="188">
        <v>8.7685448169827236</v>
      </c>
      <c r="I152" s="189">
        <v>10.851579194421902</v>
      </c>
      <c r="J152" s="189">
        <v>8.9929391001342616</v>
      </c>
      <c r="K152" s="188">
        <v>7.4311189205325734</v>
      </c>
      <c r="L152" s="188">
        <v>11.018658440687584</v>
      </c>
      <c r="M152" s="188">
        <v>9.502891744883204</v>
      </c>
      <c r="N152" s="188">
        <v>10.481976448838777</v>
      </c>
      <c r="O152" s="188">
        <v>8.5632269569239465</v>
      </c>
      <c r="P152" s="188">
        <v>9.6312999992087693</v>
      </c>
      <c r="Q152" s="188">
        <v>10.404573353651438</v>
      </c>
      <c r="R152" s="188">
        <v>10.43565541507345</v>
      </c>
      <c r="S152" s="188">
        <v>10.131404489594866</v>
      </c>
      <c r="T152" s="188">
        <v>7.8693787346283779</v>
      </c>
      <c r="U152" s="188">
        <v>10.086624005100887</v>
      </c>
      <c r="V152" s="188">
        <v>8.3590041392732903</v>
      </c>
      <c r="W152" s="188">
        <v>6.9072806036500864</v>
      </c>
      <c r="X152" s="188">
        <v>10.241925413858413</v>
      </c>
      <c r="Y152" s="188">
        <v>8.8330089357948331</v>
      </c>
      <c r="Z152" s="188">
        <v>9.7430754893358902</v>
      </c>
      <c r="AA152" s="188">
        <v>7.9595834889391428</v>
      </c>
      <c r="AB152" s="188">
        <v>8.9523653683773965</v>
      </c>
      <c r="AC152" s="188">
        <v>9.6711287335690397</v>
      </c>
      <c r="AD152" s="188">
        <v>9.7000197420803573</v>
      </c>
      <c r="AE152" s="188">
        <v>9.9338691195174338</v>
      </c>
      <c r="AF152" s="188">
        <v>7.7159468346168083</v>
      </c>
      <c r="AG152" s="188">
        <v>9.8899617350547331</v>
      </c>
      <c r="AH152" s="188">
        <v>8.1960258495577882</v>
      </c>
      <c r="AI152" s="188">
        <v>6.7726070515604446</v>
      </c>
      <c r="AJ152" s="188">
        <v>10.042235180484573</v>
      </c>
      <c r="AK152" s="188">
        <v>8.6607888165782452</v>
      </c>
      <c r="AL152" s="188">
        <v>9.5531114992045207</v>
      </c>
      <c r="AM152" s="188">
        <v>7.804392836768006</v>
      </c>
      <c r="AN152" s="188">
        <v>8.7778181170138758</v>
      </c>
      <c r="AO152" s="188">
        <v>9.4825675133143292</v>
      </c>
      <c r="AP152" s="188">
        <v>9.5108952242034821</v>
      </c>
      <c r="AQ152" s="188">
        <v>9.8263371357465932</v>
      </c>
      <c r="AR152" s="188">
        <v>7.6324233796755188</v>
      </c>
      <c r="AS152" s="188">
        <v>9.7829050392202106</v>
      </c>
      <c r="AT152" s="188">
        <v>8.1073056431571988</v>
      </c>
      <c r="AU152" s="188">
        <v>6.6992950456549298</v>
      </c>
      <c r="AV152" s="188">
        <v>9.9335301575515462</v>
      </c>
      <c r="AW152" s="188">
        <v>8.5670376516230746</v>
      </c>
      <c r="AX152" s="188">
        <v>9.4497011342868689</v>
      </c>
      <c r="AY152" s="188">
        <v>7.719911972990996</v>
      </c>
      <c r="AZ152" s="188">
        <v>0</v>
      </c>
      <c r="BA152" s="188">
        <v>0</v>
      </c>
      <c r="BB152" s="188">
        <v>0</v>
      </c>
      <c r="BC152" s="188">
        <v>0</v>
      </c>
      <c r="BD152" s="188">
        <v>0</v>
      </c>
      <c r="BE152" s="188">
        <v>0</v>
      </c>
      <c r="BF152" s="188">
        <v>0</v>
      </c>
      <c r="BG152" s="188">
        <v>0</v>
      </c>
      <c r="BH152" s="188">
        <v>0</v>
      </c>
      <c r="BI152" s="188">
        <v>0</v>
      </c>
      <c r="BJ152" s="188">
        <v>0</v>
      </c>
      <c r="BK152" s="188">
        <v>0</v>
      </c>
      <c r="BL152" s="188">
        <v>0</v>
      </c>
      <c r="BM152" s="188">
        <v>0</v>
      </c>
      <c r="BN152" s="188">
        <v>0</v>
      </c>
      <c r="BO152" s="188">
        <v>0</v>
      </c>
      <c r="BP152" s="188">
        <v>0</v>
      </c>
      <c r="BQ152" s="188">
        <v>0</v>
      </c>
      <c r="BR152" s="188">
        <v>0</v>
      </c>
      <c r="BS152" s="188">
        <v>0</v>
      </c>
      <c r="BT152" s="188">
        <v>0</v>
      </c>
      <c r="BU152" s="188">
        <v>0</v>
      </c>
      <c r="BV152" s="188">
        <v>0</v>
      </c>
      <c r="BW152" s="188">
        <v>0</v>
      </c>
      <c r="BX152" s="188">
        <v>0</v>
      </c>
      <c r="BY152" s="188">
        <v>0</v>
      </c>
      <c r="BZ152" s="188">
        <v>0</v>
      </c>
      <c r="CA152" s="188">
        <v>0</v>
      </c>
      <c r="CB152" s="188">
        <v>0</v>
      </c>
      <c r="CC152" s="188">
        <v>0</v>
      </c>
      <c r="CD152" s="188">
        <v>0</v>
      </c>
      <c r="CE152" s="188">
        <v>0</v>
      </c>
      <c r="CF152" s="188">
        <v>0</v>
      </c>
      <c r="CG152" s="188">
        <v>0</v>
      </c>
      <c r="CH152" s="188">
        <v>0</v>
      </c>
      <c r="CI152" s="188">
        <v>0</v>
      </c>
      <c r="CJ152" s="188">
        <v>0</v>
      </c>
      <c r="CK152" s="188">
        <v>0</v>
      </c>
      <c r="CL152" s="188">
        <v>0</v>
      </c>
      <c r="CM152" s="188">
        <v>0</v>
      </c>
      <c r="CN152" s="188">
        <v>0</v>
      </c>
      <c r="CO152" s="188">
        <v>0</v>
      </c>
      <c r="CP152" s="188">
        <v>0</v>
      </c>
      <c r="CQ152" s="188">
        <v>0</v>
      </c>
      <c r="CR152" s="188">
        <v>0</v>
      </c>
      <c r="CS152" s="188">
        <v>0</v>
      </c>
      <c r="CT152" s="188">
        <v>0</v>
      </c>
      <c r="CU152" s="188">
        <v>0</v>
      </c>
      <c r="CV152" s="188">
        <v>0</v>
      </c>
      <c r="CW152" s="188">
        <v>0</v>
      </c>
      <c r="CX152" s="188">
        <v>0</v>
      </c>
      <c r="CY152" s="188">
        <v>0</v>
      </c>
      <c r="CZ152" s="188">
        <v>0</v>
      </c>
      <c r="DA152" s="188">
        <v>0</v>
      </c>
      <c r="DB152" s="188">
        <v>0</v>
      </c>
      <c r="DC152" s="188">
        <v>0</v>
      </c>
      <c r="DD152" s="188">
        <v>0</v>
      </c>
      <c r="DE152" s="188">
        <v>0</v>
      </c>
      <c r="DF152" s="188">
        <v>0</v>
      </c>
      <c r="DG152" s="188">
        <v>0</v>
      </c>
      <c r="DH152" s="188">
        <v>0</v>
      </c>
      <c r="DI152" s="188">
        <v>0</v>
      </c>
      <c r="DJ152" s="188">
        <v>0</v>
      </c>
      <c r="DK152" s="188">
        <v>0</v>
      </c>
      <c r="DL152" s="188">
        <v>0</v>
      </c>
      <c r="DM152" s="188">
        <v>0</v>
      </c>
      <c r="DN152" s="188">
        <v>0</v>
      </c>
      <c r="DO152" s="188">
        <v>0</v>
      </c>
      <c r="DP152" s="188">
        <v>0</v>
      </c>
      <c r="DQ152" s="188">
        <v>0</v>
      </c>
      <c r="DR152" s="188">
        <v>0</v>
      </c>
      <c r="DS152" s="188">
        <v>0</v>
      </c>
      <c r="DT152" s="188">
        <v>0</v>
      </c>
      <c r="DU152" s="188">
        <v>0</v>
      </c>
      <c r="DV152" s="188">
        <v>0</v>
      </c>
      <c r="DW152" s="119"/>
      <c r="DX152" s="119"/>
      <c r="DY152" s="119"/>
      <c r="DZ152" s="119"/>
      <c r="EA152" s="119"/>
      <c r="EB152" s="119"/>
      <c r="EC152" s="119"/>
      <c r="ED152" s="119"/>
      <c r="EE152" s="119"/>
      <c r="EF152" s="119"/>
      <c r="EG152" s="119"/>
      <c r="EH152" s="119"/>
      <c r="EI152" s="119"/>
      <c r="EJ152" s="119"/>
      <c r="EK152" s="119"/>
      <c r="EL152" s="119"/>
      <c r="EM152" s="119"/>
      <c r="EN152" s="119"/>
      <c r="EO152" s="119"/>
      <c r="EP152" s="119"/>
      <c r="EQ152" s="119"/>
      <c r="ER152" s="119"/>
      <c r="ES152" s="119"/>
      <c r="ET152" s="119"/>
      <c r="EU152" s="119"/>
      <c r="EV152" s="119"/>
      <c r="EW152" s="119"/>
      <c r="EX152" s="119"/>
      <c r="EY152" s="119"/>
      <c r="EZ152" s="119"/>
      <c r="FA152" s="119"/>
      <c r="FB152" s="119"/>
      <c r="FC152" s="119"/>
      <c r="FD152" s="119"/>
      <c r="FE152" s="119"/>
      <c r="FF152" s="119"/>
      <c r="FG152" s="119"/>
      <c r="FH152" s="119"/>
      <c r="FI152" s="119"/>
      <c r="FJ152" s="119"/>
      <c r="FK152" s="119"/>
      <c r="FL152" s="119"/>
      <c r="FM152" s="119"/>
      <c r="FN152" s="119"/>
      <c r="FO152" s="119"/>
      <c r="FP152" s="119"/>
      <c r="FQ152" s="119"/>
      <c r="FR152" s="119"/>
      <c r="FS152" s="119"/>
      <c r="FT152" s="119"/>
      <c r="FU152" s="119"/>
      <c r="FV152" s="119"/>
      <c r="FW152" s="119"/>
      <c r="FX152" s="119"/>
      <c r="FY152" s="119"/>
      <c r="FZ152" s="119"/>
      <c r="GA152" s="119"/>
      <c r="GB152" s="119"/>
      <c r="GC152" s="119"/>
      <c r="GD152" s="119"/>
      <c r="GE152" s="119"/>
      <c r="GF152" s="119"/>
      <c r="GG152" s="119"/>
      <c r="GH152" s="119"/>
      <c r="GI152" s="119"/>
      <c r="GJ152" s="119"/>
      <c r="GK152" s="119"/>
      <c r="GL152" s="119"/>
      <c r="GM152" s="119"/>
      <c r="GN152" s="119"/>
      <c r="GO152" s="119"/>
      <c r="GP152" s="119"/>
      <c r="GQ152" s="119"/>
      <c r="GR152" s="119"/>
      <c r="GS152" s="119"/>
      <c r="GT152" s="119"/>
      <c r="GU152" s="119"/>
      <c r="GV152" s="119"/>
      <c r="GW152" s="119"/>
      <c r="GX152" s="119"/>
      <c r="GY152" s="119"/>
      <c r="GZ152" s="119"/>
      <c r="HA152" s="119"/>
      <c r="HB152" s="119"/>
      <c r="HC152" s="119"/>
      <c r="HD152" s="119"/>
      <c r="HE152" s="119"/>
      <c r="HF152" s="119"/>
      <c r="HG152" s="119"/>
      <c r="HH152" s="119"/>
      <c r="HI152" s="119"/>
      <c r="HJ152" s="119"/>
      <c r="HK152" s="119"/>
      <c r="HL152" s="119"/>
      <c r="HM152" s="119"/>
      <c r="HN152" s="119"/>
      <c r="HO152" s="119"/>
      <c r="HP152" s="119"/>
      <c r="HQ152" s="119"/>
      <c r="HR152" s="119"/>
      <c r="HS152" s="119"/>
      <c r="HT152" s="119"/>
      <c r="HU152" s="119"/>
      <c r="HV152" s="119"/>
      <c r="HW152" s="119"/>
      <c r="HX152" s="119"/>
      <c r="HY152" s="119"/>
      <c r="HZ152" s="119"/>
      <c r="IA152" s="119"/>
      <c r="IB152" s="119"/>
      <c r="IC152" s="119"/>
      <c r="ID152" s="119"/>
      <c r="IE152" s="119"/>
      <c r="IF152" s="119"/>
      <c r="IG152" s="119"/>
      <c r="IH152" s="119"/>
      <c r="II152" s="119"/>
      <c r="IJ152" s="119"/>
      <c r="IK152" s="119"/>
      <c r="IL152" s="119"/>
      <c r="IM152" s="119"/>
      <c r="IN152" s="119"/>
      <c r="IO152" s="119"/>
      <c r="IP152" s="119"/>
      <c r="IQ152" s="119"/>
      <c r="IR152" s="119"/>
      <c r="IS152" s="119"/>
      <c r="IT152" s="119"/>
      <c r="IU152" s="119"/>
      <c r="IV152" s="119"/>
      <c r="IW152" s="119"/>
      <c r="IX152" s="119"/>
      <c r="IY152" s="119"/>
      <c r="IZ152" s="119"/>
      <c r="JA152" s="119"/>
      <c r="JB152" s="119"/>
      <c r="JC152" s="119"/>
      <c r="JD152" s="119"/>
      <c r="JE152" s="119"/>
      <c r="JF152" s="119"/>
      <c r="JG152" s="119"/>
      <c r="JH152" s="119"/>
      <c r="JI152" s="119"/>
      <c r="JJ152" s="119"/>
      <c r="JK152" s="119"/>
      <c r="JL152" s="119"/>
      <c r="JM152" s="119"/>
      <c r="JN152" s="119"/>
      <c r="JO152" s="119"/>
      <c r="JP152" s="119"/>
      <c r="JQ152" s="119"/>
      <c r="JR152" s="119"/>
      <c r="JS152" s="119"/>
      <c r="JT152" s="119"/>
      <c r="JU152" s="119"/>
      <c r="JV152" s="119"/>
      <c r="JW152" s="119"/>
      <c r="JX152" s="119"/>
      <c r="JY152" s="119"/>
      <c r="JZ152" s="119"/>
      <c r="KA152" s="119"/>
      <c r="KB152" s="119"/>
      <c r="KC152" s="119"/>
      <c r="KD152" s="119"/>
      <c r="KE152" s="119"/>
      <c r="KF152" s="119"/>
      <c r="KG152" s="119"/>
      <c r="KH152" s="119"/>
      <c r="KI152" s="119"/>
      <c r="KJ152" s="119"/>
      <c r="KK152" s="119"/>
      <c r="KL152" s="119"/>
      <c r="KM152" s="119"/>
      <c r="KN152" s="119"/>
      <c r="KO152" s="119"/>
      <c r="KP152" s="119"/>
      <c r="KQ152" s="119"/>
      <c r="KR152" s="119"/>
      <c r="KS152" s="119"/>
      <c r="KT152" s="119"/>
      <c r="KU152" s="119"/>
      <c r="KV152" s="119"/>
      <c r="KW152" s="119"/>
      <c r="KX152" s="119"/>
      <c r="KY152" s="119"/>
      <c r="KZ152" s="119"/>
      <c r="LA152" s="119"/>
      <c r="LB152" s="119"/>
      <c r="LC152" s="119"/>
      <c r="LD152" s="119"/>
      <c r="LE152" s="119"/>
      <c r="LF152" s="119"/>
      <c r="LG152" s="119"/>
      <c r="LH152" s="119"/>
      <c r="LI152" s="119"/>
      <c r="LJ152" s="119"/>
      <c r="LK152" s="119"/>
      <c r="LL152" s="119"/>
      <c r="LM152" s="119"/>
      <c r="LN152" s="119"/>
      <c r="LO152" s="119"/>
      <c r="LP152" s="119"/>
      <c r="LQ152" s="119"/>
      <c r="LR152" s="119"/>
      <c r="LS152" s="119"/>
      <c r="LT152" s="119"/>
      <c r="LU152" s="119"/>
      <c r="LV152" s="119"/>
      <c r="LW152" s="119"/>
      <c r="LX152" s="119"/>
      <c r="LY152" s="119"/>
      <c r="LZ152" s="119"/>
      <c r="MA152" s="119"/>
      <c r="MB152" s="119"/>
      <c r="MC152" s="119"/>
      <c r="MD152" s="119"/>
      <c r="ME152" s="119"/>
      <c r="MF152" s="119"/>
      <c r="MG152" s="119"/>
      <c r="MH152" s="119"/>
      <c r="MI152" s="119"/>
      <c r="MJ152" s="119"/>
      <c r="MK152" s="119"/>
      <c r="ML152" s="119"/>
      <c r="MM152" s="119"/>
      <c r="MN152" s="119"/>
      <c r="MO152" s="119"/>
      <c r="MP152" s="119"/>
      <c r="MQ152" s="119"/>
      <c r="MR152" s="119"/>
      <c r="MS152" s="119"/>
      <c r="MT152" s="119"/>
      <c r="MU152" s="119"/>
      <c r="MV152" s="119"/>
      <c r="MW152" s="119"/>
      <c r="MX152" s="119"/>
      <c r="MY152" s="119"/>
      <c r="MZ152" s="119"/>
      <c r="NA152" s="119"/>
      <c r="NB152" s="119"/>
      <c r="NC152" s="119"/>
      <c r="ND152" s="119"/>
      <c r="NE152" s="119"/>
      <c r="NF152" s="119"/>
      <c r="NG152" s="119"/>
      <c r="NH152" s="119"/>
      <c r="NI152" s="119"/>
      <c r="NJ152" s="119"/>
      <c r="NK152" s="119"/>
      <c r="NL152" s="119"/>
      <c r="NM152" s="119"/>
      <c r="NN152" s="119"/>
      <c r="NO152" s="119"/>
      <c r="NP152" s="119"/>
      <c r="NQ152" s="119"/>
      <c r="NR152" s="119"/>
      <c r="NS152" s="119"/>
      <c r="NT152" s="119"/>
      <c r="NU152" s="119"/>
      <c r="NV152" s="119"/>
      <c r="NW152" s="119"/>
      <c r="NX152" s="119"/>
      <c r="NY152" s="119"/>
      <c r="NZ152" s="119"/>
      <c r="OA152" s="119"/>
      <c r="OB152" s="119"/>
      <c r="OC152" s="119"/>
      <c r="OD152" s="119"/>
      <c r="OE152" s="119"/>
      <c r="OF152" s="119"/>
      <c r="OG152" s="119"/>
      <c r="OH152" s="119"/>
      <c r="OI152" s="119"/>
      <c r="OJ152" s="119"/>
      <c r="OK152" s="119"/>
      <c r="OL152" s="119"/>
      <c r="OM152" s="119"/>
      <c r="ON152" s="119"/>
      <c r="OO152" s="119"/>
      <c r="OP152" s="119"/>
      <c r="OQ152" s="119"/>
      <c r="OR152" s="119"/>
      <c r="OS152" s="119"/>
      <c r="OT152" s="119"/>
      <c r="OU152" s="119"/>
      <c r="OV152" s="119"/>
      <c r="OW152" s="119"/>
      <c r="OX152" s="119"/>
      <c r="OY152" s="119"/>
      <c r="OZ152" s="119"/>
      <c r="PA152" s="119"/>
      <c r="PB152" s="119"/>
      <c r="PC152" s="119"/>
      <c r="PD152" s="119"/>
      <c r="PE152" s="119"/>
      <c r="PF152" s="119"/>
      <c r="PG152" s="119"/>
      <c r="PH152" s="119"/>
      <c r="PI152" s="119"/>
      <c r="PJ152" s="119"/>
      <c r="PK152" s="119"/>
      <c r="PL152" s="119"/>
      <c r="PM152" s="119"/>
      <c r="PN152" s="119"/>
      <c r="PO152" s="119"/>
      <c r="PP152" s="119"/>
      <c r="PQ152" s="119"/>
      <c r="PR152" s="119"/>
      <c r="PS152" s="119"/>
      <c r="PT152" s="119"/>
      <c r="PU152" s="119"/>
      <c r="PV152" s="119"/>
      <c r="PW152" s="119"/>
      <c r="PX152" s="119"/>
      <c r="PY152" s="119"/>
      <c r="PZ152" s="119"/>
      <c r="QA152" s="119"/>
      <c r="QB152" s="119"/>
      <c r="QC152" s="119"/>
      <c r="QD152" s="119"/>
      <c r="QE152" s="119"/>
      <c r="QF152" s="119"/>
      <c r="QG152" s="119"/>
      <c r="QH152" s="119"/>
      <c r="QI152" s="119"/>
      <c r="QJ152" s="119"/>
      <c r="QK152" s="119"/>
      <c r="QL152" s="119"/>
      <c r="QM152" s="119"/>
      <c r="QN152" s="119"/>
      <c r="QO152" s="119"/>
      <c r="QP152" s="119"/>
      <c r="QQ152" s="119"/>
      <c r="QR152" s="119"/>
      <c r="QS152" s="119"/>
      <c r="QT152" s="119"/>
      <c r="QU152" s="119"/>
      <c r="QV152" s="119"/>
      <c r="QW152" s="119"/>
      <c r="QX152" s="119"/>
      <c r="QY152" s="119"/>
      <c r="QZ152" s="119"/>
      <c r="RA152" s="119"/>
      <c r="RB152" s="119"/>
      <c r="RC152" s="119"/>
      <c r="RD152" s="119"/>
      <c r="RE152" s="119"/>
      <c r="RF152" s="119"/>
      <c r="RG152" s="119"/>
    </row>
    <row r="153" spans="1:475" s="147" customFormat="1" ht="15.75" customHeight="1" x14ac:dyDescent="0.3">
      <c r="A153" s="168" t="s">
        <v>357</v>
      </c>
      <c r="B153" s="179"/>
      <c r="C153" s="179"/>
      <c r="D153" s="179" t="s">
        <v>358</v>
      </c>
      <c r="E153" s="182"/>
      <c r="F153" s="178" t="s">
        <v>1723</v>
      </c>
      <c r="G153" s="231">
        <v>15.73</v>
      </c>
      <c r="H153" s="231">
        <v>20.84</v>
      </c>
      <c r="I153" s="232">
        <v>23.09</v>
      </c>
      <c r="J153" s="232">
        <v>21.71</v>
      </c>
      <c r="K153" s="231">
        <v>21.8</v>
      </c>
      <c r="L153" s="231">
        <v>23.36</v>
      </c>
      <c r="M153" s="231">
        <v>21.68</v>
      </c>
      <c r="N153" s="231">
        <v>23.38</v>
      </c>
      <c r="O153" s="231">
        <v>19.510000000000002</v>
      </c>
      <c r="P153" s="231">
        <v>22.69</v>
      </c>
      <c r="Q153" s="231">
        <v>23.36</v>
      </c>
      <c r="R153" s="231">
        <v>22.6</v>
      </c>
      <c r="S153" s="231">
        <v>15.06</v>
      </c>
      <c r="T153" s="231">
        <v>21.43</v>
      </c>
      <c r="U153" s="231">
        <v>22.9</v>
      </c>
      <c r="V153" s="231">
        <v>18.100000000000001</v>
      </c>
      <c r="W153" s="231">
        <v>21.95</v>
      </c>
      <c r="X153" s="231">
        <v>23.51</v>
      </c>
      <c r="Y153" s="231">
        <v>21.3</v>
      </c>
      <c r="Z153" s="231">
        <v>22.94</v>
      </c>
      <c r="AA153" s="231">
        <v>18.899999999999999</v>
      </c>
      <c r="AB153" s="231">
        <v>18.27</v>
      </c>
      <c r="AC153" s="231">
        <v>23.76</v>
      </c>
      <c r="AD153" s="231">
        <v>21.94</v>
      </c>
      <c r="AE153" s="231">
        <v>0</v>
      </c>
      <c r="AF153" s="231">
        <v>0</v>
      </c>
      <c r="AG153" s="231">
        <v>0</v>
      </c>
      <c r="AH153" s="231">
        <v>0</v>
      </c>
      <c r="AI153" s="231">
        <v>0</v>
      </c>
      <c r="AJ153" s="231">
        <v>0</v>
      </c>
      <c r="AK153" s="231">
        <v>0</v>
      </c>
      <c r="AL153" s="231">
        <v>0</v>
      </c>
      <c r="AM153" s="231">
        <v>0</v>
      </c>
      <c r="AN153" s="231">
        <v>0</v>
      </c>
      <c r="AO153" s="231">
        <v>0</v>
      </c>
      <c r="AP153" s="231">
        <v>0</v>
      </c>
      <c r="AQ153" s="231">
        <v>0</v>
      </c>
      <c r="AR153" s="231">
        <v>0</v>
      </c>
      <c r="AS153" s="231">
        <v>0</v>
      </c>
      <c r="AT153" s="231">
        <v>0</v>
      </c>
      <c r="AU153" s="231">
        <v>0</v>
      </c>
      <c r="AV153" s="231">
        <v>0</v>
      </c>
      <c r="AW153" s="231">
        <v>0</v>
      </c>
      <c r="AX153" s="231">
        <v>0</v>
      </c>
      <c r="AY153" s="231">
        <v>0</v>
      </c>
      <c r="AZ153" s="231">
        <v>0</v>
      </c>
      <c r="BA153" s="231">
        <v>0</v>
      </c>
      <c r="BB153" s="231">
        <v>0</v>
      </c>
      <c r="BC153" s="231">
        <v>0</v>
      </c>
      <c r="BD153" s="231">
        <v>0</v>
      </c>
      <c r="BE153" s="231">
        <v>0</v>
      </c>
      <c r="BF153" s="231">
        <v>0</v>
      </c>
      <c r="BG153" s="231">
        <v>0</v>
      </c>
      <c r="BH153" s="231">
        <v>0</v>
      </c>
      <c r="BI153" s="231">
        <v>0</v>
      </c>
      <c r="BJ153" s="231">
        <v>0</v>
      </c>
      <c r="BK153" s="231">
        <v>0</v>
      </c>
      <c r="BL153" s="231">
        <v>0</v>
      </c>
      <c r="BM153" s="231">
        <v>0</v>
      </c>
      <c r="BN153" s="231">
        <v>0</v>
      </c>
      <c r="BO153" s="231">
        <v>0</v>
      </c>
      <c r="BP153" s="231">
        <v>0</v>
      </c>
      <c r="BQ153" s="231">
        <v>0</v>
      </c>
      <c r="BR153" s="231">
        <v>0</v>
      </c>
      <c r="BS153" s="231">
        <v>0</v>
      </c>
      <c r="BT153" s="231">
        <v>0</v>
      </c>
      <c r="BU153" s="231">
        <v>0</v>
      </c>
      <c r="BV153" s="231">
        <v>0</v>
      </c>
      <c r="BW153" s="231">
        <v>0</v>
      </c>
      <c r="BX153" s="231">
        <v>0</v>
      </c>
      <c r="BY153" s="231">
        <v>0</v>
      </c>
      <c r="BZ153" s="231">
        <v>0</v>
      </c>
      <c r="CA153" s="231">
        <v>0</v>
      </c>
      <c r="CB153" s="231">
        <v>0</v>
      </c>
      <c r="CC153" s="231">
        <v>0</v>
      </c>
      <c r="CD153" s="231">
        <v>0</v>
      </c>
      <c r="CE153" s="231">
        <v>0</v>
      </c>
      <c r="CF153" s="231">
        <v>0</v>
      </c>
      <c r="CG153" s="231">
        <v>0</v>
      </c>
      <c r="CH153" s="231">
        <v>0</v>
      </c>
      <c r="CI153" s="231">
        <v>0</v>
      </c>
      <c r="CJ153" s="231">
        <v>0</v>
      </c>
      <c r="CK153" s="231">
        <v>0</v>
      </c>
      <c r="CL153" s="231">
        <v>0</v>
      </c>
      <c r="CM153" s="231">
        <v>0</v>
      </c>
      <c r="CN153" s="231">
        <v>0</v>
      </c>
      <c r="CO153" s="231">
        <v>0</v>
      </c>
      <c r="CP153" s="231">
        <v>0</v>
      </c>
      <c r="CQ153" s="231">
        <v>0</v>
      </c>
      <c r="CR153" s="231">
        <v>0</v>
      </c>
      <c r="CS153" s="231">
        <v>0</v>
      </c>
      <c r="CT153" s="231">
        <v>0</v>
      </c>
      <c r="CU153" s="231">
        <v>0</v>
      </c>
      <c r="CV153" s="231">
        <v>0</v>
      </c>
      <c r="CW153" s="231">
        <v>0</v>
      </c>
      <c r="CX153" s="231">
        <v>0</v>
      </c>
      <c r="CY153" s="231">
        <v>0</v>
      </c>
      <c r="CZ153" s="231">
        <v>0</v>
      </c>
      <c r="DA153" s="231">
        <v>0</v>
      </c>
      <c r="DB153" s="231">
        <v>0</v>
      </c>
      <c r="DC153" s="231">
        <v>0</v>
      </c>
      <c r="DD153" s="231">
        <v>0</v>
      </c>
      <c r="DE153" s="231">
        <v>0</v>
      </c>
      <c r="DF153" s="231">
        <v>0</v>
      </c>
      <c r="DG153" s="231">
        <v>0</v>
      </c>
      <c r="DH153" s="231">
        <v>0</v>
      </c>
      <c r="DI153" s="231">
        <v>0</v>
      </c>
      <c r="DJ153" s="231">
        <v>0</v>
      </c>
      <c r="DK153" s="231">
        <v>0</v>
      </c>
      <c r="DL153" s="231">
        <v>0</v>
      </c>
      <c r="DM153" s="231">
        <v>0</v>
      </c>
      <c r="DN153" s="231">
        <v>0</v>
      </c>
      <c r="DO153" s="231">
        <v>0</v>
      </c>
      <c r="DP153" s="231">
        <v>0</v>
      </c>
      <c r="DQ153" s="231">
        <v>0</v>
      </c>
      <c r="DR153" s="231">
        <v>0</v>
      </c>
      <c r="DS153" s="231">
        <v>0</v>
      </c>
      <c r="DT153" s="231">
        <v>0</v>
      </c>
      <c r="DU153" s="231">
        <v>0</v>
      </c>
      <c r="DV153" s="231">
        <v>0</v>
      </c>
      <c r="DW153" s="119"/>
      <c r="DX153" s="119"/>
      <c r="DY153" s="119"/>
      <c r="DZ153" s="119"/>
      <c r="EA153" s="119"/>
      <c r="EB153" s="119"/>
      <c r="EC153" s="119"/>
      <c r="ED153" s="119"/>
      <c r="EE153" s="119"/>
      <c r="EF153" s="119"/>
      <c r="EG153" s="119"/>
      <c r="EH153" s="119"/>
      <c r="EI153" s="119"/>
      <c r="EJ153" s="119"/>
      <c r="EK153" s="119"/>
      <c r="EL153" s="119"/>
      <c r="EM153" s="119"/>
      <c r="EN153" s="119"/>
      <c r="EO153" s="119"/>
      <c r="EP153" s="119"/>
      <c r="EQ153" s="119"/>
      <c r="ER153" s="119"/>
      <c r="ES153" s="119"/>
      <c r="ET153" s="119"/>
      <c r="EU153" s="119"/>
      <c r="EV153" s="119"/>
      <c r="EW153" s="119"/>
      <c r="EX153" s="119"/>
      <c r="EY153" s="119"/>
      <c r="EZ153" s="119"/>
      <c r="FA153" s="119"/>
      <c r="FB153" s="119"/>
      <c r="FC153" s="119"/>
      <c r="FD153" s="119"/>
      <c r="FE153" s="119"/>
      <c r="FF153" s="119"/>
      <c r="FG153" s="119"/>
      <c r="FH153" s="119"/>
      <c r="FI153" s="119"/>
      <c r="FJ153" s="119"/>
      <c r="FK153" s="119"/>
      <c r="FL153" s="119"/>
      <c r="FM153" s="119"/>
      <c r="FN153" s="119"/>
      <c r="FO153" s="119"/>
      <c r="FP153" s="119"/>
      <c r="FQ153" s="119"/>
      <c r="FR153" s="119"/>
      <c r="FS153" s="119"/>
      <c r="FT153" s="119"/>
      <c r="FU153" s="119"/>
      <c r="FV153" s="119"/>
      <c r="FW153" s="119"/>
      <c r="FX153" s="119"/>
      <c r="FY153" s="119"/>
      <c r="FZ153" s="119"/>
      <c r="GA153" s="119"/>
      <c r="GB153" s="119"/>
      <c r="GC153" s="119"/>
      <c r="GD153" s="119"/>
      <c r="GE153" s="119"/>
      <c r="GF153" s="119"/>
      <c r="GG153" s="119"/>
      <c r="GH153" s="119"/>
      <c r="GI153" s="119"/>
      <c r="GJ153" s="119"/>
      <c r="GK153" s="119"/>
      <c r="GL153" s="119"/>
      <c r="GM153" s="119"/>
      <c r="GN153" s="119"/>
      <c r="GO153" s="119"/>
      <c r="GP153" s="119"/>
      <c r="GQ153" s="119"/>
      <c r="GR153" s="119"/>
      <c r="GS153" s="119"/>
      <c r="GT153" s="119"/>
      <c r="GU153" s="119"/>
      <c r="GV153" s="119"/>
      <c r="GW153" s="119"/>
      <c r="GX153" s="119"/>
      <c r="GY153" s="119"/>
      <c r="GZ153" s="119"/>
      <c r="HA153" s="119"/>
      <c r="HB153" s="119"/>
      <c r="HC153" s="119"/>
      <c r="HD153" s="119"/>
      <c r="HE153" s="119"/>
      <c r="HF153" s="119"/>
      <c r="HG153" s="119"/>
      <c r="HH153" s="119"/>
      <c r="HI153" s="119"/>
      <c r="HJ153" s="119"/>
      <c r="HK153" s="119"/>
      <c r="HL153" s="119"/>
      <c r="HM153" s="119"/>
      <c r="HN153" s="119"/>
      <c r="HO153" s="119"/>
      <c r="HP153" s="119"/>
      <c r="HQ153" s="119"/>
      <c r="HR153" s="119"/>
      <c r="HS153" s="119"/>
      <c r="HT153" s="119"/>
      <c r="HU153" s="119"/>
      <c r="HV153" s="119"/>
      <c r="HW153" s="119"/>
      <c r="HX153" s="119"/>
      <c r="HY153" s="119"/>
      <c r="HZ153" s="119"/>
      <c r="IA153" s="119"/>
      <c r="IB153" s="119"/>
      <c r="IC153" s="119"/>
      <c r="ID153" s="119"/>
      <c r="IE153" s="119"/>
      <c r="IF153" s="119"/>
      <c r="IG153" s="119"/>
      <c r="IH153" s="119"/>
      <c r="II153" s="119"/>
      <c r="IJ153" s="119"/>
      <c r="IK153" s="119"/>
      <c r="IL153" s="119"/>
      <c r="IM153" s="119"/>
      <c r="IN153" s="119"/>
      <c r="IO153" s="119"/>
      <c r="IP153" s="119"/>
      <c r="IQ153" s="119"/>
      <c r="IR153" s="119"/>
      <c r="IS153" s="119"/>
      <c r="IT153" s="119"/>
      <c r="IU153" s="119"/>
      <c r="IV153" s="119"/>
      <c r="IW153" s="119"/>
      <c r="IX153" s="119"/>
      <c r="IY153" s="119"/>
      <c r="IZ153" s="119"/>
      <c r="JA153" s="119"/>
      <c r="JB153" s="119"/>
      <c r="JC153" s="119"/>
      <c r="JD153" s="119"/>
      <c r="JE153" s="119"/>
      <c r="JF153" s="119"/>
      <c r="JG153" s="119"/>
      <c r="JH153" s="119"/>
      <c r="JI153" s="119"/>
      <c r="JJ153" s="119"/>
      <c r="JK153" s="119"/>
      <c r="JL153" s="119"/>
      <c r="JM153" s="119"/>
      <c r="JN153" s="119"/>
      <c r="JO153" s="119"/>
      <c r="JP153" s="119"/>
      <c r="JQ153" s="119"/>
      <c r="JR153" s="119"/>
      <c r="JS153" s="119"/>
      <c r="JT153" s="119"/>
      <c r="JU153" s="119"/>
      <c r="JV153" s="119"/>
      <c r="JW153" s="119"/>
      <c r="JX153" s="119"/>
      <c r="JY153" s="119"/>
      <c r="JZ153" s="119"/>
      <c r="KA153" s="119"/>
      <c r="KB153" s="119"/>
      <c r="KC153" s="119"/>
      <c r="KD153" s="119"/>
      <c r="KE153" s="119"/>
      <c r="KF153" s="119"/>
      <c r="KG153" s="119"/>
      <c r="KH153" s="119"/>
      <c r="KI153" s="119"/>
      <c r="KJ153" s="119"/>
      <c r="KK153" s="119"/>
      <c r="KL153" s="119"/>
      <c r="KM153" s="119"/>
      <c r="KN153" s="119"/>
      <c r="KO153" s="119"/>
      <c r="KP153" s="119"/>
      <c r="KQ153" s="119"/>
      <c r="KR153" s="119"/>
      <c r="KS153" s="119"/>
      <c r="KT153" s="119"/>
      <c r="KU153" s="119"/>
      <c r="KV153" s="119"/>
      <c r="KW153" s="119"/>
      <c r="KX153" s="119"/>
      <c r="KY153" s="119"/>
      <c r="KZ153" s="119"/>
      <c r="LA153" s="119"/>
      <c r="LB153" s="119"/>
      <c r="LC153" s="119"/>
      <c r="LD153" s="119"/>
      <c r="LE153" s="119"/>
      <c r="LF153" s="119"/>
      <c r="LG153" s="119"/>
      <c r="LH153" s="119"/>
      <c r="LI153" s="119"/>
      <c r="LJ153" s="119"/>
      <c r="LK153" s="119"/>
      <c r="LL153" s="119"/>
      <c r="LM153" s="119"/>
      <c r="LN153" s="119"/>
      <c r="LO153" s="119"/>
      <c r="LP153" s="119"/>
      <c r="LQ153" s="119"/>
      <c r="LR153" s="119"/>
      <c r="LS153" s="119"/>
      <c r="LT153" s="119"/>
      <c r="LU153" s="119"/>
      <c r="LV153" s="119"/>
      <c r="LW153" s="119"/>
      <c r="LX153" s="119"/>
      <c r="LY153" s="119"/>
      <c r="LZ153" s="119"/>
      <c r="MA153" s="119"/>
      <c r="MB153" s="119"/>
      <c r="MC153" s="119"/>
      <c r="MD153" s="119"/>
      <c r="ME153" s="119"/>
      <c r="MF153" s="119"/>
      <c r="MG153" s="119"/>
      <c r="MH153" s="119"/>
      <c r="MI153" s="119"/>
      <c r="MJ153" s="119"/>
      <c r="MK153" s="119"/>
      <c r="ML153" s="119"/>
      <c r="MM153" s="119"/>
      <c r="MN153" s="119"/>
      <c r="MO153" s="119"/>
      <c r="MP153" s="119"/>
      <c r="MQ153" s="119"/>
      <c r="MR153" s="119"/>
      <c r="MS153" s="119"/>
      <c r="MT153" s="119"/>
      <c r="MU153" s="119"/>
      <c r="MV153" s="119"/>
      <c r="MW153" s="119"/>
      <c r="MX153" s="119"/>
      <c r="MY153" s="119"/>
      <c r="MZ153" s="119"/>
      <c r="NA153" s="119"/>
      <c r="NB153" s="119"/>
      <c r="NC153" s="119"/>
      <c r="ND153" s="119"/>
      <c r="NE153" s="119"/>
      <c r="NF153" s="119"/>
      <c r="NG153" s="119"/>
      <c r="NH153" s="119"/>
      <c r="NI153" s="119"/>
      <c r="NJ153" s="119"/>
      <c r="NK153" s="119"/>
      <c r="NL153" s="119"/>
      <c r="NM153" s="119"/>
      <c r="NN153" s="119"/>
      <c r="NO153" s="119"/>
      <c r="NP153" s="119"/>
      <c r="NQ153" s="119"/>
      <c r="NR153" s="119"/>
      <c r="NS153" s="119"/>
      <c r="NT153" s="119"/>
      <c r="NU153" s="119"/>
      <c r="NV153" s="119"/>
      <c r="NW153" s="119"/>
      <c r="NX153" s="119"/>
      <c r="NY153" s="119"/>
      <c r="NZ153" s="119"/>
      <c r="OA153" s="119"/>
      <c r="OB153" s="119"/>
      <c r="OC153" s="119"/>
      <c r="OD153" s="119"/>
      <c r="OE153" s="119"/>
      <c r="OF153" s="119"/>
      <c r="OG153" s="119"/>
      <c r="OH153" s="119"/>
      <c r="OI153" s="119"/>
      <c r="OJ153" s="119"/>
      <c r="OK153" s="119"/>
      <c r="OL153" s="119"/>
      <c r="OM153" s="119"/>
      <c r="ON153" s="119"/>
      <c r="OO153" s="119"/>
      <c r="OP153" s="119"/>
      <c r="OQ153" s="119"/>
      <c r="OR153" s="119"/>
      <c r="OS153" s="119"/>
      <c r="OT153" s="119"/>
      <c r="OU153" s="119"/>
      <c r="OV153" s="119"/>
      <c r="OW153" s="119"/>
      <c r="OX153" s="119"/>
      <c r="OY153" s="119"/>
      <c r="OZ153" s="119"/>
      <c r="PA153" s="119"/>
      <c r="PB153" s="119"/>
      <c r="PC153" s="119"/>
      <c r="PD153" s="119"/>
      <c r="PE153" s="119"/>
      <c r="PF153" s="119"/>
      <c r="PG153" s="119"/>
      <c r="PH153" s="119"/>
      <c r="PI153" s="119"/>
      <c r="PJ153" s="119"/>
      <c r="PK153" s="119"/>
      <c r="PL153" s="119"/>
      <c r="PM153" s="119"/>
      <c r="PN153" s="119"/>
      <c r="PO153" s="119"/>
      <c r="PP153" s="119"/>
      <c r="PQ153" s="119"/>
      <c r="PR153" s="119"/>
      <c r="PS153" s="119"/>
      <c r="PT153" s="119"/>
      <c r="PU153" s="119"/>
      <c r="PV153" s="119"/>
      <c r="PW153" s="119"/>
      <c r="PX153" s="119"/>
      <c r="PY153" s="119"/>
      <c r="PZ153" s="119"/>
      <c r="QA153" s="119"/>
      <c r="QB153" s="119"/>
      <c r="QC153" s="119"/>
      <c r="QD153" s="119"/>
      <c r="QE153" s="119"/>
      <c r="QF153" s="119"/>
      <c r="QG153" s="119"/>
      <c r="QH153" s="119"/>
      <c r="QI153" s="119"/>
      <c r="QJ153" s="119"/>
      <c r="QK153" s="119"/>
      <c r="QL153" s="119"/>
      <c r="QM153" s="119"/>
      <c r="QN153" s="119"/>
      <c r="QO153" s="119"/>
      <c r="QP153" s="119"/>
      <c r="QQ153" s="119"/>
      <c r="QR153" s="119"/>
      <c r="QS153" s="119"/>
      <c r="QT153" s="119"/>
      <c r="QU153" s="119"/>
      <c r="QV153" s="119"/>
      <c r="QW153" s="119"/>
      <c r="QX153" s="119"/>
      <c r="QY153" s="119"/>
      <c r="QZ153" s="119"/>
      <c r="RA153" s="119"/>
      <c r="RB153" s="119"/>
      <c r="RC153" s="119"/>
      <c r="RD153" s="119"/>
      <c r="RE153" s="119"/>
      <c r="RF153" s="119"/>
      <c r="RG153" s="119"/>
    </row>
    <row r="154" spans="1:475" s="147" customFormat="1" ht="15.75" customHeight="1" x14ac:dyDescent="0.3">
      <c r="A154" s="168" t="s">
        <v>360</v>
      </c>
      <c r="B154" s="179"/>
      <c r="C154" s="179"/>
      <c r="D154" s="179" t="s">
        <v>361</v>
      </c>
      <c r="E154" s="182"/>
      <c r="F154" s="178" t="s">
        <v>1722</v>
      </c>
      <c r="G154" s="188">
        <v>0</v>
      </c>
      <c r="H154" s="188">
        <v>0</v>
      </c>
      <c r="I154" s="189">
        <v>0</v>
      </c>
      <c r="J154" s="189">
        <v>0</v>
      </c>
      <c r="K154" s="188">
        <v>0</v>
      </c>
      <c r="L154" s="188">
        <v>0</v>
      </c>
      <c r="M154" s="188">
        <v>0</v>
      </c>
      <c r="N154" s="188">
        <v>0</v>
      </c>
      <c r="O154" s="188">
        <v>0</v>
      </c>
      <c r="P154" s="188">
        <v>0</v>
      </c>
      <c r="Q154" s="188">
        <v>0</v>
      </c>
      <c r="R154" s="188">
        <v>0</v>
      </c>
      <c r="S154" s="188">
        <v>0</v>
      </c>
      <c r="T154" s="188">
        <v>0</v>
      </c>
      <c r="U154" s="188">
        <v>0</v>
      </c>
      <c r="V154" s="188">
        <v>0</v>
      </c>
      <c r="W154" s="188">
        <v>0</v>
      </c>
      <c r="X154" s="188">
        <v>0</v>
      </c>
      <c r="Y154" s="188">
        <v>0</v>
      </c>
      <c r="Z154" s="188">
        <v>0</v>
      </c>
      <c r="AA154" s="188">
        <v>0</v>
      </c>
      <c r="AB154" s="188">
        <v>0</v>
      </c>
      <c r="AC154" s="188">
        <v>0</v>
      </c>
      <c r="AD154" s="188">
        <v>0</v>
      </c>
      <c r="AE154" s="188">
        <v>0</v>
      </c>
      <c r="AF154" s="188">
        <v>0</v>
      </c>
      <c r="AG154" s="188">
        <v>0</v>
      </c>
      <c r="AH154" s="188">
        <v>0</v>
      </c>
      <c r="AI154" s="188">
        <v>0</v>
      </c>
      <c r="AJ154" s="188">
        <v>0</v>
      </c>
      <c r="AK154" s="188">
        <v>0</v>
      </c>
      <c r="AL154" s="188">
        <v>0</v>
      </c>
      <c r="AM154" s="188">
        <v>0</v>
      </c>
      <c r="AN154" s="188">
        <v>0</v>
      </c>
      <c r="AO154" s="188">
        <v>0</v>
      </c>
      <c r="AP154" s="188">
        <v>0</v>
      </c>
      <c r="AQ154" s="188">
        <v>0</v>
      </c>
      <c r="AR154" s="188">
        <v>0</v>
      </c>
      <c r="AS154" s="188">
        <v>0</v>
      </c>
      <c r="AT154" s="188">
        <v>0</v>
      </c>
      <c r="AU154" s="188">
        <v>0</v>
      </c>
      <c r="AV154" s="188">
        <v>0</v>
      </c>
      <c r="AW154" s="188">
        <v>0</v>
      </c>
      <c r="AX154" s="188">
        <v>0</v>
      </c>
      <c r="AY154" s="188">
        <v>0</v>
      </c>
      <c r="AZ154" s="188">
        <v>0</v>
      </c>
      <c r="BA154" s="188">
        <v>0</v>
      </c>
      <c r="BB154" s="188">
        <v>0</v>
      </c>
      <c r="BC154" s="188">
        <v>0</v>
      </c>
      <c r="BD154" s="188">
        <v>0</v>
      </c>
      <c r="BE154" s="188">
        <v>0</v>
      </c>
      <c r="BF154" s="188">
        <v>0</v>
      </c>
      <c r="BG154" s="188">
        <v>0</v>
      </c>
      <c r="BH154" s="188">
        <v>0</v>
      </c>
      <c r="BI154" s="188">
        <v>0</v>
      </c>
      <c r="BJ154" s="188">
        <v>0</v>
      </c>
      <c r="BK154" s="188">
        <v>0</v>
      </c>
      <c r="BL154" s="188">
        <v>0</v>
      </c>
      <c r="BM154" s="188">
        <v>0</v>
      </c>
      <c r="BN154" s="188">
        <v>0</v>
      </c>
      <c r="BO154" s="188">
        <v>0</v>
      </c>
      <c r="BP154" s="188">
        <v>0</v>
      </c>
      <c r="BQ154" s="188">
        <v>0</v>
      </c>
      <c r="BR154" s="188">
        <v>0</v>
      </c>
      <c r="BS154" s="188">
        <v>0</v>
      </c>
      <c r="BT154" s="188">
        <v>0</v>
      </c>
      <c r="BU154" s="188">
        <v>0</v>
      </c>
      <c r="BV154" s="188">
        <v>0</v>
      </c>
      <c r="BW154" s="188">
        <v>0</v>
      </c>
      <c r="BX154" s="188">
        <v>0</v>
      </c>
      <c r="BY154" s="188">
        <v>0</v>
      </c>
      <c r="BZ154" s="188">
        <v>0</v>
      </c>
      <c r="CA154" s="188">
        <v>0</v>
      </c>
      <c r="CB154" s="188">
        <v>0</v>
      </c>
      <c r="CC154" s="188">
        <v>0</v>
      </c>
      <c r="CD154" s="188">
        <v>0</v>
      </c>
      <c r="CE154" s="188">
        <v>0</v>
      </c>
      <c r="CF154" s="188">
        <v>0</v>
      </c>
      <c r="CG154" s="188">
        <v>0</v>
      </c>
      <c r="CH154" s="188">
        <v>0</v>
      </c>
      <c r="CI154" s="188">
        <v>0</v>
      </c>
      <c r="CJ154" s="188">
        <v>0</v>
      </c>
      <c r="CK154" s="188">
        <v>0</v>
      </c>
      <c r="CL154" s="188">
        <v>0</v>
      </c>
      <c r="CM154" s="188">
        <v>0</v>
      </c>
      <c r="CN154" s="188">
        <v>0</v>
      </c>
      <c r="CO154" s="188">
        <v>0</v>
      </c>
      <c r="CP154" s="188">
        <v>0</v>
      </c>
      <c r="CQ154" s="188">
        <v>0</v>
      </c>
      <c r="CR154" s="188">
        <v>0</v>
      </c>
      <c r="CS154" s="188">
        <v>0</v>
      </c>
      <c r="CT154" s="188">
        <v>0</v>
      </c>
      <c r="CU154" s="188">
        <v>0</v>
      </c>
      <c r="CV154" s="188">
        <v>0</v>
      </c>
      <c r="CW154" s="188">
        <v>0</v>
      </c>
      <c r="CX154" s="188">
        <v>0</v>
      </c>
      <c r="CY154" s="188">
        <v>0</v>
      </c>
      <c r="CZ154" s="188">
        <v>0</v>
      </c>
      <c r="DA154" s="188">
        <v>0</v>
      </c>
      <c r="DB154" s="188">
        <v>0</v>
      </c>
      <c r="DC154" s="188">
        <v>0</v>
      </c>
      <c r="DD154" s="188">
        <v>0</v>
      </c>
      <c r="DE154" s="188">
        <v>0</v>
      </c>
      <c r="DF154" s="188">
        <v>0</v>
      </c>
      <c r="DG154" s="188">
        <v>0</v>
      </c>
      <c r="DH154" s="188">
        <v>0</v>
      </c>
      <c r="DI154" s="188">
        <v>0</v>
      </c>
      <c r="DJ154" s="188">
        <v>0</v>
      </c>
      <c r="DK154" s="188">
        <v>0</v>
      </c>
      <c r="DL154" s="188">
        <v>0</v>
      </c>
      <c r="DM154" s="188">
        <v>0</v>
      </c>
      <c r="DN154" s="188">
        <v>0</v>
      </c>
      <c r="DO154" s="188">
        <v>0</v>
      </c>
      <c r="DP154" s="188">
        <v>0</v>
      </c>
      <c r="DQ154" s="188">
        <v>0</v>
      </c>
      <c r="DR154" s="188">
        <v>0</v>
      </c>
      <c r="DS154" s="188">
        <v>0</v>
      </c>
      <c r="DT154" s="188">
        <v>0</v>
      </c>
      <c r="DU154" s="188">
        <v>0</v>
      </c>
      <c r="DV154" s="188">
        <v>0</v>
      </c>
      <c r="DW154" s="119"/>
      <c r="DX154" s="119"/>
      <c r="DY154" s="119"/>
      <c r="DZ154" s="119"/>
      <c r="EA154" s="119"/>
      <c r="EB154" s="119"/>
      <c r="EC154" s="119"/>
      <c r="ED154" s="119"/>
      <c r="EE154" s="119"/>
      <c r="EF154" s="119"/>
      <c r="EG154" s="119"/>
      <c r="EH154" s="119"/>
      <c r="EI154" s="119"/>
      <c r="EJ154" s="119"/>
      <c r="EK154" s="119"/>
      <c r="EL154" s="119"/>
      <c r="EM154" s="119"/>
      <c r="EN154" s="119"/>
      <c r="EO154" s="119"/>
      <c r="EP154" s="119"/>
      <c r="EQ154" s="119"/>
      <c r="ER154" s="119"/>
      <c r="ES154" s="119"/>
      <c r="ET154" s="119"/>
      <c r="EU154" s="119"/>
      <c r="EV154" s="119"/>
      <c r="EW154" s="119"/>
      <c r="EX154" s="119"/>
      <c r="EY154" s="119"/>
      <c r="EZ154" s="119"/>
      <c r="FA154" s="119"/>
      <c r="FB154" s="119"/>
      <c r="FC154" s="119"/>
      <c r="FD154" s="119"/>
      <c r="FE154" s="119"/>
      <c r="FF154" s="119"/>
      <c r="FG154" s="119"/>
      <c r="FH154" s="119"/>
      <c r="FI154" s="119"/>
      <c r="FJ154" s="119"/>
      <c r="FK154" s="119"/>
      <c r="FL154" s="119"/>
      <c r="FM154" s="119"/>
      <c r="FN154" s="119"/>
      <c r="FO154" s="119"/>
      <c r="FP154" s="119"/>
      <c r="FQ154" s="119"/>
      <c r="FR154" s="119"/>
      <c r="FS154" s="119"/>
      <c r="FT154" s="119"/>
      <c r="FU154" s="119"/>
      <c r="FV154" s="119"/>
      <c r="FW154" s="119"/>
      <c r="FX154" s="119"/>
      <c r="FY154" s="119"/>
      <c r="FZ154" s="119"/>
      <c r="GA154" s="119"/>
      <c r="GB154" s="119"/>
      <c r="GC154" s="119"/>
      <c r="GD154" s="119"/>
      <c r="GE154" s="119"/>
      <c r="GF154" s="119"/>
      <c r="GG154" s="119"/>
      <c r="GH154" s="119"/>
      <c r="GI154" s="119"/>
      <c r="GJ154" s="119"/>
      <c r="GK154" s="119"/>
      <c r="GL154" s="119"/>
      <c r="GM154" s="119"/>
      <c r="GN154" s="119"/>
      <c r="GO154" s="119"/>
      <c r="GP154" s="119"/>
      <c r="GQ154" s="119"/>
      <c r="GR154" s="119"/>
      <c r="GS154" s="119"/>
      <c r="GT154" s="119"/>
      <c r="GU154" s="119"/>
      <c r="GV154" s="119"/>
      <c r="GW154" s="119"/>
      <c r="GX154" s="119"/>
      <c r="GY154" s="119"/>
      <c r="GZ154" s="119"/>
      <c r="HA154" s="119"/>
      <c r="HB154" s="119"/>
      <c r="HC154" s="119"/>
      <c r="HD154" s="119"/>
      <c r="HE154" s="119"/>
      <c r="HF154" s="119"/>
      <c r="HG154" s="119"/>
      <c r="HH154" s="119"/>
      <c r="HI154" s="119"/>
      <c r="HJ154" s="119"/>
      <c r="HK154" s="119"/>
      <c r="HL154" s="119"/>
      <c r="HM154" s="119"/>
      <c r="HN154" s="119"/>
      <c r="HO154" s="119"/>
      <c r="HP154" s="119"/>
      <c r="HQ154" s="119"/>
      <c r="HR154" s="119"/>
      <c r="HS154" s="119"/>
      <c r="HT154" s="119"/>
      <c r="HU154" s="119"/>
      <c r="HV154" s="119"/>
      <c r="HW154" s="119"/>
      <c r="HX154" s="119"/>
      <c r="HY154" s="119"/>
      <c r="HZ154" s="119"/>
      <c r="IA154" s="119"/>
      <c r="IB154" s="119"/>
      <c r="IC154" s="119"/>
      <c r="ID154" s="119"/>
      <c r="IE154" s="119"/>
      <c r="IF154" s="119"/>
      <c r="IG154" s="119"/>
      <c r="IH154" s="119"/>
      <c r="II154" s="119"/>
      <c r="IJ154" s="119"/>
      <c r="IK154" s="119"/>
      <c r="IL154" s="119"/>
      <c r="IM154" s="119"/>
      <c r="IN154" s="119"/>
      <c r="IO154" s="119"/>
      <c r="IP154" s="119"/>
      <c r="IQ154" s="119"/>
      <c r="IR154" s="119"/>
      <c r="IS154" s="119"/>
      <c r="IT154" s="119"/>
      <c r="IU154" s="119"/>
      <c r="IV154" s="119"/>
      <c r="IW154" s="119"/>
      <c r="IX154" s="119"/>
      <c r="IY154" s="119"/>
      <c r="IZ154" s="119"/>
      <c r="JA154" s="119"/>
      <c r="JB154" s="119"/>
      <c r="JC154" s="119"/>
      <c r="JD154" s="119"/>
      <c r="JE154" s="119"/>
      <c r="JF154" s="119"/>
      <c r="JG154" s="119"/>
      <c r="JH154" s="119"/>
      <c r="JI154" s="119"/>
      <c r="JJ154" s="119"/>
      <c r="JK154" s="119"/>
      <c r="JL154" s="119"/>
      <c r="JM154" s="119"/>
      <c r="JN154" s="119"/>
      <c r="JO154" s="119"/>
      <c r="JP154" s="119"/>
      <c r="JQ154" s="119"/>
      <c r="JR154" s="119"/>
      <c r="JS154" s="119"/>
      <c r="JT154" s="119"/>
      <c r="JU154" s="119"/>
      <c r="JV154" s="119"/>
      <c r="JW154" s="119"/>
      <c r="JX154" s="119"/>
      <c r="JY154" s="119"/>
      <c r="JZ154" s="119"/>
      <c r="KA154" s="119"/>
      <c r="KB154" s="119"/>
      <c r="KC154" s="119"/>
      <c r="KD154" s="119"/>
      <c r="KE154" s="119"/>
      <c r="KF154" s="119"/>
      <c r="KG154" s="119"/>
      <c r="KH154" s="119"/>
      <c r="KI154" s="119"/>
      <c r="KJ154" s="119"/>
      <c r="KK154" s="119"/>
      <c r="KL154" s="119"/>
      <c r="KM154" s="119"/>
      <c r="KN154" s="119"/>
      <c r="KO154" s="119"/>
      <c r="KP154" s="119"/>
      <c r="KQ154" s="119"/>
      <c r="KR154" s="119"/>
      <c r="KS154" s="119"/>
      <c r="KT154" s="119"/>
      <c r="KU154" s="119"/>
      <c r="KV154" s="119"/>
      <c r="KW154" s="119"/>
      <c r="KX154" s="119"/>
      <c r="KY154" s="119"/>
      <c r="KZ154" s="119"/>
      <c r="LA154" s="119"/>
      <c r="LB154" s="119"/>
      <c r="LC154" s="119"/>
      <c r="LD154" s="119"/>
      <c r="LE154" s="119"/>
      <c r="LF154" s="119"/>
      <c r="LG154" s="119"/>
      <c r="LH154" s="119"/>
      <c r="LI154" s="119"/>
      <c r="LJ154" s="119"/>
      <c r="LK154" s="119"/>
      <c r="LL154" s="119"/>
      <c r="LM154" s="119"/>
      <c r="LN154" s="119"/>
      <c r="LO154" s="119"/>
      <c r="LP154" s="119"/>
      <c r="LQ154" s="119"/>
      <c r="LR154" s="119"/>
      <c r="LS154" s="119"/>
      <c r="LT154" s="119"/>
      <c r="LU154" s="119"/>
      <c r="LV154" s="119"/>
      <c r="LW154" s="119"/>
      <c r="LX154" s="119"/>
      <c r="LY154" s="119"/>
      <c r="LZ154" s="119"/>
      <c r="MA154" s="119"/>
      <c r="MB154" s="119"/>
      <c r="MC154" s="119"/>
      <c r="MD154" s="119"/>
      <c r="ME154" s="119"/>
      <c r="MF154" s="119"/>
      <c r="MG154" s="119"/>
      <c r="MH154" s="119"/>
      <c r="MI154" s="119"/>
      <c r="MJ154" s="119"/>
      <c r="MK154" s="119"/>
      <c r="ML154" s="119"/>
      <c r="MM154" s="119"/>
      <c r="MN154" s="119"/>
      <c r="MO154" s="119"/>
      <c r="MP154" s="119"/>
      <c r="MQ154" s="119"/>
      <c r="MR154" s="119"/>
      <c r="MS154" s="119"/>
      <c r="MT154" s="119"/>
      <c r="MU154" s="119"/>
      <c r="MV154" s="119"/>
      <c r="MW154" s="119"/>
      <c r="MX154" s="119"/>
      <c r="MY154" s="119"/>
      <c r="MZ154" s="119"/>
      <c r="NA154" s="119"/>
      <c r="NB154" s="119"/>
      <c r="NC154" s="119"/>
      <c r="ND154" s="119"/>
      <c r="NE154" s="119"/>
      <c r="NF154" s="119"/>
      <c r="NG154" s="119"/>
      <c r="NH154" s="119"/>
      <c r="NI154" s="119"/>
      <c r="NJ154" s="119"/>
      <c r="NK154" s="119"/>
      <c r="NL154" s="119"/>
      <c r="NM154" s="119"/>
      <c r="NN154" s="119"/>
      <c r="NO154" s="119"/>
      <c r="NP154" s="119"/>
      <c r="NQ154" s="119"/>
      <c r="NR154" s="119"/>
      <c r="NS154" s="119"/>
      <c r="NT154" s="119"/>
      <c r="NU154" s="119"/>
      <c r="NV154" s="119"/>
      <c r="NW154" s="119"/>
      <c r="NX154" s="119"/>
      <c r="NY154" s="119"/>
      <c r="NZ154" s="119"/>
      <c r="OA154" s="119"/>
      <c r="OB154" s="119"/>
      <c r="OC154" s="119"/>
      <c r="OD154" s="119"/>
      <c r="OE154" s="119"/>
      <c r="OF154" s="119"/>
      <c r="OG154" s="119"/>
      <c r="OH154" s="119"/>
      <c r="OI154" s="119"/>
      <c r="OJ154" s="119"/>
      <c r="OK154" s="119"/>
      <c r="OL154" s="119"/>
      <c r="OM154" s="119"/>
      <c r="ON154" s="119"/>
      <c r="OO154" s="119"/>
      <c r="OP154" s="119"/>
      <c r="OQ154" s="119"/>
      <c r="OR154" s="119"/>
      <c r="OS154" s="119"/>
      <c r="OT154" s="119"/>
      <c r="OU154" s="119"/>
      <c r="OV154" s="119"/>
      <c r="OW154" s="119"/>
      <c r="OX154" s="119"/>
      <c r="OY154" s="119"/>
      <c r="OZ154" s="119"/>
      <c r="PA154" s="119"/>
      <c r="PB154" s="119"/>
      <c r="PC154" s="119"/>
      <c r="PD154" s="119"/>
      <c r="PE154" s="119"/>
      <c r="PF154" s="119"/>
      <c r="PG154" s="119"/>
      <c r="PH154" s="119"/>
      <c r="PI154" s="119"/>
      <c r="PJ154" s="119"/>
      <c r="PK154" s="119"/>
      <c r="PL154" s="119"/>
      <c r="PM154" s="119"/>
      <c r="PN154" s="119"/>
      <c r="PO154" s="119"/>
      <c r="PP154" s="119"/>
      <c r="PQ154" s="119"/>
      <c r="PR154" s="119"/>
      <c r="PS154" s="119"/>
      <c r="PT154" s="119"/>
      <c r="PU154" s="119"/>
      <c r="PV154" s="119"/>
      <c r="PW154" s="119"/>
      <c r="PX154" s="119"/>
      <c r="PY154" s="119"/>
      <c r="PZ154" s="119"/>
      <c r="QA154" s="119"/>
      <c r="QB154" s="119"/>
      <c r="QC154" s="119"/>
      <c r="QD154" s="119"/>
      <c r="QE154" s="119"/>
      <c r="QF154" s="119"/>
      <c r="QG154" s="119"/>
      <c r="QH154" s="119"/>
      <c r="QI154" s="119"/>
      <c r="QJ154" s="119"/>
      <c r="QK154" s="119"/>
      <c r="QL154" s="119"/>
      <c r="QM154" s="119"/>
      <c r="QN154" s="119"/>
      <c r="QO154" s="119"/>
      <c r="QP154" s="119"/>
      <c r="QQ154" s="119"/>
      <c r="QR154" s="119"/>
      <c r="QS154" s="119"/>
      <c r="QT154" s="119"/>
      <c r="QU154" s="119"/>
      <c r="QV154" s="119"/>
      <c r="QW154" s="119"/>
      <c r="QX154" s="119"/>
      <c r="QY154" s="119"/>
      <c r="QZ154" s="119"/>
      <c r="RA154" s="119"/>
      <c r="RB154" s="119"/>
      <c r="RC154" s="119"/>
      <c r="RD154" s="119"/>
      <c r="RE154" s="119"/>
      <c r="RF154" s="119"/>
      <c r="RG154" s="119"/>
    </row>
    <row r="155" spans="1:475" s="147" customFormat="1" ht="15.75" customHeight="1" x14ac:dyDescent="0.3">
      <c r="A155" s="168" t="s">
        <v>360</v>
      </c>
      <c r="B155" s="179"/>
      <c r="C155" s="179"/>
      <c r="D155" s="179" t="s">
        <v>361</v>
      </c>
      <c r="E155" s="182"/>
      <c r="F155" s="178" t="s">
        <v>1723</v>
      </c>
      <c r="G155" s="231">
        <v>0</v>
      </c>
      <c r="H155" s="231">
        <v>0</v>
      </c>
      <c r="I155" s="232">
        <v>0</v>
      </c>
      <c r="J155" s="232">
        <v>0</v>
      </c>
      <c r="K155" s="231">
        <v>0</v>
      </c>
      <c r="L155" s="231">
        <v>0</v>
      </c>
      <c r="M155" s="231">
        <v>0</v>
      </c>
      <c r="N155" s="231">
        <v>0</v>
      </c>
      <c r="O155" s="231">
        <v>0</v>
      </c>
      <c r="P155" s="231">
        <v>0</v>
      </c>
      <c r="Q155" s="231">
        <v>0</v>
      </c>
      <c r="R155" s="231">
        <v>0</v>
      </c>
      <c r="S155" s="231">
        <v>0</v>
      </c>
      <c r="T155" s="231">
        <v>0</v>
      </c>
      <c r="U155" s="231">
        <v>0</v>
      </c>
      <c r="V155" s="231">
        <v>0</v>
      </c>
      <c r="W155" s="231">
        <v>0</v>
      </c>
      <c r="X155" s="231">
        <v>0</v>
      </c>
      <c r="Y155" s="231">
        <v>0</v>
      </c>
      <c r="Z155" s="231">
        <v>0</v>
      </c>
      <c r="AA155" s="231">
        <v>0</v>
      </c>
      <c r="AB155" s="231">
        <v>0</v>
      </c>
      <c r="AC155" s="231">
        <v>0</v>
      </c>
      <c r="AD155" s="231">
        <v>0</v>
      </c>
      <c r="AE155" s="231">
        <v>0</v>
      </c>
      <c r="AF155" s="231">
        <v>0</v>
      </c>
      <c r="AG155" s="231">
        <v>0</v>
      </c>
      <c r="AH155" s="231">
        <v>0</v>
      </c>
      <c r="AI155" s="231">
        <v>0</v>
      </c>
      <c r="AJ155" s="231">
        <v>0</v>
      </c>
      <c r="AK155" s="231">
        <v>0</v>
      </c>
      <c r="AL155" s="231">
        <v>0</v>
      </c>
      <c r="AM155" s="231">
        <v>0</v>
      </c>
      <c r="AN155" s="231">
        <v>0</v>
      </c>
      <c r="AO155" s="231">
        <v>0</v>
      </c>
      <c r="AP155" s="231">
        <v>0</v>
      </c>
      <c r="AQ155" s="231">
        <v>0</v>
      </c>
      <c r="AR155" s="231">
        <v>0</v>
      </c>
      <c r="AS155" s="231">
        <v>0</v>
      </c>
      <c r="AT155" s="231">
        <v>0</v>
      </c>
      <c r="AU155" s="231">
        <v>0</v>
      </c>
      <c r="AV155" s="231">
        <v>0</v>
      </c>
      <c r="AW155" s="231">
        <v>0</v>
      </c>
      <c r="AX155" s="231">
        <v>0</v>
      </c>
      <c r="AY155" s="231">
        <v>0</v>
      </c>
      <c r="AZ155" s="231">
        <v>0</v>
      </c>
      <c r="BA155" s="231">
        <v>0</v>
      </c>
      <c r="BB155" s="231">
        <v>0</v>
      </c>
      <c r="BC155" s="231">
        <v>0</v>
      </c>
      <c r="BD155" s="231">
        <v>0</v>
      </c>
      <c r="BE155" s="231">
        <v>0</v>
      </c>
      <c r="BF155" s="231">
        <v>0</v>
      </c>
      <c r="BG155" s="231">
        <v>0</v>
      </c>
      <c r="BH155" s="231">
        <v>0</v>
      </c>
      <c r="BI155" s="231">
        <v>0</v>
      </c>
      <c r="BJ155" s="231">
        <v>0</v>
      </c>
      <c r="BK155" s="231">
        <v>0</v>
      </c>
      <c r="BL155" s="231">
        <v>0</v>
      </c>
      <c r="BM155" s="231">
        <v>0</v>
      </c>
      <c r="BN155" s="231">
        <v>0</v>
      </c>
      <c r="BO155" s="231">
        <v>0</v>
      </c>
      <c r="BP155" s="231">
        <v>0</v>
      </c>
      <c r="BQ155" s="231">
        <v>0</v>
      </c>
      <c r="BR155" s="231">
        <v>0</v>
      </c>
      <c r="BS155" s="231">
        <v>0</v>
      </c>
      <c r="BT155" s="231">
        <v>0</v>
      </c>
      <c r="BU155" s="231">
        <v>0</v>
      </c>
      <c r="BV155" s="231">
        <v>0</v>
      </c>
      <c r="BW155" s="231">
        <v>0</v>
      </c>
      <c r="BX155" s="231">
        <v>0</v>
      </c>
      <c r="BY155" s="231">
        <v>0</v>
      </c>
      <c r="BZ155" s="231">
        <v>0</v>
      </c>
      <c r="CA155" s="231">
        <v>0</v>
      </c>
      <c r="CB155" s="231">
        <v>0</v>
      </c>
      <c r="CC155" s="231">
        <v>0</v>
      </c>
      <c r="CD155" s="231">
        <v>0</v>
      </c>
      <c r="CE155" s="231">
        <v>0</v>
      </c>
      <c r="CF155" s="231">
        <v>0</v>
      </c>
      <c r="CG155" s="231">
        <v>0</v>
      </c>
      <c r="CH155" s="231">
        <v>0</v>
      </c>
      <c r="CI155" s="231">
        <v>0</v>
      </c>
      <c r="CJ155" s="231">
        <v>0</v>
      </c>
      <c r="CK155" s="231">
        <v>0</v>
      </c>
      <c r="CL155" s="231">
        <v>0</v>
      </c>
      <c r="CM155" s="231">
        <v>0</v>
      </c>
      <c r="CN155" s="231">
        <v>0</v>
      </c>
      <c r="CO155" s="231">
        <v>0</v>
      </c>
      <c r="CP155" s="231">
        <v>0</v>
      </c>
      <c r="CQ155" s="231">
        <v>0</v>
      </c>
      <c r="CR155" s="231">
        <v>0</v>
      </c>
      <c r="CS155" s="231">
        <v>0</v>
      </c>
      <c r="CT155" s="231">
        <v>0</v>
      </c>
      <c r="CU155" s="231">
        <v>0</v>
      </c>
      <c r="CV155" s="231">
        <v>0</v>
      </c>
      <c r="CW155" s="231">
        <v>0</v>
      </c>
      <c r="CX155" s="231">
        <v>0</v>
      </c>
      <c r="CY155" s="231">
        <v>0</v>
      </c>
      <c r="CZ155" s="231">
        <v>0</v>
      </c>
      <c r="DA155" s="231">
        <v>0</v>
      </c>
      <c r="DB155" s="231">
        <v>0</v>
      </c>
      <c r="DC155" s="231">
        <v>0</v>
      </c>
      <c r="DD155" s="231">
        <v>0</v>
      </c>
      <c r="DE155" s="231">
        <v>0</v>
      </c>
      <c r="DF155" s="231">
        <v>0</v>
      </c>
      <c r="DG155" s="231">
        <v>0</v>
      </c>
      <c r="DH155" s="231">
        <v>0</v>
      </c>
      <c r="DI155" s="231">
        <v>0</v>
      </c>
      <c r="DJ155" s="231">
        <v>0</v>
      </c>
      <c r="DK155" s="231">
        <v>0</v>
      </c>
      <c r="DL155" s="231">
        <v>0</v>
      </c>
      <c r="DM155" s="231">
        <v>0</v>
      </c>
      <c r="DN155" s="231">
        <v>0</v>
      </c>
      <c r="DO155" s="231">
        <v>0</v>
      </c>
      <c r="DP155" s="231">
        <v>0</v>
      </c>
      <c r="DQ155" s="231">
        <v>0</v>
      </c>
      <c r="DR155" s="231">
        <v>0</v>
      </c>
      <c r="DS155" s="231">
        <v>0</v>
      </c>
      <c r="DT155" s="231">
        <v>0</v>
      </c>
      <c r="DU155" s="231">
        <v>0</v>
      </c>
      <c r="DV155" s="231">
        <v>0</v>
      </c>
      <c r="DW155" s="119"/>
      <c r="DX155" s="119"/>
      <c r="DY155" s="119"/>
      <c r="DZ155" s="119"/>
      <c r="EA155" s="119"/>
      <c r="EB155" s="119"/>
      <c r="EC155" s="119"/>
      <c r="ED155" s="119"/>
      <c r="EE155" s="119"/>
      <c r="EF155" s="119"/>
      <c r="EG155" s="119"/>
      <c r="EH155" s="119"/>
      <c r="EI155" s="119"/>
      <c r="EJ155" s="119"/>
      <c r="EK155" s="119"/>
      <c r="EL155" s="119"/>
      <c r="EM155" s="119"/>
      <c r="EN155" s="119"/>
      <c r="EO155" s="119"/>
      <c r="EP155" s="119"/>
      <c r="EQ155" s="119"/>
      <c r="ER155" s="119"/>
      <c r="ES155" s="119"/>
      <c r="ET155" s="119"/>
      <c r="EU155" s="119"/>
      <c r="EV155" s="119"/>
      <c r="EW155" s="119"/>
      <c r="EX155" s="119"/>
      <c r="EY155" s="119"/>
      <c r="EZ155" s="119"/>
      <c r="FA155" s="119"/>
      <c r="FB155" s="119"/>
      <c r="FC155" s="119"/>
      <c r="FD155" s="119"/>
      <c r="FE155" s="119"/>
      <c r="FF155" s="119"/>
      <c r="FG155" s="119"/>
      <c r="FH155" s="119"/>
      <c r="FI155" s="119"/>
      <c r="FJ155" s="119"/>
      <c r="FK155" s="119"/>
      <c r="FL155" s="119"/>
      <c r="FM155" s="119"/>
      <c r="FN155" s="119"/>
      <c r="FO155" s="119"/>
      <c r="FP155" s="119"/>
      <c r="FQ155" s="119"/>
      <c r="FR155" s="119"/>
      <c r="FS155" s="119"/>
      <c r="FT155" s="119"/>
      <c r="FU155" s="119"/>
      <c r="FV155" s="119"/>
      <c r="FW155" s="119"/>
      <c r="FX155" s="119"/>
      <c r="FY155" s="119"/>
      <c r="FZ155" s="119"/>
      <c r="GA155" s="119"/>
      <c r="GB155" s="119"/>
      <c r="GC155" s="119"/>
      <c r="GD155" s="119"/>
      <c r="GE155" s="119"/>
      <c r="GF155" s="119"/>
      <c r="GG155" s="119"/>
      <c r="GH155" s="119"/>
      <c r="GI155" s="119"/>
      <c r="GJ155" s="119"/>
      <c r="GK155" s="119"/>
      <c r="GL155" s="119"/>
      <c r="GM155" s="119"/>
      <c r="GN155" s="119"/>
      <c r="GO155" s="119"/>
      <c r="GP155" s="119"/>
      <c r="GQ155" s="119"/>
      <c r="GR155" s="119"/>
      <c r="GS155" s="119"/>
      <c r="GT155" s="119"/>
      <c r="GU155" s="119"/>
      <c r="GV155" s="119"/>
      <c r="GW155" s="119"/>
      <c r="GX155" s="119"/>
      <c r="GY155" s="119"/>
      <c r="GZ155" s="119"/>
      <c r="HA155" s="119"/>
      <c r="HB155" s="119"/>
      <c r="HC155" s="119"/>
      <c r="HD155" s="119"/>
      <c r="HE155" s="119"/>
      <c r="HF155" s="119"/>
      <c r="HG155" s="119"/>
      <c r="HH155" s="119"/>
      <c r="HI155" s="119"/>
      <c r="HJ155" s="119"/>
      <c r="HK155" s="119"/>
      <c r="HL155" s="119"/>
      <c r="HM155" s="119"/>
      <c r="HN155" s="119"/>
      <c r="HO155" s="119"/>
      <c r="HP155" s="119"/>
      <c r="HQ155" s="119"/>
      <c r="HR155" s="119"/>
      <c r="HS155" s="119"/>
      <c r="HT155" s="119"/>
      <c r="HU155" s="119"/>
      <c r="HV155" s="119"/>
      <c r="HW155" s="119"/>
      <c r="HX155" s="119"/>
      <c r="HY155" s="119"/>
      <c r="HZ155" s="119"/>
      <c r="IA155" s="119"/>
      <c r="IB155" s="119"/>
      <c r="IC155" s="119"/>
      <c r="ID155" s="119"/>
      <c r="IE155" s="119"/>
      <c r="IF155" s="119"/>
      <c r="IG155" s="119"/>
      <c r="IH155" s="119"/>
      <c r="II155" s="119"/>
      <c r="IJ155" s="119"/>
      <c r="IK155" s="119"/>
      <c r="IL155" s="119"/>
      <c r="IM155" s="119"/>
      <c r="IN155" s="119"/>
      <c r="IO155" s="119"/>
      <c r="IP155" s="119"/>
      <c r="IQ155" s="119"/>
      <c r="IR155" s="119"/>
      <c r="IS155" s="119"/>
      <c r="IT155" s="119"/>
      <c r="IU155" s="119"/>
      <c r="IV155" s="119"/>
      <c r="IW155" s="119"/>
      <c r="IX155" s="119"/>
      <c r="IY155" s="119"/>
      <c r="IZ155" s="119"/>
      <c r="JA155" s="119"/>
      <c r="JB155" s="119"/>
      <c r="JC155" s="119"/>
      <c r="JD155" s="119"/>
      <c r="JE155" s="119"/>
      <c r="JF155" s="119"/>
      <c r="JG155" s="119"/>
      <c r="JH155" s="119"/>
      <c r="JI155" s="119"/>
      <c r="JJ155" s="119"/>
      <c r="JK155" s="119"/>
      <c r="JL155" s="119"/>
      <c r="JM155" s="119"/>
      <c r="JN155" s="119"/>
      <c r="JO155" s="119"/>
      <c r="JP155" s="119"/>
      <c r="JQ155" s="119"/>
      <c r="JR155" s="119"/>
      <c r="JS155" s="119"/>
      <c r="JT155" s="119"/>
      <c r="JU155" s="119"/>
      <c r="JV155" s="119"/>
      <c r="JW155" s="119"/>
      <c r="JX155" s="119"/>
      <c r="JY155" s="119"/>
      <c r="JZ155" s="119"/>
      <c r="KA155" s="119"/>
      <c r="KB155" s="119"/>
      <c r="KC155" s="119"/>
      <c r="KD155" s="119"/>
      <c r="KE155" s="119"/>
      <c r="KF155" s="119"/>
      <c r="KG155" s="119"/>
      <c r="KH155" s="119"/>
      <c r="KI155" s="119"/>
      <c r="KJ155" s="119"/>
      <c r="KK155" s="119"/>
      <c r="KL155" s="119"/>
      <c r="KM155" s="119"/>
      <c r="KN155" s="119"/>
      <c r="KO155" s="119"/>
      <c r="KP155" s="119"/>
      <c r="KQ155" s="119"/>
      <c r="KR155" s="119"/>
      <c r="KS155" s="119"/>
      <c r="KT155" s="119"/>
      <c r="KU155" s="119"/>
      <c r="KV155" s="119"/>
      <c r="KW155" s="119"/>
      <c r="KX155" s="119"/>
      <c r="KY155" s="119"/>
      <c r="KZ155" s="119"/>
      <c r="LA155" s="119"/>
      <c r="LB155" s="119"/>
      <c r="LC155" s="119"/>
      <c r="LD155" s="119"/>
      <c r="LE155" s="119"/>
      <c r="LF155" s="119"/>
      <c r="LG155" s="119"/>
      <c r="LH155" s="119"/>
      <c r="LI155" s="119"/>
      <c r="LJ155" s="119"/>
      <c r="LK155" s="119"/>
      <c r="LL155" s="119"/>
      <c r="LM155" s="119"/>
      <c r="LN155" s="119"/>
      <c r="LO155" s="119"/>
      <c r="LP155" s="119"/>
      <c r="LQ155" s="119"/>
      <c r="LR155" s="119"/>
      <c r="LS155" s="119"/>
      <c r="LT155" s="119"/>
      <c r="LU155" s="119"/>
      <c r="LV155" s="119"/>
      <c r="LW155" s="119"/>
      <c r="LX155" s="119"/>
      <c r="LY155" s="119"/>
      <c r="LZ155" s="119"/>
      <c r="MA155" s="119"/>
      <c r="MB155" s="119"/>
      <c r="MC155" s="119"/>
      <c r="MD155" s="119"/>
      <c r="ME155" s="119"/>
      <c r="MF155" s="119"/>
      <c r="MG155" s="119"/>
      <c r="MH155" s="119"/>
      <c r="MI155" s="119"/>
      <c r="MJ155" s="119"/>
      <c r="MK155" s="119"/>
      <c r="ML155" s="119"/>
      <c r="MM155" s="119"/>
      <c r="MN155" s="119"/>
      <c r="MO155" s="119"/>
      <c r="MP155" s="119"/>
      <c r="MQ155" s="119"/>
      <c r="MR155" s="119"/>
      <c r="MS155" s="119"/>
      <c r="MT155" s="119"/>
      <c r="MU155" s="119"/>
      <c r="MV155" s="119"/>
      <c r="MW155" s="119"/>
      <c r="MX155" s="119"/>
      <c r="MY155" s="119"/>
      <c r="MZ155" s="119"/>
      <c r="NA155" s="119"/>
      <c r="NB155" s="119"/>
      <c r="NC155" s="119"/>
      <c r="ND155" s="119"/>
      <c r="NE155" s="119"/>
      <c r="NF155" s="119"/>
      <c r="NG155" s="119"/>
      <c r="NH155" s="119"/>
      <c r="NI155" s="119"/>
      <c r="NJ155" s="119"/>
      <c r="NK155" s="119"/>
      <c r="NL155" s="119"/>
      <c r="NM155" s="119"/>
      <c r="NN155" s="119"/>
      <c r="NO155" s="119"/>
      <c r="NP155" s="119"/>
      <c r="NQ155" s="119"/>
      <c r="NR155" s="119"/>
      <c r="NS155" s="119"/>
      <c r="NT155" s="119"/>
      <c r="NU155" s="119"/>
      <c r="NV155" s="119"/>
      <c r="NW155" s="119"/>
      <c r="NX155" s="119"/>
      <c r="NY155" s="119"/>
      <c r="NZ155" s="119"/>
      <c r="OA155" s="119"/>
      <c r="OB155" s="119"/>
      <c r="OC155" s="119"/>
      <c r="OD155" s="119"/>
      <c r="OE155" s="119"/>
      <c r="OF155" s="119"/>
      <c r="OG155" s="119"/>
      <c r="OH155" s="119"/>
      <c r="OI155" s="119"/>
      <c r="OJ155" s="119"/>
      <c r="OK155" s="119"/>
      <c r="OL155" s="119"/>
      <c r="OM155" s="119"/>
      <c r="ON155" s="119"/>
      <c r="OO155" s="119"/>
      <c r="OP155" s="119"/>
      <c r="OQ155" s="119"/>
      <c r="OR155" s="119"/>
      <c r="OS155" s="119"/>
      <c r="OT155" s="119"/>
      <c r="OU155" s="119"/>
      <c r="OV155" s="119"/>
      <c r="OW155" s="119"/>
      <c r="OX155" s="119"/>
      <c r="OY155" s="119"/>
      <c r="OZ155" s="119"/>
      <c r="PA155" s="119"/>
      <c r="PB155" s="119"/>
      <c r="PC155" s="119"/>
      <c r="PD155" s="119"/>
      <c r="PE155" s="119"/>
      <c r="PF155" s="119"/>
      <c r="PG155" s="119"/>
      <c r="PH155" s="119"/>
      <c r="PI155" s="119"/>
      <c r="PJ155" s="119"/>
      <c r="PK155" s="119"/>
      <c r="PL155" s="119"/>
      <c r="PM155" s="119"/>
      <c r="PN155" s="119"/>
      <c r="PO155" s="119"/>
      <c r="PP155" s="119"/>
      <c r="PQ155" s="119"/>
      <c r="PR155" s="119"/>
      <c r="PS155" s="119"/>
      <c r="PT155" s="119"/>
      <c r="PU155" s="119"/>
      <c r="PV155" s="119"/>
      <c r="PW155" s="119"/>
      <c r="PX155" s="119"/>
      <c r="PY155" s="119"/>
      <c r="PZ155" s="119"/>
      <c r="QA155" s="119"/>
      <c r="QB155" s="119"/>
      <c r="QC155" s="119"/>
      <c r="QD155" s="119"/>
      <c r="QE155" s="119"/>
      <c r="QF155" s="119"/>
      <c r="QG155" s="119"/>
      <c r="QH155" s="119"/>
      <c r="QI155" s="119"/>
      <c r="QJ155" s="119"/>
      <c r="QK155" s="119"/>
      <c r="QL155" s="119"/>
      <c r="QM155" s="119"/>
      <c r="QN155" s="119"/>
      <c r="QO155" s="119"/>
      <c r="QP155" s="119"/>
      <c r="QQ155" s="119"/>
      <c r="QR155" s="119"/>
      <c r="QS155" s="119"/>
      <c r="QT155" s="119"/>
      <c r="QU155" s="119"/>
      <c r="QV155" s="119"/>
      <c r="QW155" s="119"/>
      <c r="QX155" s="119"/>
      <c r="QY155" s="119"/>
      <c r="QZ155" s="119"/>
      <c r="RA155" s="119"/>
      <c r="RB155" s="119"/>
      <c r="RC155" s="119"/>
      <c r="RD155" s="119"/>
      <c r="RE155" s="119"/>
      <c r="RF155" s="119"/>
      <c r="RG155" s="119"/>
    </row>
    <row r="156" spans="1:475" s="147" customFormat="1" ht="15.75" customHeight="1" x14ac:dyDescent="0.3">
      <c r="A156" s="168" t="s">
        <v>363</v>
      </c>
      <c r="B156" s="179"/>
      <c r="C156" s="179"/>
      <c r="D156" s="179" t="s">
        <v>364</v>
      </c>
      <c r="E156" s="182"/>
      <c r="F156" s="178" t="s">
        <v>1722</v>
      </c>
      <c r="G156" s="188">
        <v>0.47581786828731504</v>
      </c>
      <c r="H156" s="188">
        <v>0.41732317760138682</v>
      </c>
      <c r="I156" s="189">
        <v>0.39513753638225563</v>
      </c>
      <c r="J156" s="189">
        <v>0.35420242049772638</v>
      </c>
      <c r="K156" s="188">
        <v>0.39355194830141244</v>
      </c>
      <c r="L156" s="188">
        <v>0.3099386612474298</v>
      </c>
      <c r="M156" s="188">
        <v>0.44055246770277379</v>
      </c>
      <c r="N156" s="188">
        <v>0.54534346011898782</v>
      </c>
      <c r="O156" s="188">
        <v>0.47557331005744952</v>
      </c>
      <c r="P156" s="188">
        <v>0.53474100711155748</v>
      </c>
      <c r="Q156" s="188">
        <v>0.53735109413355986</v>
      </c>
      <c r="R156" s="188">
        <v>0.54085334516513373</v>
      </c>
      <c r="S156" s="188">
        <v>0.4683318379878525</v>
      </c>
      <c r="T156" s="188">
        <v>0.39659339301731822</v>
      </c>
      <c r="U156" s="188">
        <v>0.38892084767222507</v>
      </c>
      <c r="V156" s="188">
        <v>0.3486297629144095</v>
      </c>
      <c r="W156" s="188">
        <v>0.38736020560792889</v>
      </c>
      <c r="X156" s="188">
        <v>0.30506240425139763</v>
      </c>
      <c r="Y156" s="188">
        <v>0.43362126704484782</v>
      </c>
      <c r="Z156" s="188">
        <v>0.53676358546913683</v>
      </c>
      <c r="AA156" s="188">
        <v>0.46809112738633546</v>
      </c>
      <c r="AB156" s="188">
        <v>0.52632794058252785</v>
      </c>
      <c r="AC156" s="188">
        <v>0.52889696317245816</v>
      </c>
      <c r="AD156" s="188">
        <v>0.53234411337851428</v>
      </c>
      <c r="AE156" s="188">
        <v>0.4683318379878525</v>
      </c>
      <c r="AF156" s="188">
        <v>0.39659339301731822</v>
      </c>
      <c r="AG156" s="188">
        <v>0.38892084767222507</v>
      </c>
      <c r="AH156" s="188">
        <v>0.3486297629144095</v>
      </c>
      <c r="AI156" s="188">
        <v>0.38736020560792889</v>
      </c>
      <c r="AJ156" s="188">
        <v>0.30506240425139763</v>
      </c>
      <c r="AK156" s="188">
        <v>0.43362126704484782</v>
      </c>
      <c r="AL156" s="188">
        <v>0.53676358546913683</v>
      </c>
      <c r="AM156" s="188">
        <v>0.46809112738633546</v>
      </c>
      <c r="AN156" s="188">
        <v>0.52632794058252785</v>
      </c>
      <c r="AO156" s="188">
        <v>0.52889696317245816</v>
      </c>
      <c r="AP156" s="188">
        <v>0.53234411337851428</v>
      </c>
      <c r="AQ156" s="188">
        <v>0.4683318379878525</v>
      </c>
      <c r="AR156" s="188">
        <v>0.39659339301731822</v>
      </c>
      <c r="AS156" s="188">
        <v>0.38892084767222507</v>
      </c>
      <c r="AT156" s="188">
        <v>0.3486297629144095</v>
      </c>
      <c r="AU156" s="188">
        <v>0.38736020560792889</v>
      </c>
      <c r="AV156" s="188">
        <v>0.30506240425139763</v>
      </c>
      <c r="AW156" s="188">
        <v>0.43362126704484782</v>
      </c>
      <c r="AX156" s="188">
        <v>0.53676358546913683</v>
      </c>
      <c r="AY156" s="188">
        <v>0.46809112738633546</v>
      </c>
      <c r="AZ156" s="188">
        <v>0.52632794058252785</v>
      </c>
      <c r="BA156" s="188">
        <v>0.52889696317245816</v>
      </c>
      <c r="BB156" s="188">
        <v>0.53234411337851428</v>
      </c>
      <c r="BC156" s="188">
        <v>0.4683318379878525</v>
      </c>
      <c r="BD156" s="188">
        <v>0.41075744276793674</v>
      </c>
      <c r="BE156" s="188">
        <v>0.38892084767222507</v>
      </c>
      <c r="BF156" s="188">
        <v>0.3486297629144095</v>
      </c>
      <c r="BG156" s="188">
        <v>0.38736020560792889</v>
      </c>
      <c r="BH156" s="188">
        <v>0.30506240425139763</v>
      </c>
      <c r="BI156" s="188">
        <v>0.43362126704484782</v>
      </c>
      <c r="BJ156" s="188">
        <v>0.53676358546913683</v>
      </c>
      <c r="BK156" s="188">
        <v>0.46809112738633546</v>
      </c>
      <c r="BL156" s="188">
        <v>0.52632794058252785</v>
      </c>
      <c r="BM156" s="188">
        <v>0.52889696317245816</v>
      </c>
      <c r="BN156" s="188">
        <v>0.53234411337851428</v>
      </c>
      <c r="BO156" s="188">
        <v>0.4683318379878525</v>
      </c>
      <c r="BP156" s="188">
        <v>0.39659339301731822</v>
      </c>
      <c r="BQ156" s="188">
        <v>0.38892084767222507</v>
      </c>
      <c r="BR156" s="188">
        <v>0.3486297629144095</v>
      </c>
      <c r="BS156" s="188">
        <v>0.38736020560792889</v>
      </c>
      <c r="BT156" s="188">
        <v>0.30506240425139763</v>
      </c>
      <c r="BU156" s="188">
        <v>0.43362126704484782</v>
      </c>
      <c r="BV156" s="188">
        <v>0.53676358546913683</v>
      </c>
      <c r="BW156" s="188">
        <v>0.46809112738633546</v>
      </c>
      <c r="BX156" s="188">
        <v>0.52632794058252785</v>
      </c>
      <c r="BY156" s="188">
        <v>0.52889696317245816</v>
      </c>
      <c r="BZ156" s="188">
        <v>0.53234411337851428</v>
      </c>
      <c r="CA156" s="188">
        <v>0.4683318379878525</v>
      </c>
      <c r="CB156" s="188">
        <v>0.39659339301731822</v>
      </c>
      <c r="CC156" s="188">
        <v>0.38892084767222507</v>
      </c>
      <c r="CD156" s="188">
        <v>0.3486297629144095</v>
      </c>
      <c r="CE156" s="188">
        <v>0.38736020560792889</v>
      </c>
      <c r="CF156" s="188">
        <v>0.30506240425139763</v>
      </c>
      <c r="CG156" s="188">
        <v>0.43362126704484782</v>
      </c>
      <c r="CH156" s="188">
        <v>0.53676358546913683</v>
      </c>
      <c r="CI156" s="188">
        <v>0.46809112738633546</v>
      </c>
      <c r="CJ156" s="188">
        <v>0.52632794058252785</v>
      </c>
      <c r="CK156" s="188">
        <v>0.52889696317245816</v>
      </c>
      <c r="CL156" s="188">
        <v>0.53234411337851428</v>
      </c>
      <c r="CM156" s="188">
        <v>0.4683318379878525</v>
      </c>
      <c r="CN156" s="188">
        <v>0.39659339301731822</v>
      </c>
      <c r="CO156" s="188">
        <v>0.38892084767222507</v>
      </c>
      <c r="CP156" s="188">
        <v>0.3486297629144095</v>
      </c>
      <c r="CQ156" s="188">
        <v>0.38736020560792889</v>
      </c>
      <c r="CR156" s="188">
        <v>0.30506240425139763</v>
      </c>
      <c r="CS156" s="188">
        <v>0.43362126704484782</v>
      </c>
      <c r="CT156" s="188">
        <v>0.53676358546913683</v>
      </c>
      <c r="CU156" s="188">
        <v>0.46809112738633546</v>
      </c>
      <c r="CV156" s="188">
        <v>0.52632794058252785</v>
      </c>
      <c r="CW156" s="188">
        <v>0.52889696317245816</v>
      </c>
      <c r="CX156" s="188">
        <v>0.53234411337851428</v>
      </c>
      <c r="CY156" s="188">
        <v>0.4683318379878525</v>
      </c>
      <c r="CZ156" s="188">
        <v>0.41075744276793674</v>
      </c>
      <c r="DA156" s="188">
        <v>0.38892084767222507</v>
      </c>
      <c r="DB156" s="188">
        <v>0.3486297629144095</v>
      </c>
      <c r="DC156" s="188">
        <v>0.38736020560792889</v>
      </c>
      <c r="DD156" s="188">
        <v>0.30506240425139763</v>
      </c>
      <c r="DE156" s="188">
        <v>0.43362126704484782</v>
      </c>
      <c r="DF156" s="188">
        <v>0.53676358546913683</v>
      </c>
      <c r="DG156" s="188">
        <v>0.46809112738633546</v>
      </c>
      <c r="DH156" s="188">
        <v>0.52632794058252785</v>
      </c>
      <c r="DI156" s="188">
        <v>0.52889696317245816</v>
      </c>
      <c r="DJ156" s="188">
        <v>0.53234411337851428</v>
      </c>
      <c r="DK156" s="188">
        <v>0.4683318379878525</v>
      </c>
      <c r="DL156" s="188">
        <v>0.39659339301731822</v>
      </c>
      <c r="DM156" s="188">
        <v>0.38892084767222507</v>
      </c>
      <c r="DN156" s="188">
        <v>0.3486297629144095</v>
      </c>
      <c r="DO156" s="188">
        <v>0.38736020560792889</v>
      </c>
      <c r="DP156" s="188">
        <v>0.30506240425139763</v>
      </c>
      <c r="DQ156" s="188">
        <v>0.43362126704484782</v>
      </c>
      <c r="DR156" s="188">
        <v>0.53676358546913683</v>
      </c>
      <c r="DS156" s="188">
        <v>0.46809112738633546</v>
      </c>
      <c r="DT156" s="188">
        <v>0.52632794058252785</v>
      </c>
      <c r="DU156" s="188">
        <v>0.52889696317245816</v>
      </c>
      <c r="DV156" s="188">
        <v>0.53234411337851428</v>
      </c>
      <c r="DW156" s="119"/>
      <c r="DX156" s="119"/>
      <c r="DY156" s="119"/>
      <c r="DZ156" s="119"/>
      <c r="EA156" s="119"/>
      <c r="EB156" s="119"/>
      <c r="EC156" s="119"/>
      <c r="ED156" s="119"/>
      <c r="EE156" s="119"/>
      <c r="EF156" s="119"/>
      <c r="EG156" s="119"/>
      <c r="EH156" s="119"/>
      <c r="EI156" s="119"/>
      <c r="EJ156" s="119"/>
      <c r="EK156" s="119"/>
      <c r="EL156" s="119"/>
      <c r="EM156" s="119"/>
      <c r="EN156" s="119"/>
      <c r="EO156" s="119"/>
      <c r="EP156" s="119"/>
      <c r="EQ156" s="119"/>
      <c r="ER156" s="119"/>
      <c r="ES156" s="119"/>
      <c r="ET156" s="119"/>
      <c r="EU156" s="119"/>
      <c r="EV156" s="119"/>
      <c r="EW156" s="119"/>
      <c r="EX156" s="119"/>
      <c r="EY156" s="119"/>
      <c r="EZ156" s="119"/>
      <c r="FA156" s="119"/>
      <c r="FB156" s="119"/>
      <c r="FC156" s="119"/>
      <c r="FD156" s="119"/>
      <c r="FE156" s="119"/>
      <c r="FF156" s="119"/>
      <c r="FG156" s="119"/>
      <c r="FH156" s="119"/>
      <c r="FI156" s="119"/>
      <c r="FJ156" s="119"/>
      <c r="FK156" s="119"/>
      <c r="FL156" s="119"/>
      <c r="FM156" s="119"/>
      <c r="FN156" s="119"/>
      <c r="FO156" s="119"/>
      <c r="FP156" s="119"/>
      <c r="FQ156" s="119"/>
      <c r="FR156" s="119"/>
      <c r="FS156" s="119"/>
      <c r="FT156" s="119"/>
      <c r="FU156" s="119"/>
      <c r="FV156" s="119"/>
      <c r="FW156" s="119"/>
      <c r="FX156" s="119"/>
      <c r="FY156" s="119"/>
      <c r="FZ156" s="119"/>
      <c r="GA156" s="119"/>
      <c r="GB156" s="119"/>
      <c r="GC156" s="119"/>
      <c r="GD156" s="119"/>
      <c r="GE156" s="119"/>
      <c r="GF156" s="119"/>
      <c r="GG156" s="119"/>
      <c r="GH156" s="119"/>
      <c r="GI156" s="119"/>
      <c r="GJ156" s="119"/>
      <c r="GK156" s="119"/>
      <c r="GL156" s="119"/>
      <c r="GM156" s="119"/>
      <c r="GN156" s="119"/>
      <c r="GO156" s="119"/>
      <c r="GP156" s="119"/>
      <c r="GQ156" s="119"/>
      <c r="GR156" s="119"/>
      <c r="GS156" s="119"/>
      <c r="GT156" s="119"/>
      <c r="GU156" s="119"/>
      <c r="GV156" s="119"/>
      <c r="GW156" s="119"/>
      <c r="GX156" s="119"/>
      <c r="GY156" s="119"/>
      <c r="GZ156" s="119"/>
      <c r="HA156" s="119"/>
      <c r="HB156" s="119"/>
      <c r="HC156" s="119"/>
      <c r="HD156" s="119"/>
      <c r="HE156" s="119"/>
      <c r="HF156" s="119"/>
      <c r="HG156" s="119"/>
      <c r="HH156" s="119"/>
      <c r="HI156" s="119"/>
      <c r="HJ156" s="119"/>
      <c r="HK156" s="119"/>
      <c r="HL156" s="119"/>
      <c r="HM156" s="119"/>
      <c r="HN156" s="119"/>
      <c r="HO156" s="119"/>
      <c r="HP156" s="119"/>
      <c r="HQ156" s="119"/>
      <c r="HR156" s="119"/>
      <c r="HS156" s="119"/>
      <c r="HT156" s="119"/>
      <c r="HU156" s="119"/>
      <c r="HV156" s="119"/>
      <c r="HW156" s="119"/>
      <c r="HX156" s="119"/>
      <c r="HY156" s="119"/>
      <c r="HZ156" s="119"/>
      <c r="IA156" s="119"/>
      <c r="IB156" s="119"/>
      <c r="IC156" s="119"/>
      <c r="ID156" s="119"/>
      <c r="IE156" s="119"/>
      <c r="IF156" s="119"/>
      <c r="IG156" s="119"/>
      <c r="IH156" s="119"/>
      <c r="II156" s="119"/>
      <c r="IJ156" s="119"/>
      <c r="IK156" s="119"/>
      <c r="IL156" s="119"/>
      <c r="IM156" s="119"/>
      <c r="IN156" s="119"/>
      <c r="IO156" s="119"/>
      <c r="IP156" s="119"/>
      <c r="IQ156" s="119"/>
      <c r="IR156" s="119"/>
      <c r="IS156" s="119"/>
      <c r="IT156" s="119"/>
      <c r="IU156" s="119"/>
      <c r="IV156" s="119"/>
      <c r="IW156" s="119"/>
      <c r="IX156" s="119"/>
      <c r="IY156" s="119"/>
      <c r="IZ156" s="119"/>
      <c r="JA156" s="119"/>
      <c r="JB156" s="119"/>
      <c r="JC156" s="119"/>
      <c r="JD156" s="119"/>
      <c r="JE156" s="119"/>
      <c r="JF156" s="119"/>
      <c r="JG156" s="119"/>
      <c r="JH156" s="119"/>
      <c r="JI156" s="119"/>
      <c r="JJ156" s="119"/>
      <c r="JK156" s="119"/>
      <c r="JL156" s="119"/>
      <c r="JM156" s="119"/>
      <c r="JN156" s="119"/>
      <c r="JO156" s="119"/>
      <c r="JP156" s="119"/>
      <c r="JQ156" s="119"/>
      <c r="JR156" s="119"/>
      <c r="JS156" s="119"/>
      <c r="JT156" s="119"/>
      <c r="JU156" s="119"/>
      <c r="JV156" s="119"/>
      <c r="JW156" s="119"/>
      <c r="JX156" s="119"/>
      <c r="JY156" s="119"/>
      <c r="JZ156" s="119"/>
      <c r="KA156" s="119"/>
      <c r="KB156" s="119"/>
      <c r="KC156" s="119"/>
      <c r="KD156" s="119"/>
      <c r="KE156" s="119"/>
      <c r="KF156" s="119"/>
      <c r="KG156" s="119"/>
      <c r="KH156" s="119"/>
      <c r="KI156" s="119"/>
      <c r="KJ156" s="119"/>
      <c r="KK156" s="119"/>
      <c r="KL156" s="119"/>
      <c r="KM156" s="119"/>
      <c r="KN156" s="119"/>
      <c r="KO156" s="119"/>
      <c r="KP156" s="119"/>
      <c r="KQ156" s="119"/>
      <c r="KR156" s="119"/>
      <c r="KS156" s="119"/>
      <c r="KT156" s="119"/>
      <c r="KU156" s="119"/>
      <c r="KV156" s="119"/>
      <c r="KW156" s="119"/>
      <c r="KX156" s="119"/>
      <c r="KY156" s="119"/>
      <c r="KZ156" s="119"/>
      <c r="LA156" s="119"/>
      <c r="LB156" s="119"/>
      <c r="LC156" s="119"/>
      <c r="LD156" s="119"/>
      <c r="LE156" s="119"/>
      <c r="LF156" s="119"/>
      <c r="LG156" s="119"/>
      <c r="LH156" s="119"/>
      <c r="LI156" s="119"/>
      <c r="LJ156" s="119"/>
      <c r="LK156" s="119"/>
      <c r="LL156" s="119"/>
      <c r="LM156" s="119"/>
      <c r="LN156" s="119"/>
      <c r="LO156" s="119"/>
      <c r="LP156" s="119"/>
      <c r="LQ156" s="119"/>
      <c r="LR156" s="119"/>
      <c r="LS156" s="119"/>
      <c r="LT156" s="119"/>
      <c r="LU156" s="119"/>
      <c r="LV156" s="119"/>
      <c r="LW156" s="119"/>
      <c r="LX156" s="119"/>
      <c r="LY156" s="119"/>
      <c r="LZ156" s="119"/>
      <c r="MA156" s="119"/>
      <c r="MB156" s="119"/>
      <c r="MC156" s="119"/>
      <c r="MD156" s="119"/>
      <c r="ME156" s="119"/>
      <c r="MF156" s="119"/>
      <c r="MG156" s="119"/>
      <c r="MH156" s="119"/>
      <c r="MI156" s="119"/>
      <c r="MJ156" s="119"/>
      <c r="MK156" s="119"/>
      <c r="ML156" s="119"/>
      <c r="MM156" s="119"/>
      <c r="MN156" s="119"/>
      <c r="MO156" s="119"/>
      <c r="MP156" s="119"/>
      <c r="MQ156" s="119"/>
      <c r="MR156" s="119"/>
      <c r="MS156" s="119"/>
      <c r="MT156" s="119"/>
      <c r="MU156" s="119"/>
      <c r="MV156" s="119"/>
      <c r="MW156" s="119"/>
      <c r="MX156" s="119"/>
      <c r="MY156" s="119"/>
      <c r="MZ156" s="119"/>
      <c r="NA156" s="119"/>
      <c r="NB156" s="119"/>
      <c r="NC156" s="119"/>
      <c r="ND156" s="119"/>
      <c r="NE156" s="119"/>
      <c r="NF156" s="119"/>
      <c r="NG156" s="119"/>
      <c r="NH156" s="119"/>
      <c r="NI156" s="119"/>
      <c r="NJ156" s="119"/>
      <c r="NK156" s="119"/>
      <c r="NL156" s="119"/>
      <c r="NM156" s="119"/>
      <c r="NN156" s="119"/>
      <c r="NO156" s="119"/>
      <c r="NP156" s="119"/>
      <c r="NQ156" s="119"/>
      <c r="NR156" s="119"/>
      <c r="NS156" s="119"/>
      <c r="NT156" s="119"/>
      <c r="NU156" s="119"/>
      <c r="NV156" s="119"/>
      <c r="NW156" s="119"/>
      <c r="NX156" s="119"/>
      <c r="NY156" s="119"/>
      <c r="NZ156" s="119"/>
      <c r="OA156" s="119"/>
      <c r="OB156" s="119"/>
      <c r="OC156" s="119"/>
      <c r="OD156" s="119"/>
      <c r="OE156" s="119"/>
      <c r="OF156" s="119"/>
      <c r="OG156" s="119"/>
      <c r="OH156" s="119"/>
      <c r="OI156" s="119"/>
      <c r="OJ156" s="119"/>
      <c r="OK156" s="119"/>
      <c r="OL156" s="119"/>
      <c r="OM156" s="119"/>
      <c r="ON156" s="119"/>
      <c r="OO156" s="119"/>
      <c r="OP156" s="119"/>
      <c r="OQ156" s="119"/>
      <c r="OR156" s="119"/>
      <c r="OS156" s="119"/>
      <c r="OT156" s="119"/>
      <c r="OU156" s="119"/>
      <c r="OV156" s="119"/>
      <c r="OW156" s="119"/>
      <c r="OX156" s="119"/>
      <c r="OY156" s="119"/>
      <c r="OZ156" s="119"/>
      <c r="PA156" s="119"/>
      <c r="PB156" s="119"/>
      <c r="PC156" s="119"/>
      <c r="PD156" s="119"/>
      <c r="PE156" s="119"/>
      <c r="PF156" s="119"/>
      <c r="PG156" s="119"/>
      <c r="PH156" s="119"/>
      <c r="PI156" s="119"/>
      <c r="PJ156" s="119"/>
      <c r="PK156" s="119"/>
      <c r="PL156" s="119"/>
      <c r="PM156" s="119"/>
      <c r="PN156" s="119"/>
      <c r="PO156" s="119"/>
      <c r="PP156" s="119"/>
      <c r="PQ156" s="119"/>
      <c r="PR156" s="119"/>
      <c r="PS156" s="119"/>
      <c r="PT156" s="119"/>
      <c r="PU156" s="119"/>
      <c r="PV156" s="119"/>
      <c r="PW156" s="119"/>
      <c r="PX156" s="119"/>
      <c r="PY156" s="119"/>
      <c r="PZ156" s="119"/>
      <c r="QA156" s="119"/>
      <c r="QB156" s="119"/>
      <c r="QC156" s="119"/>
      <c r="QD156" s="119"/>
      <c r="QE156" s="119"/>
      <c r="QF156" s="119"/>
      <c r="QG156" s="119"/>
      <c r="QH156" s="119"/>
      <c r="QI156" s="119"/>
      <c r="QJ156" s="119"/>
      <c r="QK156" s="119"/>
      <c r="QL156" s="119"/>
      <c r="QM156" s="119"/>
      <c r="QN156" s="119"/>
      <c r="QO156" s="119"/>
      <c r="QP156" s="119"/>
      <c r="QQ156" s="119"/>
      <c r="QR156" s="119"/>
      <c r="QS156" s="119"/>
      <c r="QT156" s="119"/>
      <c r="QU156" s="119"/>
      <c r="QV156" s="119"/>
      <c r="QW156" s="119"/>
      <c r="QX156" s="119"/>
      <c r="QY156" s="119"/>
      <c r="QZ156" s="119"/>
      <c r="RA156" s="119"/>
      <c r="RB156" s="119"/>
      <c r="RC156" s="119"/>
      <c r="RD156" s="119"/>
      <c r="RE156" s="119"/>
      <c r="RF156" s="119"/>
      <c r="RG156" s="119"/>
    </row>
    <row r="157" spans="1:475" s="147" customFormat="1" ht="15.75" customHeight="1" x14ac:dyDescent="0.3">
      <c r="A157" s="168" t="s">
        <v>363</v>
      </c>
      <c r="B157" s="179"/>
      <c r="C157" s="179"/>
      <c r="D157" s="179" t="s">
        <v>364</v>
      </c>
      <c r="E157" s="182"/>
      <c r="F157" s="178" t="s">
        <v>1723</v>
      </c>
      <c r="G157" s="231">
        <v>0</v>
      </c>
      <c r="H157" s="231">
        <v>0</v>
      </c>
      <c r="I157" s="232">
        <v>0</v>
      </c>
      <c r="J157" s="232">
        <v>0</v>
      </c>
      <c r="K157" s="231">
        <v>0</v>
      </c>
      <c r="L157" s="231">
        <v>0</v>
      </c>
      <c r="M157" s="231">
        <v>0</v>
      </c>
      <c r="N157" s="231">
        <v>0</v>
      </c>
      <c r="O157" s="231">
        <v>0</v>
      </c>
      <c r="P157" s="231">
        <v>0</v>
      </c>
      <c r="Q157" s="231">
        <v>0</v>
      </c>
      <c r="R157" s="231">
        <v>0</v>
      </c>
      <c r="S157" s="231">
        <v>0</v>
      </c>
      <c r="T157" s="231">
        <v>0</v>
      </c>
      <c r="U157" s="231">
        <v>0</v>
      </c>
      <c r="V157" s="231">
        <v>0</v>
      </c>
      <c r="W157" s="231">
        <v>0</v>
      </c>
      <c r="X157" s="231">
        <v>0</v>
      </c>
      <c r="Y157" s="231">
        <v>0</v>
      </c>
      <c r="Z157" s="231">
        <v>0</v>
      </c>
      <c r="AA157" s="231">
        <v>0</v>
      </c>
      <c r="AB157" s="231">
        <v>0</v>
      </c>
      <c r="AC157" s="231">
        <v>0</v>
      </c>
      <c r="AD157" s="231">
        <v>0</v>
      </c>
      <c r="AE157" s="231">
        <v>0</v>
      </c>
      <c r="AF157" s="231">
        <v>0</v>
      </c>
      <c r="AG157" s="231">
        <v>0</v>
      </c>
      <c r="AH157" s="231">
        <v>0</v>
      </c>
      <c r="AI157" s="231">
        <v>0</v>
      </c>
      <c r="AJ157" s="231">
        <v>0</v>
      </c>
      <c r="AK157" s="231">
        <v>0</v>
      </c>
      <c r="AL157" s="231">
        <v>0</v>
      </c>
      <c r="AM157" s="231">
        <v>0</v>
      </c>
      <c r="AN157" s="231">
        <v>0</v>
      </c>
      <c r="AO157" s="231">
        <v>0</v>
      </c>
      <c r="AP157" s="231">
        <v>0</v>
      </c>
      <c r="AQ157" s="231">
        <v>0</v>
      </c>
      <c r="AR157" s="231">
        <v>0</v>
      </c>
      <c r="AS157" s="231">
        <v>0</v>
      </c>
      <c r="AT157" s="231">
        <v>0</v>
      </c>
      <c r="AU157" s="231">
        <v>0</v>
      </c>
      <c r="AV157" s="231">
        <v>0</v>
      </c>
      <c r="AW157" s="231">
        <v>0</v>
      </c>
      <c r="AX157" s="231">
        <v>0</v>
      </c>
      <c r="AY157" s="231">
        <v>0</v>
      </c>
      <c r="AZ157" s="231">
        <v>0</v>
      </c>
      <c r="BA157" s="231">
        <v>0</v>
      </c>
      <c r="BB157" s="231">
        <v>0</v>
      </c>
      <c r="BC157" s="231">
        <v>0</v>
      </c>
      <c r="BD157" s="231">
        <v>0</v>
      </c>
      <c r="BE157" s="231">
        <v>0</v>
      </c>
      <c r="BF157" s="231">
        <v>0</v>
      </c>
      <c r="BG157" s="231">
        <v>0</v>
      </c>
      <c r="BH157" s="231">
        <v>0</v>
      </c>
      <c r="BI157" s="231">
        <v>0</v>
      </c>
      <c r="BJ157" s="231">
        <v>0</v>
      </c>
      <c r="BK157" s="231">
        <v>0</v>
      </c>
      <c r="BL157" s="231">
        <v>0</v>
      </c>
      <c r="BM157" s="231">
        <v>0</v>
      </c>
      <c r="BN157" s="231">
        <v>0</v>
      </c>
      <c r="BO157" s="231">
        <v>0</v>
      </c>
      <c r="BP157" s="231">
        <v>0</v>
      </c>
      <c r="BQ157" s="231">
        <v>0</v>
      </c>
      <c r="BR157" s="231">
        <v>0</v>
      </c>
      <c r="BS157" s="231">
        <v>0</v>
      </c>
      <c r="BT157" s="231">
        <v>0</v>
      </c>
      <c r="BU157" s="231">
        <v>0</v>
      </c>
      <c r="BV157" s="231">
        <v>0</v>
      </c>
      <c r="BW157" s="231">
        <v>0</v>
      </c>
      <c r="BX157" s="231">
        <v>0</v>
      </c>
      <c r="BY157" s="231">
        <v>0</v>
      </c>
      <c r="BZ157" s="231">
        <v>0</v>
      </c>
      <c r="CA157" s="231">
        <v>0</v>
      </c>
      <c r="CB157" s="231">
        <v>0</v>
      </c>
      <c r="CC157" s="231">
        <v>0</v>
      </c>
      <c r="CD157" s="231">
        <v>0</v>
      </c>
      <c r="CE157" s="231">
        <v>0</v>
      </c>
      <c r="CF157" s="231">
        <v>0</v>
      </c>
      <c r="CG157" s="231">
        <v>0</v>
      </c>
      <c r="CH157" s="231">
        <v>0</v>
      </c>
      <c r="CI157" s="231">
        <v>0</v>
      </c>
      <c r="CJ157" s="231">
        <v>0</v>
      </c>
      <c r="CK157" s="231">
        <v>0</v>
      </c>
      <c r="CL157" s="231">
        <v>0</v>
      </c>
      <c r="CM157" s="231">
        <v>0</v>
      </c>
      <c r="CN157" s="231">
        <v>0</v>
      </c>
      <c r="CO157" s="231">
        <v>0</v>
      </c>
      <c r="CP157" s="231">
        <v>0</v>
      </c>
      <c r="CQ157" s="231">
        <v>0</v>
      </c>
      <c r="CR157" s="231">
        <v>0</v>
      </c>
      <c r="CS157" s="231">
        <v>0</v>
      </c>
      <c r="CT157" s="231">
        <v>0</v>
      </c>
      <c r="CU157" s="231">
        <v>0</v>
      </c>
      <c r="CV157" s="231">
        <v>0</v>
      </c>
      <c r="CW157" s="231">
        <v>0</v>
      </c>
      <c r="CX157" s="231">
        <v>0</v>
      </c>
      <c r="CY157" s="231">
        <v>0</v>
      </c>
      <c r="CZ157" s="231">
        <v>0</v>
      </c>
      <c r="DA157" s="231">
        <v>0</v>
      </c>
      <c r="DB157" s="231">
        <v>0</v>
      </c>
      <c r="DC157" s="231">
        <v>0</v>
      </c>
      <c r="DD157" s="231">
        <v>0</v>
      </c>
      <c r="DE157" s="231">
        <v>0</v>
      </c>
      <c r="DF157" s="231">
        <v>0</v>
      </c>
      <c r="DG157" s="231">
        <v>0</v>
      </c>
      <c r="DH157" s="231">
        <v>0</v>
      </c>
      <c r="DI157" s="231">
        <v>0</v>
      </c>
      <c r="DJ157" s="231">
        <v>0</v>
      </c>
      <c r="DK157" s="231">
        <v>0</v>
      </c>
      <c r="DL157" s="231">
        <v>0</v>
      </c>
      <c r="DM157" s="231">
        <v>0</v>
      </c>
      <c r="DN157" s="231">
        <v>0</v>
      </c>
      <c r="DO157" s="231">
        <v>0</v>
      </c>
      <c r="DP157" s="231">
        <v>0</v>
      </c>
      <c r="DQ157" s="231">
        <v>0</v>
      </c>
      <c r="DR157" s="231">
        <v>0</v>
      </c>
      <c r="DS157" s="231">
        <v>0</v>
      </c>
      <c r="DT157" s="231">
        <v>0</v>
      </c>
      <c r="DU157" s="231">
        <v>0</v>
      </c>
      <c r="DV157" s="231">
        <v>0</v>
      </c>
      <c r="DW157" s="119"/>
      <c r="DX157" s="119"/>
      <c r="DY157" s="119"/>
      <c r="DZ157" s="119"/>
      <c r="EA157" s="119"/>
      <c r="EB157" s="119"/>
      <c r="EC157" s="119"/>
      <c r="ED157" s="119"/>
      <c r="EE157" s="119"/>
      <c r="EF157" s="119"/>
      <c r="EG157" s="119"/>
      <c r="EH157" s="119"/>
      <c r="EI157" s="119"/>
      <c r="EJ157" s="119"/>
      <c r="EK157" s="119"/>
      <c r="EL157" s="119"/>
      <c r="EM157" s="119"/>
      <c r="EN157" s="119"/>
      <c r="EO157" s="119"/>
      <c r="EP157" s="119"/>
      <c r="EQ157" s="119"/>
      <c r="ER157" s="119"/>
      <c r="ES157" s="119"/>
      <c r="ET157" s="119"/>
      <c r="EU157" s="119"/>
      <c r="EV157" s="119"/>
      <c r="EW157" s="119"/>
      <c r="EX157" s="119"/>
      <c r="EY157" s="119"/>
      <c r="EZ157" s="119"/>
      <c r="FA157" s="119"/>
      <c r="FB157" s="119"/>
      <c r="FC157" s="119"/>
      <c r="FD157" s="119"/>
      <c r="FE157" s="119"/>
      <c r="FF157" s="119"/>
      <c r="FG157" s="119"/>
      <c r="FH157" s="119"/>
      <c r="FI157" s="119"/>
      <c r="FJ157" s="119"/>
      <c r="FK157" s="119"/>
      <c r="FL157" s="119"/>
      <c r="FM157" s="119"/>
      <c r="FN157" s="119"/>
      <c r="FO157" s="119"/>
      <c r="FP157" s="119"/>
      <c r="FQ157" s="119"/>
      <c r="FR157" s="119"/>
      <c r="FS157" s="119"/>
      <c r="FT157" s="119"/>
      <c r="FU157" s="119"/>
      <c r="FV157" s="119"/>
      <c r="FW157" s="119"/>
      <c r="FX157" s="119"/>
      <c r="FY157" s="119"/>
      <c r="FZ157" s="119"/>
      <c r="GA157" s="119"/>
      <c r="GB157" s="119"/>
      <c r="GC157" s="119"/>
      <c r="GD157" s="119"/>
      <c r="GE157" s="119"/>
      <c r="GF157" s="119"/>
      <c r="GG157" s="119"/>
      <c r="GH157" s="119"/>
      <c r="GI157" s="119"/>
      <c r="GJ157" s="119"/>
      <c r="GK157" s="119"/>
      <c r="GL157" s="119"/>
      <c r="GM157" s="119"/>
      <c r="GN157" s="119"/>
      <c r="GO157" s="119"/>
      <c r="GP157" s="119"/>
      <c r="GQ157" s="119"/>
      <c r="GR157" s="119"/>
      <c r="GS157" s="119"/>
      <c r="GT157" s="119"/>
      <c r="GU157" s="119"/>
      <c r="GV157" s="119"/>
      <c r="GW157" s="119"/>
      <c r="GX157" s="119"/>
      <c r="GY157" s="119"/>
      <c r="GZ157" s="119"/>
      <c r="HA157" s="119"/>
      <c r="HB157" s="119"/>
      <c r="HC157" s="119"/>
      <c r="HD157" s="119"/>
      <c r="HE157" s="119"/>
      <c r="HF157" s="119"/>
      <c r="HG157" s="119"/>
      <c r="HH157" s="119"/>
      <c r="HI157" s="119"/>
      <c r="HJ157" s="119"/>
      <c r="HK157" s="119"/>
      <c r="HL157" s="119"/>
      <c r="HM157" s="119"/>
      <c r="HN157" s="119"/>
      <c r="HO157" s="119"/>
      <c r="HP157" s="119"/>
      <c r="HQ157" s="119"/>
      <c r="HR157" s="119"/>
      <c r="HS157" s="119"/>
      <c r="HT157" s="119"/>
      <c r="HU157" s="119"/>
      <c r="HV157" s="119"/>
      <c r="HW157" s="119"/>
      <c r="HX157" s="119"/>
      <c r="HY157" s="119"/>
      <c r="HZ157" s="119"/>
      <c r="IA157" s="119"/>
      <c r="IB157" s="119"/>
      <c r="IC157" s="119"/>
      <c r="ID157" s="119"/>
      <c r="IE157" s="119"/>
      <c r="IF157" s="119"/>
      <c r="IG157" s="119"/>
      <c r="IH157" s="119"/>
      <c r="II157" s="119"/>
      <c r="IJ157" s="119"/>
      <c r="IK157" s="119"/>
      <c r="IL157" s="119"/>
      <c r="IM157" s="119"/>
      <c r="IN157" s="119"/>
      <c r="IO157" s="119"/>
      <c r="IP157" s="119"/>
      <c r="IQ157" s="119"/>
      <c r="IR157" s="119"/>
      <c r="IS157" s="119"/>
      <c r="IT157" s="119"/>
      <c r="IU157" s="119"/>
      <c r="IV157" s="119"/>
      <c r="IW157" s="119"/>
      <c r="IX157" s="119"/>
      <c r="IY157" s="119"/>
      <c r="IZ157" s="119"/>
      <c r="JA157" s="119"/>
      <c r="JB157" s="119"/>
      <c r="JC157" s="119"/>
      <c r="JD157" s="119"/>
      <c r="JE157" s="119"/>
      <c r="JF157" s="119"/>
      <c r="JG157" s="119"/>
      <c r="JH157" s="119"/>
      <c r="JI157" s="119"/>
      <c r="JJ157" s="119"/>
      <c r="JK157" s="119"/>
      <c r="JL157" s="119"/>
      <c r="JM157" s="119"/>
      <c r="JN157" s="119"/>
      <c r="JO157" s="119"/>
      <c r="JP157" s="119"/>
      <c r="JQ157" s="119"/>
      <c r="JR157" s="119"/>
      <c r="JS157" s="119"/>
      <c r="JT157" s="119"/>
      <c r="JU157" s="119"/>
      <c r="JV157" s="119"/>
      <c r="JW157" s="119"/>
      <c r="JX157" s="119"/>
      <c r="JY157" s="119"/>
      <c r="JZ157" s="119"/>
      <c r="KA157" s="119"/>
      <c r="KB157" s="119"/>
      <c r="KC157" s="119"/>
      <c r="KD157" s="119"/>
      <c r="KE157" s="119"/>
      <c r="KF157" s="119"/>
      <c r="KG157" s="119"/>
      <c r="KH157" s="119"/>
      <c r="KI157" s="119"/>
      <c r="KJ157" s="119"/>
      <c r="KK157" s="119"/>
      <c r="KL157" s="119"/>
      <c r="KM157" s="119"/>
      <c r="KN157" s="119"/>
      <c r="KO157" s="119"/>
      <c r="KP157" s="119"/>
      <c r="KQ157" s="119"/>
      <c r="KR157" s="119"/>
      <c r="KS157" s="119"/>
      <c r="KT157" s="119"/>
      <c r="KU157" s="119"/>
      <c r="KV157" s="119"/>
      <c r="KW157" s="119"/>
      <c r="KX157" s="119"/>
      <c r="KY157" s="119"/>
      <c r="KZ157" s="119"/>
      <c r="LA157" s="119"/>
      <c r="LB157" s="119"/>
      <c r="LC157" s="119"/>
      <c r="LD157" s="119"/>
      <c r="LE157" s="119"/>
      <c r="LF157" s="119"/>
      <c r="LG157" s="119"/>
      <c r="LH157" s="119"/>
      <c r="LI157" s="119"/>
      <c r="LJ157" s="119"/>
      <c r="LK157" s="119"/>
      <c r="LL157" s="119"/>
      <c r="LM157" s="119"/>
      <c r="LN157" s="119"/>
      <c r="LO157" s="119"/>
      <c r="LP157" s="119"/>
      <c r="LQ157" s="119"/>
      <c r="LR157" s="119"/>
      <c r="LS157" s="119"/>
      <c r="LT157" s="119"/>
      <c r="LU157" s="119"/>
      <c r="LV157" s="119"/>
      <c r="LW157" s="119"/>
      <c r="LX157" s="119"/>
      <c r="LY157" s="119"/>
      <c r="LZ157" s="119"/>
      <c r="MA157" s="119"/>
      <c r="MB157" s="119"/>
      <c r="MC157" s="119"/>
      <c r="MD157" s="119"/>
      <c r="ME157" s="119"/>
      <c r="MF157" s="119"/>
      <c r="MG157" s="119"/>
      <c r="MH157" s="119"/>
      <c r="MI157" s="119"/>
      <c r="MJ157" s="119"/>
      <c r="MK157" s="119"/>
      <c r="ML157" s="119"/>
      <c r="MM157" s="119"/>
      <c r="MN157" s="119"/>
      <c r="MO157" s="119"/>
      <c r="MP157" s="119"/>
      <c r="MQ157" s="119"/>
      <c r="MR157" s="119"/>
      <c r="MS157" s="119"/>
      <c r="MT157" s="119"/>
      <c r="MU157" s="119"/>
      <c r="MV157" s="119"/>
      <c r="MW157" s="119"/>
      <c r="MX157" s="119"/>
      <c r="MY157" s="119"/>
      <c r="MZ157" s="119"/>
      <c r="NA157" s="119"/>
      <c r="NB157" s="119"/>
      <c r="NC157" s="119"/>
      <c r="ND157" s="119"/>
      <c r="NE157" s="119"/>
      <c r="NF157" s="119"/>
      <c r="NG157" s="119"/>
      <c r="NH157" s="119"/>
      <c r="NI157" s="119"/>
      <c r="NJ157" s="119"/>
      <c r="NK157" s="119"/>
      <c r="NL157" s="119"/>
      <c r="NM157" s="119"/>
      <c r="NN157" s="119"/>
      <c r="NO157" s="119"/>
      <c r="NP157" s="119"/>
      <c r="NQ157" s="119"/>
      <c r="NR157" s="119"/>
      <c r="NS157" s="119"/>
      <c r="NT157" s="119"/>
      <c r="NU157" s="119"/>
      <c r="NV157" s="119"/>
      <c r="NW157" s="119"/>
      <c r="NX157" s="119"/>
      <c r="NY157" s="119"/>
      <c r="NZ157" s="119"/>
      <c r="OA157" s="119"/>
      <c r="OB157" s="119"/>
      <c r="OC157" s="119"/>
      <c r="OD157" s="119"/>
      <c r="OE157" s="119"/>
      <c r="OF157" s="119"/>
      <c r="OG157" s="119"/>
      <c r="OH157" s="119"/>
      <c r="OI157" s="119"/>
      <c r="OJ157" s="119"/>
      <c r="OK157" s="119"/>
      <c r="OL157" s="119"/>
      <c r="OM157" s="119"/>
      <c r="ON157" s="119"/>
      <c r="OO157" s="119"/>
      <c r="OP157" s="119"/>
      <c r="OQ157" s="119"/>
      <c r="OR157" s="119"/>
      <c r="OS157" s="119"/>
      <c r="OT157" s="119"/>
      <c r="OU157" s="119"/>
      <c r="OV157" s="119"/>
      <c r="OW157" s="119"/>
      <c r="OX157" s="119"/>
      <c r="OY157" s="119"/>
      <c r="OZ157" s="119"/>
      <c r="PA157" s="119"/>
      <c r="PB157" s="119"/>
      <c r="PC157" s="119"/>
      <c r="PD157" s="119"/>
      <c r="PE157" s="119"/>
      <c r="PF157" s="119"/>
      <c r="PG157" s="119"/>
      <c r="PH157" s="119"/>
      <c r="PI157" s="119"/>
      <c r="PJ157" s="119"/>
      <c r="PK157" s="119"/>
      <c r="PL157" s="119"/>
      <c r="PM157" s="119"/>
      <c r="PN157" s="119"/>
      <c r="PO157" s="119"/>
      <c r="PP157" s="119"/>
      <c r="PQ157" s="119"/>
      <c r="PR157" s="119"/>
      <c r="PS157" s="119"/>
      <c r="PT157" s="119"/>
      <c r="PU157" s="119"/>
      <c r="PV157" s="119"/>
      <c r="PW157" s="119"/>
      <c r="PX157" s="119"/>
      <c r="PY157" s="119"/>
      <c r="PZ157" s="119"/>
      <c r="QA157" s="119"/>
      <c r="QB157" s="119"/>
      <c r="QC157" s="119"/>
      <c r="QD157" s="119"/>
      <c r="QE157" s="119"/>
      <c r="QF157" s="119"/>
      <c r="QG157" s="119"/>
      <c r="QH157" s="119"/>
      <c r="QI157" s="119"/>
      <c r="QJ157" s="119"/>
      <c r="QK157" s="119"/>
      <c r="QL157" s="119"/>
      <c r="QM157" s="119"/>
      <c r="QN157" s="119"/>
      <c r="QO157" s="119"/>
      <c r="QP157" s="119"/>
      <c r="QQ157" s="119"/>
      <c r="QR157" s="119"/>
      <c r="QS157" s="119"/>
      <c r="QT157" s="119"/>
      <c r="QU157" s="119"/>
      <c r="QV157" s="119"/>
      <c r="QW157" s="119"/>
      <c r="QX157" s="119"/>
      <c r="QY157" s="119"/>
      <c r="QZ157" s="119"/>
      <c r="RA157" s="119"/>
      <c r="RB157" s="119"/>
      <c r="RC157" s="119"/>
      <c r="RD157" s="119"/>
      <c r="RE157" s="119"/>
      <c r="RF157" s="119"/>
      <c r="RG157" s="119"/>
    </row>
    <row r="158" spans="1:475" s="147" customFormat="1" ht="15.75" customHeight="1" x14ac:dyDescent="0.3">
      <c r="A158" s="168" t="s">
        <v>366</v>
      </c>
      <c r="B158" s="179"/>
      <c r="C158" s="179"/>
      <c r="D158" s="179" t="s">
        <v>367</v>
      </c>
      <c r="E158" s="182"/>
      <c r="F158" s="178" t="s">
        <v>1722</v>
      </c>
      <c r="G158" s="188">
        <v>0.27233298700000003</v>
      </c>
      <c r="H158" s="188">
        <v>0.31404294127380961</v>
      </c>
      <c r="I158" s="189">
        <v>0.34299698399999989</v>
      </c>
      <c r="J158" s="189">
        <v>0.41121782400000001</v>
      </c>
      <c r="K158" s="188">
        <v>0.47425949133333323</v>
      </c>
      <c r="L158" s="188">
        <v>0.45808795666666668</v>
      </c>
      <c r="M158" s="188">
        <v>0.48377023699999988</v>
      </c>
      <c r="N158" s="188">
        <v>0.39885202566666655</v>
      </c>
      <c r="O158" s="188">
        <v>0.32268554100000002</v>
      </c>
      <c r="P158" s="188">
        <v>0.30374279800000004</v>
      </c>
      <c r="Q158" s="188">
        <v>0.26230057099999993</v>
      </c>
      <c r="R158" s="188">
        <v>0.27635530433333333</v>
      </c>
      <c r="S158" s="188">
        <v>0.27233298700000003</v>
      </c>
      <c r="T158" s="188">
        <v>0.30321387433333341</v>
      </c>
      <c r="U158" s="188">
        <v>0.34299698399999989</v>
      </c>
      <c r="V158" s="188">
        <v>0.41121782400000001</v>
      </c>
      <c r="W158" s="188">
        <v>0.47425949133333323</v>
      </c>
      <c r="X158" s="188">
        <v>0.45808795666666668</v>
      </c>
      <c r="Y158" s="188">
        <v>0.48377023699999988</v>
      </c>
      <c r="Z158" s="188">
        <v>0.39885202566666655</v>
      </c>
      <c r="AA158" s="188">
        <v>0.32268554100000002</v>
      </c>
      <c r="AB158" s="188">
        <v>0.30374279800000004</v>
      </c>
      <c r="AC158" s="188">
        <v>0.26230057099999993</v>
      </c>
      <c r="AD158" s="188">
        <v>0.27635530433333333</v>
      </c>
      <c r="AE158" s="188">
        <v>0.27233298700000003</v>
      </c>
      <c r="AF158" s="188">
        <v>0.30321387433333341</v>
      </c>
      <c r="AG158" s="188">
        <v>0.34299698399999989</v>
      </c>
      <c r="AH158" s="188">
        <v>0.41121782400000001</v>
      </c>
      <c r="AI158" s="188">
        <v>0.47425949133333323</v>
      </c>
      <c r="AJ158" s="188">
        <v>0.45808795666666668</v>
      </c>
      <c r="AK158" s="188">
        <v>0.48377023699999988</v>
      </c>
      <c r="AL158" s="188">
        <v>0.39885202566666655</v>
      </c>
      <c r="AM158" s="188">
        <v>0.32268554100000002</v>
      </c>
      <c r="AN158" s="188">
        <v>0.30374279800000004</v>
      </c>
      <c r="AO158" s="188">
        <v>0.26230057099999993</v>
      </c>
      <c r="AP158" s="188">
        <v>0.27635530433333333</v>
      </c>
      <c r="AQ158" s="188">
        <v>0.27233298700000003</v>
      </c>
      <c r="AR158" s="188">
        <v>0.30321387433333341</v>
      </c>
      <c r="AS158" s="188">
        <v>0.34299698399999989</v>
      </c>
      <c r="AT158" s="188">
        <v>0.41121782400000001</v>
      </c>
      <c r="AU158" s="188">
        <v>0.47425949133333323</v>
      </c>
      <c r="AV158" s="188">
        <v>0.45808795666666668</v>
      </c>
      <c r="AW158" s="188">
        <v>0.48377023699999988</v>
      </c>
      <c r="AX158" s="188">
        <v>0.39885202566666655</v>
      </c>
      <c r="AY158" s="188">
        <v>0.32268554100000002</v>
      </c>
      <c r="AZ158" s="188">
        <v>0.30374279800000004</v>
      </c>
      <c r="BA158" s="188">
        <v>0.26230057099999993</v>
      </c>
      <c r="BB158" s="188">
        <v>0.27635530433333333</v>
      </c>
      <c r="BC158" s="188">
        <v>0.27233298700000003</v>
      </c>
      <c r="BD158" s="188">
        <v>0.31404294127380961</v>
      </c>
      <c r="BE158" s="188">
        <v>0.34299698399999989</v>
      </c>
      <c r="BF158" s="188">
        <v>0.41121782400000001</v>
      </c>
      <c r="BG158" s="188">
        <v>0.47425949133333323</v>
      </c>
      <c r="BH158" s="188">
        <v>0.45808795666666668</v>
      </c>
      <c r="BI158" s="188">
        <v>0.48377023699999988</v>
      </c>
      <c r="BJ158" s="188">
        <v>0.39885202566666655</v>
      </c>
      <c r="BK158" s="188">
        <v>0.32268554100000002</v>
      </c>
      <c r="BL158" s="188">
        <v>0.30374279800000004</v>
      </c>
      <c r="BM158" s="188">
        <v>0.26230057099999993</v>
      </c>
      <c r="BN158" s="188">
        <v>0.27635530433333333</v>
      </c>
      <c r="BO158" s="188">
        <v>0.27233298700000003</v>
      </c>
      <c r="BP158" s="188">
        <v>0.30321387433333341</v>
      </c>
      <c r="BQ158" s="188">
        <v>0.34299698399999989</v>
      </c>
      <c r="BR158" s="188">
        <v>0.41121782400000001</v>
      </c>
      <c r="BS158" s="188">
        <v>0.47425949133333323</v>
      </c>
      <c r="BT158" s="188">
        <v>0.45808795666666668</v>
      </c>
      <c r="BU158" s="188">
        <v>0.48377023699999988</v>
      </c>
      <c r="BV158" s="188">
        <v>0.39885202566666655</v>
      </c>
      <c r="BW158" s="188">
        <v>0.32268554100000002</v>
      </c>
      <c r="BX158" s="188">
        <v>0.30374279800000004</v>
      </c>
      <c r="BY158" s="188">
        <v>0.26230057099999993</v>
      </c>
      <c r="BZ158" s="188">
        <v>0.27635530433333333</v>
      </c>
      <c r="CA158" s="188">
        <v>0.27233298700000003</v>
      </c>
      <c r="CB158" s="188">
        <v>0.30321387433333341</v>
      </c>
      <c r="CC158" s="188">
        <v>0.34299698399999989</v>
      </c>
      <c r="CD158" s="188">
        <v>0.41121782400000001</v>
      </c>
      <c r="CE158" s="188">
        <v>0.47425949133333323</v>
      </c>
      <c r="CF158" s="188">
        <v>0.45808795666666668</v>
      </c>
      <c r="CG158" s="188">
        <v>0.48377023699999988</v>
      </c>
      <c r="CH158" s="188">
        <v>0.39885202566666655</v>
      </c>
      <c r="CI158" s="188">
        <v>0.32268554100000002</v>
      </c>
      <c r="CJ158" s="188">
        <v>0.30374279800000004</v>
      </c>
      <c r="CK158" s="188">
        <v>0.26230057099999993</v>
      </c>
      <c r="CL158" s="188">
        <v>0.27635530433333333</v>
      </c>
      <c r="CM158" s="188">
        <v>0.27233298700000003</v>
      </c>
      <c r="CN158" s="188">
        <v>0.30321387433333341</v>
      </c>
      <c r="CO158" s="188">
        <v>0.34299698399999989</v>
      </c>
      <c r="CP158" s="188">
        <v>0.41121782400000001</v>
      </c>
      <c r="CQ158" s="188">
        <v>0.47425949133333323</v>
      </c>
      <c r="CR158" s="188">
        <v>0.45808795666666668</v>
      </c>
      <c r="CS158" s="188">
        <v>0.48377023699999988</v>
      </c>
      <c r="CT158" s="188">
        <v>0.39885202566666655</v>
      </c>
      <c r="CU158" s="188">
        <v>0.32268554100000002</v>
      </c>
      <c r="CV158" s="188">
        <v>0.30374279800000004</v>
      </c>
      <c r="CW158" s="188">
        <v>0.26230057099999993</v>
      </c>
      <c r="CX158" s="188">
        <v>0.27635530433333333</v>
      </c>
      <c r="CY158" s="188">
        <v>0.27233298700000003</v>
      </c>
      <c r="CZ158" s="188">
        <v>0.31404294127380961</v>
      </c>
      <c r="DA158" s="188">
        <v>0.34299698399999989</v>
      </c>
      <c r="DB158" s="188">
        <v>0.41121782400000001</v>
      </c>
      <c r="DC158" s="188">
        <v>0.47425949133333323</v>
      </c>
      <c r="DD158" s="188">
        <v>0.45808795666666668</v>
      </c>
      <c r="DE158" s="188">
        <v>0.48377023699999988</v>
      </c>
      <c r="DF158" s="188">
        <v>0.39885202566666655</v>
      </c>
      <c r="DG158" s="188">
        <v>0.32268554100000002</v>
      </c>
      <c r="DH158" s="188">
        <v>0.30374279800000004</v>
      </c>
      <c r="DI158" s="188">
        <v>0.26230057099999993</v>
      </c>
      <c r="DJ158" s="188">
        <v>0.27635530433333333</v>
      </c>
      <c r="DK158" s="188">
        <v>0.27233298700000003</v>
      </c>
      <c r="DL158" s="188">
        <v>0.30321387433333341</v>
      </c>
      <c r="DM158" s="188">
        <v>0.34299698399999989</v>
      </c>
      <c r="DN158" s="188">
        <v>0.41121782400000001</v>
      </c>
      <c r="DO158" s="188">
        <v>0.47425949133333323</v>
      </c>
      <c r="DP158" s="188">
        <v>0.45808795666666668</v>
      </c>
      <c r="DQ158" s="188">
        <v>0.48377023699999988</v>
      </c>
      <c r="DR158" s="188">
        <v>0.39885202566666655</v>
      </c>
      <c r="DS158" s="188">
        <v>0.32268554100000002</v>
      </c>
      <c r="DT158" s="188">
        <v>0.30374279800000004</v>
      </c>
      <c r="DU158" s="188">
        <v>0.26230057099999993</v>
      </c>
      <c r="DV158" s="188">
        <v>0.27635530433333333</v>
      </c>
      <c r="DW158" s="119"/>
      <c r="DX158" s="119"/>
      <c r="DY158" s="119"/>
      <c r="DZ158" s="119"/>
      <c r="EA158" s="119"/>
      <c r="EB158" s="119"/>
      <c r="EC158" s="119"/>
      <c r="ED158" s="119"/>
      <c r="EE158" s="119"/>
      <c r="EF158" s="119"/>
      <c r="EG158" s="119"/>
      <c r="EH158" s="119"/>
      <c r="EI158" s="119"/>
      <c r="EJ158" s="119"/>
      <c r="EK158" s="119"/>
      <c r="EL158" s="119"/>
      <c r="EM158" s="119"/>
      <c r="EN158" s="119"/>
      <c r="EO158" s="119"/>
      <c r="EP158" s="119"/>
      <c r="EQ158" s="119"/>
      <c r="ER158" s="119"/>
      <c r="ES158" s="119"/>
      <c r="ET158" s="119"/>
      <c r="EU158" s="119"/>
      <c r="EV158" s="119"/>
      <c r="EW158" s="119"/>
      <c r="EX158" s="119"/>
      <c r="EY158" s="119"/>
      <c r="EZ158" s="119"/>
      <c r="FA158" s="119"/>
      <c r="FB158" s="119"/>
      <c r="FC158" s="119"/>
      <c r="FD158" s="119"/>
      <c r="FE158" s="119"/>
      <c r="FF158" s="119"/>
      <c r="FG158" s="119"/>
      <c r="FH158" s="119"/>
      <c r="FI158" s="119"/>
      <c r="FJ158" s="119"/>
      <c r="FK158" s="119"/>
      <c r="FL158" s="119"/>
      <c r="FM158" s="119"/>
      <c r="FN158" s="119"/>
      <c r="FO158" s="119"/>
      <c r="FP158" s="119"/>
      <c r="FQ158" s="119"/>
      <c r="FR158" s="119"/>
      <c r="FS158" s="119"/>
      <c r="FT158" s="119"/>
      <c r="FU158" s="119"/>
      <c r="FV158" s="119"/>
      <c r="FW158" s="119"/>
      <c r="FX158" s="119"/>
      <c r="FY158" s="119"/>
      <c r="FZ158" s="119"/>
      <c r="GA158" s="119"/>
      <c r="GB158" s="119"/>
      <c r="GC158" s="119"/>
      <c r="GD158" s="119"/>
      <c r="GE158" s="119"/>
      <c r="GF158" s="119"/>
      <c r="GG158" s="119"/>
      <c r="GH158" s="119"/>
      <c r="GI158" s="119"/>
      <c r="GJ158" s="119"/>
      <c r="GK158" s="119"/>
      <c r="GL158" s="119"/>
      <c r="GM158" s="119"/>
      <c r="GN158" s="119"/>
      <c r="GO158" s="119"/>
      <c r="GP158" s="119"/>
      <c r="GQ158" s="119"/>
      <c r="GR158" s="119"/>
      <c r="GS158" s="119"/>
      <c r="GT158" s="119"/>
      <c r="GU158" s="119"/>
      <c r="GV158" s="119"/>
      <c r="GW158" s="119"/>
      <c r="GX158" s="119"/>
      <c r="GY158" s="119"/>
      <c r="GZ158" s="119"/>
      <c r="HA158" s="119"/>
      <c r="HB158" s="119"/>
      <c r="HC158" s="119"/>
      <c r="HD158" s="119"/>
      <c r="HE158" s="119"/>
      <c r="HF158" s="119"/>
      <c r="HG158" s="119"/>
      <c r="HH158" s="119"/>
      <c r="HI158" s="119"/>
      <c r="HJ158" s="119"/>
      <c r="HK158" s="119"/>
      <c r="HL158" s="119"/>
      <c r="HM158" s="119"/>
      <c r="HN158" s="119"/>
      <c r="HO158" s="119"/>
      <c r="HP158" s="119"/>
      <c r="HQ158" s="119"/>
      <c r="HR158" s="119"/>
      <c r="HS158" s="119"/>
      <c r="HT158" s="119"/>
      <c r="HU158" s="119"/>
      <c r="HV158" s="119"/>
      <c r="HW158" s="119"/>
      <c r="HX158" s="119"/>
      <c r="HY158" s="119"/>
      <c r="HZ158" s="119"/>
      <c r="IA158" s="119"/>
      <c r="IB158" s="119"/>
      <c r="IC158" s="119"/>
      <c r="ID158" s="119"/>
      <c r="IE158" s="119"/>
      <c r="IF158" s="119"/>
      <c r="IG158" s="119"/>
      <c r="IH158" s="119"/>
      <c r="II158" s="119"/>
      <c r="IJ158" s="119"/>
      <c r="IK158" s="119"/>
      <c r="IL158" s="119"/>
      <c r="IM158" s="119"/>
      <c r="IN158" s="119"/>
      <c r="IO158" s="119"/>
      <c r="IP158" s="119"/>
      <c r="IQ158" s="119"/>
      <c r="IR158" s="119"/>
      <c r="IS158" s="119"/>
      <c r="IT158" s="119"/>
      <c r="IU158" s="119"/>
      <c r="IV158" s="119"/>
      <c r="IW158" s="119"/>
      <c r="IX158" s="119"/>
      <c r="IY158" s="119"/>
      <c r="IZ158" s="119"/>
      <c r="JA158" s="119"/>
      <c r="JB158" s="119"/>
      <c r="JC158" s="119"/>
      <c r="JD158" s="119"/>
      <c r="JE158" s="119"/>
      <c r="JF158" s="119"/>
      <c r="JG158" s="119"/>
      <c r="JH158" s="119"/>
      <c r="JI158" s="119"/>
      <c r="JJ158" s="119"/>
      <c r="JK158" s="119"/>
      <c r="JL158" s="119"/>
      <c r="JM158" s="119"/>
      <c r="JN158" s="119"/>
      <c r="JO158" s="119"/>
      <c r="JP158" s="119"/>
      <c r="JQ158" s="119"/>
      <c r="JR158" s="119"/>
      <c r="JS158" s="119"/>
      <c r="JT158" s="119"/>
      <c r="JU158" s="119"/>
      <c r="JV158" s="119"/>
      <c r="JW158" s="119"/>
      <c r="JX158" s="119"/>
      <c r="JY158" s="119"/>
      <c r="JZ158" s="119"/>
      <c r="KA158" s="119"/>
      <c r="KB158" s="119"/>
      <c r="KC158" s="119"/>
      <c r="KD158" s="119"/>
      <c r="KE158" s="119"/>
      <c r="KF158" s="119"/>
      <c r="KG158" s="119"/>
      <c r="KH158" s="119"/>
      <c r="KI158" s="119"/>
      <c r="KJ158" s="119"/>
      <c r="KK158" s="119"/>
      <c r="KL158" s="119"/>
      <c r="KM158" s="119"/>
      <c r="KN158" s="119"/>
      <c r="KO158" s="119"/>
      <c r="KP158" s="119"/>
      <c r="KQ158" s="119"/>
      <c r="KR158" s="119"/>
      <c r="KS158" s="119"/>
      <c r="KT158" s="119"/>
      <c r="KU158" s="119"/>
      <c r="KV158" s="119"/>
      <c r="KW158" s="119"/>
      <c r="KX158" s="119"/>
      <c r="KY158" s="119"/>
      <c r="KZ158" s="119"/>
      <c r="LA158" s="119"/>
      <c r="LB158" s="119"/>
      <c r="LC158" s="119"/>
      <c r="LD158" s="119"/>
      <c r="LE158" s="119"/>
      <c r="LF158" s="119"/>
      <c r="LG158" s="119"/>
      <c r="LH158" s="119"/>
      <c r="LI158" s="119"/>
      <c r="LJ158" s="119"/>
      <c r="LK158" s="119"/>
      <c r="LL158" s="119"/>
      <c r="LM158" s="119"/>
      <c r="LN158" s="119"/>
      <c r="LO158" s="119"/>
      <c r="LP158" s="119"/>
      <c r="LQ158" s="119"/>
      <c r="LR158" s="119"/>
      <c r="LS158" s="119"/>
      <c r="LT158" s="119"/>
      <c r="LU158" s="119"/>
      <c r="LV158" s="119"/>
      <c r="LW158" s="119"/>
      <c r="LX158" s="119"/>
      <c r="LY158" s="119"/>
      <c r="LZ158" s="119"/>
      <c r="MA158" s="119"/>
      <c r="MB158" s="119"/>
      <c r="MC158" s="119"/>
      <c r="MD158" s="119"/>
      <c r="ME158" s="119"/>
      <c r="MF158" s="119"/>
      <c r="MG158" s="119"/>
      <c r="MH158" s="119"/>
      <c r="MI158" s="119"/>
      <c r="MJ158" s="119"/>
      <c r="MK158" s="119"/>
      <c r="ML158" s="119"/>
      <c r="MM158" s="119"/>
      <c r="MN158" s="119"/>
      <c r="MO158" s="119"/>
      <c r="MP158" s="119"/>
      <c r="MQ158" s="119"/>
      <c r="MR158" s="119"/>
      <c r="MS158" s="119"/>
      <c r="MT158" s="119"/>
      <c r="MU158" s="119"/>
      <c r="MV158" s="119"/>
      <c r="MW158" s="119"/>
      <c r="MX158" s="119"/>
      <c r="MY158" s="119"/>
      <c r="MZ158" s="119"/>
      <c r="NA158" s="119"/>
      <c r="NB158" s="119"/>
      <c r="NC158" s="119"/>
      <c r="ND158" s="119"/>
      <c r="NE158" s="119"/>
      <c r="NF158" s="119"/>
      <c r="NG158" s="119"/>
      <c r="NH158" s="119"/>
      <c r="NI158" s="119"/>
      <c r="NJ158" s="119"/>
      <c r="NK158" s="119"/>
      <c r="NL158" s="119"/>
      <c r="NM158" s="119"/>
      <c r="NN158" s="119"/>
      <c r="NO158" s="119"/>
      <c r="NP158" s="119"/>
      <c r="NQ158" s="119"/>
      <c r="NR158" s="119"/>
      <c r="NS158" s="119"/>
      <c r="NT158" s="119"/>
      <c r="NU158" s="119"/>
      <c r="NV158" s="119"/>
      <c r="NW158" s="119"/>
      <c r="NX158" s="119"/>
      <c r="NY158" s="119"/>
      <c r="NZ158" s="119"/>
      <c r="OA158" s="119"/>
      <c r="OB158" s="119"/>
      <c r="OC158" s="119"/>
      <c r="OD158" s="119"/>
      <c r="OE158" s="119"/>
      <c r="OF158" s="119"/>
      <c r="OG158" s="119"/>
      <c r="OH158" s="119"/>
      <c r="OI158" s="119"/>
      <c r="OJ158" s="119"/>
      <c r="OK158" s="119"/>
      <c r="OL158" s="119"/>
      <c r="OM158" s="119"/>
      <c r="ON158" s="119"/>
      <c r="OO158" s="119"/>
      <c r="OP158" s="119"/>
      <c r="OQ158" s="119"/>
      <c r="OR158" s="119"/>
      <c r="OS158" s="119"/>
      <c r="OT158" s="119"/>
      <c r="OU158" s="119"/>
      <c r="OV158" s="119"/>
      <c r="OW158" s="119"/>
      <c r="OX158" s="119"/>
      <c r="OY158" s="119"/>
      <c r="OZ158" s="119"/>
      <c r="PA158" s="119"/>
      <c r="PB158" s="119"/>
      <c r="PC158" s="119"/>
      <c r="PD158" s="119"/>
      <c r="PE158" s="119"/>
      <c r="PF158" s="119"/>
      <c r="PG158" s="119"/>
      <c r="PH158" s="119"/>
      <c r="PI158" s="119"/>
      <c r="PJ158" s="119"/>
      <c r="PK158" s="119"/>
      <c r="PL158" s="119"/>
      <c r="PM158" s="119"/>
      <c r="PN158" s="119"/>
      <c r="PO158" s="119"/>
      <c r="PP158" s="119"/>
      <c r="PQ158" s="119"/>
      <c r="PR158" s="119"/>
      <c r="PS158" s="119"/>
      <c r="PT158" s="119"/>
      <c r="PU158" s="119"/>
      <c r="PV158" s="119"/>
      <c r="PW158" s="119"/>
      <c r="PX158" s="119"/>
      <c r="PY158" s="119"/>
      <c r="PZ158" s="119"/>
      <c r="QA158" s="119"/>
      <c r="QB158" s="119"/>
      <c r="QC158" s="119"/>
      <c r="QD158" s="119"/>
      <c r="QE158" s="119"/>
      <c r="QF158" s="119"/>
      <c r="QG158" s="119"/>
      <c r="QH158" s="119"/>
      <c r="QI158" s="119"/>
      <c r="QJ158" s="119"/>
      <c r="QK158" s="119"/>
      <c r="QL158" s="119"/>
      <c r="QM158" s="119"/>
      <c r="QN158" s="119"/>
      <c r="QO158" s="119"/>
      <c r="QP158" s="119"/>
      <c r="QQ158" s="119"/>
      <c r="QR158" s="119"/>
      <c r="QS158" s="119"/>
      <c r="QT158" s="119"/>
      <c r="QU158" s="119"/>
      <c r="QV158" s="119"/>
      <c r="QW158" s="119"/>
      <c r="QX158" s="119"/>
      <c r="QY158" s="119"/>
      <c r="QZ158" s="119"/>
      <c r="RA158" s="119"/>
      <c r="RB158" s="119"/>
      <c r="RC158" s="119"/>
      <c r="RD158" s="119"/>
      <c r="RE158" s="119"/>
      <c r="RF158" s="119"/>
      <c r="RG158" s="119"/>
    </row>
    <row r="159" spans="1:475" s="147" customFormat="1" ht="15.75" customHeight="1" x14ac:dyDescent="0.3">
      <c r="A159" s="168" t="s">
        <v>366</v>
      </c>
      <c r="B159" s="179"/>
      <c r="C159" s="179"/>
      <c r="D159" s="179" t="s">
        <v>367</v>
      </c>
      <c r="E159" s="182"/>
      <c r="F159" s="178" t="s">
        <v>1723</v>
      </c>
      <c r="G159" s="231">
        <v>0</v>
      </c>
      <c r="H159" s="231">
        <v>0</v>
      </c>
      <c r="I159" s="232">
        <v>0</v>
      </c>
      <c r="J159" s="232">
        <v>0</v>
      </c>
      <c r="K159" s="231">
        <v>0</v>
      </c>
      <c r="L159" s="231">
        <v>0</v>
      </c>
      <c r="M159" s="231">
        <v>0</v>
      </c>
      <c r="N159" s="231">
        <v>0</v>
      </c>
      <c r="O159" s="231">
        <v>0</v>
      </c>
      <c r="P159" s="231">
        <v>0</v>
      </c>
      <c r="Q159" s="231">
        <v>0</v>
      </c>
      <c r="R159" s="231">
        <v>0</v>
      </c>
      <c r="S159" s="231">
        <v>0</v>
      </c>
      <c r="T159" s="231">
        <v>0</v>
      </c>
      <c r="U159" s="231">
        <v>0</v>
      </c>
      <c r="V159" s="231">
        <v>0</v>
      </c>
      <c r="W159" s="231">
        <v>0</v>
      </c>
      <c r="X159" s="231">
        <v>0</v>
      </c>
      <c r="Y159" s="231">
        <v>0</v>
      </c>
      <c r="Z159" s="231">
        <v>0</v>
      </c>
      <c r="AA159" s="231">
        <v>0</v>
      </c>
      <c r="AB159" s="231">
        <v>0</v>
      </c>
      <c r="AC159" s="231">
        <v>0</v>
      </c>
      <c r="AD159" s="231">
        <v>0</v>
      </c>
      <c r="AE159" s="231">
        <v>0</v>
      </c>
      <c r="AF159" s="231">
        <v>0</v>
      </c>
      <c r="AG159" s="231">
        <v>0</v>
      </c>
      <c r="AH159" s="231">
        <v>0</v>
      </c>
      <c r="AI159" s="231">
        <v>0</v>
      </c>
      <c r="AJ159" s="231">
        <v>0</v>
      </c>
      <c r="AK159" s="231">
        <v>0</v>
      </c>
      <c r="AL159" s="231">
        <v>0</v>
      </c>
      <c r="AM159" s="231">
        <v>0</v>
      </c>
      <c r="AN159" s="231">
        <v>0</v>
      </c>
      <c r="AO159" s="231">
        <v>0</v>
      </c>
      <c r="AP159" s="231">
        <v>0</v>
      </c>
      <c r="AQ159" s="231">
        <v>0</v>
      </c>
      <c r="AR159" s="231">
        <v>0</v>
      </c>
      <c r="AS159" s="231">
        <v>0</v>
      </c>
      <c r="AT159" s="231">
        <v>0</v>
      </c>
      <c r="AU159" s="231">
        <v>0</v>
      </c>
      <c r="AV159" s="231">
        <v>0</v>
      </c>
      <c r="AW159" s="231">
        <v>0</v>
      </c>
      <c r="AX159" s="231">
        <v>0</v>
      </c>
      <c r="AY159" s="231">
        <v>0</v>
      </c>
      <c r="AZ159" s="231">
        <v>0</v>
      </c>
      <c r="BA159" s="231">
        <v>0</v>
      </c>
      <c r="BB159" s="231">
        <v>0</v>
      </c>
      <c r="BC159" s="231">
        <v>0</v>
      </c>
      <c r="BD159" s="231">
        <v>0</v>
      </c>
      <c r="BE159" s="231">
        <v>0</v>
      </c>
      <c r="BF159" s="231">
        <v>0</v>
      </c>
      <c r="BG159" s="231">
        <v>0</v>
      </c>
      <c r="BH159" s="231">
        <v>0</v>
      </c>
      <c r="BI159" s="231">
        <v>0</v>
      </c>
      <c r="BJ159" s="231">
        <v>0</v>
      </c>
      <c r="BK159" s="231">
        <v>0</v>
      </c>
      <c r="BL159" s="231">
        <v>0</v>
      </c>
      <c r="BM159" s="231">
        <v>0</v>
      </c>
      <c r="BN159" s="231">
        <v>0</v>
      </c>
      <c r="BO159" s="231">
        <v>0</v>
      </c>
      <c r="BP159" s="231">
        <v>0</v>
      </c>
      <c r="BQ159" s="231">
        <v>0</v>
      </c>
      <c r="BR159" s="231">
        <v>0</v>
      </c>
      <c r="BS159" s="231">
        <v>0</v>
      </c>
      <c r="BT159" s="231">
        <v>0</v>
      </c>
      <c r="BU159" s="231">
        <v>0</v>
      </c>
      <c r="BV159" s="231">
        <v>0</v>
      </c>
      <c r="BW159" s="231">
        <v>0</v>
      </c>
      <c r="BX159" s="231">
        <v>0</v>
      </c>
      <c r="BY159" s="231">
        <v>0</v>
      </c>
      <c r="BZ159" s="231">
        <v>0</v>
      </c>
      <c r="CA159" s="231">
        <v>0</v>
      </c>
      <c r="CB159" s="231">
        <v>0</v>
      </c>
      <c r="CC159" s="231">
        <v>0</v>
      </c>
      <c r="CD159" s="231">
        <v>0</v>
      </c>
      <c r="CE159" s="231">
        <v>0</v>
      </c>
      <c r="CF159" s="231">
        <v>0</v>
      </c>
      <c r="CG159" s="231">
        <v>0</v>
      </c>
      <c r="CH159" s="231">
        <v>0</v>
      </c>
      <c r="CI159" s="231">
        <v>0</v>
      </c>
      <c r="CJ159" s="231">
        <v>0</v>
      </c>
      <c r="CK159" s="231">
        <v>0</v>
      </c>
      <c r="CL159" s="231">
        <v>0</v>
      </c>
      <c r="CM159" s="231">
        <v>0</v>
      </c>
      <c r="CN159" s="231">
        <v>0</v>
      </c>
      <c r="CO159" s="231">
        <v>0</v>
      </c>
      <c r="CP159" s="231">
        <v>0</v>
      </c>
      <c r="CQ159" s="231">
        <v>0</v>
      </c>
      <c r="CR159" s="231">
        <v>0</v>
      </c>
      <c r="CS159" s="231">
        <v>0</v>
      </c>
      <c r="CT159" s="231">
        <v>0</v>
      </c>
      <c r="CU159" s="231">
        <v>0</v>
      </c>
      <c r="CV159" s="231">
        <v>0</v>
      </c>
      <c r="CW159" s="231">
        <v>0</v>
      </c>
      <c r="CX159" s="231">
        <v>0</v>
      </c>
      <c r="CY159" s="231">
        <v>0</v>
      </c>
      <c r="CZ159" s="231">
        <v>0</v>
      </c>
      <c r="DA159" s="231">
        <v>0</v>
      </c>
      <c r="DB159" s="231">
        <v>0</v>
      </c>
      <c r="DC159" s="231">
        <v>0</v>
      </c>
      <c r="DD159" s="231">
        <v>0</v>
      </c>
      <c r="DE159" s="231">
        <v>0</v>
      </c>
      <c r="DF159" s="231">
        <v>0</v>
      </c>
      <c r="DG159" s="231">
        <v>0</v>
      </c>
      <c r="DH159" s="231">
        <v>0</v>
      </c>
      <c r="DI159" s="231">
        <v>0</v>
      </c>
      <c r="DJ159" s="231">
        <v>0</v>
      </c>
      <c r="DK159" s="231">
        <v>0</v>
      </c>
      <c r="DL159" s="231">
        <v>0</v>
      </c>
      <c r="DM159" s="231">
        <v>0</v>
      </c>
      <c r="DN159" s="231">
        <v>0</v>
      </c>
      <c r="DO159" s="231">
        <v>0</v>
      </c>
      <c r="DP159" s="231">
        <v>0</v>
      </c>
      <c r="DQ159" s="231">
        <v>0</v>
      </c>
      <c r="DR159" s="231">
        <v>0</v>
      </c>
      <c r="DS159" s="231">
        <v>0</v>
      </c>
      <c r="DT159" s="231">
        <v>0</v>
      </c>
      <c r="DU159" s="231">
        <v>0</v>
      </c>
      <c r="DV159" s="231">
        <v>0</v>
      </c>
      <c r="DW159" s="119"/>
      <c r="DX159" s="119"/>
      <c r="DY159" s="119"/>
      <c r="DZ159" s="119"/>
      <c r="EA159" s="119"/>
      <c r="EB159" s="119"/>
      <c r="EC159" s="119"/>
      <c r="ED159" s="119"/>
      <c r="EE159" s="119"/>
      <c r="EF159" s="119"/>
      <c r="EG159" s="119"/>
      <c r="EH159" s="119"/>
      <c r="EI159" s="119"/>
      <c r="EJ159" s="119"/>
      <c r="EK159" s="119"/>
      <c r="EL159" s="119"/>
      <c r="EM159" s="119"/>
      <c r="EN159" s="119"/>
      <c r="EO159" s="119"/>
      <c r="EP159" s="119"/>
      <c r="EQ159" s="119"/>
      <c r="ER159" s="119"/>
      <c r="ES159" s="119"/>
      <c r="ET159" s="119"/>
      <c r="EU159" s="119"/>
      <c r="EV159" s="119"/>
      <c r="EW159" s="119"/>
      <c r="EX159" s="119"/>
      <c r="EY159" s="119"/>
      <c r="EZ159" s="119"/>
      <c r="FA159" s="119"/>
      <c r="FB159" s="119"/>
      <c r="FC159" s="119"/>
      <c r="FD159" s="119"/>
      <c r="FE159" s="119"/>
      <c r="FF159" s="119"/>
      <c r="FG159" s="119"/>
      <c r="FH159" s="119"/>
      <c r="FI159" s="119"/>
      <c r="FJ159" s="119"/>
      <c r="FK159" s="119"/>
      <c r="FL159" s="119"/>
      <c r="FM159" s="119"/>
      <c r="FN159" s="119"/>
      <c r="FO159" s="119"/>
      <c r="FP159" s="119"/>
      <c r="FQ159" s="119"/>
      <c r="FR159" s="119"/>
      <c r="FS159" s="119"/>
      <c r="FT159" s="119"/>
      <c r="FU159" s="119"/>
      <c r="FV159" s="119"/>
      <c r="FW159" s="119"/>
      <c r="FX159" s="119"/>
      <c r="FY159" s="119"/>
      <c r="FZ159" s="119"/>
      <c r="GA159" s="119"/>
      <c r="GB159" s="119"/>
      <c r="GC159" s="119"/>
      <c r="GD159" s="119"/>
      <c r="GE159" s="119"/>
      <c r="GF159" s="119"/>
      <c r="GG159" s="119"/>
      <c r="GH159" s="119"/>
      <c r="GI159" s="119"/>
      <c r="GJ159" s="119"/>
      <c r="GK159" s="119"/>
      <c r="GL159" s="119"/>
      <c r="GM159" s="119"/>
      <c r="GN159" s="119"/>
      <c r="GO159" s="119"/>
      <c r="GP159" s="119"/>
      <c r="GQ159" s="119"/>
      <c r="GR159" s="119"/>
      <c r="GS159" s="119"/>
      <c r="GT159" s="119"/>
      <c r="GU159" s="119"/>
      <c r="GV159" s="119"/>
      <c r="GW159" s="119"/>
      <c r="GX159" s="119"/>
      <c r="GY159" s="119"/>
      <c r="GZ159" s="119"/>
      <c r="HA159" s="119"/>
      <c r="HB159" s="119"/>
      <c r="HC159" s="119"/>
      <c r="HD159" s="119"/>
      <c r="HE159" s="119"/>
      <c r="HF159" s="119"/>
      <c r="HG159" s="119"/>
      <c r="HH159" s="119"/>
      <c r="HI159" s="119"/>
      <c r="HJ159" s="119"/>
      <c r="HK159" s="119"/>
      <c r="HL159" s="119"/>
      <c r="HM159" s="119"/>
      <c r="HN159" s="119"/>
      <c r="HO159" s="119"/>
      <c r="HP159" s="119"/>
      <c r="HQ159" s="119"/>
      <c r="HR159" s="119"/>
      <c r="HS159" s="119"/>
      <c r="HT159" s="119"/>
      <c r="HU159" s="119"/>
      <c r="HV159" s="119"/>
      <c r="HW159" s="119"/>
      <c r="HX159" s="119"/>
      <c r="HY159" s="119"/>
      <c r="HZ159" s="119"/>
      <c r="IA159" s="119"/>
      <c r="IB159" s="119"/>
      <c r="IC159" s="119"/>
      <c r="ID159" s="119"/>
      <c r="IE159" s="119"/>
      <c r="IF159" s="119"/>
      <c r="IG159" s="119"/>
      <c r="IH159" s="119"/>
      <c r="II159" s="119"/>
      <c r="IJ159" s="119"/>
      <c r="IK159" s="119"/>
      <c r="IL159" s="119"/>
      <c r="IM159" s="119"/>
      <c r="IN159" s="119"/>
      <c r="IO159" s="119"/>
      <c r="IP159" s="119"/>
      <c r="IQ159" s="119"/>
      <c r="IR159" s="119"/>
      <c r="IS159" s="119"/>
      <c r="IT159" s="119"/>
      <c r="IU159" s="119"/>
      <c r="IV159" s="119"/>
      <c r="IW159" s="119"/>
      <c r="IX159" s="119"/>
      <c r="IY159" s="119"/>
      <c r="IZ159" s="119"/>
      <c r="JA159" s="119"/>
      <c r="JB159" s="119"/>
      <c r="JC159" s="119"/>
      <c r="JD159" s="119"/>
      <c r="JE159" s="119"/>
      <c r="JF159" s="119"/>
      <c r="JG159" s="119"/>
      <c r="JH159" s="119"/>
      <c r="JI159" s="119"/>
      <c r="JJ159" s="119"/>
      <c r="JK159" s="119"/>
      <c r="JL159" s="119"/>
      <c r="JM159" s="119"/>
      <c r="JN159" s="119"/>
      <c r="JO159" s="119"/>
      <c r="JP159" s="119"/>
      <c r="JQ159" s="119"/>
      <c r="JR159" s="119"/>
      <c r="JS159" s="119"/>
      <c r="JT159" s="119"/>
      <c r="JU159" s="119"/>
      <c r="JV159" s="119"/>
      <c r="JW159" s="119"/>
      <c r="JX159" s="119"/>
      <c r="JY159" s="119"/>
      <c r="JZ159" s="119"/>
      <c r="KA159" s="119"/>
      <c r="KB159" s="119"/>
      <c r="KC159" s="119"/>
      <c r="KD159" s="119"/>
      <c r="KE159" s="119"/>
      <c r="KF159" s="119"/>
      <c r="KG159" s="119"/>
      <c r="KH159" s="119"/>
      <c r="KI159" s="119"/>
      <c r="KJ159" s="119"/>
      <c r="KK159" s="119"/>
      <c r="KL159" s="119"/>
      <c r="KM159" s="119"/>
      <c r="KN159" s="119"/>
      <c r="KO159" s="119"/>
      <c r="KP159" s="119"/>
      <c r="KQ159" s="119"/>
      <c r="KR159" s="119"/>
      <c r="KS159" s="119"/>
      <c r="KT159" s="119"/>
      <c r="KU159" s="119"/>
      <c r="KV159" s="119"/>
      <c r="KW159" s="119"/>
      <c r="KX159" s="119"/>
      <c r="KY159" s="119"/>
      <c r="KZ159" s="119"/>
      <c r="LA159" s="119"/>
      <c r="LB159" s="119"/>
      <c r="LC159" s="119"/>
      <c r="LD159" s="119"/>
      <c r="LE159" s="119"/>
      <c r="LF159" s="119"/>
      <c r="LG159" s="119"/>
      <c r="LH159" s="119"/>
      <c r="LI159" s="119"/>
      <c r="LJ159" s="119"/>
      <c r="LK159" s="119"/>
      <c r="LL159" s="119"/>
      <c r="LM159" s="119"/>
      <c r="LN159" s="119"/>
      <c r="LO159" s="119"/>
      <c r="LP159" s="119"/>
      <c r="LQ159" s="119"/>
      <c r="LR159" s="119"/>
      <c r="LS159" s="119"/>
      <c r="LT159" s="119"/>
      <c r="LU159" s="119"/>
      <c r="LV159" s="119"/>
      <c r="LW159" s="119"/>
      <c r="LX159" s="119"/>
      <c r="LY159" s="119"/>
      <c r="LZ159" s="119"/>
      <c r="MA159" s="119"/>
      <c r="MB159" s="119"/>
      <c r="MC159" s="119"/>
      <c r="MD159" s="119"/>
      <c r="ME159" s="119"/>
      <c r="MF159" s="119"/>
      <c r="MG159" s="119"/>
      <c r="MH159" s="119"/>
      <c r="MI159" s="119"/>
      <c r="MJ159" s="119"/>
      <c r="MK159" s="119"/>
      <c r="ML159" s="119"/>
      <c r="MM159" s="119"/>
      <c r="MN159" s="119"/>
      <c r="MO159" s="119"/>
      <c r="MP159" s="119"/>
      <c r="MQ159" s="119"/>
      <c r="MR159" s="119"/>
      <c r="MS159" s="119"/>
      <c r="MT159" s="119"/>
      <c r="MU159" s="119"/>
      <c r="MV159" s="119"/>
      <c r="MW159" s="119"/>
      <c r="MX159" s="119"/>
      <c r="MY159" s="119"/>
      <c r="MZ159" s="119"/>
      <c r="NA159" s="119"/>
      <c r="NB159" s="119"/>
      <c r="NC159" s="119"/>
      <c r="ND159" s="119"/>
      <c r="NE159" s="119"/>
      <c r="NF159" s="119"/>
      <c r="NG159" s="119"/>
      <c r="NH159" s="119"/>
      <c r="NI159" s="119"/>
      <c r="NJ159" s="119"/>
      <c r="NK159" s="119"/>
      <c r="NL159" s="119"/>
      <c r="NM159" s="119"/>
      <c r="NN159" s="119"/>
      <c r="NO159" s="119"/>
      <c r="NP159" s="119"/>
      <c r="NQ159" s="119"/>
      <c r="NR159" s="119"/>
      <c r="NS159" s="119"/>
      <c r="NT159" s="119"/>
      <c r="NU159" s="119"/>
      <c r="NV159" s="119"/>
      <c r="NW159" s="119"/>
      <c r="NX159" s="119"/>
      <c r="NY159" s="119"/>
      <c r="NZ159" s="119"/>
      <c r="OA159" s="119"/>
      <c r="OB159" s="119"/>
      <c r="OC159" s="119"/>
      <c r="OD159" s="119"/>
      <c r="OE159" s="119"/>
      <c r="OF159" s="119"/>
      <c r="OG159" s="119"/>
      <c r="OH159" s="119"/>
      <c r="OI159" s="119"/>
      <c r="OJ159" s="119"/>
      <c r="OK159" s="119"/>
      <c r="OL159" s="119"/>
      <c r="OM159" s="119"/>
      <c r="ON159" s="119"/>
      <c r="OO159" s="119"/>
      <c r="OP159" s="119"/>
      <c r="OQ159" s="119"/>
      <c r="OR159" s="119"/>
      <c r="OS159" s="119"/>
      <c r="OT159" s="119"/>
      <c r="OU159" s="119"/>
      <c r="OV159" s="119"/>
      <c r="OW159" s="119"/>
      <c r="OX159" s="119"/>
      <c r="OY159" s="119"/>
      <c r="OZ159" s="119"/>
      <c r="PA159" s="119"/>
      <c r="PB159" s="119"/>
      <c r="PC159" s="119"/>
      <c r="PD159" s="119"/>
      <c r="PE159" s="119"/>
      <c r="PF159" s="119"/>
      <c r="PG159" s="119"/>
      <c r="PH159" s="119"/>
      <c r="PI159" s="119"/>
      <c r="PJ159" s="119"/>
      <c r="PK159" s="119"/>
      <c r="PL159" s="119"/>
      <c r="PM159" s="119"/>
      <c r="PN159" s="119"/>
      <c r="PO159" s="119"/>
      <c r="PP159" s="119"/>
      <c r="PQ159" s="119"/>
      <c r="PR159" s="119"/>
      <c r="PS159" s="119"/>
      <c r="PT159" s="119"/>
      <c r="PU159" s="119"/>
      <c r="PV159" s="119"/>
      <c r="PW159" s="119"/>
      <c r="PX159" s="119"/>
      <c r="PY159" s="119"/>
      <c r="PZ159" s="119"/>
      <c r="QA159" s="119"/>
      <c r="QB159" s="119"/>
      <c r="QC159" s="119"/>
      <c r="QD159" s="119"/>
      <c r="QE159" s="119"/>
      <c r="QF159" s="119"/>
      <c r="QG159" s="119"/>
      <c r="QH159" s="119"/>
      <c r="QI159" s="119"/>
      <c r="QJ159" s="119"/>
      <c r="QK159" s="119"/>
      <c r="QL159" s="119"/>
      <c r="QM159" s="119"/>
      <c r="QN159" s="119"/>
      <c r="QO159" s="119"/>
      <c r="QP159" s="119"/>
      <c r="QQ159" s="119"/>
      <c r="QR159" s="119"/>
      <c r="QS159" s="119"/>
      <c r="QT159" s="119"/>
      <c r="QU159" s="119"/>
      <c r="QV159" s="119"/>
      <c r="QW159" s="119"/>
      <c r="QX159" s="119"/>
      <c r="QY159" s="119"/>
      <c r="QZ159" s="119"/>
      <c r="RA159" s="119"/>
      <c r="RB159" s="119"/>
      <c r="RC159" s="119"/>
      <c r="RD159" s="119"/>
      <c r="RE159" s="119"/>
      <c r="RF159" s="119"/>
      <c r="RG159" s="119"/>
    </row>
    <row r="160" spans="1:475" s="147" customFormat="1" ht="15.75" customHeight="1" x14ac:dyDescent="0.3">
      <c r="A160" s="168" t="s">
        <v>369</v>
      </c>
      <c r="B160" s="179"/>
      <c r="C160" s="179"/>
      <c r="D160" s="179" t="s">
        <v>370</v>
      </c>
      <c r="E160" s="182"/>
      <c r="F160" s="178" t="s">
        <v>1722</v>
      </c>
      <c r="G160" s="188">
        <v>1.6713279503333334</v>
      </c>
      <c r="H160" s="188">
        <v>1.6329147204880949</v>
      </c>
      <c r="I160" s="189">
        <v>1.6281509956666669</v>
      </c>
      <c r="J160" s="189">
        <v>1.0859818869999995</v>
      </c>
      <c r="K160" s="188">
        <v>1.0894979616666669</v>
      </c>
      <c r="L160" s="188">
        <v>1.1200302466666665</v>
      </c>
      <c r="M160" s="188">
        <v>1.5596953140000003</v>
      </c>
      <c r="N160" s="188">
        <v>1.5949132940000001</v>
      </c>
      <c r="O160" s="188">
        <v>1.3611065920000005</v>
      </c>
      <c r="P160" s="188">
        <v>1.5310322646666665</v>
      </c>
      <c r="Q160" s="188">
        <v>1.3799683036666666</v>
      </c>
      <c r="R160" s="188">
        <v>1.3413827530000002</v>
      </c>
      <c r="S160" s="188">
        <v>1.6713279503333334</v>
      </c>
      <c r="T160" s="188">
        <v>1.5766073163333327</v>
      </c>
      <c r="U160" s="188">
        <v>1.6281509956666669</v>
      </c>
      <c r="V160" s="188">
        <v>1.0859818869999995</v>
      </c>
      <c r="W160" s="188">
        <v>1.0894979616666669</v>
      </c>
      <c r="X160" s="188">
        <v>1.1200302466666665</v>
      </c>
      <c r="Y160" s="188">
        <v>1.5596953140000003</v>
      </c>
      <c r="Z160" s="188">
        <v>1.5949132940000001</v>
      </c>
      <c r="AA160" s="188">
        <v>1.3611065920000005</v>
      </c>
      <c r="AB160" s="188">
        <v>1.5310322646666665</v>
      </c>
      <c r="AC160" s="188">
        <v>1.3799683036666666</v>
      </c>
      <c r="AD160" s="188">
        <v>1.3413827530000002</v>
      </c>
      <c r="AE160" s="188">
        <v>1.6713279503333334</v>
      </c>
      <c r="AF160" s="188">
        <v>1.5766073163333327</v>
      </c>
      <c r="AG160" s="188">
        <v>1.6281509956666669</v>
      </c>
      <c r="AH160" s="188">
        <v>1.0859818869999995</v>
      </c>
      <c r="AI160" s="188">
        <v>1.0894979616666669</v>
      </c>
      <c r="AJ160" s="188">
        <v>1.1200302466666665</v>
      </c>
      <c r="AK160" s="188">
        <v>1.5596953140000003</v>
      </c>
      <c r="AL160" s="188">
        <v>1.5949132940000001</v>
      </c>
      <c r="AM160" s="188">
        <v>1.3611065920000005</v>
      </c>
      <c r="AN160" s="188">
        <v>1.5310322646666665</v>
      </c>
      <c r="AO160" s="188">
        <v>1.3799683036666666</v>
      </c>
      <c r="AP160" s="188">
        <v>1.3413827530000002</v>
      </c>
      <c r="AQ160" s="188">
        <v>1.6713279503333334</v>
      </c>
      <c r="AR160" s="188">
        <v>1.5766073163333327</v>
      </c>
      <c r="AS160" s="188">
        <v>1.6281509956666669</v>
      </c>
      <c r="AT160" s="188">
        <v>1.0859818869999995</v>
      </c>
      <c r="AU160" s="188">
        <v>1.0894979616666669</v>
      </c>
      <c r="AV160" s="188">
        <v>1.1200302466666665</v>
      </c>
      <c r="AW160" s="188">
        <v>1.5596953140000003</v>
      </c>
      <c r="AX160" s="188">
        <v>1.5949132940000001</v>
      </c>
      <c r="AY160" s="188">
        <v>1.3611065920000005</v>
      </c>
      <c r="AZ160" s="188">
        <v>1.5310322646666665</v>
      </c>
      <c r="BA160" s="188">
        <v>1.3799683036666666</v>
      </c>
      <c r="BB160" s="188">
        <v>1.3413827530000002</v>
      </c>
      <c r="BC160" s="188">
        <v>1.6713279503333334</v>
      </c>
      <c r="BD160" s="188">
        <v>1.6329147204880949</v>
      </c>
      <c r="BE160" s="188">
        <v>1.6281509956666669</v>
      </c>
      <c r="BF160" s="188">
        <v>1.0859818869999995</v>
      </c>
      <c r="BG160" s="188">
        <v>1.0894979616666669</v>
      </c>
      <c r="BH160" s="188">
        <v>1.1200302466666665</v>
      </c>
      <c r="BI160" s="188">
        <v>1.5596953140000003</v>
      </c>
      <c r="BJ160" s="188">
        <v>1.5949132940000001</v>
      </c>
      <c r="BK160" s="188">
        <v>1.3611065920000005</v>
      </c>
      <c r="BL160" s="188">
        <v>1.5310322646666665</v>
      </c>
      <c r="BM160" s="188">
        <v>1.3799683036666666</v>
      </c>
      <c r="BN160" s="188">
        <v>1.3413827530000002</v>
      </c>
      <c r="BO160" s="188">
        <v>1.6713279503333334</v>
      </c>
      <c r="BP160" s="188">
        <v>1.5766073163333327</v>
      </c>
      <c r="BQ160" s="188">
        <v>1.6281509956666669</v>
      </c>
      <c r="BR160" s="188">
        <v>1.0859818869999995</v>
      </c>
      <c r="BS160" s="188">
        <v>1.0894979616666669</v>
      </c>
      <c r="BT160" s="188">
        <v>1.1200302466666665</v>
      </c>
      <c r="BU160" s="188">
        <v>1.5596953140000003</v>
      </c>
      <c r="BV160" s="188">
        <v>1.5949132940000001</v>
      </c>
      <c r="BW160" s="188">
        <v>1.3611065920000005</v>
      </c>
      <c r="BX160" s="188">
        <v>1.5310322646666665</v>
      </c>
      <c r="BY160" s="188">
        <v>1.3799683036666666</v>
      </c>
      <c r="BZ160" s="188">
        <v>1.3413827530000002</v>
      </c>
      <c r="CA160" s="188">
        <v>1.6713279503333334</v>
      </c>
      <c r="CB160" s="188">
        <v>1.5766073163333327</v>
      </c>
      <c r="CC160" s="188">
        <v>1.6281509956666669</v>
      </c>
      <c r="CD160" s="188">
        <v>1.0859818869999995</v>
      </c>
      <c r="CE160" s="188">
        <v>1.0894979616666669</v>
      </c>
      <c r="CF160" s="188">
        <v>1.1200302466666665</v>
      </c>
      <c r="CG160" s="188">
        <v>1.5596953140000003</v>
      </c>
      <c r="CH160" s="188">
        <v>1.5949132940000001</v>
      </c>
      <c r="CI160" s="188">
        <v>1.3611065920000005</v>
      </c>
      <c r="CJ160" s="188">
        <v>1.5310322646666665</v>
      </c>
      <c r="CK160" s="188">
        <v>1.3799683036666666</v>
      </c>
      <c r="CL160" s="188">
        <v>1.3413827530000002</v>
      </c>
      <c r="CM160" s="188">
        <v>1.6713279503333334</v>
      </c>
      <c r="CN160" s="188">
        <v>1.5766073163333327</v>
      </c>
      <c r="CO160" s="188">
        <v>1.6281509956666669</v>
      </c>
      <c r="CP160" s="188">
        <v>1.0859818869999995</v>
      </c>
      <c r="CQ160" s="188">
        <v>1.0894979616666669</v>
      </c>
      <c r="CR160" s="188">
        <v>1.1200302466666665</v>
      </c>
      <c r="CS160" s="188">
        <v>1.5596953140000003</v>
      </c>
      <c r="CT160" s="188">
        <v>1.5949132940000001</v>
      </c>
      <c r="CU160" s="188">
        <v>1.3611065920000005</v>
      </c>
      <c r="CV160" s="188">
        <v>1.5310322646666665</v>
      </c>
      <c r="CW160" s="188">
        <v>1.3799683036666666</v>
      </c>
      <c r="CX160" s="188">
        <v>1.3413827530000002</v>
      </c>
      <c r="CY160" s="188">
        <v>1.6713279503333334</v>
      </c>
      <c r="CZ160" s="188">
        <v>1.6329147204880949</v>
      </c>
      <c r="DA160" s="188">
        <v>1.6281509956666669</v>
      </c>
      <c r="DB160" s="188">
        <v>1.0859818869999995</v>
      </c>
      <c r="DC160" s="188">
        <v>1.0894979616666669</v>
      </c>
      <c r="DD160" s="188">
        <v>1.1200302466666665</v>
      </c>
      <c r="DE160" s="188">
        <v>1.5596953140000003</v>
      </c>
      <c r="DF160" s="188">
        <v>1.5949132940000001</v>
      </c>
      <c r="DG160" s="188">
        <v>1.3611065920000005</v>
      </c>
      <c r="DH160" s="188">
        <v>1.5310322646666665</v>
      </c>
      <c r="DI160" s="188">
        <v>1.3799683036666666</v>
      </c>
      <c r="DJ160" s="188">
        <v>1.3413827530000002</v>
      </c>
      <c r="DK160" s="188">
        <v>1.6713279503333334</v>
      </c>
      <c r="DL160" s="188">
        <v>1.5766073163333327</v>
      </c>
      <c r="DM160" s="188">
        <v>1.6281509956666669</v>
      </c>
      <c r="DN160" s="188">
        <v>1.0859818869999995</v>
      </c>
      <c r="DO160" s="188">
        <v>1.0894979616666669</v>
      </c>
      <c r="DP160" s="188">
        <v>1.1200302466666665</v>
      </c>
      <c r="DQ160" s="188">
        <v>1.5596953140000003</v>
      </c>
      <c r="DR160" s="188">
        <v>1.5949132940000001</v>
      </c>
      <c r="DS160" s="188">
        <v>1.3611065920000005</v>
      </c>
      <c r="DT160" s="188">
        <v>1.5310322646666665</v>
      </c>
      <c r="DU160" s="188">
        <v>1.3799683036666666</v>
      </c>
      <c r="DV160" s="188">
        <v>1.3413827530000002</v>
      </c>
      <c r="DW160" s="119"/>
      <c r="DX160" s="119"/>
      <c r="DY160" s="119"/>
      <c r="DZ160" s="119"/>
      <c r="EA160" s="119"/>
      <c r="EB160" s="119"/>
      <c r="EC160" s="119"/>
      <c r="ED160" s="119"/>
      <c r="EE160" s="119"/>
      <c r="EF160" s="119"/>
      <c r="EG160" s="119"/>
      <c r="EH160" s="119"/>
      <c r="EI160" s="119"/>
      <c r="EJ160" s="119"/>
      <c r="EK160" s="119"/>
      <c r="EL160" s="119"/>
      <c r="EM160" s="119"/>
      <c r="EN160" s="119"/>
      <c r="EO160" s="119"/>
      <c r="EP160" s="119"/>
      <c r="EQ160" s="119"/>
      <c r="ER160" s="119"/>
      <c r="ES160" s="119"/>
      <c r="ET160" s="119"/>
      <c r="EU160" s="119"/>
      <c r="EV160" s="119"/>
      <c r="EW160" s="119"/>
      <c r="EX160" s="119"/>
      <c r="EY160" s="119"/>
      <c r="EZ160" s="119"/>
      <c r="FA160" s="119"/>
      <c r="FB160" s="119"/>
      <c r="FC160" s="119"/>
      <c r="FD160" s="119"/>
      <c r="FE160" s="119"/>
      <c r="FF160" s="119"/>
      <c r="FG160" s="119"/>
      <c r="FH160" s="119"/>
      <c r="FI160" s="119"/>
      <c r="FJ160" s="119"/>
      <c r="FK160" s="119"/>
      <c r="FL160" s="119"/>
      <c r="FM160" s="119"/>
      <c r="FN160" s="119"/>
      <c r="FO160" s="119"/>
      <c r="FP160" s="119"/>
      <c r="FQ160" s="119"/>
      <c r="FR160" s="119"/>
      <c r="FS160" s="119"/>
      <c r="FT160" s="119"/>
      <c r="FU160" s="119"/>
      <c r="FV160" s="119"/>
      <c r="FW160" s="119"/>
      <c r="FX160" s="119"/>
      <c r="FY160" s="119"/>
      <c r="FZ160" s="119"/>
      <c r="GA160" s="119"/>
      <c r="GB160" s="119"/>
      <c r="GC160" s="119"/>
      <c r="GD160" s="119"/>
      <c r="GE160" s="119"/>
      <c r="GF160" s="119"/>
      <c r="GG160" s="119"/>
      <c r="GH160" s="119"/>
      <c r="GI160" s="119"/>
      <c r="GJ160" s="119"/>
      <c r="GK160" s="119"/>
      <c r="GL160" s="119"/>
      <c r="GM160" s="119"/>
      <c r="GN160" s="119"/>
      <c r="GO160" s="119"/>
      <c r="GP160" s="119"/>
      <c r="GQ160" s="119"/>
      <c r="GR160" s="119"/>
      <c r="GS160" s="119"/>
      <c r="GT160" s="119"/>
      <c r="GU160" s="119"/>
      <c r="GV160" s="119"/>
      <c r="GW160" s="119"/>
      <c r="GX160" s="119"/>
      <c r="GY160" s="119"/>
      <c r="GZ160" s="119"/>
      <c r="HA160" s="119"/>
      <c r="HB160" s="119"/>
      <c r="HC160" s="119"/>
      <c r="HD160" s="119"/>
      <c r="HE160" s="119"/>
      <c r="HF160" s="119"/>
      <c r="HG160" s="119"/>
      <c r="HH160" s="119"/>
      <c r="HI160" s="119"/>
      <c r="HJ160" s="119"/>
      <c r="HK160" s="119"/>
      <c r="HL160" s="119"/>
      <c r="HM160" s="119"/>
      <c r="HN160" s="119"/>
      <c r="HO160" s="119"/>
      <c r="HP160" s="119"/>
      <c r="HQ160" s="119"/>
      <c r="HR160" s="119"/>
      <c r="HS160" s="119"/>
      <c r="HT160" s="119"/>
      <c r="HU160" s="119"/>
      <c r="HV160" s="119"/>
      <c r="HW160" s="119"/>
      <c r="HX160" s="119"/>
      <c r="HY160" s="119"/>
      <c r="HZ160" s="119"/>
      <c r="IA160" s="119"/>
      <c r="IB160" s="119"/>
      <c r="IC160" s="119"/>
      <c r="ID160" s="119"/>
      <c r="IE160" s="119"/>
      <c r="IF160" s="119"/>
      <c r="IG160" s="119"/>
      <c r="IH160" s="119"/>
      <c r="II160" s="119"/>
      <c r="IJ160" s="119"/>
      <c r="IK160" s="119"/>
      <c r="IL160" s="119"/>
      <c r="IM160" s="119"/>
      <c r="IN160" s="119"/>
      <c r="IO160" s="119"/>
      <c r="IP160" s="119"/>
      <c r="IQ160" s="119"/>
      <c r="IR160" s="119"/>
      <c r="IS160" s="119"/>
      <c r="IT160" s="119"/>
      <c r="IU160" s="119"/>
      <c r="IV160" s="119"/>
      <c r="IW160" s="119"/>
      <c r="IX160" s="119"/>
      <c r="IY160" s="119"/>
      <c r="IZ160" s="119"/>
      <c r="JA160" s="119"/>
      <c r="JB160" s="119"/>
      <c r="JC160" s="119"/>
      <c r="JD160" s="119"/>
      <c r="JE160" s="119"/>
      <c r="JF160" s="119"/>
      <c r="JG160" s="119"/>
      <c r="JH160" s="119"/>
      <c r="JI160" s="119"/>
      <c r="JJ160" s="119"/>
      <c r="JK160" s="119"/>
      <c r="JL160" s="119"/>
      <c r="JM160" s="119"/>
      <c r="JN160" s="119"/>
      <c r="JO160" s="119"/>
      <c r="JP160" s="119"/>
      <c r="JQ160" s="119"/>
      <c r="JR160" s="119"/>
      <c r="JS160" s="119"/>
      <c r="JT160" s="119"/>
      <c r="JU160" s="119"/>
      <c r="JV160" s="119"/>
      <c r="JW160" s="119"/>
      <c r="JX160" s="119"/>
      <c r="JY160" s="119"/>
      <c r="JZ160" s="119"/>
      <c r="KA160" s="119"/>
      <c r="KB160" s="119"/>
      <c r="KC160" s="119"/>
      <c r="KD160" s="119"/>
      <c r="KE160" s="119"/>
      <c r="KF160" s="119"/>
      <c r="KG160" s="119"/>
      <c r="KH160" s="119"/>
      <c r="KI160" s="119"/>
      <c r="KJ160" s="119"/>
      <c r="KK160" s="119"/>
      <c r="KL160" s="119"/>
      <c r="KM160" s="119"/>
      <c r="KN160" s="119"/>
      <c r="KO160" s="119"/>
      <c r="KP160" s="119"/>
      <c r="KQ160" s="119"/>
      <c r="KR160" s="119"/>
      <c r="KS160" s="119"/>
      <c r="KT160" s="119"/>
      <c r="KU160" s="119"/>
      <c r="KV160" s="119"/>
      <c r="KW160" s="119"/>
      <c r="KX160" s="119"/>
      <c r="KY160" s="119"/>
      <c r="KZ160" s="119"/>
      <c r="LA160" s="119"/>
      <c r="LB160" s="119"/>
      <c r="LC160" s="119"/>
      <c r="LD160" s="119"/>
      <c r="LE160" s="119"/>
      <c r="LF160" s="119"/>
      <c r="LG160" s="119"/>
      <c r="LH160" s="119"/>
      <c r="LI160" s="119"/>
      <c r="LJ160" s="119"/>
      <c r="LK160" s="119"/>
      <c r="LL160" s="119"/>
      <c r="LM160" s="119"/>
      <c r="LN160" s="119"/>
      <c r="LO160" s="119"/>
      <c r="LP160" s="119"/>
      <c r="LQ160" s="119"/>
      <c r="LR160" s="119"/>
      <c r="LS160" s="119"/>
      <c r="LT160" s="119"/>
      <c r="LU160" s="119"/>
      <c r="LV160" s="119"/>
      <c r="LW160" s="119"/>
      <c r="LX160" s="119"/>
      <c r="LY160" s="119"/>
      <c r="LZ160" s="119"/>
      <c r="MA160" s="119"/>
      <c r="MB160" s="119"/>
      <c r="MC160" s="119"/>
      <c r="MD160" s="119"/>
      <c r="ME160" s="119"/>
      <c r="MF160" s="119"/>
      <c r="MG160" s="119"/>
      <c r="MH160" s="119"/>
      <c r="MI160" s="119"/>
      <c r="MJ160" s="119"/>
      <c r="MK160" s="119"/>
      <c r="ML160" s="119"/>
      <c r="MM160" s="119"/>
      <c r="MN160" s="119"/>
      <c r="MO160" s="119"/>
      <c r="MP160" s="119"/>
      <c r="MQ160" s="119"/>
      <c r="MR160" s="119"/>
      <c r="MS160" s="119"/>
      <c r="MT160" s="119"/>
      <c r="MU160" s="119"/>
      <c r="MV160" s="119"/>
      <c r="MW160" s="119"/>
      <c r="MX160" s="119"/>
      <c r="MY160" s="119"/>
      <c r="MZ160" s="119"/>
      <c r="NA160" s="119"/>
      <c r="NB160" s="119"/>
      <c r="NC160" s="119"/>
      <c r="ND160" s="119"/>
      <c r="NE160" s="119"/>
      <c r="NF160" s="119"/>
      <c r="NG160" s="119"/>
      <c r="NH160" s="119"/>
      <c r="NI160" s="119"/>
      <c r="NJ160" s="119"/>
      <c r="NK160" s="119"/>
      <c r="NL160" s="119"/>
      <c r="NM160" s="119"/>
      <c r="NN160" s="119"/>
      <c r="NO160" s="119"/>
      <c r="NP160" s="119"/>
      <c r="NQ160" s="119"/>
      <c r="NR160" s="119"/>
      <c r="NS160" s="119"/>
      <c r="NT160" s="119"/>
      <c r="NU160" s="119"/>
      <c r="NV160" s="119"/>
      <c r="NW160" s="119"/>
      <c r="NX160" s="119"/>
      <c r="NY160" s="119"/>
      <c r="NZ160" s="119"/>
      <c r="OA160" s="119"/>
      <c r="OB160" s="119"/>
      <c r="OC160" s="119"/>
      <c r="OD160" s="119"/>
      <c r="OE160" s="119"/>
      <c r="OF160" s="119"/>
      <c r="OG160" s="119"/>
      <c r="OH160" s="119"/>
      <c r="OI160" s="119"/>
      <c r="OJ160" s="119"/>
      <c r="OK160" s="119"/>
      <c r="OL160" s="119"/>
      <c r="OM160" s="119"/>
      <c r="ON160" s="119"/>
      <c r="OO160" s="119"/>
      <c r="OP160" s="119"/>
      <c r="OQ160" s="119"/>
      <c r="OR160" s="119"/>
      <c r="OS160" s="119"/>
      <c r="OT160" s="119"/>
      <c r="OU160" s="119"/>
      <c r="OV160" s="119"/>
      <c r="OW160" s="119"/>
      <c r="OX160" s="119"/>
      <c r="OY160" s="119"/>
      <c r="OZ160" s="119"/>
      <c r="PA160" s="119"/>
      <c r="PB160" s="119"/>
      <c r="PC160" s="119"/>
      <c r="PD160" s="119"/>
      <c r="PE160" s="119"/>
      <c r="PF160" s="119"/>
      <c r="PG160" s="119"/>
      <c r="PH160" s="119"/>
      <c r="PI160" s="119"/>
      <c r="PJ160" s="119"/>
      <c r="PK160" s="119"/>
      <c r="PL160" s="119"/>
      <c r="PM160" s="119"/>
      <c r="PN160" s="119"/>
      <c r="PO160" s="119"/>
      <c r="PP160" s="119"/>
      <c r="PQ160" s="119"/>
      <c r="PR160" s="119"/>
      <c r="PS160" s="119"/>
      <c r="PT160" s="119"/>
      <c r="PU160" s="119"/>
      <c r="PV160" s="119"/>
      <c r="PW160" s="119"/>
      <c r="PX160" s="119"/>
      <c r="PY160" s="119"/>
      <c r="PZ160" s="119"/>
      <c r="QA160" s="119"/>
      <c r="QB160" s="119"/>
      <c r="QC160" s="119"/>
      <c r="QD160" s="119"/>
      <c r="QE160" s="119"/>
      <c r="QF160" s="119"/>
      <c r="QG160" s="119"/>
      <c r="QH160" s="119"/>
      <c r="QI160" s="119"/>
      <c r="QJ160" s="119"/>
      <c r="QK160" s="119"/>
      <c r="QL160" s="119"/>
      <c r="QM160" s="119"/>
      <c r="QN160" s="119"/>
      <c r="QO160" s="119"/>
      <c r="QP160" s="119"/>
      <c r="QQ160" s="119"/>
      <c r="QR160" s="119"/>
      <c r="QS160" s="119"/>
      <c r="QT160" s="119"/>
      <c r="QU160" s="119"/>
      <c r="QV160" s="119"/>
      <c r="QW160" s="119"/>
      <c r="QX160" s="119"/>
      <c r="QY160" s="119"/>
      <c r="QZ160" s="119"/>
      <c r="RA160" s="119"/>
      <c r="RB160" s="119"/>
      <c r="RC160" s="119"/>
      <c r="RD160" s="119"/>
      <c r="RE160" s="119"/>
      <c r="RF160" s="119"/>
      <c r="RG160" s="119"/>
    </row>
    <row r="161" spans="1:475" s="147" customFormat="1" ht="15.75" customHeight="1" x14ac:dyDescent="0.3">
      <c r="A161" s="168" t="s">
        <v>369</v>
      </c>
      <c r="B161" s="179"/>
      <c r="C161" s="179"/>
      <c r="D161" s="179" t="s">
        <v>370</v>
      </c>
      <c r="E161" s="182"/>
      <c r="F161" s="178" t="s">
        <v>1723</v>
      </c>
      <c r="G161" s="231">
        <v>0</v>
      </c>
      <c r="H161" s="231">
        <v>0</v>
      </c>
      <c r="I161" s="232">
        <v>0</v>
      </c>
      <c r="J161" s="232">
        <v>0</v>
      </c>
      <c r="K161" s="231">
        <v>0</v>
      </c>
      <c r="L161" s="231">
        <v>0</v>
      </c>
      <c r="M161" s="231">
        <v>0</v>
      </c>
      <c r="N161" s="231">
        <v>0</v>
      </c>
      <c r="O161" s="231">
        <v>0</v>
      </c>
      <c r="P161" s="231">
        <v>0</v>
      </c>
      <c r="Q161" s="231">
        <v>0</v>
      </c>
      <c r="R161" s="231">
        <v>0</v>
      </c>
      <c r="S161" s="231">
        <v>0</v>
      </c>
      <c r="T161" s="231">
        <v>0</v>
      </c>
      <c r="U161" s="231">
        <v>0</v>
      </c>
      <c r="V161" s="231">
        <v>0</v>
      </c>
      <c r="W161" s="231">
        <v>0</v>
      </c>
      <c r="X161" s="231">
        <v>0</v>
      </c>
      <c r="Y161" s="231">
        <v>0</v>
      </c>
      <c r="Z161" s="231">
        <v>0</v>
      </c>
      <c r="AA161" s="231">
        <v>0</v>
      </c>
      <c r="AB161" s="231">
        <v>0</v>
      </c>
      <c r="AC161" s="231">
        <v>0</v>
      </c>
      <c r="AD161" s="231">
        <v>0</v>
      </c>
      <c r="AE161" s="231">
        <v>0</v>
      </c>
      <c r="AF161" s="231">
        <v>0</v>
      </c>
      <c r="AG161" s="231">
        <v>0</v>
      </c>
      <c r="AH161" s="231">
        <v>0</v>
      </c>
      <c r="AI161" s="231">
        <v>0</v>
      </c>
      <c r="AJ161" s="231">
        <v>0</v>
      </c>
      <c r="AK161" s="231">
        <v>0</v>
      </c>
      <c r="AL161" s="231">
        <v>0</v>
      </c>
      <c r="AM161" s="231">
        <v>0</v>
      </c>
      <c r="AN161" s="231">
        <v>0</v>
      </c>
      <c r="AO161" s="231">
        <v>0</v>
      </c>
      <c r="AP161" s="231">
        <v>0</v>
      </c>
      <c r="AQ161" s="231">
        <v>0</v>
      </c>
      <c r="AR161" s="231">
        <v>0</v>
      </c>
      <c r="AS161" s="231">
        <v>0</v>
      </c>
      <c r="AT161" s="231">
        <v>0</v>
      </c>
      <c r="AU161" s="231">
        <v>0</v>
      </c>
      <c r="AV161" s="231">
        <v>0</v>
      </c>
      <c r="AW161" s="231">
        <v>0</v>
      </c>
      <c r="AX161" s="231">
        <v>0</v>
      </c>
      <c r="AY161" s="231">
        <v>0</v>
      </c>
      <c r="AZ161" s="231">
        <v>0</v>
      </c>
      <c r="BA161" s="231">
        <v>0</v>
      </c>
      <c r="BB161" s="231">
        <v>0</v>
      </c>
      <c r="BC161" s="231">
        <v>0</v>
      </c>
      <c r="BD161" s="231">
        <v>0</v>
      </c>
      <c r="BE161" s="231">
        <v>0</v>
      </c>
      <c r="BF161" s="231">
        <v>0</v>
      </c>
      <c r="BG161" s="231">
        <v>0</v>
      </c>
      <c r="BH161" s="231">
        <v>0</v>
      </c>
      <c r="BI161" s="231">
        <v>0</v>
      </c>
      <c r="BJ161" s="231">
        <v>0</v>
      </c>
      <c r="BK161" s="231">
        <v>0</v>
      </c>
      <c r="BL161" s="231">
        <v>0</v>
      </c>
      <c r="BM161" s="231">
        <v>0</v>
      </c>
      <c r="BN161" s="231">
        <v>0</v>
      </c>
      <c r="BO161" s="231">
        <v>0</v>
      </c>
      <c r="BP161" s="231">
        <v>0</v>
      </c>
      <c r="BQ161" s="231">
        <v>0</v>
      </c>
      <c r="BR161" s="231">
        <v>0</v>
      </c>
      <c r="BS161" s="231">
        <v>0</v>
      </c>
      <c r="BT161" s="231">
        <v>0</v>
      </c>
      <c r="BU161" s="231">
        <v>0</v>
      </c>
      <c r="BV161" s="231">
        <v>0</v>
      </c>
      <c r="BW161" s="231">
        <v>0</v>
      </c>
      <c r="BX161" s="231">
        <v>0</v>
      </c>
      <c r="BY161" s="231">
        <v>0</v>
      </c>
      <c r="BZ161" s="231">
        <v>0</v>
      </c>
      <c r="CA161" s="231">
        <v>0</v>
      </c>
      <c r="CB161" s="231">
        <v>0</v>
      </c>
      <c r="CC161" s="231">
        <v>0</v>
      </c>
      <c r="CD161" s="231">
        <v>0</v>
      </c>
      <c r="CE161" s="231">
        <v>0</v>
      </c>
      <c r="CF161" s="231">
        <v>0</v>
      </c>
      <c r="CG161" s="231">
        <v>0</v>
      </c>
      <c r="CH161" s="231">
        <v>0</v>
      </c>
      <c r="CI161" s="231">
        <v>0</v>
      </c>
      <c r="CJ161" s="231">
        <v>0</v>
      </c>
      <c r="CK161" s="231">
        <v>0</v>
      </c>
      <c r="CL161" s="231">
        <v>0</v>
      </c>
      <c r="CM161" s="231">
        <v>0</v>
      </c>
      <c r="CN161" s="231">
        <v>0</v>
      </c>
      <c r="CO161" s="231">
        <v>0</v>
      </c>
      <c r="CP161" s="231">
        <v>0</v>
      </c>
      <c r="CQ161" s="231">
        <v>0</v>
      </c>
      <c r="CR161" s="231">
        <v>0</v>
      </c>
      <c r="CS161" s="231">
        <v>0</v>
      </c>
      <c r="CT161" s="231">
        <v>0</v>
      </c>
      <c r="CU161" s="231">
        <v>0</v>
      </c>
      <c r="CV161" s="231">
        <v>0</v>
      </c>
      <c r="CW161" s="231">
        <v>0</v>
      </c>
      <c r="CX161" s="231">
        <v>0</v>
      </c>
      <c r="CY161" s="231">
        <v>0</v>
      </c>
      <c r="CZ161" s="231">
        <v>0</v>
      </c>
      <c r="DA161" s="231">
        <v>0</v>
      </c>
      <c r="DB161" s="231">
        <v>0</v>
      </c>
      <c r="DC161" s="231">
        <v>0</v>
      </c>
      <c r="DD161" s="231">
        <v>0</v>
      </c>
      <c r="DE161" s="231">
        <v>0</v>
      </c>
      <c r="DF161" s="231">
        <v>0</v>
      </c>
      <c r="DG161" s="231">
        <v>0</v>
      </c>
      <c r="DH161" s="231">
        <v>0</v>
      </c>
      <c r="DI161" s="231">
        <v>0</v>
      </c>
      <c r="DJ161" s="231">
        <v>0</v>
      </c>
      <c r="DK161" s="231">
        <v>0</v>
      </c>
      <c r="DL161" s="231">
        <v>0</v>
      </c>
      <c r="DM161" s="231">
        <v>0</v>
      </c>
      <c r="DN161" s="231">
        <v>0</v>
      </c>
      <c r="DO161" s="231">
        <v>0</v>
      </c>
      <c r="DP161" s="231">
        <v>0</v>
      </c>
      <c r="DQ161" s="231">
        <v>0</v>
      </c>
      <c r="DR161" s="231">
        <v>0</v>
      </c>
      <c r="DS161" s="231">
        <v>0</v>
      </c>
      <c r="DT161" s="231">
        <v>0</v>
      </c>
      <c r="DU161" s="231">
        <v>0</v>
      </c>
      <c r="DV161" s="231">
        <v>0</v>
      </c>
      <c r="DW161" s="119"/>
      <c r="DX161" s="119"/>
      <c r="DY161" s="119"/>
      <c r="DZ161" s="119"/>
      <c r="EA161" s="119"/>
      <c r="EB161" s="119"/>
      <c r="EC161" s="119"/>
      <c r="ED161" s="119"/>
      <c r="EE161" s="119"/>
      <c r="EF161" s="119"/>
      <c r="EG161" s="119"/>
      <c r="EH161" s="119"/>
      <c r="EI161" s="119"/>
      <c r="EJ161" s="119"/>
      <c r="EK161" s="119"/>
      <c r="EL161" s="119"/>
      <c r="EM161" s="119"/>
      <c r="EN161" s="119"/>
      <c r="EO161" s="119"/>
      <c r="EP161" s="119"/>
      <c r="EQ161" s="119"/>
      <c r="ER161" s="119"/>
      <c r="ES161" s="119"/>
      <c r="ET161" s="119"/>
      <c r="EU161" s="119"/>
      <c r="EV161" s="119"/>
      <c r="EW161" s="119"/>
      <c r="EX161" s="119"/>
      <c r="EY161" s="119"/>
      <c r="EZ161" s="119"/>
      <c r="FA161" s="119"/>
      <c r="FB161" s="119"/>
      <c r="FC161" s="119"/>
      <c r="FD161" s="119"/>
      <c r="FE161" s="119"/>
      <c r="FF161" s="119"/>
      <c r="FG161" s="119"/>
      <c r="FH161" s="119"/>
      <c r="FI161" s="119"/>
      <c r="FJ161" s="119"/>
      <c r="FK161" s="119"/>
      <c r="FL161" s="119"/>
      <c r="FM161" s="119"/>
      <c r="FN161" s="119"/>
      <c r="FO161" s="119"/>
      <c r="FP161" s="119"/>
      <c r="FQ161" s="119"/>
      <c r="FR161" s="119"/>
      <c r="FS161" s="119"/>
      <c r="FT161" s="119"/>
      <c r="FU161" s="119"/>
      <c r="FV161" s="119"/>
      <c r="FW161" s="119"/>
      <c r="FX161" s="119"/>
      <c r="FY161" s="119"/>
      <c r="FZ161" s="119"/>
      <c r="GA161" s="119"/>
      <c r="GB161" s="119"/>
      <c r="GC161" s="119"/>
      <c r="GD161" s="119"/>
      <c r="GE161" s="119"/>
      <c r="GF161" s="119"/>
      <c r="GG161" s="119"/>
      <c r="GH161" s="119"/>
      <c r="GI161" s="119"/>
      <c r="GJ161" s="119"/>
      <c r="GK161" s="119"/>
      <c r="GL161" s="119"/>
      <c r="GM161" s="119"/>
      <c r="GN161" s="119"/>
      <c r="GO161" s="119"/>
      <c r="GP161" s="119"/>
      <c r="GQ161" s="119"/>
      <c r="GR161" s="119"/>
      <c r="GS161" s="119"/>
      <c r="GT161" s="119"/>
      <c r="GU161" s="119"/>
      <c r="GV161" s="119"/>
      <c r="GW161" s="119"/>
      <c r="GX161" s="119"/>
      <c r="GY161" s="119"/>
      <c r="GZ161" s="119"/>
      <c r="HA161" s="119"/>
      <c r="HB161" s="119"/>
      <c r="HC161" s="119"/>
      <c r="HD161" s="119"/>
      <c r="HE161" s="119"/>
      <c r="HF161" s="119"/>
      <c r="HG161" s="119"/>
      <c r="HH161" s="119"/>
      <c r="HI161" s="119"/>
      <c r="HJ161" s="119"/>
      <c r="HK161" s="119"/>
      <c r="HL161" s="119"/>
      <c r="HM161" s="119"/>
      <c r="HN161" s="119"/>
      <c r="HO161" s="119"/>
      <c r="HP161" s="119"/>
      <c r="HQ161" s="119"/>
      <c r="HR161" s="119"/>
      <c r="HS161" s="119"/>
      <c r="HT161" s="119"/>
      <c r="HU161" s="119"/>
      <c r="HV161" s="119"/>
      <c r="HW161" s="119"/>
      <c r="HX161" s="119"/>
      <c r="HY161" s="119"/>
      <c r="HZ161" s="119"/>
      <c r="IA161" s="119"/>
      <c r="IB161" s="119"/>
      <c r="IC161" s="119"/>
      <c r="ID161" s="119"/>
      <c r="IE161" s="119"/>
      <c r="IF161" s="119"/>
      <c r="IG161" s="119"/>
      <c r="IH161" s="119"/>
      <c r="II161" s="119"/>
      <c r="IJ161" s="119"/>
      <c r="IK161" s="119"/>
      <c r="IL161" s="119"/>
      <c r="IM161" s="119"/>
      <c r="IN161" s="119"/>
      <c r="IO161" s="119"/>
      <c r="IP161" s="119"/>
      <c r="IQ161" s="119"/>
      <c r="IR161" s="119"/>
      <c r="IS161" s="119"/>
      <c r="IT161" s="119"/>
      <c r="IU161" s="119"/>
      <c r="IV161" s="119"/>
      <c r="IW161" s="119"/>
      <c r="IX161" s="119"/>
      <c r="IY161" s="119"/>
      <c r="IZ161" s="119"/>
      <c r="JA161" s="119"/>
      <c r="JB161" s="119"/>
      <c r="JC161" s="119"/>
      <c r="JD161" s="119"/>
      <c r="JE161" s="119"/>
      <c r="JF161" s="119"/>
      <c r="JG161" s="119"/>
      <c r="JH161" s="119"/>
      <c r="JI161" s="119"/>
      <c r="JJ161" s="119"/>
      <c r="JK161" s="119"/>
      <c r="JL161" s="119"/>
      <c r="JM161" s="119"/>
      <c r="JN161" s="119"/>
      <c r="JO161" s="119"/>
      <c r="JP161" s="119"/>
      <c r="JQ161" s="119"/>
      <c r="JR161" s="119"/>
      <c r="JS161" s="119"/>
      <c r="JT161" s="119"/>
      <c r="JU161" s="119"/>
      <c r="JV161" s="119"/>
      <c r="JW161" s="119"/>
      <c r="JX161" s="119"/>
      <c r="JY161" s="119"/>
      <c r="JZ161" s="119"/>
      <c r="KA161" s="119"/>
      <c r="KB161" s="119"/>
      <c r="KC161" s="119"/>
      <c r="KD161" s="119"/>
      <c r="KE161" s="119"/>
      <c r="KF161" s="119"/>
      <c r="KG161" s="119"/>
      <c r="KH161" s="119"/>
      <c r="KI161" s="119"/>
      <c r="KJ161" s="119"/>
      <c r="KK161" s="119"/>
      <c r="KL161" s="119"/>
      <c r="KM161" s="119"/>
      <c r="KN161" s="119"/>
      <c r="KO161" s="119"/>
      <c r="KP161" s="119"/>
      <c r="KQ161" s="119"/>
      <c r="KR161" s="119"/>
      <c r="KS161" s="119"/>
      <c r="KT161" s="119"/>
      <c r="KU161" s="119"/>
      <c r="KV161" s="119"/>
      <c r="KW161" s="119"/>
      <c r="KX161" s="119"/>
      <c r="KY161" s="119"/>
      <c r="KZ161" s="119"/>
      <c r="LA161" s="119"/>
      <c r="LB161" s="119"/>
      <c r="LC161" s="119"/>
      <c r="LD161" s="119"/>
      <c r="LE161" s="119"/>
      <c r="LF161" s="119"/>
      <c r="LG161" s="119"/>
      <c r="LH161" s="119"/>
      <c r="LI161" s="119"/>
      <c r="LJ161" s="119"/>
      <c r="LK161" s="119"/>
      <c r="LL161" s="119"/>
      <c r="LM161" s="119"/>
      <c r="LN161" s="119"/>
      <c r="LO161" s="119"/>
      <c r="LP161" s="119"/>
      <c r="LQ161" s="119"/>
      <c r="LR161" s="119"/>
      <c r="LS161" s="119"/>
      <c r="LT161" s="119"/>
      <c r="LU161" s="119"/>
      <c r="LV161" s="119"/>
      <c r="LW161" s="119"/>
      <c r="LX161" s="119"/>
      <c r="LY161" s="119"/>
      <c r="LZ161" s="119"/>
      <c r="MA161" s="119"/>
      <c r="MB161" s="119"/>
      <c r="MC161" s="119"/>
      <c r="MD161" s="119"/>
      <c r="ME161" s="119"/>
      <c r="MF161" s="119"/>
      <c r="MG161" s="119"/>
      <c r="MH161" s="119"/>
      <c r="MI161" s="119"/>
      <c r="MJ161" s="119"/>
      <c r="MK161" s="119"/>
      <c r="ML161" s="119"/>
      <c r="MM161" s="119"/>
      <c r="MN161" s="119"/>
      <c r="MO161" s="119"/>
      <c r="MP161" s="119"/>
      <c r="MQ161" s="119"/>
      <c r="MR161" s="119"/>
      <c r="MS161" s="119"/>
      <c r="MT161" s="119"/>
      <c r="MU161" s="119"/>
      <c r="MV161" s="119"/>
      <c r="MW161" s="119"/>
      <c r="MX161" s="119"/>
      <c r="MY161" s="119"/>
      <c r="MZ161" s="119"/>
      <c r="NA161" s="119"/>
      <c r="NB161" s="119"/>
      <c r="NC161" s="119"/>
      <c r="ND161" s="119"/>
      <c r="NE161" s="119"/>
      <c r="NF161" s="119"/>
      <c r="NG161" s="119"/>
      <c r="NH161" s="119"/>
      <c r="NI161" s="119"/>
      <c r="NJ161" s="119"/>
      <c r="NK161" s="119"/>
      <c r="NL161" s="119"/>
      <c r="NM161" s="119"/>
      <c r="NN161" s="119"/>
      <c r="NO161" s="119"/>
      <c r="NP161" s="119"/>
      <c r="NQ161" s="119"/>
      <c r="NR161" s="119"/>
      <c r="NS161" s="119"/>
      <c r="NT161" s="119"/>
      <c r="NU161" s="119"/>
      <c r="NV161" s="119"/>
      <c r="NW161" s="119"/>
      <c r="NX161" s="119"/>
      <c r="NY161" s="119"/>
      <c r="NZ161" s="119"/>
      <c r="OA161" s="119"/>
      <c r="OB161" s="119"/>
      <c r="OC161" s="119"/>
      <c r="OD161" s="119"/>
      <c r="OE161" s="119"/>
      <c r="OF161" s="119"/>
      <c r="OG161" s="119"/>
      <c r="OH161" s="119"/>
      <c r="OI161" s="119"/>
      <c r="OJ161" s="119"/>
      <c r="OK161" s="119"/>
      <c r="OL161" s="119"/>
      <c r="OM161" s="119"/>
      <c r="ON161" s="119"/>
      <c r="OO161" s="119"/>
      <c r="OP161" s="119"/>
      <c r="OQ161" s="119"/>
      <c r="OR161" s="119"/>
      <c r="OS161" s="119"/>
      <c r="OT161" s="119"/>
      <c r="OU161" s="119"/>
      <c r="OV161" s="119"/>
      <c r="OW161" s="119"/>
      <c r="OX161" s="119"/>
      <c r="OY161" s="119"/>
      <c r="OZ161" s="119"/>
      <c r="PA161" s="119"/>
      <c r="PB161" s="119"/>
      <c r="PC161" s="119"/>
      <c r="PD161" s="119"/>
      <c r="PE161" s="119"/>
      <c r="PF161" s="119"/>
      <c r="PG161" s="119"/>
      <c r="PH161" s="119"/>
      <c r="PI161" s="119"/>
      <c r="PJ161" s="119"/>
      <c r="PK161" s="119"/>
      <c r="PL161" s="119"/>
      <c r="PM161" s="119"/>
      <c r="PN161" s="119"/>
      <c r="PO161" s="119"/>
      <c r="PP161" s="119"/>
      <c r="PQ161" s="119"/>
      <c r="PR161" s="119"/>
      <c r="PS161" s="119"/>
      <c r="PT161" s="119"/>
      <c r="PU161" s="119"/>
      <c r="PV161" s="119"/>
      <c r="PW161" s="119"/>
      <c r="PX161" s="119"/>
      <c r="PY161" s="119"/>
      <c r="PZ161" s="119"/>
      <c r="QA161" s="119"/>
      <c r="QB161" s="119"/>
      <c r="QC161" s="119"/>
      <c r="QD161" s="119"/>
      <c r="QE161" s="119"/>
      <c r="QF161" s="119"/>
      <c r="QG161" s="119"/>
      <c r="QH161" s="119"/>
      <c r="QI161" s="119"/>
      <c r="QJ161" s="119"/>
      <c r="QK161" s="119"/>
      <c r="QL161" s="119"/>
      <c r="QM161" s="119"/>
      <c r="QN161" s="119"/>
      <c r="QO161" s="119"/>
      <c r="QP161" s="119"/>
      <c r="QQ161" s="119"/>
      <c r="QR161" s="119"/>
      <c r="QS161" s="119"/>
      <c r="QT161" s="119"/>
      <c r="QU161" s="119"/>
      <c r="QV161" s="119"/>
      <c r="QW161" s="119"/>
      <c r="QX161" s="119"/>
      <c r="QY161" s="119"/>
      <c r="QZ161" s="119"/>
      <c r="RA161" s="119"/>
      <c r="RB161" s="119"/>
      <c r="RC161" s="119"/>
      <c r="RD161" s="119"/>
      <c r="RE161" s="119"/>
      <c r="RF161" s="119"/>
      <c r="RG161" s="119"/>
    </row>
    <row r="162" spans="1:475" s="147" customFormat="1" ht="15.75" customHeight="1" x14ac:dyDescent="0.3">
      <c r="A162" s="168" t="s">
        <v>372</v>
      </c>
      <c r="B162" s="179"/>
      <c r="C162" s="179"/>
      <c r="D162" s="179" t="s">
        <v>373</v>
      </c>
      <c r="E162" s="182"/>
      <c r="F162" s="178" t="s">
        <v>1722</v>
      </c>
      <c r="G162" s="188">
        <v>1.149123287671233</v>
      </c>
      <c r="H162" s="188">
        <v>1.0749863013698633</v>
      </c>
      <c r="I162" s="189">
        <v>1.149123287671233</v>
      </c>
      <c r="J162" s="189">
        <v>1.1120547945205481</v>
      </c>
      <c r="K162" s="188">
        <v>1.149123287671233</v>
      </c>
      <c r="L162" s="188">
        <v>1.1120547945205481</v>
      </c>
      <c r="M162" s="188">
        <v>1.149123287671233</v>
      </c>
      <c r="N162" s="188">
        <v>1.149123287671233</v>
      </c>
      <c r="O162" s="188">
        <v>1.1120547945205481</v>
      </c>
      <c r="P162" s="188">
        <v>1.149123287671233</v>
      </c>
      <c r="Q162" s="188">
        <v>1.1120547945205481</v>
      </c>
      <c r="R162" s="188">
        <v>1.149123287671233</v>
      </c>
      <c r="S162" s="188">
        <v>1.149123287671233</v>
      </c>
      <c r="T162" s="188">
        <v>1.0379178082191785</v>
      </c>
      <c r="U162" s="188">
        <v>1.149123287671233</v>
      </c>
      <c r="V162" s="188">
        <v>1.1120547945205481</v>
      </c>
      <c r="W162" s="188">
        <v>1.149123287671233</v>
      </c>
      <c r="X162" s="188">
        <v>1.1120547945205481</v>
      </c>
      <c r="Y162" s="188">
        <v>1.149123287671233</v>
      </c>
      <c r="Z162" s="188">
        <v>1.149123287671233</v>
      </c>
      <c r="AA162" s="188">
        <v>1.1120547945205481</v>
      </c>
      <c r="AB162" s="188">
        <v>1.149123287671233</v>
      </c>
      <c r="AC162" s="188">
        <v>1.1120547945205481</v>
      </c>
      <c r="AD162" s="188">
        <v>1.149123287671233</v>
      </c>
      <c r="AE162" s="188">
        <v>1.149123287671233</v>
      </c>
      <c r="AF162" s="188">
        <v>1.0379178082191785</v>
      </c>
      <c r="AG162" s="188">
        <v>1.149123287671233</v>
      </c>
      <c r="AH162" s="188">
        <v>1.1120547945205481</v>
      </c>
      <c r="AI162" s="188">
        <v>1.149123287671233</v>
      </c>
      <c r="AJ162" s="188">
        <v>1.1120547945205481</v>
      </c>
      <c r="AK162" s="188">
        <v>1.149123287671233</v>
      </c>
      <c r="AL162" s="188">
        <v>1.149123287671233</v>
      </c>
      <c r="AM162" s="188">
        <v>1.1120547945205481</v>
      </c>
      <c r="AN162" s="188">
        <v>1.149123287671233</v>
      </c>
      <c r="AO162" s="188">
        <v>1.1120547945205481</v>
      </c>
      <c r="AP162" s="188">
        <v>1.149123287671233</v>
      </c>
      <c r="AQ162" s="188">
        <v>1.149123287671233</v>
      </c>
      <c r="AR162" s="188">
        <v>1.0379178082191785</v>
      </c>
      <c r="AS162" s="188">
        <v>1.149123287671233</v>
      </c>
      <c r="AT162" s="188">
        <v>1.1120547945205481</v>
      </c>
      <c r="AU162" s="188">
        <v>1.149123287671233</v>
      </c>
      <c r="AV162" s="188">
        <v>1.1120547945205481</v>
      </c>
      <c r="AW162" s="188">
        <v>1.149123287671233</v>
      </c>
      <c r="AX162" s="188">
        <v>1.149123287671233</v>
      </c>
      <c r="AY162" s="188">
        <v>1.1120547945205481</v>
      </c>
      <c r="AZ162" s="188">
        <v>1.149123287671233</v>
      </c>
      <c r="BA162" s="188">
        <v>1.1120547945205481</v>
      </c>
      <c r="BB162" s="188">
        <v>1.149123287671233</v>
      </c>
      <c r="BC162" s="188">
        <v>1.149123287671233</v>
      </c>
      <c r="BD162" s="188">
        <v>1.0749863013698633</v>
      </c>
      <c r="BE162" s="188">
        <v>1.149123287671233</v>
      </c>
      <c r="BF162" s="188">
        <v>1.1120547945205481</v>
      </c>
      <c r="BG162" s="188">
        <v>1.149123287671233</v>
      </c>
      <c r="BH162" s="188">
        <v>1.1120547945205481</v>
      </c>
      <c r="BI162" s="188">
        <v>1.149123287671233</v>
      </c>
      <c r="BJ162" s="188">
        <v>1.149123287671233</v>
      </c>
      <c r="BK162" s="188">
        <v>1.1120547945205481</v>
      </c>
      <c r="BL162" s="188">
        <v>1.149123287671233</v>
      </c>
      <c r="BM162" s="188">
        <v>1.1120547945205481</v>
      </c>
      <c r="BN162" s="188">
        <v>1.149123287671233</v>
      </c>
      <c r="BO162" s="188">
        <v>1.149123287671233</v>
      </c>
      <c r="BP162" s="188">
        <v>1.0379178082191785</v>
      </c>
      <c r="BQ162" s="188">
        <v>1.149123287671233</v>
      </c>
      <c r="BR162" s="188">
        <v>1.1120547945205481</v>
      </c>
      <c r="BS162" s="188">
        <v>1.149123287671233</v>
      </c>
      <c r="BT162" s="188">
        <v>1.1120547945205481</v>
      </c>
      <c r="BU162" s="188">
        <v>1.149123287671233</v>
      </c>
      <c r="BV162" s="188">
        <v>1.149123287671233</v>
      </c>
      <c r="BW162" s="188">
        <v>1.1120547945205481</v>
      </c>
      <c r="BX162" s="188">
        <v>1.149123287671233</v>
      </c>
      <c r="BY162" s="188">
        <v>1.1120547945205481</v>
      </c>
      <c r="BZ162" s="188">
        <v>1.149123287671233</v>
      </c>
      <c r="CA162" s="188">
        <v>1.149123287671233</v>
      </c>
      <c r="CB162" s="188">
        <v>1.0379178082191785</v>
      </c>
      <c r="CC162" s="188">
        <v>1.149123287671233</v>
      </c>
      <c r="CD162" s="188">
        <v>1.1120547945205481</v>
      </c>
      <c r="CE162" s="188">
        <v>1.149123287671233</v>
      </c>
      <c r="CF162" s="188">
        <v>1.1120547945205481</v>
      </c>
      <c r="CG162" s="188">
        <v>1.149123287671233</v>
      </c>
      <c r="CH162" s="188">
        <v>1.149123287671233</v>
      </c>
      <c r="CI162" s="188">
        <v>1.1120547945205481</v>
      </c>
      <c r="CJ162" s="188">
        <v>1.149123287671233</v>
      </c>
      <c r="CK162" s="188">
        <v>1.1120547945205481</v>
      </c>
      <c r="CL162" s="188">
        <v>1.149123287671233</v>
      </c>
      <c r="CM162" s="188">
        <v>1.149123287671233</v>
      </c>
      <c r="CN162" s="188">
        <v>1.0379178082191785</v>
      </c>
      <c r="CO162" s="188">
        <v>1.149123287671233</v>
      </c>
      <c r="CP162" s="188">
        <v>1.1120547945205481</v>
      </c>
      <c r="CQ162" s="188">
        <v>1.149123287671233</v>
      </c>
      <c r="CR162" s="188">
        <v>1.1120547945205481</v>
      </c>
      <c r="CS162" s="188">
        <v>1.149123287671233</v>
      </c>
      <c r="CT162" s="188">
        <v>1.149123287671233</v>
      </c>
      <c r="CU162" s="188">
        <v>1.1120547945205481</v>
      </c>
      <c r="CV162" s="188">
        <v>1.149123287671233</v>
      </c>
      <c r="CW162" s="188">
        <v>1.1120547945205481</v>
      </c>
      <c r="CX162" s="188">
        <v>1.149123287671233</v>
      </c>
      <c r="CY162" s="188">
        <v>1.149123287671233</v>
      </c>
      <c r="CZ162" s="188">
        <v>1.0749863013698633</v>
      </c>
      <c r="DA162" s="188">
        <v>1.149123287671233</v>
      </c>
      <c r="DB162" s="188">
        <v>1.1120547945205481</v>
      </c>
      <c r="DC162" s="188">
        <v>1.149123287671233</v>
      </c>
      <c r="DD162" s="188">
        <v>1.1120547945205481</v>
      </c>
      <c r="DE162" s="188">
        <v>1.149123287671233</v>
      </c>
      <c r="DF162" s="188">
        <v>1.149123287671233</v>
      </c>
      <c r="DG162" s="188">
        <v>1.1120547945205481</v>
      </c>
      <c r="DH162" s="188">
        <v>1.149123287671233</v>
      </c>
      <c r="DI162" s="188">
        <v>1.1120547945205481</v>
      </c>
      <c r="DJ162" s="188">
        <v>1.149123287671233</v>
      </c>
      <c r="DK162" s="188">
        <v>1.149123287671233</v>
      </c>
      <c r="DL162" s="188">
        <v>1.0379178082191785</v>
      </c>
      <c r="DM162" s="188">
        <v>1.149123287671233</v>
      </c>
      <c r="DN162" s="188">
        <v>1.1120547945205481</v>
      </c>
      <c r="DO162" s="188">
        <v>1.149123287671233</v>
      </c>
      <c r="DP162" s="188">
        <v>1.1120547945205481</v>
      </c>
      <c r="DQ162" s="188">
        <v>1.149123287671233</v>
      </c>
      <c r="DR162" s="188">
        <v>1.149123287671233</v>
      </c>
      <c r="DS162" s="188">
        <v>1.1120547945205481</v>
      </c>
      <c r="DT162" s="188">
        <v>1.149123287671233</v>
      </c>
      <c r="DU162" s="188">
        <v>1.1120547945205481</v>
      </c>
      <c r="DV162" s="188">
        <v>1.149123287671233</v>
      </c>
      <c r="DW162" s="119"/>
      <c r="DX162" s="119"/>
      <c r="DY162" s="119"/>
      <c r="DZ162" s="119"/>
      <c r="EA162" s="119"/>
      <c r="EB162" s="119"/>
      <c r="EC162" s="119"/>
      <c r="ED162" s="119"/>
      <c r="EE162" s="119"/>
      <c r="EF162" s="119"/>
      <c r="EG162" s="119"/>
      <c r="EH162" s="119"/>
      <c r="EI162" s="119"/>
      <c r="EJ162" s="119"/>
      <c r="EK162" s="119"/>
      <c r="EL162" s="119"/>
      <c r="EM162" s="119"/>
      <c r="EN162" s="119"/>
      <c r="EO162" s="119"/>
      <c r="EP162" s="119"/>
      <c r="EQ162" s="119"/>
      <c r="ER162" s="119"/>
      <c r="ES162" s="119"/>
      <c r="ET162" s="119"/>
      <c r="EU162" s="119"/>
      <c r="EV162" s="119"/>
      <c r="EW162" s="119"/>
      <c r="EX162" s="119"/>
      <c r="EY162" s="119"/>
      <c r="EZ162" s="119"/>
      <c r="FA162" s="119"/>
      <c r="FB162" s="119"/>
      <c r="FC162" s="119"/>
      <c r="FD162" s="119"/>
      <c r="FE162" s="119"/>
      <c r="FF162" s="119"/>
      <c r="FG162" s="119"/>
      <c r="FH162" s="119"/>
      <c r="FI162" s="119"/>
      <c r="FJ162" s="119"/>
      <c r="FK162" s="119"/>
      <c r="FL162" s="119"/>
      <c r="FM162" s="119"/>
      <c r="FN162" s="119"/>
      <c r="FO162" s="119"/>
      <c r="FP162" s="119"/>
      <c r="FQ162" s="119"/>
      <c r="FR162" s="119"/>
      <c r="FS162" s="119"/>
      <c r="FT162" s="119"/>
      <c r="FU162" s="119"/>
      <c r="FV162" s="119"/>
      <c r="FW162" s="119"/>
      <c r="FX162" s="119"/>
      <c r="FY162" s="119"/>
      <c r="FZ162" s="119"/>
      <c r="GA162" s="119"/>
      <c r="GB162" s="119"/>
      <c r="GC162" s="119"/>
      <c r="GD162" s="119"/>
      <c r="GE162" s="119"/>
      <c r="GF162" s="119"/>
      <c r="GG162" s="119"/>
      <c r="GH162" s="119"/>
      <c r="GI162" s="119"/>
      <c r="GJ162" s="119"/>
      <c r="GK162" s="119"/>
      <c r="GL162" s="119"/>
      <c r="GM162" s="119"/>
      <c r="GN162" s="119"/>
      <c r="GO162" s="119"/>
      <c r="GP162" s="119"/>
      <c r="GQ162" s="119"/>
      <c r="GR162" s="119"/>
      <c r="GS162" s="119"/>
      <c r="GT162" s="119"/>
      <c r="GU162" s="119"/>
      <c r="GV162" s="119"/>
      <c r="GW162" s="119"/>
      <c r="GX162" s="119"/>
      <c r="GY162" s="119"/>
      <c r="GZ162" s="119"/>
      <c r="HA162" s="119"/>
      <c r="HB162" s="119"/>
      <c r="HC162" s="119"/>
      <c r="HD162" s="119"/>
      <c r="HE162" s="119"/>
      <c r="HF162" s="119"/>
      <c r="HG162" s="119"/>
      <c r="HH162" s="119"/>
      <c r="HI162" s="119"/>
      <c r="HJ162" s="119"/>
      <c r="HK162" s="119"/>
      <c r="HL162" s="119"/>
      <c r="HM162" s="119"/>
      <c r="HN162" s="119"/>
      <c r="HO162" s="119"/>
      <c r="HP162" s="119"/>
      <c r="HQ162" s="119"/>
      <c r="HR162" s="119"/>
      <c r="HS162" s="119"/>
      <c r="HT162" s="119"/>
      <c r="HU162" s="119"/>
      <c r="HV162" s="119"/>
      <c r="HW162" s="119"/>
      <c r="HX162" s="119"/>
      <c r="HY162" s="119"/>
      <c r="HZ162" s="119"/>
      <c r="IA162" s="119"/>
      <c r="IB162" s="119"/>
      <c r="IC162" s="119"/>
      <c r="ID162" s="119"/>
      <c r="IE162" s="119"/>
      <c r="IF162" s="119"/>
      <c r="IG162" s="119"/>
      <c r="IH162" s="119"/>
      <c r="II162" s="119"/>
      <c r="IJ162" s="119"/>
      <c r="IK162" s="119"/>
      <c r="IL162" s="119"/>
      <c r="IM162" s="119"/>
      <c r="IN162" s="119"/>
      <c r="IO162" s="119"/>
      <c r="IP162" s="119"/>
      <c r="IQ162" s="119"/>
      <c r="IR162" s="119"/>
      <c r="IS162" s="119"/>
      <c r="IT162" s="119"/>
      <c r="IU162" s="119"/>
      <c r="IV162" s="119"/>
      <c r="IW162" s="119"/>
      <c r="IX162" s="119"/>
      <c r="IY162" s="119"/>
      <c r="IZ162" s="119"/>
      <c r="JA162" s="119"/>
      <c r="JB162" s="119"/>
      <c r="JC162" s="119"/>
      <c r="JD162" s="119"/>
      <c r="JE162" s="119"/>
      <c r="JF162" s="119"/>
      <c r="JG162" s="119"/>
      <c r="JH162" s="119"/>
      <c r="JI162" s="119"/>
      <c r="JJ162" s="119"/>
      <c r="JK162" s="119"/>
      <c r="JL162" s="119"/>
      <c r="JM162" s="119"/>
      <c r="JN162" s="119"/>
      <c r="JO162" s="119"/>
      <c r="JP162" s="119"/>
      <c r="JQ162" s="119"/>
      <c r="JR162" s="119"/>
      <c r="JS162" s="119"/>
      <c r="JT162" s="119"/>
      <c r="JU162" s="119"/>
      <c r="JV162" s="119"/>
      <c r="JW162" s="119"/>
      <c r="JX162" s="119"/>
      <c r="JY162" s="119"/>
      <c r="JZ162" s="119"/>
      <c r="KA162" s="119"/>
      <c r="KB162" s="119"/>
      <c r="KC162" s="119"/>
      <c r="KD162" s="119"/>
      <c r="KE162" s="119"/>
      <c r="KF162" s="119"/>
      <c r="KG162" s="119"/>
      <c r="KH162" s="119"/>
      <c r="KI162" s="119"/>
      <c r="KJ162" s="119"/>
      <c r="KK162" s="119"/>
      <c r="KL162" s="119"/>
      <c r="KM162" s="119"/>
      <c r="KN162" s="119"/>
      <c r="KO162" s="119"/>
      <c r="KP162" s="119"/>
      <c r="KQ162" s="119"/>
      <c r="KR162" s="119"/>
      <c r="KS162" s="119"/>
      <c r="KT162" s="119"/>
      <c r="KU162" s="119"/>
      <c r="KV162" s="119"/>
      <c r="KW162" s="119"/>
      <c r="KX162" s="119"/>
      <c r="KY162" s="119"/>
      <c r="KZ162" s="119"/>
      <c r="LA162" s="119"/>
      <c r="LB162" s="119"/>
      <c r="LC162" s="119"/>
      <c r="LD162" s="119"/>
      <c r="LE162" s="119"/>
      <c r="LF162" s="119"/>
      <c r="LG162" s="119"/>
      <c r="LH162" s="119"/>
      <c r="LI162" s="119"/>
      <c r="LJ162" s="119"/>
      <c r="LK162" s="119"/>
      <c r="LL162" s="119"/>
      <c r="LM162" s="119"/>
      <c r="LN162" s="119"/>
      <c r="LO162" s="119"/>
      <c r="LP162" s="119"/>
      <c r="LQ162" s="119"/>
      <c r="LR162" s="119"/>
      <c r="LS162" s="119"/>
      <c r="LT162" s="119"/>
      <c r="LU162" s="119"/>
      <c r="LV162" s="119"/>
      <c r="LW162" s="119"/>
      <c r="LX162" s="119"/>
      <c r="LY162" s="119"/>
      <c r="LZ162" s="119"/>
      <c r="MA162" s="119"/>
      <c r="MB162" s="119"/>
      <c r="MC162" s="119"/>
      <c r="MD162" s="119"/>
      <c r="ME162" s="119"/>
      <c r="MF162" s="119"/>
      <c r="MG162" s="119"/>
      <c r="MH162" s="119"/>
      <c r="MI162" s="119"/>
      <c r="MJ162" s="119"/>
      <c r="MK162" s="119"/>
      <c r="ML162" s="119"/>
      <c r="MM162" s="119"/>
      <c r="MN162" s="119"/>
      <c r="MO162" s="119"/>
      <c r="MP162" s="119"/>
      <c r="MQ162" s="119"/>
      <c r="MR162" s="119"/>
      <c r="MS162" s="119"/>
      <c r="MT162" s="119"/>
      <c r="MU162" s="119"/>
      <c r="MV162" s="119"/>
      <c r="MW162" s="119"/>
      <c r="MX162" s="119"/>
      <c r="MY162" s="119"/>
      <c r="MZ162" s="119"/>
      <c r="NA162" s="119"/>
      <c r="NB162" s="119"/>
      <c r="NC162" s="119"/>
      <c r="ND162" s="119"/>
      <c r="NE162" s="119"/>
      <c r="NF162" s="119"/>
      <c r="NG162" s="119"/>
      <c r="NH162" s="119"/>
      <c r="NI162" s="119"/>
      <c r="NJ162" s="119"/>
      <c r="NK162" s="119"/>
      <c r="NL162" s="119"/>
      <c r="NM162" s="119"/>
      <c r="NN162" s="119"/>
      <c r="NO162" s="119"/>
      <c r="NP162" s="119"/>
      <c r="NQ162" s="119"/>
      <c r="NR162" s="119"/>
      <c r="NS162" s="119"/>
      <c r="NT162" s="119"/>
      <c r="NU162" s="119"/>
      <c r="NV162" s="119"/>
      <c r="NW162" s="119"/>
      <c r="NX162" s="119"/>
      <c r="NY162" s="119"/>
      <c r="NZ162" s="119"/>
      <c r="OA162" s="119"/>
      <c r="OB162" s="119"/>
      <c r="OC162" s="119"/>
      <c r="OD162" s="119"/>
      <c r="OE162" s="119"/>
      <c r="OF162" s="119"/>
      <c r="OG162" s="119"/>
      <c r="OH162" s="119"/>
      <c r="OI162" s="119"/>
      <c r="OJ162" s="119"/>
      <c r="OK162" s="119"/>
      <c r="OL162" s="119"/>
      <c r="OM162" s="119"/>
      <c r="ON162" s="119"/>
      <c r="OO162" s="119"/>
      <c r="OP162" s="119"/>
      <c r="OQ162" s="119"/>
      <c r="OR162" s="119"/>
      <c r="OS162" s="119"/>
      <c r="OT162" s="119"/>
      <c r="OU162" s="119"/>
      <c r="OV162" s="119"/>
      <c r="OW162" s="119"/>
      <c r="OX162" s="119"/>
      <c r="OY162" s="119"/>
      <c r="OZ162" s="119"/>
      <c r="PA162" s="119"/>
      <c r="PB162" s="119"/>
      <c r="PC162" s="119"/>
      <c r="PD162" s="119"/>
      <c r="PE162" s="119"/>
      <c r="PF162" s="119"/>
      <c r="PG162" s="119"/>
      <c r="PH162" s="119"/>
      <c r="PI162" s="119"/>
      <c r="PJ162" s="119"/>
      <c r="PK162" s="119"/>
      <c r="PL162" s="119"/>
      <c r="PM162" s="119"/>
      <c r="PN162" s="119"/>
      <c r="PO162" s="119"/>
      <c r="PP162" s="119"/>
      <c r="PQ162" s="119"/>
      <c r="PR162" s="119"/>
      <c r="PS162" s="119"/>
      <c r="PT162" s="119"/>
      <c r="PU162" s="119"/>
      <c r="PV162" s="119"/>
      <c r="PW162" s="119"/>
      <c r="PX162" s="119"/>
      <c r="PY162" s="119"/>
      <c r="PZ162" s="119"/>
      <c r="QA162" s="119"/>
      <c r="QB162" s="119"/>
      <c r="QC162" s="119"/>
      <c r="QD162" s="119"/>
      <c r="QE162" s="119"/>
      <c r="QF162" s="119"/>
      <c r="QG162" s="119"/>
      <c r="QH162" s="119"/>
      <c r="QI162" s="119"/>
      <c r="QJ162" s="119"/>
      <c r="QK162" s="119"/>
      <c r="QL162" s="119"/>
      <c r="QM162" s="119"/>
      <c r="QN162" s="119"/>
      <c r="QO162" s="119"/>
      <c r="QP162" s="119"/>
      <c r="QQ162" s="119"/>
      <c r="QR162" s="119"/>
      <c r="QS162" s="119"/>
      <c r="QT162" s="119"/>
      <c r="QU162" s="119"/>
      <c r="QV162" s="119"/>
      <c r="QW162" s="119"/>
      <c r="QX162" s="119"/>
      <c r="QY162" s="119"/>
      <c r="QZ162" s="119"/>
      <c r="RA162" s="119"/>
      <c r="RB162" s="119"/>
      <c r="RC162" s="119"/>
      <c r="RD162" s="119"/>
      <c r="RE162" s="119"/>
      <c r="RF162" s="119"/>
      <c r="RG162" s="119"/>
    </row>
    <row r="163" spans="1:475" s="147" customFormat="1" ht="15.65" customHeight="1" x14ac:dyDescent="0.3">
      <c r="A163" s="168" t="s">
        <v>372</v>
      </c>
      <c r="B163" s="179"/>
      <c r="C163" s="179"/>
      <c r="D163" s="179" t="s">
        <v>373</v>
      </c>
      <c r="E163" s="182"/>
      <c r="F163" s="178" t="s">
        <v>1723</v>
      </c>
      <c r="G163" s="231">
        <v>0</v>
      </c>
      <c r="H163" s="231">
        <v>0</v>
      </c>
      <c r="I163" s="232">
        <v>0</v>
      </c>
      <c r="J163" s="232">
        <v>0</v>
      </c>
      <c r="K163" s="231">
        <v>0</v>
      </c>
      <c r="L163" s="231">
        <v>0</v>
      </c>
      <c r="M163" s="231">
        <v>0</v>
      </c>
      <c r="N163" s="231">
        <v>0</v>
      </c>
      <c r="O163" s="231">
        <v>0</v>
      </c>
      <c r="P163" s="231">
        <v>0</v>
      </c>
      <c r="Q163" s="231">
        <v>0</v>
      </c>
      <c r="R163" s="231">
        <v>0</v>
      </c>
      <c r="S163" s="231">
        <v>0</v>
      </c>
      <c r="T163" s="231">
        <v>0</v>
      </c>
      <c r="U163" s="231">
        <v>0</v>
      </c>
      <c r="V163" s="231">
        <v>0</v>
      </c>
      <c r="W163" s="231">
        <v>0</v>
      </c>
      <c r="X163" s="231">
        <v>0</v>
      </c>
      <c r="Y163" s="231">
        <v>0</v>
      </c>
      <c r="Z163" s="231">
        <v>0</v>
      </c>
      <c r="AA163" s="231">
        <v>0</v>
      </c>
      <c r="AB163" s="231">
        <v>0</v>
      </c>
      <c r="AC163" s="231">
        <v>0</v>
      </c>
      <c r="AD163" s="231">
        <v>0</v>
      </c>
      <c r="AE163" s="231">
        <v>0</v>
      </c>
      <c r="AF163" s="231">
        <v>0</v>
      </c>
      <c r="AG163" s="231">
        <v>0</v>
      </c>
      <c r="AH163" s="231">
        <v>0</v>
      </c>
      <c r="AI163" s="231">
        <v>0</v>
      </c>
      <c r="AJ163" s="231">
        <v>0</v>
      </c>
      <c r="AK163" s="231">
        <v>0</v>
      </c>
      <c r="AL163" s="231">
        <v>0</v>
      </c>
      <c r="AM163" s="231">
        <v>0</v>
      </c>
      <c r="AN163" s="231">
        <v>0</v>
      </c>
      <c r="AO163" s="231">
        <v>0</v>
      </c>
      <c r="AP163" s="231">
        <v>0</v>
      </c>
      <c r="AQ163" s="231">
        <v>0</v>
      </c>
      <c r="AR163" s="231">
        <v>0</v>
      </c>
      <c r="AS163" s="231">
        <v>0</v>
      </c>
      <c r="AT163" s="231">
        <v>0</v>
      </c>
      <c r="AU163" s="231">
        <v>0</v>
      </c>
      <c r="AV163" s="231">
        <v>0</v>
      </c>
      <c r="AW163" s="231">
        <v>0</v>
      </c>
      <c r="AX163" s="231">
        <v>0</v>
      </c>
      <c r="AY163" s="231">
        <v>0</v>
      </c>
      <c r="AZ163" s="231">
        <v>0</v>
      </c>
      <c r="BA163" s="231">
        <v>0</v>
      </c>
      <c r="BB163" s="231">
        <v>0</v>
      </c>
      <c r="BC163" s="231">
        <v>0</v>
      </c>
      <c r="BD163" s="231">
        <v>0</v>
      </c>
      <c r="BE163" s="231">
        <v>0</v>
      </c>
      <c r="BF163" s="231">
        <v>0</v>
      </c>
      <c r="BG163" s="231">
        <v>0</v>
      </c>
      <c r="BH163" s="231">
        <v>0</v>
      </c>
      <c r="BI163" s="231">
        <v>0</v>
      </c>
      <c r="BJ163" s="231">
        <v>0</v>
      </c>
      <c r="BK163" s="231">
        <v>0</v>
      </c>
      <c r="BL163" s="231">
        <v>0</v>
      </c>
      <c r="BM163" s="231">
        <v>0</v>
      </c>
      <c r="BN163" s="231">
        <v>0</v>
      </c>
      <c r="BO163" s="231">
        <v>0</v>
      </c>
      <c r="BP163" s="231">
        <v>0</v>
      </c>
      <c r="BQ163" s="231">
        <v>0</v>
      </c>
      <c r="BR163" s="231">
        <v>0</v>
      </c>
      <c r="BS163" s="231">
        <v>0</v>
      </c>
      <c r="BT163" s="231">
        <v>0</v>
      </c>
      <c r="BU163" s="231">
        <v>0</v>
      </c>
      <c r="BV163" s="231">
        <v>0</v>
      </c>
      <c r="BW163" s="231">
        <v>0</v>
      </c>
      <c r="BX163" s="231">
        <v>0</v>
      </c>
      <c r="BY163" s="231">
        <v>0</v>
      </c>
      <c r="BZ163" s="231">
        <v>0</v>
      </c>
      <c r="CA163" s="231">
        <v>0</v>
      </c>
      <c r="CB163" s="231">
        <v>0</v>
      </c>
      <c r="CC163" s="231">
        <v>0</v>
      </c>
      <c r="CD163" s="231">
        <v>0</v>
      </c>
      <c r="CE163" s="231">
        <v>0</v>
      </c>
      <c r="CF163" s="231">
        <v>0</v>
      </c>
      <c r="CG163" s="231">
        <v>0</v>
      </c>
      <c r="CH163" s="231">
        <v>0</v>
      </c>
      <c r="CI163" s="231">
        <v>0</v>
      </c>
      <c r="CJ163" s="231">
        <v>0</v>
      </c>
      <c r="CK163" s="231">
        <v>0</v>
      </c>
      <c r="CL163" s="231">
        <v>0</v>
      </c>
      <c r="CM163" s="231">
        <v>0</v>
      </c>
      <c r="CN163" s="231">
        <v>0</v>
      </c>
      <c r="CO163" s="231">
        <v>0</v>
      </c>
      <c r="CP163" s="231">
        <v>0</v>
      </c>
      <c r="CQ163" s="231">
        <v>0</v>
      </c>
      <c r="CR163" s="231">
        <v>0</v>
      </c>
      <c r="CS163" s="231">
        <v>0</v>
      </c>
      <c r="CT163" s="231">
        <v>0</v>
      </c>
      <c r="CU163" s="231">
        <v>0</v>
      </c>
      <c r="CV163" s="231">
        <v>0</v>
      </c>
      <c r="CW163" s="231">
        <v>0</v>
      </c>
      <c r="CX163" s="231">
        <v>0</v>
      </c>
      <c r="CY163" s="231">
        <v>0</v>
      </c>
      <c r="CZ163" s="231">
        <v>0</v>
      </c>
      <c r="DA163" s="231">
        <v>0</v>
      </c>
      <c r="DB163" s="231">
        <v>0</v>
      </c>
      <c r="DC163" s="231">
        <v>0</v>
      </c>
      <c r="DD163" s="231">
        <v>0</v>
      </c>
      <c r="DE163" s="231">
        <v>0</v>
      </c>
      <c r="DF163" s="231">
        <v>0</v>
      </c>
      <c r="DG163" s="231">
        <v>0</v>
      </c>
      <c r="DH163" s="231">
        <v>0</v>
      </c>
      <c r="DI163" s="231">
        <v>0</v>
      </c>
      <c r="DJ163" s="231">
        <v>0</v>
      </c>
      <c r="DK163" s="231">
        <v>0</v>
      </c>
      <c r="DL163" s="231">
        <v>0</v>
      </c>
      <c r="DM163" s="231">
        <v>0</v>
      </c>
      <c r="DN163" s="231">
        <v>0</v>
      </c>
      <c r="DO163" s="231">
        <v>0</v>
      </c>
      <c r="DP163" s="231">
        <v>0</v>
      </c>
      <c r="DQ163" s="231">
        <v>0</v>
      </c>
      <c r="DR163" s="231">
        <v>0</v>
      </c>
      <c r="DS163" s="231">
        <v>0</v>
      </c>
      <c r="DT163" s="231">
        <v>0</v>
      </c>
      <c r="DU163" s="231">
        <v>0</v>
      </c>
      <c r="DV163" s="231">
        <v>0</v>
      </c>
      <c r="DW163" s="119"/>
      <c r="DX163" s="119"/>
      <c r="DY163" s="119"/>
      <c r="DZ163" s="119"/>
      <c r="EA163" s="119"/>
      <c r="EB163" s="119"/>
      <c r="EC163" s="119"/>
      <c r="ED163" s="119"/>
      <c r="EE163" s="119"/>
      <c r="EF163" s="119"/>
      <c r="EG163" s="119"/>
      <c r="EH163" s="119"/>
      <c r="EI163" s="119"/>
      <c r="EJ163" s="119"/>
      <c r="EK163" s="119"/>
      <c r="EL163" s="119"/>
      <c r="EM163" s="119"/>
      <c r="EN163" s="119"/>
      <c r="EO163" s="119"/>
      <c r="EP163" s="119"/>
      <c r="EQ163" s="119"/>
      <c r="ER163" s="119"/>
      <c r="ES163" s="119"/>
      <c r="ET163" s="119"/>
      <c r="EU163" s="119"/>
      <c r="EV163" s="119"/>
      <c r="EW163" s="119"/>
      <c r="EX163" s="119"/>
      <c r="EY163" s="119"/>
      <c r="EZ163" s="119"/>
      <c r="FA163" s="119"/>
      <c r="FB163" s="119"/>
      <c r="FC163" s="119"/>
      <c r="FD163" s="119"/>
      <c r="FE163" s="119"/>
      <c r="FF163" s="119"/>
      <c r="FG163" s="119"/>
      <c r="FH163" s="119"/>
      <c r="FI163" s="119"/>
      <c r="FJ163" s="119"/>
      <c r="FK163" s="119"/>
      <c r="FL163" s="119"/>
      <c r="FM163" s="119"/>
      <c r="FN163" s="119"/>
      <c r="FO163" s="119"/>
      <c r="FP163" s="119"/>
      <c r="FQ163" s="119"/>
      <c r="FR163" s="119"/>
      <c r="FS163" s="119"/>
      <c r="FT163" s="119"/>
      <c r="FU163" s="119"/>
      <c r="FV163" s="119"/>
      <c r="FW163" s="119"/>
      <c r="FX163" s="119"/>
      <c r="FY163" s="119"/>
      <c r="FZ163" s="119"/>
      <c r="GA163" s="119"/>
      <c r="GB163" s="119"/>
      <c r="GC163" s="119"/>
      <c r="GD163" s="119"/>
      <c r="GE163" s="119"/>
      <c r="GF163" s="119"/>
      <c r="GG163" s="119"/>
      <c r="GH163" s="119"/>
      <c r="GI163" s="119"/>
      <c r="GJ163" s="119"/>
      <c r="GK163" s="119"/>
      <c r="GL163" s="119"/>
      <c r="GM163" s="119"/>
      <c r="GN163" s="119"/>
      <c r="GO163" s="119"/>
      <c r="GP163" s="119"/>
      <c r="GQ163" s="119"/>
      <c r="GR163" s="119"/>
      <c r="GS163" s="119"/>
      <c r="GT163" s="119"/>
      <c r="GU163" s="119"/>
      <c r="GV163" s="119"/>
      <c r="GW163" s="119"/>
      <c r="GX163" s="119"/>
      <c r="GY163" s="119"/>
      <c r="GZ163" s="119"/>
      <c r="HA163" s="119"/>
      <c r="HB163" s="119"/>
      <c r="HC163" s="119"/>
      <c r="HD163" s="119"/>
      <c r="HE163" s="119"/>
      <c r="HF163" s="119"/>
      <c r="HG163" s="119"/>
      <c r="HH163" s="119"/>
      <c r="HI163" s="119"/>
      <c r="HJ163" s="119"/>
      <c r="HK163" s="119"/>
      <c r="HL163" s="119"/>
      <c r="HM163" s="119"/>
      <c r="HN163" s="119"/>
      <c r="HO163" s="119"/>
      <c r="HP163" s="119"/>
      <c r="HQ163" s="119"/>
      <c r="HR163" s="119"/>
      <c r="HS163" s="119"/>
      <c r="HT163" s="119"/>
      <c r="HU163" s="119"/>
      <c r="HV163" s="119"/>
      <c r="HW163" s="119"/>
      <c r="HX163" s="119"/>
      <c r="HY163" s="119"/>
      <c r="HZ163" s="119"/>
      <c r="IA163" s="119"/>
      <c r="IB163" s="119"/>
      <c r="IC163" s="119"/>
      <c r="ID163" s="119"/>
      <c r="IE163" s="119"/>
      <c r="IF163" s="119"/>
      <c r="IG163" s="119"/>
      <c r="IH163" s="119"/>
      <c r="II163" s="119"/>
      <c r="IJ163" s="119"/>
      <c r="IK163" s="119"/>
      <c r="IL163" s="119"/>
      <c r="IM163" s="119"/>
      <c r="IN163" s="119"/>
      <c r="IO163" s="119"/>
      <c r="IP163" s="119"/>
      <c r="IQ163" s="119"/>
      <c r="IR163" s="119"/>
      <c r="IS163" s="119"/>
      <c r="IT163" s="119"/>
      <c r="IU163" s="119"/>
      <c r="IV163" s="119"/>
      <c r="IW163" s="119"/>
      <c r="IX163" s="119"/>
      <c r="IY163" s="119"/>
      <c r="IZ163" s="119"/>
      <c r="JA163" s="119"/>
      <c r="JB163" s="119"/>
      <c r="JC163" s="119"/>
      <c r="JD163" s="119"/>
      <c r="JE163" s="119"/>
      <c r="JF163" s="119"/>
      <c r="JG163" s="119"/>
      <c r="JH163" s="119"/>
      <c r="JI163" s="119"/>
      <c r="JJ163" s="119"/>
      <c r="JK163" s="119"/>
      <c r="JL163" s="119"/>
      <c r="JM163" s="119"/>
      <c r="JN163" s="119"/>
      <c r="JO163" s="119"/>
      <c r="JP163" s="119"/>
      <c r="JQ163" s="119"/>
      <c r="JR163" s="119"/>
      <c r="JS163" s="119"/>
      <c r="JT163" s="119"/>
      <c r="JU163" s="119"/>
      <c r="JV163" s="119"/>
      <c r="JW163" s="119"/>
      <c r="JX163" s="119"/>
      <c r="JY163" s="119"/>
      <c r="JZ163" s="119"/>
      <c r="KA163" s="119"/>
      <c r="KB163" s="119"/>
      <c r="KC163" s="119"/>
      <c r="KD163" s="119"/>
      <c r="KE163" s="119"/>
      <c r="KF163" s="119"/>
      <c r="KG163" s="119"/>
      <c r="KH163" s="119"/>
      <c r="KI163" s="119"/>
      <c r="KJ163" s="119"/>
      <c r="KK163" s="119"/>
      <c r="KL163" s="119"/>
      <c r="KM163" s="119"/>
      <c r="KN163" s="119"/>
      <c r="KO163" s="119"/>
      <c r="KP163" s="119"/>
      <c r="KQ163" s="119"/>
      <c r="KR163" s="119"/>
      <c r="KS163" s="119"/>
      <c r="KT163" s="119"/>
      <c r="KU163" s="119"/>
      <c r="KV163" s="119"/>
      <c r="KW163" s="119"/>
      <c r="KX163" s="119"/>
      <c r="KY163" s="119"/>
      <c r="KZ163" s="119"/>
      <c r="LA163" s="119"/>
      <c r="LB163" s="119"/>
      <c r="LC163" s="119"/>
      <c r="LD163" s="119"/>
      <c r="LE163" s="119"/>
      <c r="LF163" s="119"/>
      <c r="LG163" s="119"/>
      <c r="LH163" s="119"/>
      <c r="LI163" s="119"/>
      <c r="LJ163" s="119"/>
      <c r="LK163" s="119"/>
      <c r="LL163" s="119"/>
      <c r="LM163" s="119"/>
      <c r="LN163" s="119"/>
      <c r="LO163" s="119"/>
      <c r="LP163" s="119"/>
      <c r="LQ163" s="119"/>
      <c r="LR163" s="119"/>
      <c r="LS163" s="119"/>
      <c r="LT163" s="119"/>
      <c r="LU163" s="119"/>
      <c r="LV163" s="119"/>
      <c r="LW163" s="119"/>
      <c r="LX163" s="119"/>
      <c r="LY163" s="119"/>
      <c r="LZ163" s="119"/>
      <c r="MA163" s="119"/>
      <c r="MB163" s="119"/>
      <c r="MC163" s="119"/>
      <c r="MD163" s="119"/>
      <c r="ME163" s="119"/>
      <c r="MF163" s="119"/>
      <c r="MG163" s="119"/>
      <c r="MH163" s="119"/>
      <c r="MI163" s="119"/>
      <c r="MJ163" s="119"/>
      <c r="MK163" s="119"/>
      <c r="ML163" s="119"/>
      <c r="MM163" s="119"/>
      <c r="MN163" s="119"/>
      <c r="MO163" s="119"/>
      <c r="MP163" s="119"/>
      <c r="MQ163" s="119"/>
      <c r="MR163" s="119"/>
      <c r="MS163" s="119"/>
      <c r="MT163" s="119"/>
      <c r="MU163" s="119"/>
      <c r="MV163" s="119"/>
      <c r="MW163" s="119"/>
      <c r="MX163" s="119"/>
      <c r="MY163" s="119"/>
      <c r="MZ163" s="119"/>
      <c r="NA163" s="119"/>
      <c r="NB163" s="119"/>
      <c r="NC163" s="119"/>
      <c r="ND163" s="119"/>
      <c r="NE163" s="119"/>
      <c r="NF163" s="119"/>
      <c r="NG163" s="119"/>
      <c r="NH163" s="119"/>
      <c r="NI163" s="119"/>
      <c r="NJ163" s="119"/>
      <c r="NK163" s="119"/>
      <c r="NL163" s="119"/>
      <c r="NM163" s="119"/>
      <c r="NN163" s="119"/>
      <c r="NO163" s="119"/>
      <c r="NP163" s="119"/>
      <c r="NQ163" s="119"/>
      <c r="NR163" s="119"/>
      <c r="NS163" s="119"/>
      <c r="NT163" s="119"/>
      <c r="NU163" s="119"/>
      <c r="NV163" s="119"/>
      <c r="NW163" s="119"/>
      <c r="NX163" s="119"/>
      <c r="NY163" s="119"/>
      <c r="NZ163" s="119"/>
      <c r="OA163" s="119"/>
      <c r="OB163" s="119"/>
      <c r="OC163" s="119"/>
      <c r="OD163" s="119"/>
      <c r="OE163" s="119"/>
      <c r="OF163" s="119"/>
      <c r="OG163" s="119"/>
      <c r="OH163" s="119"/>
      <c r="OI163" s="119"/>
      <c r="OJ163" s="119"/>
      <c r="OK163" s="119"/>
      <c r="OL163" s="119"/>
      <c r="OM163" s="119"/>
      <c r="ON163" s="119"/>
      <c r="OO163" s="119"/>
      <c r="OP163" s="119"/>
      <c r="OQ163" s="119"/>
      <c r="OR163" s="119"/>
      <c r="OS163" s="119"/>
      <c r="OT163" s="119"/>
      <c r="OU163" s="119"/>
      <c r="OV163" s="119"/>
      <c r="OW163" s="119"/>
      <c r="OX163" s="119"/>
      <c r="OY163" s="119"/>
      <c r="OZ163" s="119"/>
      <c r="PA163" s="119"/>
      <c r="PB163" s="119"/>
      <c r="PC163" s="119"/>
      <c r="PD163" s="119"/>
      <c r="PE163" s="119"/>
      <c r="PF163" s="119"/>
      <c r="PG163" s="119"/>
      <c r="PH163" s="119"/>
      <c r="PI163" s="119"/>
      <c r="PJ163" s="119"/>
      <c r="PK163" s="119"/>
      <c r="PL163" s="119"/>
      <c r="PM163" s="119"/>
      <c r="PN163" s="119"/>
      <c r="PO163" s="119"/>
      <c r="PP163" s="119"/>
      <c r="PQ163" s="119"/>
      <c r="PR163" s="119"/>
      <c r="PS163" s="119"/>
      <c r="PT163" s="119"/>
      <c r="PU163" s="119"/>
      <c r="PV163" s="119"/>
      <c r="PW163" s="119"/>
      <c r="PX163" s="119"/>
      <c r="PY163" s="119"/>
      <c r="PZ163" s="119"/>
      <c r="QA163" s="119"/>
      <c r="QB163" s="119"/>
      <c r="QC163" s="119"/>
      <c r="QD163" s="119"/>
      <c r="QE163" s="119"/>
      <c r="QF163" s="119"/>
      <c r="QG163" s="119"/>
      <c r="QH163" s="119"/>
      <c r="QI163" s="119"/>
      <c r="QJ163" s="119"/>
      <c r="QK163" s="119"/>
      <c r="QL163" s="119"/>
      <c r="QM163" s="119"/>
      <c r="QN163" s="119"/>
      <c r="QO163" s="119"/>
      <c r="QP163" s="119"/>
      <c r="QQ163" s="119"/>
      <c r="QR163" s="119"/>
      <c r="QS163" s="119"/>
      <c r="QT163" s="119"/>
      <c r="QU163" s="119"/>
      <c r="QV163" s="119"/>
      <c r="QW163" s="119"/>
      <c r="QX163" s="119"/>
      <c r="QY163" s="119"/>
      <c r="QZ163" s="119"/>
      <c r="RA163" s="119"/>
      <c r="RB163" s="119"/>
      <c r="RC163" s="119"/>
      <c r="RD163" s="119"/>
      <c r="RE163" s="119"/>
      <c r="RF163" s="119"/>
      <c r="RG163" s="119"/>
    </row>
    <row r="164" spans="1:475" s="147" customFormat="1" ht="15.75" customHeight="1" x14ac:dyDescent="0.3">
      <c r="A164" s="168" t="s">
        <v>375</v>
      </c>
      <c r="B164" s="179"/>
      <c r="C164" s="179"/>
      <c r="D164" s="179" t="s">
        <v>376</v>
      </c>
      <c r="E164" s="182"/>
      <c r="F164" s="178" t="s">
        <v>1722</v>
      </c>
      <c r="G164" s="188">
        <v>1.5294465753424658</v>
      </c>
      <c r="H164" s="188">
        <v>1.4307726027397263</v>
      </c>
      <c r="I164" s="189">
        <v>1.5294465753424658</v>
      </c>
      <c r="J164" s="189">
        <v>1.480109589041096</v>
      </c>
      <c r="K164" s="188">
        <v>1.5294465753424658</v>
      </c>
      <c r="L164" s="188">
        <v>1.480109589041096</v>
      </c>
      <c r="M164" s="188">
        <v>1.5294465753424658</v>
      </c>
      <c r="N164" s="188">
        <v>1.5294465753424658</v>
      </c>
      <c r="O164" s="188">
        <v>1.480109589041096</v>
      </c>
      <c r="P164" s="188">
        <v>1.5294465753424658</v>
      </c>
      <c r="Q164" s="188">
        <v>1.480109589041096</v>
      </c>
      <c r="R164" s="188">
        <v>1.5294465753424658</v>
      </c>
      <c r="S164" s="188">
        <v>1.5294465753424658</v>
      </c>
      <c r="T164" s="188">
        <v>1.3814356164383563</v>
      </c>
      <c r="U164" s="188">
        <v>1.5294465753424658</v>
      </c>
      <c r="V164" s="188">
        <v>1.480109589041096</v>
      </c>
      <c r="W164" s="188">
        <v>1.5294465753424658</v>
      </c>
      <c r="X164" s="188">
        <v>1.480109589041096</v>
      </c>
      <c r="Y164" s="188">
        <v>1.5294465753424658</v>
      </c>
      <c r="Z164" s="188">
        <v>1.5294465753424658</v>
      </c>
      <c r="AA164" s="188">
        <v>1.480109589041096</v>
      </c>
      <c r="AB164" s="188">
        <v>1.5294465753424658</v>
      </c>
      <c r="AC164" s="188">
        <v>1.480109589041096</v>
      </c>
      <c r="AD164" s="188">
        <v>1.5294465753424658</v>
      </c>
      <c r="AE164" s="188">
        <v>1.5294465753424658</v>
      </c>
      <c r="AF164" s="188">
        <v>1.3814356164383563</v>
      </c>
      <c r="AG164" s="188">
        <v>1.5294465753424658</v>
      </c>
      <c r="AH164" s="188">
        <v>1.480109589041096</v>
      </c>
      <c r="AI164" s="188">
        <v>1.5294465753424658</v>
      </c>
      <c r="AJ164" s="188">
        <v>1.480109589041096</v>
      </c>
      <c r="AK164" s="188">
        <v>1.5294465753424658</v>
      </c>
      <c r="AL164" s="188">
        <v>1.5294465753424658</v>
      </c>
      <c r="AM164" s="188">
        <v>1.480109589041096</v>
      </c>
      <c r="AN164" s="188">
        <v>1.5294465753424658</v>
      </c>
      <c r="AO164" s="188">
        <v>1.480109589041096</v>
      </c>
      <c r="AP164" s="188">
        <v>1.5294465753424658</v>
      </c>
      <c r="AQ164" s="188">
        <v>1.5294465753424658</v>
      </c>
      <c r="AR164" s="188">
        <v>1.3814356164383563</v>
      </c>
      <c r="AS164" s="188">
        <v>1.5294465753424658</v>
      </c>
      <c r="AT164" s="188">
        <v>1.480109589041096</v>
      </c>
      <c r="AU164" s="188">
        <v>1.5294465753424658</v>
      </c>
      <c r="AV164" s="188">
        <v>1.480109589041096</v>
      </c>
      <c r="AW164" s="188">
        <v>1.5294465753424658</v>
      </c>
      <c r="AX164" s="188">
        <v>1.5294465753424658</v>
      </c>
      <c r="AY164" s="188">
        <v>1.480109589041096</v>
      </c>
      <c r="AZ164" s="188">
        <v>1.5294465753424658</v>
      </c>
      <c r="BA164" s="188">
        <v>1.480109589041096</v>
      </c>
      <c r="BB164" s="188">
        <v>1.5294465753424658</v>
      </c>
      <c r="BC164" s="188">
        <v>1.5294465753424658</v>
      </c>
      <c r="BD164" s="188">
        <v>1.4307726027397263</v>
      </c>
      <c r="BE164" s="188">
        <v>1.5294465753424658</v>
      </c>
      <c r="BF164" s="188">
        <v>1.480109589041096</v>
      </c>
      <c r="BG164" s="188">
        <v>1.5294465753424658</v>
      </c>
      <c r="BH164" s="188">
        <v>1.480109589041096</v>
      </c>
      <c r="BI164" s="188">
        <v>1.5294465753424658</v>
      </c>
      <c r="BJ164" s="188">
        <v>1.5294465753424658</v>
      </c>
      <c r="BK164" s="188">
        <v>1.480109589041096</v>
      </c>
      <c r="BL164" s="188">
        <v>1.5294465753424658</v>
      </c>
      <c r="BM164" s="188">
        <v>1.480109589041096</v>
      </c>
      <c r="BN164" s="188">
        <v>1.5294465753424658</v>
      </c>
      <c r="BO164" s="188">
        <v>1.5294465753424658</v>
      </c>
      <c r="BP164" s="188">
        <v>1.3814356164383563</v>
      </c>
      <c r="BQ164" s="188">
        <v>1.5294465753424658</v>
      </c>
      <c r="BR164" s="188">
        <v>1.480109589041096</v>
      </c>
      <c r="BS164" s="188">
        <v>1.5294465753424658</v>
      </c>
      <c r="BT164" s="188">
        <v>1.480109589041096</v>
      </c>
      <c r="BU164" s="188">
        <v>1.5294465753424658</v>
      </c>
      <c r="BV164" s="188">
        <v>1.5294465753424658</v>
      </c>
      <c r="BW164" s="188">
        <v>1.480109589041096</v>
      </c>
      <c r="BX164" s="188">
        <v>1.5294465753424658</v>
      </c>
      <c r="BY164" s="188">
        <v>1.480109589041096</v>
      </c>
      <c r="BZ164" s="188">
        <v>1.5294465753424658</v>
      </c>
      <c r="CA164" s="188">
        <v>1.5294465753424658</v>
      </c>
      <c r="CB164" s="188">
        <v>1.3814356164383563</v>
      </c>
      <c r="CC164" s="188">
        <v>1.5294465753424658</v>
      </c>
      <c r="CD164" s="188">
        <v>1.480109589041096</v>
      </c>
      <c r="CE164" s="188">
        <v>1.5294465753424658</v>
      </c>
      <c r="CF164" s="188">
        <v>1.480109589041096</v>
      </c>
      <c r="CG164" s="188">
        <v>1.5294465753424658</v>
      </c>
      <c r="CH164" s="188">
        <v>1.5294465753424658</v>
      </c>
      <c r="CI164" s="188">
        <v>1.480109589041096</v>
      </c>
      <c r="CJ164" s="188">
        <v>1.5294465753424658</v>
      </c>
      <c r="CK164" s="188">
        <v>1.480109589041096</v>
      </c>
      <c r="CL164" s="188">
        <v>1.5294465753424658</v>
      </c>
      <c r="CM164" s="188">
        <v>1.5294465753424658</v>
      </c>
      <c r="CN164" s="188">
        <v>1.3814356164383563</v>
      </c>
      <c r="CO164" s="188">
        <v>1.5294465753424658</v>
      </c>
      <c r="CP164" s="188">
        <v>1.480109589041096</v>
      </c>
      <c r="CQ164" s="188">
        <v>1.5294465753424658</v>
      </c>
      <c r="CR164" s="188">
        <v>1.480109589041096</v>
      </c>
      <c r="CS164" s="188">
        <v>1.5294465753424658</v>
      </c>
      <c r="CT164" s="188">
        <v>1.5294465753424658</v>
      </c>
      <c r="CU164" s="188">
        <v>1.480109589041096</v>
      </c>
      <c r="CV164" s="188">
        <v>1.5294465753424658</v>
      </c>
      <c r="CW164" s="188">
        <v>1.480109589041096</v>
      </c>
      <c r="CX164" s="188">
        <v>1.5294465753424658</v>
      </c>
      <c r="CY164" s="188">
        <v>1.5294465753424658</v>
      </c>
      <c r="CZ164" s="188">
        <v>1.4307726027397263</v>
      </c>
      <c r="DA164" s="188">
        <v>1.5294465753424658</v>
      </c>
      <c r="DB164" s="188">
        <v>1.480109589041096</v>
      </c>
      <c r="DC164" s="188">
        <v>1.5294465753424658</v>
      </c>
      <c r="DD164" s="188">
        <v>1.480109589041096</v>
      </c>
      <c r="DE164" s="188">
        <v>1.5294465753424658</v>
      </c>
      <c r="DF164" s="188">
        <v>1.5294465753424658</v>
      </c>
      <c r="DG164" s="188">
        <v>1.480109589041096</v>
      </c>
      <c r="DH164" s="188">
        <v>1.5294465753424658</v>
      </c>
      <c r="DI164" s="188">
        <v>1.480109589041096</v>
      </c>
      <c r="DJ164" s="188">
        <v>1.5294465753424658</v>
      </c>
      <c r="DK164" s="188">
        <v>1.5294465753424658</v>
      </c>
      <c r="DL164" s="188">
        <v>1.3814356164383563</v>
      </c>
      <c r="DM164" s="188">
        <v>1.5294465753424658</v>
      </c>
      <c r="DN164" s="188">
        <v>1.480109589041096</v>
      </c>
      <c r="DO164" s="188">
        <v>1.5294465753424658</v>
      </c>
      <c r="DP164" s="188">
        <v>1.480109589041096</v>
      </c>
      <c r="DQ164" s="188">
        <v>1.5294465753424658</v>
      </c>
      <c r="DR164" s="188">
        <v>1.5294465753424658</v>
      </c>
      <c r="DS164" s="188">
        <v>1.480109589041096</v>
      </c>
      <c r="DT164" s="188">
        <v>1.5294465753424658</v>
      </c>
      <c r="DU164" s="188">
        <v>1.480109589041096</v>
      </c>
      <c r="DV164" s="188">
        <v>1.5294465753424658</v>
      </c>
      <c r="DW164" s="119"/>
      <c r="DX164" s="119"/>
      <c r="DY164" s="119"/>
      <c r="DZ164" s="119"/>
      <c r="EA164" s="119"/>
      <c r="EB164" s="119"/>
      <c r="EC164" s="119"/>
      <c r="ED164" s="119"/>
      <c r="EE164" s="119"/>
      <c r="EF164" s="119"/>
      <c r="EG164" s="119"/>
      <c r="EH164" s="119"/>
      <c r="EI164" s="119"/>
      <c r="EJ164" s="119"/>
      <c r="EK164" s="119"/>
      <c r="EL164" s="119"/>
      <c r="EM164" s="119"/>
      <c r="EN164" s="119"/>
      <c r="EO164" s="119"/>
      <c r="EP164" s="119"/>
      <c r="EQ164" s="119"/>
      <c r="ER164" s="119"/>
      <c r="ES164" s="119"/>
      <c r="ET164" s="119"/>
      <c r="EU164" s="119"/>
      <c r="EV164" s="119"/>
      <c r="EW164" s="119"/>
      <c r="EX164" s="119"/>
      <c r="EY164" s="119"/>
      <c r="EZ164" s="119"/>
      <c r="FA164" s="119"/>
      <c r="FB164" s="119"/>
      <c r="FC164" s="119"/>
      <c r="FD164" s="119"/>
      <c r="FE164" s="119"/>
      <c r="FF164" s="119"/>
      <c r="FG164" s="119"/>
      <c r="FH164" s="119"/>
      <c r="FI164" s="119"/>
      <c r="FJ164" s="119"/>
      <c r="FK164" s="119"/>
      <c r="FL164" s="119"/>
      <c r="FM164" s="119"/>
      <c r="FN164" s="119"/>
      <c r="FO164" s="119"/>
      <c r="FP164" s="119"/>
      <c r="FQ164" s="119"/>
      <c r="FR164" s="119"/>
      <c r="FS164" s="119"/>
      <c r="FT164" s="119"/>
      <c r="FU164" s="119"/>
      <c r="FV164" s="119"/>
      <c r="FW164" s="119"/>
      <c r="FX164" s="119"/>
      <c r="FY164" s="119"/>
      <c r="FZ164" s="119"/>
      <c r="GA164" s="119"/>
      <c r="GB164" s="119"/>
      <c r="GC164" s="119"/>
      <c r="GD164" s="119"/>
      <c r="GE164" s="119"/>
      <c r="GF164" s="119"/>
      <c r="GG164" s="119"/>
      <c r="GH164" s="119"/>
      <c r="GI164" s="119"/>
      <c r="GJ164" s="119"/>
      <c r="GK164" s="119"/>
      <c r="GL164" s="119"/>
      <c r="GM164" s="119"/>
      <c r="GN164" s="119"/>
      <c r="GO164" s="119"/>
      <c r="GP164" s="119"/>
      <c r="GQ164" s="119"/>
      <c r="GR164" s="119"/>
      <c r="GS164" s="119"/>
      <c r="GT164" s="119"/>
      <c r="GU164" s="119"/>
      <c r="GV164" s="119"/>
      <c r="GW164" s="119"/>
      <c r="GX164" s="119"/>
      <c r="GY164" s="119"/>
      <c r="GZ164" s="119"/>
      <c r="HA164" s="119"/>
      <c r="HB164" s="119"/>
      <c r="HC164" s="119"/>
      <c r="HD164" s="119"/>
      <c r="HE164" s="119"/>
      <c r="HF164" s="119"/>
      <c r="HG164" s="119"/>
      <c r="HH164" s="119"/>
      <c r="HI164" s="119"/>
      <c r="HJ164" s="119"/>
      <c r="HK164" s="119"/>
      <c r="HL164" s="119"/>
      <c r="HM164" s="119"/>
      <c r="HN164" s="119"/>
      <c r="HO164" s="119"/>
      <c r="HP164" s="119"/>
      <c r="HQ164" s="119"/>
      <c r="HR164" s="119"/>
      <c r="HS164" s="119"/>
      <c r="HT164" s="119"/>
      <c r="HU164" s="119"/>
      <c r="HV164" s="119"/>
      <c r="HW164" s="119"/>
      <c r="HX164" s="119"/>
      <c r="HY164" s="119"/>
      <c r="HZ164" s="119"/>
      <c r="IA164" s="119"/>
      <c r="IB164" s="119"/>
      <c r="IC164" s="119"/>
      <c r="ID164" s="119"/>
      <c r="IE164" s="119"/>
      <c r="IF164" s="119"/>
      <c r="IG164" s="119"/>
      <c r="IH164" s="119"/>
      <c r="II164" s="119"/>
      <c r="IJ164" s="119"/>
      <c r="IK164" s="119"/>
      <c r="IL164" s="119"/>
      <c r="IM164" s="119"/>
      <c r="IN164" s="119"/>
      <c r="IO164" s="119"/>
      <c r="IP164" s="119"/>
      <c r="IQ164" s="119"/>
      <c r="IR164" s="119"/>
      <c r="IS164" s="119"/>
      <c r="IT164" s="119"/>
      <c r="IU164" s="119"/>
      <c r="IV164" s="119"/>
      <c r="IW164" s="119"/>
      <c r="IX164" s="119"/>
      <c r="IY164" s="119"/>
      <c r="IZ164" s="119"/>
      <c r="JA164" s="119"/>
      <c r="JB164" s="119"/>
      <c r="JC164" s="119"/>
      <c r="JD164" s="119"/>
      <c r="JE164" s="119"/>
      <c r="JF164" s="119"/>
      <c r="JG164" s="119"/>
      <c r="JH164" s="119"/>
      <c r="JI164" s="119"/>
      <c r="JJ164" s="119"/>
      <c r="JK164" s="119"/>
      <c r="JL164" s="119"/>
      <c r="JM164" s="119"/>
      <c r="JN164" s="119"/>
      <c r="JO164" s="119"/>
      <c r="JP164" s="119"/>
      <c r="JQ164" s="119"/>
      <c r="JR164" s="119"/>
      <c r="JS164" s="119"/>
      <c r="JT164" s="119"/>
      <c r="JU164" s="119"/>
      <c r="JV164" s="119"/>
      <c r="JW164" s="119"/>
      <c r="JX164" s="119"/>
      <c r="JY164" s="119"/>
      <c r="JZ164" s="119"/>
      <c r="KA164" s="119"/>
      <c r="KB164" s="119"/>
      <c r="KC164" s="119"/>
      <c r="KD164" s="119"/>
      <c r="KE164" s="119"/>
      <c r="KF164" s="119"/>
      <c r="KG164" s="119"/>
      <c r="KH164" s="119"/>
      <c r="KI164" s="119"/>
      <c r="KJ164" s="119"/>
      <c r="KK164" s="119"/>
      <c r="KL164" s="119"/>
      <c r="KM164" s="119"/>
      <c r="KN164" s="119"/>
      <c r="KO164" s="119"/>
      <c r="KP164" s="119"/>
      <c r="KQ164" s="119"/>
      <c r="KR164" s="119"/>
      <c r="KS164" s="119"/>
      <c r="KT164" s="119"/>
      <c r="KU164" s="119"/>
      <c r="KV164" s="119"/>
      <c r="KW164" s="119"/>
      <c r="KX164" s="119"/>
      <c r="KY164" s="119"/>
      <c r="KZ164" s="119"/>
      <c r="LA164" s="119"/>
      <c r="LB164" s="119"/>
      <c r="LC164" s="119"/>
      <c r="LD164" s="119"/>
      <c r="LE164" s="119"/>
      <c r="LF164" s="119"/>
      <c r="LG164" s="119"/>
      <c r="LH164" s="119"/>
      <c r="LI164" s="119"/>
      <c r="LJ164" s="119"/>
      <c r="LK164" s="119"/>
      <c r="LL164" s="119"/>
      <c r="LM164" s="119"/>
      <c r="LN164" s="119"/>
      <c r="LO164" s="119"/>
      <c r="LP164" s="119"/>
      <c r="LQ164" s="119"/>
      <c r="LR164" s="119"/>
      <c r="LS164" s="119"/>
      <c r="LT164" s="119"/>
      <c r="LU164" s="119"/>
      <c r="LV164" s="119"/>
      <c r="LW164" s="119"/>
      <c r="LX164" s="119"/>
      <c r="LY164" s="119"/>
      <c r="LZ164" s="119"/>
      <c r="MA164" s="119"/>
      <c r="MB164" s="119"/>
      <c r="MC164" s="119"/>
      <c r="MD164" s="119"/>
      <c r="ME164" s="119"/>
      <c r="MF164" s="119"/>
      <c r="MG164" s="119"/>
      <c r="MH164" s="119"/>
      <c r="MI164" s="119"/>
      <c r="MJ164" s="119"/>
      <c r="MK164" s="119"/>
      <c r="ML164" s="119"/>
      <c r="MM164" s="119"/>
      <c r="MN164" s="119"/>
      <c r="MO164" s="119"/>
      <c r="MP164" s="119"/>
      <c r="MQ164" s="119"/>
      <c r="MR164" s="119"/>
      <c r="MS164" s="119"/>
      <c r="MT164" s="119"/>
      <c r="MU164" s="119"/>
      <c r="MV164" s="119"/>
      <c r="MW164" s="119"/>
      <c r="MX164" s="119"/>
      <c r="MY164" s="119"/>
      <c r="MZ164" s="119"/>
      <c r="NA164" s="119"/>
      <c r="NB164" s="119"/>
      <c r="NC164" s="119"/>
      <c r="ND164" s="119"/>
      <c r="NE164" s="119"/>
      <c r="NF164" s="119"/>
      <c r="NG164" s="119"/>
      <c r="NH164" s="119"/>
      <c r="NI164" s="119"/>
      <c r="NJ164" s="119"/>
      <c r="NK164" s="119"/>
      <c r="NL164" s="119"/>
      <c r="NM164" s="119"/>
      <c r="NN164" s="119"/>
      <c r="NO164" s="119"/>
      <c r="NP164" s="119"/>
      <c r="NQ164" s="119"/>
      <c r="NR164" s="119"/>
      <c r="NS164" s="119"/>
      <c r="NT164" s="119"/>
      <c r="NU164" s="119"/>
      <c r="NV164" s="119"/>
      <c r="NW164" s="119"/>
      <c r="NX164" s="119"/>
      <c r="NY164" s="119"/>
      <c r="NZ164" s="119"/>
      <c r="OA164" s="119"/>
      <c r="OB164" s="119"/>
      <c r="OC164" s="119"/>
      <c r="OD164" s="119"/>
      <c r="OE164" s="119"/>
      <c r="OF164" s="119"/>
      <c r="OG164" s="119"/>
      <c r="OH164" s="119"/>
      <c r="OI164" s="119"/>
      <c r="OJ164" s="119"/>
      <c r="OK164" s="119"/>
      <c r="OL164" s="119"/>
      <c r="OM164" s="119"/>
      <c r="ON164" s="119"/>
      <c r="OO164" s="119"/>
      <c r="OP164" s="119"/>
      <c r="OQ164" s="119"/>
      <c r="OR164" s="119"/>
      <c r="OS164" s="119"/>
      <c r="OT164" s="119"/>
      <c r="OU164" s="119"/>
      <c r="OV164" s="119"/>
      <c r="OW164" s="119"/>
      <c r="OX164" s="119"/>
      <c r="OY164" s="119"/>
      <c r="OZ164" s="119"/>
      <c r="PA164" s="119"/>
      <c r="PB164" s="119"/>
      <c r="PC164" s="119"/>
      <c r="PD164" s="119"/>
      <c r="PE164" s="119"/>
      <c r="PF164" s="119"/>
      <c r="PG164" s="119"/>
      <c r="PH164" s="119"/>
      <c r="PI164" s="119"/>
      <c r="PJ164" s="119"/>
      <c r="PK164" s="119"/>
      <c r="PL164" s="119"/>
      <c r="PM164" s="119"/>
      <c r="PN164" s="119"/>
      <c r="PO164" s="119"/>
      <c r="PP164" s="119"/>
      <c r="PQ164" s="119"/>
      <c r="PR164" s="119"/>
      <c r="PS164" s="119"/>
      <c r="PT164" s="119"/>
      <c r="PU164" s="119"/>
      <c r="PV164" s="119"/>
      <c r="PW164" s="119"/>
      <c r="PX164" s="119"/>
      <c r="PY164" s="119"/>
      <c r="PZ164" s="119"/>
      <c r="QA164" s="119"/>
      <c r="QB164" s="119"/>
      <c r="QC164" s="119"/>
      <c r="QD164" s="119"/>
      <c r="QE164" s="119"/>
      <c r="QF164" s="119"/>
      <c r="QG164" s="119"/>
      <c r="QH164" s="119"/>
      <c r="QI164" s="119"/>
      <c r="QJ164" s="119"/>
      <c r="QK164" s="119"/>
      <c r="QL164" s="119"/>
      <c r="QM164" s="119"/>
      <c r="QN164" s="119"/>
      <c r="QO164" s="119"/>
      <c r="QP164" s="119"/>
      <c r="QQ164" s="119"/>
      <c r="QR164" s="119"/>
      <c r="QS164" s="119"/>
      <c r="QT164" s="119"/>
      <c r="QU164" s="119"/>
      <c r="QV164" s="119"/>
      <c r="QW164" s="119"/>
      <c r="QX164" s="119"/>
      <c r="QY164" s="119"/>
      <c r="QZ164" s="119"/>
      <c r="RA164" s="119"/>
      <c r="RB164" s="119"/>
      <c r="RC164" s="119"/>
      <c r="RD164" s="119"/>
      <c r="RE164" s="119"/>
      <c r="RF164" s="119"/>
      <c r="RG164" s="119"/>
    </row>
    <row r="165" spans="1:475" s="147" customFormat="1" ht="15.75" customHeight="1" x14ac:dyDescent="0.3">
      <c r="A165" s="168" t="s">
        <v>375</v>
      </c>
      <c r="B165" s="179"/>
      <c r="C165" s="179"/>
      <c r="D165" s="179" t="s">
        <v>376</v>
      </c>
      <c r="E165" s="182"/>
      <c r="F165" s="178" t="s">
        <v>1723</v>
      </c>
      <c r="G165" s="231">
        <v>0</v>
      </c>
      <c r="H165" s="231">
        <v>0</v>
      </c>
      <c r="I165" s="232">
        <v>0</v>
      </c>
      <c r="J165" s="232">
        <v>0</v>
      </c>
      <c r="K165" s="231">
        <v>0</v>
      </c>
      <c r="L165" s="231">
        <v>0</v>
      </c>
      <c r="M165" s="231">
        <v>0</v>
      </c>
      <c r="N165" s="231">
        <v>0</v>
      </c>
      <c r="O165" s="231">
        <v>0</v>
      </c>
      <c r="P165" s="231">
        <v>0</v>
      </c>
      <c r="Q165" s="231">
        <v>0</v>
      </c>
      <c r="R165" s="231">
        <v>0</v>
      </c>
      <c r="S165" s="231">
        <v>0</v>
      </c>
      <c r="T165" s="231">
        <v>0</v>
      </c>
      <c r="U165" s="231">
        <v>0</v>
      </c>
      <c r="V165" s="231">
        <v>0</v>
      </c>
      <c r="W165" s="231">
        <v>0</v>
      </c>
      <c r="X165" s="231">
        <v>0</v>
      </c>
      <c r="Y165" s="231">
        <v>0</v>
      </c>
      <c r="Z165" s="231">
        <v>0</v>
      </c>
      <c r="AA165" s="231">
        <v>0</v>
      </c>
      <c r="AB165" s="231">
        <v>0</v>
      </c>
      <c r="AC165" s="231">
        <v>0</v>
      </c>
      <c r="AD165" s="231">
        <v>0</v>
      </c>
      <c r="AE165" s="231">
        <v>0</v>
      </c>
      <c r="AF165" s="231">
        <v>0</v>
      </c>
      <c r="AG165" s="231">
        <v>0</v>
      </c>
      <c r="AH165" s="231">
        <v>0</v>
      </c>
      <c r="AI165" s="231">
        <v>0</v>
      </c>
      <c r="AJ165" s="231">
        <v>0</v>
      </c>
      <c r="AK165" s="231">
        <v>0</v>
      </c>
      <c r="AL165" s="231">
        <v>0</v>
      </c>
      <c r="AM165" s="231">
        <v>0</v>
      </c>
      <c r="AN165" s="231">
        <v>0</v>
      </c>
      <c r="AO165" s="231">
        <v>0</v>
      </c>
      <c r="AP165" s="231">
        <v>0</v>
      </c>
      <c r="AQ165" s="231">
        <v>0</v>
      </c>
      <c r="AR165" s="231">
        <v>0</v>
      </c>
      <c r="AS165" s="231">
        <v>0</v>
      </c>
      <c r="AT165" s="231">
        <v>0</v>
      </c>
      <c r="AU165" s="231">
        <v>0</v>
      </c>
      <c r="AV165" s="231">
        <v>0</v>
      </c>
      <c r="AW165" s="231">
        <v>0</v>
      </c>
      <c r="AX165" s="231">
        <v>0</v>
      </c>
      <c r="AY165" s="231">
        <v>0</v>
      </c>
      <c r="AZ165" s="231">
        <v>0</v>
      </c>
      <c r="BA165" s="231">
        <v>0</v>
      </c>
      <c r="BB165" s="231">
        <v>0</v>
      </c>
      <c r="BC165" s="231">
        <v>0</v>
      </c>
      <c r="BD165" s="231">
        <v>0</v>
      </c>
      <c r="BE165" s="231">
        <v>0</v>
      </c>
      <c r="BF165" s="231">
        <v>0</v>
      </c>
      <c r="BG165" s="231">
        <v>0</v>
      </c>
      <c r="BH165" s="231">
        <v>0</v>
      </c>
      <c r="BI165" s="231">
        <v>0</v>
      </c>
      <c r="BJ165" s="231">
        <v>0</v>
      </c>
      <c r="BK165" s="231">
        <v>0</v>
      </c>
      <c r="BL165" s="231">
        <v>0</v>
      </c>
      <c r="BM165" s="231">
        <v>0</v>
      </c>
      <c r="BN165" s="231">
        <v>0</v>
      </c>
      <c r="BO165" s="231">
        <v>0</v>
      </c>
      <c r="BP165" s="231">
        <v>0</v>
      </c>
      <c r="BQ165" s="231">
        <v>0</v>
      </c>
      <c r="BR165" s="231">
        <v>0</v>
      </c>
      <c r="BS165" s="231">
        <v>0</v>
      </c>
      <c r="BT165" s="231">
        <v>0</v>
      </c>
      <c r="BU165" s="231">
        <v>0</v>
      </c>
      <c r="BV165" s="231">
        <v>0</v>
      </c>
      <c r="BW165" s="231">
        <v>0</v>
      </c>
      <c r="BX165" s="231">
        <v>0</v>
      </c>
      <c r="BY165" s="231">
        <v>0</v>
      </c>
      <c r="BZ165" s="231">
        <v>0</v>
      </c>
      <c r="CA165" s="231">
        <v>0</v>
      </c>
      <c r="CB165" s="231">
        <v>0</v>
      </c>
      <c r="CC165" s="231">
        <v>0</v>
      </c>
      <c r="CD165" s="231">
        <v>0</v>
      </c>
      <c r="CE165" s="231">
        <v>0</v>
      </c>
      <c r="CF165" s="231">
        <v>0</v>
      </c>
      <c r="CG165" s="231">
        <v>0</v>
      </c>
      <c r="CH165" s="231">
        <v>0</v>
      </c>
      <c r="CI165" s="231">
        <v>0</v>
      </c>
      <c r="CJ165" s="231">
        <v>0</v>
      </c>
      <c r="CK165" s="231">
        <v>0</v>
      </c>
      <c r="CL165" s="231">
        <v>0</v>
      </c>
      <c r="CM165" s="231">
        <v>0</v>
      </c>
      <c r="CN165" s="231">
        <v>0</v>
      </c>
      <c r="CO165" s="231">
        <v>0</v>
      </c>
      <c r="CP165" s="231">
        <v>0</v>
      </c>
      <c r="CQ165" s="231">
        <v>0</v>
      </c>
      <c r="CR165" s="231">
        <v>0</v>
      </c>
      <c r="CS165" s="231">
        <v>0</v>
      </c>
      <c r="CT165" s="231">
        <v>0</v>
      </c>
      <c r="CU165" s="231">
        <v>0</v>
      </c>
      <c r="CV165" s="231">
        <v>0</v>
      </c>
      <c r="CW165" s="231">
        <v>0</v>
      </c>
      <c r="CX165" s="231">
        <v>0</v>
      </c>
      <c r="CY165" s="231">
        <v>0</v>
      </c>
      <c r="CZ165" s="231">
        <v>0</v>
      </c>
      <c r="DA165" s="231">
        <v>0</v>
      </c>
      <c r="DB165" s="231">
        <v>0</v>
      </c>
      <c r="DC165" s="231">
        <v>0</v>
      </c>
      <c r="DD165" s="231">
        <v>0</v>
      </c>
      <c r="DE165" s="231">
        <v>0</v>
      </c>
      <c r="DF165" s="231">
        <v>0</v>
      </c>
      <c r="DG165" s="231">
        <v>0</v>
      </c>
      <c r="DH165" s="231">
        <v>0</v>
      </c>
      <c r="DI165" s="231">
        <v>0</v>
      </c>
      <c r="DJ165" s="231">
        <v>0</v>
      </c>
      <c r="DK165" s="231">
        <v>0</v>
      </c>
      <c r="DL165" s="231">
        <v>0</v>
      </c>
      <c r="DM165" s="231">
        <v>0</v>
      </c>
      <c r="DN165" s="231">
        <v>0</v>
      </c>
      <c r="DO165" s="231">
        <v>0</v>
      </c>
      <c r="DP165" s="231">
        <v>0</v>
      </c>
      <c r="DQ165" s="231">
        <v>0</v>
      </c>
      <c r="DR165" s="231">
        <v>0</v>
      </c>
      <c r="DS165" s="231">
        <v>0</v>
      </c>
      <c r="DT165" s="231">
        <v>0</v>
      </c>
      <c r="DU165" s="231">
        <v>0</v>
      </c>
      <c r="DV165" s="231">
        <v>0</v>
      </c>
      <c r="DW165" s="119"/>
      <c r="DX165" s="119"/>
      <c r="DY165" s="119"/>
      <c r="DZ165" s="119"/>
      <c r="EA165" s="119"/>
      <c r="EB165" s="119"/>
      <c r="EC165" s="119"/>
      <c r="ED165" s="119"/>
      <c r="EE165" s="119"/>
      <c r="EF165" s="119"/>
      <c r="EG165" s="119"/>
      <c r="EH165" s="119"/>
      <c r="EI165" s="119"/>
      <c r="EJ165" s="119"/>
      <c r="EK165" s="119"/>
      <c r="EL165" s="119"/>
      <c r="EM165" s="119"/>
      <c r="EN165" s="119"/>
      <c r="EO165" s="119"/>
      <c r="EP165" s="119"/>
      <c r="EQ165" s="119"/>
      <c r="ER165" s="119"/>
      <c r="ES165" s="119"/>
      <c r="ET165" s="119"/>
      <c r="EU165" s="119"/>
      <c r="EV165" s="119"/>
      <c r="EW165" s="119"/>
      <c r="EX165" s="119"/>
      <c r="EY165" s="119"/>
      <c r="EZ165" s="119"/>
      <c r="FA165" s="119"/>
      <c r="FB165" s="119"/>
      <c r="FC165" s="119"/>
      <c r="FD165" s="119"/>
      <c r="FE165" s="119"/>
      <c r="FF165" s="119"/>
      <c r="FG165" s="119"/>
      <c r="FH165" s="119"/>
      <c r="FI165" s="119"/>
      <c r="FJ165" s="119"/>
      <c r="FK165" s="119"/>
      <c r="FL165" s="119"/>
      <c r="FM165" s="119"/>
      <c r="FN165" s="119"/>
      <c r="FO165" s="119"/>
      <c r="FP165" s="119"/>
      <c r="FQ165" s="119"/>
      <c r="FR165" s="119"/>
      <c r="FS165" s="119"/>
      <c r="FT165" s="119"/>
      <c r="FU165" s="119"/>
      <c r="FV165" s="119"/>
      <c r="FW165" s="119"/>
      <c r="FX165" s="119"/>
      <c r="FY165" s="119"/>
      <c r="FZ165" s="119"/>
      <c r="GA165" s="119"/>
      <c r="GB165" s="119"/>
      <c r="GC165" s="119"/>
      <c r="GD165" s="119"/>
      <c r="GE165" s="119"/>
      <c r="GF165" s="119"/>
      <c r="GG165" s="119"/>
      <c r="GH165" s="119"/>
      <c r="GI165" s="119"/>
      <c r="GJ165" s="119"/>
      <c r="GK165" s="119"/>
      <c r="GL165" s="119"/>
      <c r="GM165" s="119"/>
      <c r="GN165" s="119"/>
      <c r="GO165" s="119"/>
      <c r="GP165" s="119"/>
      <c r="GQ165" s="119"/>
      <c r="GR165" s="119"/>
      <c r="GS165" s="119"/>
      <c r="GT165" s="119"/>
      <c r="GU165" s="119"/>
      <c r="GV165" s="119"/>
      <c r="GW165" s="119"/>
      <c r="GX165" s="119"/>
      <c r="GY165" s="119"/>
      <c r="GZ165" s="119"/>
      <c r="HA165" s="119"/>
      <c r="HB165" s="119"/>
      <c r="HC165" s="119"/>
      <c r="HD165" s="119"/>
      <c r="HE165" s="119"/>
      <c r="HF165" s="119"/>
      <c r="HG165" s="119"/>
      <c r="HH165" s="119"/>
      <c r="HI165" s="119"/>
      <c r="HJ165" s="119"/>
      <c r="HK165" s="119"/>
      <c r="HL165" s="119"/>
      <c r="HM165" s="119"/>
      <c r="HN165" s="119"/>
      <c r="HO165" s="119"/>
      <c r="HP165" s="119"/>
      <c r="HQ165" s="119"/>
      <c r="HR165" s="119"/>
      <c r="HS165" s="119"/>
      <c r="HT165" s="119"/>
      <c r="HU165" s="119"/>
      <c r="HV165" s="119"/>
      <c r="HW165" s="119"/>
      <c r="HX165" s="119"/>
      <c r="HY165" s="119"/>
      <c r="HZ165" s="119"/>
      <c r="IA165" s="119"/>
      <c r="IB165" s="119"/>
      <c r="IC165" s="119"/>
      <c r="ID165" s="119"/>
      <c r="IE165" s="119"/>
      <c r="IF165" s="119"/>
      <c r="IG165" s="119"/>
      <c r="IH165" s="119"/>
      <c r="II165" s="119"/>
      <c r="IJ165" s="119"/>
      <c r="IK165" s="119"/>
      <c r="IL165" s="119"/>
      <c r="IM165" s="119"/>
      <c r="IN165" s="119"/>
      <c r="IO165" s="119"/>
      <c r="IP165" s="119"/>
      <c r="IQ165" s="119"/>
      <c r="IR165" s="119"/>
      <c r="IS165" s="119"/>
      <c r="IT165" s="119"/>
      <c r="IU165" s="119"/>
      <c r="IV165" s="119"/>
      <c r="IW165" s="119"/>
      <c r="IX165" s="119"/>
      <c r="IY165" s="119"/>
      <c r="IZ165" s="119"/>
      <c r="JA165" s="119"/>
      <c r="JB165" s="119"/>
      <c r="JC165" s="119"/>
      <c r="JD165" s="119"/>
      <c r="JE165" s="119"/>
      <c r="JF165" s="119"/>
      <c r="JG165" s="119"/>
      <c r="JH165" s="119"/>
      <c r="JI165" s="119"/>
      <c r="JJ165" s="119"/>
      <c r="JK165" s="119"/>
      <c r="JL165" s="119"/>
      <c r="JM165" s="119"/>
      <c r="JN165" s="119"/>
      <c r="JO165" s="119"/>
      <c r="JP165" s="119"/>
      <c r="JQ165" s="119"/>
      <c r="JR165" s="119"/>
      <c r="JS165" s="119"/>
      <c r="JT165" s="119"/>
      <c r="JU165" s="119"/>
      <c r="JV165" s="119"/>
      <c r="JW165" s="119"/>
      <c r="JX165" s="119"/>
      <c r="JY165" s="119"/>
      <c r="JZ165" s="119"/>
      <c r="KA165" s="119"/>
      <c r="KB165" s="119"/>
      <c r="KC165" s="119"/>
      <c r="KD165" s="119"/>
      <c r="KE165" s="119"/>
      <c r="KF165" s="119"/>
      <c r="KG165" s="119"/>
      <c r="KH165" s="119"/>
      <c r="KI165" s="119"/>
      <c r="KJ165" s="119"/>
      <c r="KK165" s="119"/>
      <c r="KL165" s="119"/>
      <c r="KM165" s="119"/>
      <c r="KN165" s="119"/>
      <c r="KO165" s="119"/>
      <c r="KP165" s="119"/>
      <c r="KQ165" s="119"/>
      <c r="KR165" s="119"/>
      <c r="KS165" s="119"/>
      <c r="KT165" s="119"/>
      <c r="KU165" s="119"/>
      <c r="KV165" s="119"/>
      <c r="KW165" s="119"/>
      <c r="KX165" s="119"/>
      <c r="KY165" s="119"/>
      <c r="KZ165" s="119"/>
      <c r="LA165" s="119"/>
      <c r="LB165" s="119"/>
      <c r="LC165" s="119"/>
      <c r="LD165" s="119"/>
      <c r="LE165" s="119"/>
      <c r="LF165" s="119"/>
      <c r="LG165" s="119"/>
      <c r="LH165" s="119"/>
      <c r="LI165" s="119"/>
      <c r="LJ165" s="119"/>
      <c r="LK165" s="119"/>
      <c r="LL165" s="119"/>
      <c r="LM165" s="119"/>
      <c r="LN165" s="119"/>
      <c r="LO165" s="119"/>
      <c r="LP165" s="119"/>
      <c r="LQ165" s="119"/>
      <c r="LR165" s="119"/>
      <c r="LS165" s="119"/>
      <c r="LT165" s="119"/>
      <c r="LU165" s="119"/>
      <c r="LV165" s="119"/>
      <c r="LW165" s="119"/>
      <c r="LX165" s="119"/>
      <c r="LY165" s="119"/>
      <c r="LZ165" s="119"/>
      <c r="MA165" s="119"/>
      <c r="MB165" s="119"/>
      <c r="MC165" s="119"/>
      <c r="MD165" s="119"/>
      <c r="ME165" s="119"/>
      <c r="MF165" s="119"/>
      <c r="MG165" s="119"/>
      <c r="MH165" s="119"/>
      <c r="MI165" s="119"/>
      <c r="MJ165" s="119"/>
      <c r="MK165" s="119"/>
      <c r="ML165" s="119"/>
      <c r="MM165" s="119"/>
      <c r="MN165" s="119"/>
      <c r="MO165" s="119"/>
      <c r="MP165" s="119"/>
      <c r="MQ165" s="119"/>
      <c r="MR165" s="119"/>
      <c r="MS165" s="119"/>
      <c r="MT165" s="119"/>
      <c r="MU165" s="119"/>
      <c r="MV165" s="119"/>
      <c r="MW165" s="119"/>
      <c r="MX165" s="119"/>
      <c r="MY165" s="119"/>
      <c r="MZ165" s="119"/>
      <c r="NA165" s="119"/>
      <c r="NB165" s="119"/>
      <c r="NC165" s="119"/>
      <c r="ND165" s="119"/>
      <c r="NE165" s="119"/>
      <c r="NF165" s="119"/>
      <c r="NG165" s="119"/>
      <c r="NH165" s="119"/>
      <c r="NI165" s="119"/>
      <c r="NJ165" s="119"/>
      <c r="NK165" s="119"/>
      <c r="NL165" s="119"/>
      <c r="NM165" s="119"/>
      <c r="NN165" s="119"/>
      <c r="NO165" s="119"/>
      <c r="NP165" s="119"/>
      <c r="NQ165" s="119"/>
      <c r="NR165" s="119"/>
      <c r="NS165" s="119"/>
      <c r="NT165" s="119"/>
      <c r="NU165" s="119"/>
      <c r="NV165" s="119"/>
      <c r="NW165" s="119"/>
      <c r="NX165" s="119"/>
      <c r="NY165" s="119"/>
      <c r="NZ165" s="119"/>
      <c r="OA165" s="119"/>
      <c r="OB165" s="119"/>
      <c r="OC165" s="119"/>
      <c r="OD165" s="119"/>
      <c r="OE165" s="119"/>
      <c r="OF165" s="119"/>
      <c r="OG165" s="119"/>
      <c r="OH165" s="119"/>
      <c r="OI165" s="119"/>
      <c r="OJ165" s="119"/>
      <c r="OK165" s="119"/>
      <c r="OL165" s="119"/>
      <c r="OM165" s="119"/>
      <c r="ON165" s="119"/>
      <c r="OO165" s="119"/>
      <c r="OP165" s="119"/>
      <c r="OQ165" s="119"/>
      <c r="OR165" s="119"/>
      <c r="OS165" s="119"/>
      <c r="OT165" s="119"/>
      <c r="OU165" s="119"/>
      <c r="OV165" s="119"/>
      <c r="OW165" s="119"/>
      <c r="OX165" s="119"/>
      <c r="OY165" s="119"/>
      <c r="OZ165" s="119"/>
      <c r="PA165" s="119"/>
      <c r="PB165" s="119"/>
      <c r="PC165" s="119"/>
      <c r="PD165" s="119"/>
      <c r="PE165" s="119"/>
      <c r="PF165" s="119"/>
      <c r="PG165" s="119"/>
      <c r="PH165" s="119"/>
      <c r="PI165" s="119"/>
      <c r="PJ165" s="119"/>
      <c r="PK165" s="119"/>
      <c r="PL165" s="119"/>
      <c r="PM165" s="119"/>
      <c r="PN165" s="119"/>
      <c r="PO165" s="119"/>
      <c r="PP165" s="119"/>
      <c r="PQ165" s="119"/>
      <c r="PR165" s="119"/>
      <c r="PS165" s="119"/>
      <c r="PT165" s="119"/>
      <c r="PU165" s="119"/>
      <c r="PV165" s="119"/>
      <c r="PW165" s="119"/>
      <c r="PX165" s="119"/>
      <c r="PY165" s="119"/>
      <c r="PZ165" s="119"/>
      <c r="QA165" s="119"/>
      <c r="QB165" s="119"/>
      <c r="QC165" s="119"/>
      <c r="QD165" s="119"/>
      <c r="QE165" s="119"/>
      <c r="QF165" s="119"/>
      <c r="QG165" s="119"/>
      <c r="QH165" s="119"/>
      <c r="QI165" s="119"/>
      <c r="QJ165" s="119"/>
      <c r="QK165" s="119"/>
      <c r="QL165" s="119"/>
      <c r="QM165" s="119"/>
      <c r="QN165" s="119"/>
      <c r="QO165" s="119"/>
      <c r="QP165" s="119"/>
      <c r="QQ165" s="119"/>
      <c r="QR165" s="119"/>
      <c r="QS165" s="119"/>
      <c r="QT165" s="119"/>
      <c r="QU165" s="119"/>
      <c r="QV165" s="119"/>
      <c r="QW165" s="119"/>
      <c r="QX165" s="119"/>
      <c r="QY165" s="119"/>
      <c r="QZ165" s="119"/>
      <c r="RA165" s="119"/>
      <c r="RB165" s="119"/>
      <c r="RC165" s="119"/>
      <c r="RD165" s="119"/>
      <c r="RE165" s="119"/>
      <c r="RF165" s="119"/>
      <c r="RG165" s="119"/>
    </row>
    <row r="166" spans="1:475" x14ac:dyDescent="0.3">
      <c r="A166" s="168" t="s">
        <v>378</v>
      </c>
      <c r="B166" s="179"/>
      <c r="C166" s="179"/>
      <c r="D166" s="179" t="s">
        <v>379</v>
      </c>
      <c r="E166" s="182"/>
      <c r="F166" s="178" t="s">
        <v>1722</v>
      </c>
      <c r="G166" s="188">
        <v>0</v>
      </c>
      <c r="H166" s="188">
        <v>0</v>
      </c>
      <c r="I166" s="189">
        <v>0</v>
      </c>
      <c r="J166" s="189">
        <v>0</v>
      </c>
      <c r="K166" s="189">
        <v>0</v>
      </c>
      <c r="L166" s="189">
        <v>0</v>
      </c>
      <c r="M166" s="188">
        <v>0</v>
      </c>
      <c r="N166" s="189">
        <v>0</v>
      </c>
      <c r="O166" s="189">
        <v>0</v>
      </c>
      <c r="P166" s="188">
        <v>0</v>
      </c>
      <c r="Q166" s="189">
        <v>0</v>
      </c>
      <c r="R166" s="189">
        <v>1.0191780821917806</v>
      </c>
      <c r="S166" s="188">
        <v>1.0191780821917806</v>
      </c>
      <c r="T166" s="189">
        <v>0.92054794520547956</v>
      </c>
      <c r="U166" s="189">
        <v>1.0191780821917806</v>
      </c>
      <c r="V166" s="188">
        <v>0.98630136986301342</v>
      </c>
      <c r="W166" s="189">
        <v>1.0191780821917806</v>
      </c>
      <c r="X166" s="189">
        <v>0.98630136986301342</v>
      </c>
      <c r="Y166" s="188">
        <v>1.0191780821917806</v>
      </c>
      <c r="Z166" s="189">
        <v>1.0191780821917806</v>
      </c>
      <c r="AA166" s="189">
        <v>0.98630136986301342</v>
      </c>
      <c r="AB166" s="188">
        <v>1.0191780821917806</v>
      </c>
      <c r="AC166" s="189">
        <v>0.98630136986301342</v>
      </c>
      <c r="AD166" s="189">
        <v>1.0191780821917806</v>
      </c>
      <c r="AE166" s="188">
        <v>1.0191780821917806</v>
      </c>
      <c r="AF166" s="189">
        <v>0.92054794520547956</v>
      </c>
      <c r="AG166" s="189">
        <v>1.0191780821917806</v>
      </c>
      <c r="AH166" s="188">
        <v>0.98630136986301342</v>
      </c>
      <c r="AI166" s="189">
        <v>1.0191780821917806</v>
      </c>
      <c r="AJ166" s="189">
        <v>0.98630136986301342</v>
      </c>
      <c r="AK166" s="188">
        <v>1.0191780821917806</v>
      </c>
      <c r="AL166" s="189">
        <v>1.0191780821917806</v>
      </c>
      <c r="AM166" s="189">
        <v>0.98630136986301342</v>
      </c>
      <c r="AN166" s="188">
        <v>1.0191780821917806</v>
      </c>
      <c r="AO166" s="189">
        <v>0.98630136986301342</v>
      </c>
      <c r="AP166" s="189">
        <v>1.0191780821917806</v>
      </c>
      <c r="AQ166" s="188">
        <v>1.0191780821917806</v>
      </c>
      <c r="AR166" s="189">
        <v>0.92054794520547956</v>
      </c>
      <c r="AS166" s="189">
        <v>1.0191780821917806</v>
      </c>
      <c r="AT166" s="188">
        <v>0.98630136986301342</v>
      </c>
      <c r="AU166" s="189">
        <v>1.0191780821917806</v>
      </c>
      <c r="AV166" s="189">
        <v>0.98630136986301342</v>
      </c>
      <c r="AW166" s="188">
        <v>1.0191780821917806</v>
      </c>
      <c r="AX166" s="189">
        <v>1.0191780821917806</v>
      </c>
      <c r="AY166" s="189">
        <v>0.98630136986301342</v>
      </c>
      <c r="AZ166" s="188">
        <v>1.0191780821917806</v>
      </c>
      <c r="BA166" s="189">
        <v>0.98630136986301342</v>
      </c>
      <c r="BB166" s="189">
        <v>1.0191780821917806</v>
      </c>
      <c r="BC166" s="188">
        <v>1.0191780821917806</v>
      </c>
      <c r="BD166" s="189">
        <v>0.95342465753424666</v>
      </c>
      <c r="BE166" s="189">
        <v>1.0191780821917806</v>
      </c>
      <c r="BF166" s="188">
        <v>0.98630136986301342</v>
      </c>
      <c r="BG166" s="189">
        <v>1.0191780821917806</v>
      </c>
      <c r="BH166" s="189">
        <v>0.98630136986301342</v>
      </c>
      <c r="BI166" s="188">
        <v>1.0191780821917806</v>
      </c>
      <c r="BJ166" s="189">
        <v>1.0191780821917806</v>
      </c>
      <c r="BK166" s="189">
        <v>0.98630136986301342</v>
      </c>
      <c r="BL166" s="188">
        <v>1.0191780821917806</v>
      </c>
      <c r="BM166" s="189">
        <v>0.98630136986301342</v>
      </c>
      <c r="BN166" s="189">
        <v>1.0191780821917806</v>
      </c>
      <c r="BO166" s="188">
        <v>1.0191780821917806</v>
      </c>
      <c r="BP166" s="189">
        <v>0.92054794520547956</v>
      </c>
      <c r="BQ166" s="189">
        <v>1.0191780821917806</v>
      </c>
      <c r="BR166" s="188">
        <v>0.98630136986301342</v>
      </c>
      <c r="BS166" s="189">
        <v>1.0191780821917806</v>
      </c>
      <c r="BT166" s="189">
        <v>0.98630136986301342</v>
      </c>
      <c r="BU166" s="188">
        <v>1.0191780821917806</v>
      </c>
      <c r="BV166" s="189">
        <v>1.0191780821917806</v>
      </c>
      <c r="BW166" s="189">
        <v>0.98630136986301342</v>
      </c>
      <c r="BX166" s="188">
        <v>1.0191780821917806</v>
      </c>
      <c r="BY166" s="189">
        <v>0.98630136986301342</v>
      </c>
      <c r="BZ166" s="189">
        <v>1.0191780821917806</v>
      </c>
      <c r="CA166" s="188">
        <v>1.0191780821917806</v>
      </c>
      <c r="CB166" s="189">
        <v>0.92054794520547956</v>
      </c>
      <c r="CC166" s="189">
        <v>1.0191780821917806</v>
      </c>
      <c r="CD166" s="188">
        <v>0.98630136986301342</v>
      </c>
      <c r="CE166" s="189">
        <v>1.0191780821917806</v>
      </c>
      <c r="CF166" s="189">
        <v>0.98630136986301342</v>
      </c>
      <c r="CG166" s="188">
        <v>1.0191780821917806</v>
      </c>
      <c r="CH166" s="189">
        <v>1.0191780821917806</v>
      </c>
      <c r="CI166" s="189">
        <v>0.98630136986301342</v>
      </c>
      <c r="CJ166" s="188">
        <v>1.0191780821917806</v>
      </c>
      <c r="CK166" s="189">
        <v>0.98630136986301342</v>
      </c>
      <c r="CL166" s="189">
        <v>1.0191780821917806</v>
      </c>
      <c r="CM166" s="188">
        <v>1.0191780821917806</v>
      </c>
      <c r="CN166" s="189">
        <v>0.92054794520547956</v>
      </c>
      <c r="CO166" s="189">
        <v>1.0191780821917806</v>
      </c>
      <c r="CP166" s="188">
        <v>0.98630136986301342</v>
      </c>
      <c r="CQ166" s="189">
        <v>1.0191780821917806</v>
      </c>
      <c r="CR166" s="189">
        <v>0.98630136986301342</v>
      </c>
      <c r="CS166" s="188">
        <v>1.0191780821917806</v>
      </c>
      <c r="CT166" s="189">
        <v>1.0191780821917806</v>
      </c>
      <c r="CU166" s="189">
        <v>0.98630136986301342</v>
      </c>
      <c r="CV166" s="188">
        <v>1.0191780821917806</v>
      </c>
      <c r="CW166" s="189">
        <v>0.98630136986301342</v>
      </c>
      <c r="CX166" s="189">
        <v>1.0191780821917806</v>
      </c>
      <c r="CY166" s="188">
        <v>1.0191780821917806</v>
      </c>
      <c r="CZ166" s="189">
        <v>0.95342465753424666</v>
      </c>
      <c r="DA166" s="189">
        <v>1.0191780821917806</v>
      </c>
      <c r="DB166" s="188">
        <v>0.98630136986301342</v>
      </c>
      <c r="DC166" s="189">
        <v>1.0191780821917806</v>
      </c>
      <c r="DD166" s="189">
        <v>0.98630136986301342</v>
      </c>
      <c r="DE166" s="188">
        <v>1.0191780821917806</v>
      </c>
      <c r="DF166" s="189">
        <v>1.0191780821917806</v>
      </c>
      <c r="DG166" s="189">
        <v>0.98630136986301342</v>
      </c>
      <c r="DH166" s="188">
        <v>1.0191780821917806</v>
      </c>
      <c r="DI166" s="189">
        <v>0.98630136986301342</v>
      </c>
      <c r="DJ166" s="189">
        <v>1.0191780821917806</v>
      </c>
      <c r="DK166" s="188">
        <v>1.0191780821917806</v>
      </c>
      <c r="DL166" s="189">
        <v>0.92054794520547956</v>
      </c>
      <c r="DM166" s="189">
        <v>1.0191780821917806</v>
      </c>
      <c r="DN166" s="188">
        <v>0.98630136986301342</v>
      </c>
      <c r="DO166" s="189">
        <v>1.0191780821917806</v>
      </c>
      <c r="DP166" s="189">
        <v>0.98630136986301342</v>
      </c>
      <c r="DQ166" s="188">
        <v>1.0191780821917806</v>
      </c>
      <c r="DR166" s="189">
        <v>1.0191780821917806</v>
      </c>
      <c r="DS166" s="189">
        <v>0.98630136986301342</v>
      </c>
      <c r="DT166" s="188">
        <v>1.0191780821917806</v>
      </c>
      <c r="DU166" s="189">
        <v>0.98630136986301342</v>
      </c>
      <c r="DV166" s="189">
        <v>1.0191780821917806</v>
      </c>
    </row>
    <row r="167" spans="1:475" x14ac:dyDescent="0.3">
      <c r="A167" s="168" t="s">
        <v>378</v>
      </c>
      <c r="B167" s="179"/>
      <c r="C167" s="179"/>
      <c r="D167" s="179" t="s">
        <v>379</v>
      </c>
      <c r="E167" s="182"/>
      <c r="F167" s="178" t="s">
        <v>1723</v>
      </c>
      <c r="G167" s="231">
        <v>0</v>
      </c>
      <c r="H167" s="231">
        <v>0</v>
      </c>
      <c r="I167" s="232">
        <v>0</v>
      </c>
      <c r="J167" s="232">
        <v>0</v>
      </c>
      <c r="K167" s="231">
        <v>0</v>
      </c>
      <c r="L167" s="231">
        <v>0</v>
      </c>
      <c r="M167" s="231">
        <v>0</v>
      </c>
      <c r="N167" s="231">
        <v>0</v>
      </c>
      <c r="O167" s="231">
        <v>0</v>
      </c>
      <c r="P167" s="231">
        <v>0</v>
      </c>
      <c r="Q167" s="231">
        <v>0</v>
      </c>
      <c r="R167" s="231">
        <v>0</v>
      </c>
      <c r="S167" s="231">
        <v>0</v>
      </c>
      <c r="T167" s="231">
        <v>0</v>
      </c>
      <c r="U167" s="231">
        <v>0</v>
      </c>
      <c r="V167" s="231">
        <v>0</v>
      </c>
      <c r="W167" s="231">
        <v>0</v>
      </c>
      <c r="X167" s="231">
        <v>0</v>
      </c>
      <c r="Y167" s="231">
        <v>0</v>
      </c>
      <c r="Z167" s="231">
        <v>0</v>
      </c>
      <c r="AA167" s="231">
        <v>0</v>
      </c>
      <c r="AB167" s="231">
        <v>0</v>
      </c>
      <c r="AC167" s="231">
        <v>0</v>
      </c>
      <c r="AD167" s="231">
        <v>0</v>
      </c>
      <c r="AE167" s="231">
        <v>0</v>
      </c>
      <c r="AF167" s="231">
        <v>0</v>
      </c>
      <c r="AG167" s="231">
        <v>0</v>
      </c>
      <c r="AH167" s="231">
        <v>0</v>
      </c>
      <c r="AI167" s="231">
        <v>0</v>
      </c>
      <c r="AJ167" s="231">
        <v>0</v>
      </c>
      <c r="AK167" s="231">
        <v>0</v>
      </c>
      <c r="AL167" s="231">
        <v>0</v>
      </c>
      <c r="AM167" s="231">
        <v>0</v>
      </c>
      <c r="AN167" s="231">
        <v>0</v>
      </c>
      <c r="AO167" s="231">
        <v>0</v>
      </c>
      <c r="AP167" s="231">
        <v>0</v>
      </c>
      <c r="AQ167" s="231">
        <v>0</v>
      </c>
      <c r="AR167" s="231">
        <v>0</v>
      </c>
      <c r="AS167" s="231">
        <v>0</v>
      </c>
      <c r="AT167" s="231">
        <v>0</v>
      </c>
      <c r="AU167" s="231">
        <v>0</v>
      </c>
      <c r="AV167" s="231">
        <v>0</v>
      </c>
      <c r="AW167" s="231">
        <v>0</v>
      </c>
      <c r="AX167" s="231">
        <v>0</v>
      </c>
      <c r="AY167" s="231">
        <v>0</v>
      </c>
      <c r="AZ167" s="231">
        <v>0</v>
      </c>
      <c r="BA167" s="231">
        <v>0</v>
      </c>
      <c r="BB167" s="231">
        <v>0</v>
      </c>
      <c r="BC167" s="231">
        <v>0</v>
      </c>
      <c r="BD167" s="231">
        <v>0</v>
      </c>
      <c r="BE167" s="231">
        <v>0</v>
      </c>
      <c r="BF167" s="231">
        <v>0</v>
      </c>
      <c r="BG167" s="231">
        <v>0</v>
      </c>
      <c r="BH167" s="231">
        <v>0</v>
      </c>
      <c r="BI167" s="231">
        <v>0</v>
      </c>
      <c r="BJ167" s="231">
        <v>0</v>
      </c>
      <c r="BK167" s="231">
        <v>0</v>
      </c>
      <c r="BL167" s="231">
        <v>0</v>
      </c>
      <c r="BM167" s="231">
        <v>0</v>
      </c>
      <c r="BN167" s="231">
        <v>0</v>
      </c>
      <c r="BO167" s="231">
        <v>0</v>
      </c>
      <c r="BP167" s="231">
        <v>0</v>
      </c>
      <c r="BQ167" s="231">
        <v>0</v>
      </c>
      <c r="BR167" s="231">
        <v>0</v>
      </c>
      <c r="BS167" s="231">
        <v>0</v>
      </c>
      <c r="BT167" s="231">
        <v>0</v>
      </c>
      <c r="BU167" s="231">
        <v>0</v>
      </c>
      <c r="BV167" s="231">
        <v>0</v>
      </c>
      <c r="BW167" s="231">
        <v>0</v>
      </c>
      <c r="BX167" s="231">
        <v>0</v>
      </c>
      <c r="BY167" s="231">
        <v>0</v>
      </c>
      <c r="BZ167" s="231">
        <v>0</v>
      </c>
      <c r="CA167" s="231">
        <v>0</v>
      </c>
      <c r="CB167" s="231">
        <v>0</v>
      </c>
      <c r="CC167" s="231">
        <v>0</v>
      </c>
      <c r="CD167" s="231">
        <v>0</v>
      </c>
      <c r="CE167" s="231">
        <v>0</v>
      </c>
      <c r="CF167" s="231">
        <v>0</v>
      </c>
      <c r="CG167" s="231">
        <v>0</v>
      </c>
      <c r="CH167" s="231">
        <v>0</v>
      </c>
      <c r="CI167" s="231">
        <v>0</v>
      </c>
      <c r="CJ167" s="231">
        <v>0</v>
      </c>
      <c r="CK167" s="231">
        <v>0</v>
      </c>
      <c r="CL167" s="231">
        <v>0</v>
      </c>
      <c r="CM167" s="231">
        <v>0</v>
      </c>
      <c r="CN167" s="231">
        <v>0</v>
      </c>
      <c r="CO167" s="231">
        <v>0</v>
      </c>
      <c r="CP167" s="231">
        <v>0</v>
      </c>
      <c r="CQ167" s="231">
        <v>0</v>
      </c>
      <c r="CR167" s="231">
        <v>0</v>
      </c>
      <c r="CS167" s="231">
        <v>0</v>
      </c>
      <c r="CT167" s="231">
        <v>0</v>
      </c>
      <c r="CU167" s="231">
        <v>0</v>
      </c>
      <c r="CV167" s="231">
        <v>0</v>
      </c>
      <c r="CW167" s="231">
        <v>0</v>
      </c>
      <c r="CX167" s="231">
        <v>0</v>
      </c>
      <c r="CY167" s="231">
        <v>0</v>
      </c>
      <c r="CZ167" s="231">
        <v>0</v>
      </c>
      <c r="DA167" s="231">
        <v>0</v>
      </c>
      <c r="DB167" s="231">
        <v>0</v>
      </c>
      <c r="DC167" s="231">
        <v>0</v>
      </c>
      <c r="DD167" s="231">
        <v>0</v>
      </c>
      <c r="DE167" s="231">
        <v>0</v>
      </c>
      <c r="DF167" s="231">
        <v>0</v>
      </c>
      <c r="DG167" s="231">
        <v>0</v>
      </c>
      <c r="DH167" s="231">
        <v>0</v>
      </c>
      <c r="DI167" s="231">
        <v>0</v>
      </c>
      <c r="DJ167" s="231">
        <v>0</v>
      </c>
      <c r="DK167" s="231">
        <v>0</v>
      </c>
      <c r="DL167" s="231">
        <v>0</v>
      </c>
      <c r="DM167" s="231">
        <v>0</v>
      </c>
      <c r="DN167" s="231">
        <v>0</v>
      </c>
      <c r="DO167" s="231">
        <v>0</v>
      </c>
      <c r="DP167" s="231">
        <v>0</v>
      </c>
      <c r="DQ167" s="231">
        <v>0</v>
      </c>
      <c r="DR167" s="231">
        <v>0</v>
      </c>
      <c r="DS167" s="231">
        <v>0</v>
      </c>
      <c r="DT167" s="231">
        <v>0</v>
      </c>
      <c r="DU167" s="231">
        <v>0</v>
      </c>
      <c r="DV167" s="231">
        <v>0</v>
      </c>
    </row>
    <row r="168" spans="1:475" x14ac:dyDescent="0.3">
      <c r="A168" s="168" t="s">
        <v>381</v>
      </c>
      <c r="B168" s="179"/>
      <c r="C168" s="179"/>
      <c r="D168" s="179" t="s">
        <v>382</v>
      </c>
      <c r="E168" s="182"/>
      <c r="F168" s="178" t="s">
        <v>1722</v>
      </c>
      <c r="G168" s="188">
        <v>30.547569000248458</v>
      </c>
      <c r="H168" s="188">
        <v>27.999998914333279</v>
      </c>
      <c r="I168" s="189">
        <v>29.79499320949358</v>
      </c>
      <c r="J168" s="189">
        <v>21.713918491960996</v>
      </c>
      <c r="K168" s="188">
        <v>24.036354926239106</v>
      </c>
      <c r="L168" s="188">
        <v>27.576224983403947</v>
      </c>
      <c r="M168" s="188">
        <v>27.857395149655737</v>
      </c>
      <c r="N168" s="188">
        <v>27.670964959478937</v>
      </c>
      <c r="O168" s="188">
        <v>27.187910349924202</v>
      </c>
      <c r="P168" s="188">
        <v>23.752814876279796</v>
      </c>
      <c r="Q168" s="188">
        <v>29.69357678106276</v>
      </c>
      <c r="R168" s="188">
        <v>30.016927468111241</v>
      </c>
      <c r="S168" s="188">
        <v>34.705685146821914</v>
      </c>
      <c r="T168" s="188">
        <v>30.714398594922518</v>
      </c>
      <c r="U168" s="188">
        <v>33.85066920648346</v>
      </c>
      <c r="V168" s="188">
        <v>24.66960361029949</v>
      </c>
      <c r="W168" s="188">
        <v>27.308168651625433</v>
      </c>
      <c r="X168" s="188">
        <v>31.329883625278882</v>
      </c>
      <c r="Y168" s="188">
        <v>31.64932650013791</v>
      </c>
      <c r="Z168" s="188">
        <v>31.437519548413107</v>
      </c>
      <c r="AA168" s="188">
        <v>30.888711845125229</v>
      </c>
      <c r="AB168" s="188">
        <v>26.986033306366739</v>
      </c>
      <c r="AC168" s="188">
        <v>33.735448037437578</v>
      </c>
      <c r="AD168" s="188">
        <v>34.102813018607698</v>
      </c>
      <c r="AE168" s="188">
        <v>34.705685146821914</v>
      </c>
      <c r="AF168" s="188">
        <v>30.714398594922518</v>
      </c>
      <c r="AG168" s="188">
        <v>33.85066920648346</v>
      </c>
      <c r="AH168" s="188">
        <v>24.66960361029949</v>
      </c>
      <c r="AI168" s="188">
        <v>27.308168651625433</v>
      </c>
      <c r="AJ168" s="188">
        <v>31.329883625278882</v>
      </c>
      <c r="AK168" s="188">
        <v>31.64932650013791</v>
      </c>
      <c r="AL168" s="188">
        <v>31.437519548413107</v>
      </c>
      <c r="AM168" s="188">
        <v>30.888711845125229</v>
      </c>
      <c r="AN168" s="188">
        <v>26.986033306366739</v>
      </c>
      <c r="AO168" s="188">
        <v>33.735448037437578</v>
      </c>
      <c r="AP168" s="188">
        <v>34.102813018607698</v>
      </c>
      <c r="AQ168" s="188">
        <v>34.705685146821914</v>
      </c>
      <c r="AR168" s="188">
        <v>30.714398594922518</v>
      </c>
      <c r="AS168" s="188">
        <v>33.85066920648346</v>
      </c>
      <c r="AT168" s="188">
        <v>24.66960361029949</v>
      </c>
      <c r="AU168" s="188">
        <v>27.308168651625433</v>
      </c>
      <c r="AV168" s="188">
        <v>31.329883625278882</v>
      </c>
      <c r="AW168" s="188">
        <v>31.64932650013791</v>
      </c>
      <c r="AX168" s="188">
        <v>31.437519548413107</v>
      </c>
      <c r="AY168" s="188">
        <v>30.888711845125229</v>
      </c>
      <c r="AZ168" s="188">
        <v>26.986033306366739</v>
      </c>
      <c r="BA168" s="188">
        <v>33.735448037437578</v>
      </c>
      <c r="BB168" s="188">
        <v>34.102813018607698</v>
      </c>
      <c r="BC168" s="188">
        <v>34.705685146821914</v>
      </c>
      <c r="BD168" s="188">
        <v>31.811341401884029</v>
      </c>
      <c r="BE168" s="188">
        <v>33.85066920648346</v>
      </c>
      <c r="BF168" s="188">
        <v>24.66960361029949</v>
      </c>
      <c r="BG168" s="188">
        <v>27.308168651625433</v>
      </c>
      <c r="BH168" s="188">
        <v>31.329883625278882</v>
      </c>
      <c r="BI168" s="188">
        <v>31.64932650013791</v>
      </c>
      <c r="BJ168" s="188">
        <v>31.437519548413107</v>
      </c>
      <c r="BK168" s="188">
        <v>30.888711845125229</v>
      </c>
      <c r="BL168" s="188">
        <v>26.986033306366739</v>
      </c>
      <c r="BM168" s="188">
        <v>33.735448037437578</v>
      </c>
      <c r="BN168" s="188">
        <v>34.102813018607698</v>
      </c>
      <c r="BO168" s="188">
        <v>34.705685146821914</v>
      </c>
      <c r="BP168" s="188">
        <v>30.714398594922518</v>
      </c>
      <c r="BQ168" s="188">
        <v>33.85066920648346</v>
      </c>
      <c r="BR168" s="188">
        <v>24.66960361029949</v>
      </c>
      <c r="BS168" s="188">
        <v>27.308168651625433</v>
      </c>
      <c r="BT168" s="188">
        <v>31.329883625278882</v>
      </c>
      <c r="BU168" s="188">
        <v>31.64932650013791</v>
      </c>
      <c r="BV168" s="188">
        <v>31.437519548413107</v>
      </c>
      <c r="BW168" s="188">
        <v>30.888711845125229</v>
      </c>
      <c r="BX168" s="188">
        <v>26.986033306366739</v>
      </c>
      <c r="BY168" s="188">
        <v>33.735448037437578</v>
      </c>
      <c r="BZ168" s="188">
        <v>34.102813018607698</v>
      </c>
      <c r="CA168" s="188">
        <v>34.705685146821914</v>
      </c>
      <c r="CB168" s="188">
        <v>30.714398594922518</v>
      </c>
      <c r="CC168" s="188">
        <v>33.85066920648346</v>
      </c>
      <c r="CD168" s="188">
        <v>24.66960361029949</v>
      </c>
      <c r="CE168" s="188">
        <v>27.308168651625433</v>
      </c>
      <c r="CF168" s="188">
        <v>31.329883625278882</v>
      </c>
      <c r="CG168" s="188">
        <v>31.64932650013791</v>
      </c>
      <c r="CH168" s="188">
        <v>31.437519548413107</v>
      </c>
      <c r="CI168" s="188">
        <v>30.888711845125229</v>
      </c>
      <c r="CJ168" s="188">
        <v>26.986033306366739</v>
      </c>
      <c r="CK168" s="188">
        <v>33.735448037437578</v>
      </c>
      <c r="CL168" s="188">
        <v>34.102813018607698</v>
      </c>
      <c r="CM168" s="188">
        <v>34.705685146821914</v>
      </c>
      <c r="CN168" s="188">
        <v>30.714398594922518</v>
      </c>
      <c r="CO168" s="188">
        <v>33.85066920648346</v>
      </c>
      <c r="CP168" s="188">
        <v>24.66960361029949</v>
      </c>
      <c r="CQ168" s="188">
        <v>27.308168651625433</v>
      </c>
      <c r="CR168" s="188">
        <v>31.329883625278882</v>
      </c>
      <c r="CS168" s="188">
        <v>31.64932650013791</v>
      </c>
      <c r="CT168" s="188">
        <v>31.437519548413107</v>
      </c>
      <c r="CU168" s="188">
        <v>30.888711845125229</v>
      </c>
      <c r="CV168" s="188">
        <v>26.986033306366739</v>
      </c>
      <c r="CW168" s="188">
        <v>33.735448037437578</v>
      </c>
      <c r="CX168" s="188">
        <v>34.102813018607698</v>
      </c>
      <c r="CY168" s="188">
        <v>34.705685146821914</v>
      </c>
      <c r="CZ168" s="188">
        <v>31.811341401884029</v>
      </c>
      <c r="DA168" s="188">
        <v>33.85066920648346</v>
      </c>
      <c r="DB168" s="188">
        <v>24.66960361029949</v>
      </c>
      <c r="DC168" s="188">
        <v>27.308168651625433</v>
      </c>
      <c r="DD168" s="188">
        <v>31.329883625278882</v>
      </c>
      <c r="DE168" s="188">
        <v>31.64932650013791</v>
      </c>
      <c r="DF168" s="188">
        <v>31.437519548413107</v>
      </c>
      <c r="DG168" s="188">
        <v>30.888711845125229</v>
      </c>
      <c r="DH168" s="188">
        <v>26.986033306366739</v>
      </c>
      <c r="DI168" s="188">
        <v>33.735448037437578</v>
      </c>
      <c r="DJ168" s="188">
        <v>34.102813018607698</v>
      </c>
      <c r="DK168" s="188">
        <v>34.705685146821914</v>
      </c>
      <c r="DL168" s="188">
        <v>30.714398594922518</v>
      </c>
      <c r="DM168" s="188">
        <v>33.85066920648346</v>
      </c>
      <c r="DN168" s="188">
        <v>24.66960361029949</v>
      </c>
      <c r="DO168" s="188">
        <v>27.308168651625433</v>
      </c>
      <c r="DP168" s="188">
        <v>31.329883625278882</v>
      </c>
      <c r="DQ168" s="188">
        <v>31.64932650013791</v>
      </c>
      <c r="DR168" s="188">
        <v>31.437519548413107</v>
      </c>
      <c r="DS168" s="188">
        <v>30.888711845125229</v>
      </c>
      <c r="DT168" s="188">
        <v>26.986033306366739</v>
      </c>
      <c r="DU168" s="188">
        <v>33.735448037437578</v>
      </c>
      <c r="DV168" s="188">
        <v>34.102813018607698</v>
      </c>
    </row>
    <row r="169" spans="1:475" x14ac:dyDescent="0.3">
      <c r="A169" s="168" t="s">
        <v>381</v>
      </c>
      <c r="B169" s="179"/>
      <c r="C169" s="179"/>
      <c r="D169" s="179" t="s">
        <v>382</v>
      </c>
      <c r="E169" s="182"/>
      <c r="F169" s="178" t="s">
        <v>1723</v>
      </c>
      <c r="G169" s="231">
        <v>59.46</v>
      </c>
      <c r="H169" s="231">
        <v>57.37</v>
      </c>
      <c r="I169" s="232">
        <v>57.75</v>
      </c>
      <c r="J169" s="232">
        <v>43.02</v>
      </c>
      <c r="K169" s="231">
        <v>46.29</v>
      </c>
      <c r="L169" s="231">
        <v>55.03</v>
      </c>
      <c r="M169" s="231">
        <v>54.04</v>
      </c>
      <c r="N169" s="231">
        <v>53.91</v>
      </c>
      <c r="O169" s="231">
        <v>54.61</v>
      </c>
      <c r="P169" s="231">
        <v>46.22</v>
      </c>
      <c r="Q169" s="231">
        <v>59.38</v>
      </c>
      <c r="R169" s="231">
        <v>58.79</v>
      </c>
      <c r="S169" s="231">
        <v>59.31</v>
      </c>
      <c r="T169" s="231">
        <v>57.37</v>
      </c>
      <c r="U169" s="231">
        <v>54.76</v>
      </c>
      <c r="V169" s="231">
        <v>40.69</v>
      </c>
      <c r="W169" s="231">
        <v>43.99</v>
      </c>
      <c r="X169" s="231">
        <v>50.33</v>
      </c>
      <c r="Y169" s="231">
        <v>53.29</v>
      </c>
      <c r="Z169" s="231">
        <v>53.4</v>
      </c>
      <c r="AA169" s="231">
        <v>54.54</v>
      </c>
      <c r="AB169" s="231">
        <v>46.14</v>
      </c>
      <c r="AC169" s="231">
        <v>58.86</v>
      </c>
      <c r="AD169" s="231">
        <v>58.51</v>
      </c>
      <c r="AE169" s="231">
        <v>59.31</v>
      </c>
      <c r="AF169" s="231">
        <v>57.37</v>
      </c>
      <c r="AG169" s="231">
        <v>54.76</v>
      </c>
      <c r="AH169" s="231">
        <v>40.69</v>
      </c>
      <c r="AI169" s="231">
        <v>43.99</v>
      </c>
      <c r="AJ169" s="231">
        <v>50.33</v>
      </c>
      <c r="AK169" s="231">
        <v>53.29</v>
      </c>
      <c r="AL169" s="231">
        <v>53.4</v>
      </c>
      <c r="AM169" s="231">
        <v>54.54</v>
      </c>
      <c r="AN169" s="231">
        <v>46.14</v>
      </c>
      <c r="AO169" s="231">
        <v>58.86</v>
      </c>
      <c r="AP169" s="231">
        <v>58.51</v>
      </c>
      <c r="AQ169" s="231">
        <v>59.31</v>
      </c>
      <c r="AR169" s="231">
        <v>57.37</v>
      </c>
      <c r="AS169" s="231">
        <v>54.76</v>
      </c>
      <c r="AT169" s="231">
        <v>40.69</v>
      </c>
      <c r="AU169" s="231">
        <v>43.99</v>
      </c>
      <c r="AV169" s="231">
        <v>50.33</v>
      </c>
      <c r="AW169" s="231">
        <v>53.29</v>
      </c>
      <c r="AX169" s="231">
        <v>53.4</v>
      </c>
      <c r="AY169" s="231">
        <v>54.54</v>
      </c>
      <c r="AZ169" s="231">
        <v>46.14</v>
      </c>
      <c r="BA169" s="231">
        <v>58.86</v>
      </c>
      <c r="BB169" s="231">
        <v>58.51</v>
      </c>
      <c r="BC169" s="231">
        <v>59.31</v>
      </c>
      <c r="BD169" s="231">
        <v>57.37</v>
      </c>
      <c r="BE169" s="231">
        <v>54.76</v>
      </c>
      <c r="BF169" s="231">
        <v>40.69</v>
      </c>
      <c r="BG169" s="231">
        <v>43.99</v>
      </c>
      <c r="BH169" s="231">
        <v>50.33</v>
      </c>
      <c r="BI169" s="231">
        <v>53.29</v>
      </c>
      <c r="BJ169" s="231">
        <v>53.4</v>
      </c>
      <c r="BK169" s="231">
        <v>54.54</v>
      </c>
      <c r="BL169" s="231">
        <v>46.14</v>
      </c>
      <c r="BM169" s="231">
        <v>58.86</v>
      </c>
      <c r="BN169" s="231">
        <v>58.51</v>
      </c>
      <c r="BO169" s="231">
        <v>59.31</v>
      </c>
      <c r="BP169" s="231">
        <v>57.37</v>
      </c>
      <c r="BQ169" s="231">
        <v>54.76</v>
      </c>
      <c r="BR169" s="231">
        <v>40.69</v>
      </c>
      <c r="BS169" s="231">
        <v>43.99</v>
      </c>
      <c r="BT169" s="231">
        <v>50.33</v>
      </c>
      <c r="BU169" s="231">
        <v>53.29</v>
      </c>
      <c r="BV169" s="231">
        <v>53.4</v>
      </c>
      <c r="BW169" s="231">
        <v>54.54</v>
      </c>
      <c r="BX169" s="231">
        <v>46.14</v>
      </c>
      <c r="BY169" s="231">
        <v>58.86</v>
      </c>
      <c r="BZ169" s="231">
        <v>58.51</v>
      </c>
      <c r="CA169" s="231">
        <v>59.31</v>
      </c>
      <c r="CB169" s="231">
        <v>57.37</v>
      </c>
      <c r="CC169" s="231">
        <v>54.76</v>
      </c>
      <c r="CD169" s="231">
        <v>40.69</v>
      </c>
      <c r="CE169" s="231">
        <v>43.99</v>
      </c>
      <c r="CF169" s="231">
        <v>50.33</v>
      </c>
      <c r="CG169" s="231">
        <v>53.29</v>
      </c>
      <c r="CH169" s="231">
        <v>53.4</v>
      </c>
      <c r="CI169" s="231">
        <v>54.54</v>
      </c>
      <c r="CJ169" s="231">
        <v>46.14</v>
      </c>
      <c r="CK169" s="231">
        <v>58.86</v>
      </c>
      <c r="CL169" s="231">
        <v>58.51</v>
      </c>
      <c r="CM169" s="231">
        <v>59.31</v>
      </c>
      <c r="CN169" s="231">
        <v>57.37</v>
      </c>
      <c r="CO169" s="231">
        <v>54.76</v>
      </c>
      <c r="CP169" s="231">
        <v>40.69</v>
      </c>
      <c r="CQ169" s="231">
        <v>43.99</v>
      </c>
      <c r="CR169" s="231">
        <v>50.33</v>
      </c>
      <c r="CS169" s="231">
        <v>53.29</v>
      </c>
      <c r="CT169" s="231">
        <v>53.4</v>
      </c>
      <c r="CU169" s="231">
        <v>54.54</v>
      </c>
      <c r="CV169" s="231">
        <v>46.14</v>
      </c>
      <c r="CW169" s="231">
        <v>58.86</v>
      </c>
      <c r="CX169" s="231">
        <v>58.51</v>
      </c>
      <c r="CY169" s="231">
        <v>59.31</v>
      </c>
      <c r="CZ169" s="231">
        <v>57.37</v>
      </c>
      <c r="DA169" s="231">
        <v>54.76</v>
      </c>
      <c r="DB169" s="231">
        <v>40.69</v>
      </c>
      <c r="DC169" s="231">
        <v>43.99</v>
      </c>
      <c r="DD169" s="231">
        <v>50.33</v>
      </c>
      <c r="DE169" s="231">
        <v>53.29</v>
      </c>
      <c r="DF169" s="231">
        <v>53.4</v>
      </c>
      <c r="DG169" s="231">
        <v>54.54</v>
      </c>
      <c r="DH169" s="231">
        <v>46.14</v>
      </c>
      <c r="DI169" s="231">
        <v>58.86</v>
      </c>
      <c r="DJ169" s="231">
        <v>58.51</v>
      </c>
      <c r="DK169" s="231">
        <v>59.31</v>
      </c>
      <c r="DL169" s="231">
        <v>57.37</v>
      </c>
      <c r="DM169" s="231">
        <v>54.76</v>
      </c>
      <c r="DN169" s="231">
        <v>40.69</v>
      </c>
      <c r="DO169" s="231">
        <v>43.99</v>
      </c>
      <c r="DP169" s="231">
        <v>50.33</v>
      </c>
      <c r="DQ169" s="231">
        <v>53.29</v>
      </c>
      <c r="DR169" s="231">
        <v>53.4</v>
      </c>
      <c r="DS169" s="231">
        <v>54.54</v>
      </c>
      <c r="DT169" s="231">
        <v>46.14</v>
      </c>
      <c r="DU169" s="231">
        <v>58.86</v>
      </c>
      <c r="DV169" s="231">
        <v>58.51</v>
      </c>
    </row>
    <row r="170" spans="1:475" x14ac:dyDescent="0.3">
      <c r="A170" s="168" t="s">
        <v>384</v>
      </c>
      <c r="B170" s="179"/>
      <c r="C170" s="179"/>
      <c r="D170" s="179" t="s">
        <v>385</v>
      </c>
      <c r="E170" s="182"/>
      <c r="F170" s="178" t="s">
        <v>1722</v>
      </c>
      <c r="G170" s="188">
        <v>2.6692045220776057</v>
      </c>
      <c r="H170" s="188">
        <v>2.5286229184625455</v>
      </c>
      <c r="I170" s="189">
        <v>2.3127193998875306</v>
      </c>
      <c r="J170" s="189">
        <v>1.8920061480064936</v>
      </c>
      <c r="K170" s="188">
        <v>1.6411743989175305</v>
      </c>
      <c r="L170" s="188">
        <v>1.5182921781975991</v>
      </c>
      <c r="M170" s="188">
        <v>1.3316885587995961</v>
      </c>
      <c r="N170" s="188">
        <v>1.1349503234834375</v>
      </c>
      <c r="O170" s="188">
        <v>1.1801760479403858</v>
      </c>
      <c r="P170" s="188">
        <v>1.5302003523508967</v>
      </c>
      <c r="Q170" s="188">
        <v>1.5475558822579778</v>
      </c>
      <c r="R170" s="188">
        <v>2.0171686567345573</v>
      </c>
      <c r="S170" s="188">
        <v>6.3459458444199752</v>
      </c>
      <c r="T170" s="188">
        <v>5.8044171007613761</v>
      </c>
      <c r="U170" s="188">
        <v>5.4984142067309687</v>
      </c>
      <c r="V170" s="188">
        <v>4.4981823059615351</v>
      </c>
      <c r="W170" s="188">
        <v>3.9018380832805732</v>
      </c>
      <c r="X170" s="188">
        <v>3.6096896509249214</v>
      </c>
      <c r="Y170" s="188">
        <v>3.1660456913243866</v>
      </c>
      <c r="Z170" s="188">
        <v>2.6983070156880835</v>
      </c>
      <c r="AA170" s="188">
        <v>2.8058296861411658</v>
      </c>
      <c r="AB170" s="188">
        <v>3.6380009423368733</v>
      </c>
      <c r="AC170" s="188">
        <v>3.6792631435710339</v>
      </c>
      <c r="AD170" s="188">
        <v>4.7957520493360217</v>
      </c>
      <c r="AE170" s="188">
        <v>6.3459458444199752</v>
      </c>
      <c r="AF170" s="188">
        <v>5.8044171007613761</v>
      </c>
      <c r="AG170" s="188">
        <v>5.4984142067309687</v>
      </c>
      <c r="AH170" s="188">
        <v>4.4981823059615351</v>
      </c>
      <c r="AI170" s="188">
        <v>3.9018380832805732</v>
      </c>
      <c r="AJ170" s="188">
        <v>3.6096896509249214</v>
      </c>
      <c r="AK170" s="188">
        <v>3.1660456913243866</v>
      </c>
      <c r="AL170" s="188">
        <v>2.6983070156880835</v>
      </c>
      <c r="AM170" s="188">
        <v>2.8058296861411658</v>
      </c>
      <c r="AN170" s="188">
        <v>3.6380009423368733</v>
      </c>
      <c r="AO170" s="188">
        <v>3.6792631435710339</v>
      </c>
      <c r="AP170" s="188">
        <v>4.7957520493360217</v>
      </c>
      <c r="AQ170" s="188">
        <v>6.3459458444199752</v>
      </c>
      <c r="AR170" s="188">
        <v>5.8044171007613761</v>
      </c>
      <c r="AS170" s="188">
        <v>5.4984142067309687</v>
      </c>
      <c r="AT170" s="188">
        <v>4.4981823059615351</v>
      </c>
      <c r="AU170" s="188">
        <v>3.9018380832805732</v>
      </c>
      <c r="AV170" s="188">
        <v>3.6096896509249214</v>
      </c>
      <c r="AW170" s="188">
        <v>3.1660456913243866</v>
      </c>
      <c r="AX170" s="188">
        <v>2.6983070156880835</v>
      </c>
      <c r="AY170" s="188">
        <v>2.8058296861411658</v>
      </c>
      <c r="AZ170" s="188">
        <v>3.6380009423368733</v>
      </c>
      <c r="BA170" s="188">
        <v>3.6792631435710339</v>
      </c>
      <c r="BB170" s="188">
        <v>4.7957520493360217</v>
      </c>
      <c r="BC170" s="188">
        <v>6.3459458444199752</v>
      </c>
      <c r="BD170" s="188">
        <v>6.0117177115441889</v>
      </c>
      <c r="BE170" s="188">
        <v>5.4984142067309687</v>
      </c>
      <c r="BF170" s="188">
        <v>4.4981823059615351</v>
      </c>
      <c r="BG170" s="188">
        <v>3.9018380832805732</v>
      </c>
      <c r="BH170" s="188">
        <v>3.6096896509249214</v>
      </c>
      <c r="BI170" s="188">
        <v>3.1660456913243866</v>
      </c>
      <c r="BJ170" s="188">
        <v>2.6983070156880835</v>
      </c>
      <c r="BK170" s="188">
        <v>2.8058296861411658</v>
      </c>
      <c r="BL170" s="188">
        <v>3.6380009423368733</v>
      </c>
      <c r="BM170" s="188">
        <v>3.6792631435710339</v>
      </c>
      <c r="BN170" s="188">
        <v>4.7957520493360217</v>
      </c>
      <c r="BO170" s="188">
        <v>6.3459458444199752</v>
      </c>
      <c r="BP170" s="188">
        <v>5.8044171007613761</v>
      </c>
      <c r="BQ170" s="188">
        <v>5.4984142067309687</v>
      </c>
      <c r="BR170" s="188">
        <v>4.4981823059615351</v>
      </c>
      <c r="BS170" s="188">
        <v>3.9018380832805732</v>
      </c>
      <c r="BT170" s="188">
        <v>3.6096896509249214</v>
      </c>
      <c r="BU170" s="188">
        <v>3.1660456913243866</v>
      </c>
      <c r="BV170" s="188">
        <v>2.6983070156880835</v>
      </c>
      <c r="BW170" s="188">
        <v>2.8058296861411658</v>
      </c>
      <c r="BX170" s="188">
        <v>3.6380009423368733</v>
      </c>
      <c r="BY170" s="188">
        <v>3.6792631435710339</v>
      </c>
      <c r="BZ170" s="188">
        <v>4.7957520493360217</v>
      </c>
      <c r="CA170" s="188">
        <v>6.3459458444199752</v>
      </c>
      <c r="CB170" s="188">
        <v>5.8044171007613761</v>
      </c>
      <c r="CC170" s="188">
        <v>5.4984142067309687</v>
      </c>
      <c r="CD170" s="188">
        <v>4.4981823059615351</v>
      </c>
      <c r="CE170" s="188">
        <v>3.9018380832805732</v>
      </c>
      <c r="CF170" s="188">
        <v>3.6096896509249214</v>
      </c>
      <c r="CG170" s="188">
        <v>3.1660456913243866</v>
      </c>
      <c r="CH170" s="188">
        <v>2.6983070156880835</v>
      </c>
      <c r="CI170" s="188">
        <v>2.8058296861411658</v>
      </c>
      <c r="CJ170" s="188">
        <v>3.6380009423368733</v>
      </c>
      <c r="CK170" s="188">
        <v>3.6792631435710339</v>
      </c>
      <c r="CL170" s="188">
        <v>4.7957520493360217</v>
      </c>
      <c r="CM170" s="188">
        <v>6.3459458444199752</v>
      </c>
      <c r="CN170" s="188">
        <v>5.8044171007613761</v>
      </c>
      <c r="CO170" s="188">
        <v>5.4984142067309687</v>
      </c>
      <c r="CP170" s="188">
        <v>0</v>
      </c>
      <c r="CQ170" s="188">
        <v>0</v>
      </c>
      <c r="CR170" s="188">
        <v>0</v>
      </c>
      <c r="CS170" s="188">
        <v>0</v>
      </c>
      <c r="CT170" s="188">
        <v>0</v>
      </c>
      <c r="CU170" s="188">
        <v>0</v>
      </c>
      <c r="CV170" s="188">
        <v>0</v>
      </c>
      <c r="CW170" s="188">
        <v>0</v>
      </c>
      <c r="CX170" s="188">
        <v>0</v>
      </c>
      <c r="CY170" s="188">
        <v>0</v>
      </c>
      <c r="CZ170" s="188">
        <v>0</v>
      </c>
      <c r="DA170" s="188">
        <v>0</v>
      </c>
      <c r="DB170" s="188">
        <v>0</v>
      </c>
      <c r="DC170" s="188">
        <v>0</v>
      </c>
      <c r="DD170" s="188">
        <v>0</v>
      </c>
      <c r="DE170" s="188">
        <v>0</v>
      </c>
      <c r="DF170" s="188">
        <v>0</v>
      </c>
      <c r="DG170" s="188">
        <v>0</v>
      </c>
      <c r="DH170" s="188">
        <v>0</v>
      </c>
      <c r="DI170" s="188">
        <v>0</v>
      </c>
      <c r="DJ170" s="188">
        <v>0</v>
      </c>
      <c r="DK170" s="188">
        <v>0</v>
      </c>
      <c r="DL170" s="188">
        <v>0</v>
      </c>
      <c r="DM170" s="188">
        <v>0</v>
      </c>
      <c r="DN170" s="188">
        <v>0</v>
      </c>
      <c r="DO170" s="188">
        <v>0</v>
      </c>
      <c r="DP170" s="188">
        <v>0</v>
      </c>
      <c r="DQ170" s="188">
        <v>0</v>
      </c>
      <c r="DR170" s="188">
        <v>0</v>
      </c>
      <c r="DS170" s="188">
        <v>0</v>
      </c>
      <c r="DT170" s="188">
        <v>0</v>
      </c>
      <c r="DU170" s="188">
        <v>0</v>
      </c>
      <c r="DV170" s="188">
        <v>0</v>
      </c>
    </row>
    <row r="171" spans="1:475" x14ac:dyDescent="0.3">
      <c r="A171" s="168" t="s">
        <v>384</v>
      </c>
      <c r="B171" s="179"/>
      <c r="C171" s="179"/>
      <c r="D171" s="179" t="s">
        <v>385</v>
      </c>
      <c r="E171" s="182"/>
      <c r="F171" s="178" t="s">
        <v>1723</v>
      </c>
      <c r="G171" s="231">
        <v>34</v>
      </c>
      <c r="H171" s="231">
        <v>34</v>
      </c>
      <c r="I171" s="232">
        <v>34</v>
      </c>
      <c r="J171" s="232">
        <v>34</v>
      </c>
      <c r="K171" s="231">
        <v>34</v>
      </c>
      <c r="L171" s="231">
        <v>34</v>
      </c>
      <c r="M171" s="231">
        <v>34</v>
      </c>
      <c r="N171" s="231">
        <v>34</v>
      </c>
      <c r="O171" s="231">
        <v>34</v>
      </c>
      <c r="P171" s="231">
        <v>34</v>
      </c>
      <c r="Q171" s="231">
        <v>34</v>
      </c>
      <c r="R171" s="231">
        <v>34</v>
      </c>
      <c r="S171" s="231">
        <v>34</v>
      </c>
      <c r="T171" s="231">
        <v>34</v>
      </c>
      <c r="U171" s="231">
        <v>34</v>
      </c>
      <c r="V171" s="231">
        <v>34</v>
      </c>
      <c r="W171" s="231">
        <v>34</v>
      </c>
      <c r="X171" s="231">
        <v>34</v>
      </c>
      <c r="Y171" s="231">
        <v>34</v>
      </c>
      <c r="Z171" s="231">
        <v>34</v>
      </c>
      <c r="AA171" s="231">
        <v>34</v>
      </c>
      <c r="AB171" s="231">
        <v>34</v>
      </c>
      <c r="AC171" s="231">
        <v>34</v>
      </c>
      <c r="AD171" s="231">
        <v>34</v>
      </c>
      <c r="AE171" s="231">
        <v>34</v>
      </c>
      <c r="AF171" s="231">
        <v>34</v>
      </c>
      <c r="AG171" s="231">
        <v>34</v>
      </c>
      <c r="AH171" s="231">
        <v>34</v>
      </c>
      <c r="AI171" s="231">
        <v>0</v>
      </c>
      <c r="AJ171" s="231">
        <v>0</v>
      </c>
      <c r="AK171" s="231">
        <v>0</v>
      </c>
      <c r="AL171" s="231">
        <v>0</v>
      </c>
      <c r="AM171" s="231">
        <v>0</v>
      </c>
      <c r="AN171" s="231">
        <v>0</v>
      </c>
      <c r="AO171" s="231">
        <v>0</v>
      </c>
      <c r="AP171" s="231">
        <v>0</v>
      </c>
      <c r="AQ171" s="231">
        <v>0</v>
      </c>
      <c r="AR171" s="231">
        <v>0</v>
      </c>
      <c r="AS171" s="231">
        <v>0</v>
      </c>
      <c r="AT171" s="231">
        <v>0</v>
      </c>
      <c r="AU171" s="231">
        <v>0</v>
      </c>
      <c r="AV171" s="231">
        <v>0</v>
      </c>
      <c r="AW171" s="231">
        <v>0</v>
      </c>
      <c r="AX171" s="231">
        <v>0</v>
      </c>
      <c r="AY171" s="231">
        <v>0</v>
      </c>
      <c r="AZ171" s="231">
        <v>0</v>
      </c>
      <c r="BA171" s="231">
        <v>0</v>
      </c>
      <c r="BB171" s="231">
        <v>0</v>
      </c>
      <c r="BC171" s="231">
        <v>0</v>
      </c>
      <c r="BD171" s="231">
        <v>0</v>
      </c>
      <c r="BE171" s="231">
        <v>0</v>
      </c>
      <c r="BF171" s="231">
        <v>0</v>
      </c>
      <c r="BG171" s="231">
        <v>0</v>
      </c>
      <c r="BH171" s="231">
        <v>0</v>
      </c>
      <c r="BI171" s="231">
        <v>0</v>
      </c>
      <c r="BJ171" s="231">
        <v>0</v>
      </c>
      <c r="BK171" s="231">
        <v>0</v>
      </c>
      <c r="BL171" s="231">
        <v>0</v>
      </c>
      <c r="BM171" s="231">
        <v>0</v>
      </c>
      <c r="BN171" s="231">
        <v>0</v>
      </c>
      <c r="BO171" s="231">
        <v>0</v>
      </c>
      <c r="BP171" s="231">
        <v>0</v>
      </c>
      <c r="BQ171" s="231">
        <v>0</v>
      </c>
      <c r="BR171" s="231">
        <v>0</v>
      </c>
      <c r="BS171" s="231">
        <v>0</v>
      </c>
      <c r="BT171" s="231">
        <v>0</v>
      </c>
      <c r="BU171" s="231">
        <v>0</v>
      </c>
      <c r="BV171" s="231">
        <v>0</v>
      </c>
      <c r="BW171" s="231">
        <v>0</v>
      </c>
      <c r="BX171" s="231">
        <v>0</v>
      </c>
      <c r="BY171" s="231">
        <v>0</v>
      </c>
      <c r="BZ171" s="231">
        <v>0</v>
      </c>
      <c r="CA171" s="231">
        <v>0</v>
      </c>
      <c r="CB171" s="231">
        <v>0</v>
      </c>
      <c r="CC171" s="231">
        <v>0</v>
      </c>
      <c r="CD171" s="231">
        <v>0</v>
      </c>
      <c r="CE171" s="231">
        <v>0</v>
      </c>
      <c r="CF171" s="231">
        <v>0</v>
      </c>
      <c r="CG171" s="231">
        <v>0</v>
      </c>
      <c r="CH171" s="231">
        <v>0</v>
      </c>
      <c r="CI171" s="231">
        <v>0</v>
      </c>
      <c r="CJ171" s="231">
        <v>0</v>
      </c>
      <c r="CK171" s="231">
        <v>0</v>
      </c>
      <c r="CL171" s="231">
        <v>0</v>
      </c>
      <c r="CM171" s="231">
        <v>0</v>
      </c>
      <c r="CN171" s="231">
        <v>0</v>
      </c>
      <c r="CO171" s="231">
        <v>0</v>
      </c>
      <c r="CP171" s="231">
        <v>0</v>
      </c>
      <c r="CQ171" s="231">
        <v>0</v>
      </c>
      <c r="CR171" s="231">
        <v>0</v>
      </c>
      <c r="CS171" s="231">
        <v>0</v>
      </c>
      <c r="CT171" s="231">
        <v>0</v>
      </c>
      <c r="CU171" s="231">
        <v>0</v>
      </c>
      <c r="CV171" s="231">
        <v>0</v>
      </c>
      <c r="CW171" s="231">
        <v>0</v>
      </c>
      <c r="CX171" s="231">
        <v>0</v>
      </c>
      <c r="CY171" s="231">
        <v>0</v>
      </c>
      <c r="CZ171" s="231">
        <v>0</v>
      </c>
      <c r="DA171" s="231">
        <v>0</v>
      </c>
      <c r="DB171" s="231">
        <v>0</v>
      </c>
      <c r="DC171" s="231">
        <v>0</v>
      </c>
      <c r="DD171" s="231">
        <v>0</v>
      </c>
      <c r="DE171" s="231">
        <v>0</v>
      </c>
      <c r="DF171" s="231">
        <v>0</v>
      </c>
      <c r="DG171" s="231">
        <v>0</v>
      </c>
      <c r="DH171" s="231">
        <v>0</v>
      </c>
      <c r="DI171" s="231">
        <v>0</v>
      </c>
      <c r="DJ171" s="231">
        <v>0</v>
      </c>
      <c r="DK171" s="231">
        <v>0</v>
      </c>
      <c r="DL171" s="231">
        <v>0</v>
      </c>
      <c r="DM171" s="231">
        <v>0</v>
      </c>
      <c r="DN171" s="231">
        <v>0</v>
      </c>
      <c r="DO171" s="231">
        <v>0</v>
      </c>
      <c r="DP171" s="231">
        <v>0</v>
      </c>
      <c r="DQ171" s="231">
        <v>0</v>
      </c>
      <c r="DR171" s="231">
        <v>0</v>
      </c>
      <c r="DS171" s="231">
        <v>0</v>
      </c>
      <c r="DT171" s="231">
        <v>0</v>
      </c>
      <c r="DU171" s="231">
        <v>0</v>
      </c>
      <c r="DV171" s="231">
        <v>0</v>
      </c>
    </row>
    <row r="172" spans="1:475" ht="18" customHeight="1" x14ac:dyDescent="0.3">
      <c r="A172" s="168" t="s">
        <v>388</v>
      </c>
      <c r="B172" s="179"/>
      <c r="C172" s="179"/>
      <c r="D172" s="206" t="s">
        <v>389</v>
      </c>
      <c r="E172" s="182"/>
      <c r="F172" s="178" t="s">
        <v>1722</v>
      </c>
      <c r="G172" s="188">
        <v>104.50702573367454</v>
      </c>
      <c r="H172" s="188">
        <v>110.46321588819228</v>
      </c>
      <c r="I172" s="189">
        <v>118.78094596439681</v>
      </c>
      <c r="J172" s="189">
        <v>113.33602522342055</v>
      </c>
      <c r="K172" s="188">
        <v>119.10764120885534</v>
      </c>
      <c r="L172" s="188">
        <v>114.52029548458285</v>
      </c>
      <c r="M172" s="188">
        <v>119.33905034034686</v>
      </c>
      <c r="N172" s="188">
        <v>118.59037373846262</v>
      </c>
      <c r="O172" s="188">
        <v>114.60196929569747</v>
      </c>
      <c r="P172" s="188">
        <v>113.96545806107738</v>
      </c>
      <c r="Q172" s="188">
        <v>116.72548838467826</v>
      </c>
      <c r="R172" s="188">
        <v>120.49609599780432</v>
      </c>
      <c r="S172" s="188">
        <v>137.85368689796812</v>
      </c>
      <c r="T172" s="188">
        <v>140.68591319002024</v>
      </c>
      <c r="U172" s="188">
        <v>156.68220598761954</v>
      </c>
      <c r="V172" s="188">
        <v>149.49989079222098</v>
      </c>
      <c r="W172" s="188">
        <v>157.11314489934344</v>
      </c>
      <c r="X172" s="188">
        <v>151.06204434722014</v>
      </c>
      <c r="Y172" s="188">
        <v>157.41839329514787</v>
      </c>
      <c r="Z172" s="188">
        <v>156.43082495578057</v>
      </c>
      <c r="AA172" s="188">
        <v>151.1697790751511</v>
      </c>
      <c r="AB172" s="188">
        <v>150.33016642880904</v>
      </c>
      <c r="AC172" s="188">
        <v>153.97088200135659</v>
      </c>
      <c r="AD172" s="188">
        <v>158.94463527417011</v>
      </c>
      <c r="AE172" s="188">
        <v>137.85368689796812</v>
      </c>
      <c r="AF172" s="188">
        <v>140.68591319002024</v>
      </c>
      <c r="AG172" s="188">
        <v>156.68220598761954</v>
      </c>
      <c r="AH172" s="188">
        <v>149.49989079222098</v>
      </c>
      <c r="AI172" s="188">
        <v>157.11314489934344</v>
      </c>
      <c r="AJ172" s="188">
        <v>151.06204434722014</v>
      </c>
      <c r="AK172" s="188">
        <v>157.41839329514787</v>
      </c>
      <c r="AL172" s="188">
        <v>156.43082495578057</v>
      </c>
      <c r="AM172" s="188">
        <v>151.1697790751511</v>
      </c>
      <c r="AN172" s="188">
        <v>150.33016642880904</v>
      </c>
      <c r="AO172" s="188">
        <v>153.97088200135659</v>
      </c>
      <c r="AP172" s="188">
        <v>158.94463527417011</v>
      </c>
      <c r="AQ172" s="188">
        <v>137.85368689796812</v>
      </c>
      <c r="AR172" s="188">
        <v>140.68591319002024</v>
      </c>
      <c r="AS172" s="188">
        <v>156.68220598761954</v>
      </c>
      <c r="AT172" s="188">
        <v>149.49989079222098</v>
      </c>
      <c r="AU172" s="188">
        <v>157.11314489934344</v>
      </c>
      <c r="AV172" s="188">
        <v>0</v>
      </c>
      <c r="AW172" s="188">
        <v>0</v>
      </c>
      <c r="AX172" s="188">
        <v>0</v>
      </c>
      <c r="AY172" s="188">
        <v>0</v>
      </c>
      <c r="AZ172" s="188">
        <v>0</v>
      </c>
      <c r="BA172" s="188">
        <v>0</v>
      </c>
      <c r="BB172" s="188">
        <v>0</v>
      </c>
      <c r="BC172" s="188">
        <v>0</v>
      </c>
      <c r="BD172" s="188">
        <v>0</v>
      </c>
      <c r="BE172" s="188">
        <v>0</v>
      </c>
      <c r="BF172" s="188">
        <v>0</v>
      </c>
      <c r="BG172" s="188">
        <v>0</v>
      </c>
      <c r="BH172" s="188">
        <v>0</v>
      </c>
      <c r="BI172" s="188">
        <v>0</v>
      </c>
      <c r="BJ172" s="188">
        <v>0</v>
      </c>
      <c r="BK172" s="188">
        <v>0</v>
      </c>
      <c r="BL172" s="188">
        <v>0</v>
      </c>
      <c r="BM172" s="188">
        <v>0</v>
      </c>
      <c r="BN172" s="188">
        <v>0</v>
      </c>
      <c r="BO172" s="188">
        <v>0</v>
      </c>
      <c r="BP172" s="188">
        <v>0</v>
      </c>
      <c r="BQ172" s="188">
        <v>0</v>
      </c>
      <c r="BR172" s="188">
        <v>0</v>
      </c>
      <c r="BS172" s="188">
        <v>0</v>
      </c>
      <c r="BT172" s="188">
        <v>0</v>
      </c>
      <c r="BU172" s="188">
        <v>0</v>
      </c>
      <c r="BV172" s="188">
        <v>0</v>
      </c>
      <c r="BW172" s="188">
        <v>0</v>
      </c>
      <c r="BX172" s="188">
        <v>0</v>
      </c>
      <c r="BY172" s="188">
        <v>0</v>
      </c>
      <c r="BZ172" s="188">
        <v>0</v>
      </c>
      <c r="CA172" s="188">
        <v>0</v>
      </c>
      <c r="CB172" s="188">
        <v>0</v>
      </c>
      <c r="CC172" s="188">
        <v>0</v>
      </c>
      <c r="CD172" s="188">
        <v>0</v>
      </c>
      <c r="CE172" s="188">
        <v>0</v>
      </c>
      <c r="CF172" s="188">
        <v>0</v>
      </c>
      <c r="CG172" s="188">
        <v>0</v>
      </c>
      <c r="CH172" s="188">
        <v>0</v>
      </c>
      <c r="CI172" s="188">
        <v>0</v>
      </c>
      <c r="CJ172" s="188">
        <v>0</v>
      </c>
      <c r="CK172" s="188">
        <v>0</v>
      </c>
      <c r="CL172" s="188">
        <v>0</v>
      </c>
      <c r="CM172" s="188">
        <v>0</v>
      </c>
      <c r="CN172" s="188">
        <v>0</v>
      </c>
      <c r="CO172" s="188">
        <v>0</v>
      </c>
      <c r="CP172" s="188">
        <v>0</v>
      </c>
      <c r="CQ172" s="188">
        <v>0</v>
      </c>
      <c r="CR172" s="188">
        <v>0</v>
      </c>
      <c r="CS172" s="188">
        <v>0</v>
      </c>
      <c r="CT172" s="188">
        <v>0</v>
      </c>
      <c r="CU172" s="188">
        <v>0</v>
      </c>
      <c r="CV172" s="188">
        <v>0</v>
      </c>
      <c r="CW172" s="188">
        <v>0</v>
      </c>
      <c r="CX172" s="188">
        <v>0</v>
      </c>
      <c r="CY172" s="188">
        <v>0</v>
      </c>
      <c r="CZ172" s="188">
        <v>0</v>
      </c>
      <c r="DA172" s="188">
        <v>0</v>
      </c>
      <c r="DB172" s="188">
        <v>0</v>
      </c>
      <c r="DC172" s="188">
        <v>0</v>
      </c>
      <c r="DD172" s="188">
        <v>0</v>
      </c>
      <c r="DE172" s="188">
        <v>0</v>
      </c>
      <c r="DF172" s="188">
        <v>0</v>
      </c>
      <c r="DG172" s="188">
        <v>0</v>
      </c>
      <c r="DH172" s="188">
        <v>0</v>
      </c>
      <c r="DI172" s="188">
        <v>0</v>
      </c>
      <c r="DJ172" s="188">
        <v>0</v>
      </c>
      <c r="DK172" s="188">
        <v>0</v>
      </c>
      <c r="DL172" s="188">
        <v>0</v>
      </c>
      <c r="DM172" s="188">
        <v>0</v>
      </c>
      <c r="DN172" s="188">
        <v>0</v>
      </c>
      <c r="DO172" s="188">
        <v>0</v>
      </c>
      <c r="DP172" s="188">
        <v>0</v>
      </c>
      <c r="DQ172" s="188">
        <v>0</v>
      </c>
      <c r="DR172" s="188">
        <v>0</v>
      </c>
      <c r="DS172" s="188">
        <v>0</v>
      </c>
      <c r="DT172" s="188">
        <v>0</v>
      </c>
      <c r="DU172" s="188">
        <v>0</v>
      </c>
      <c r="DV172" s="188">
        <v>0</v>
      </c>
    </row>
    <row r="173" spans="1:475" ht="23.25" customHeight="1" x14ac:dyDescent="0.3">
      <c r="A173" s="168" t="s">
        <v>388</v>
      </c>
      <c r="B173" s="179"/>
      <c r="C173" s="179"/>
      <c r="D173" s="187" t="s">
        <v>389</v>
      </c>
      <c r="E173" s="182"/>
      <c r="F173" s="178" t="s">
        <v>1723</v>
      </c>
      <c r="G173" s="231">
        <v>179</v>
      </c>
      <c r="H173" s="231">
        <v>179</v>
      </c>
      <c r="I173" s="231">
        <v>179</v>
      </c>
      <c r="J173" s="231">
        <v>179</v>
      </c>
      <c r="K173" s="231">
        <v>179</v>
      </c>
      <c r="L173" s="231">
        <v>179</v>
      </c>
      <c r="M173" s="231">
        <v>179</v>
      </c>
      <c r="N173" s="231">
        <v>179</v>
      </c>
      <c r="O173" s="231">
        <v>179</v>
      </c>
      <c r="P173" s="231">
        <v>179</v>
      </c>
      <c r="Q173" s="231">
        <v>179</v>
      </c>
      <c r="R173" s="231">
        <v>179</v>
      </c>
      <c r="S173" s="231">
        <v>179</v>
      </c>
      <c r="T173" s="231">
        <v>179</v>
      </c>
      <c r="U173" s="231">
        <v>179</v>
      </c>
      <c r="V173" s="231">
        <v>179</v>
      </c>
      <c r="W173" s="231">
        <v>179</v>
      </c>
      <c r="X173" s="231">
        <v>179</v>
      </c>
      <c r="Y173" s="231">
        <v>179</v>
      </c>
      <c r="Z173" s="231">
        <v>179</v>
      </c>
      <c r="AA173" s="231">
        <v>179</v>
      </c>
      <c r="AB173" s="231">
        <v>179</v>
      </c>
      <c r="AC173" s="231">
        <v>179</v>
      </c>
      <c r="AD173" s="231">
        <v>179</v>
      </c>
      <c r="AE173" s="231">
        <v>179</v>
      </c>
      <c r="AF173" s="231">
        <v>179</v>
      </c>
      <c r="AG173" s="231">
        <v>179</v>
      </c>
      <c r="AH173" s="231">
        <v>179</v>
      </c>
      <c r="AI173" s="231">
        <v>179</v>
      </c>
      <c r="AJ173" s="231">
        <v>179</v>
      </c>
      <c r="AK173" s="231">
        <v>179</v>
      </c>
      <c r="AL173" s="231">
        <v>179</v>
      </c>
      <c r="AM173" s="231">
        <v>179</v>
      </c>
      <c r="AN173" s="231">
        <v>179</v>
      </c>
      <c r="AO173" s="231">
        <v>179</v>
      </c>
      <c r="AP173" s="231">
        <v>179</v>
      </c>
      <c r="AQ173" s="231">
        <v>179</v>
      </c>
      <c r="AR173" s="231">
        <v>179</v>
      </c>
      <c r="AS173" s="231">
        <v>179</v>
      </c>
      <c r="AT173" s="231">
        <v>179</v>
      </c>
      <c r="AU173" s="231">
        <v>179</v>
      </c>
      <c r="AV173" s="231">
        <v>179</v>
      </c>
      <c r="AW173" s="231">
        <v>179</v>
      </c>
      <c r="AX173" s="231">
        <v>179</v>
      </c>
      <c r="AY173" s="231">
        <v>0</v>
      </c>
      <c r="AZ173" s="231">
        <v>0</v>
      </c>
      <c r="BA173" s="231">
        <v>0</v>
      </c>
      <c r="BB173" s="231">
        <v>0</v>
      </c>
      <c r="BC173" s="231">
        <v>0</v>
      </c>
      <c r="BD173" s="231">
        <v>0</v>
      </c>
      <c r="BE173" s="231">
        <v>0</v>
      </c>
      <c r="BF173" s="231">
        <v>0</v>
      </c>
      <c r="BG173" s="231">
        <v>0</v>
      </c>
      <c r="BH173" s="231">
        <v>0</v>
      </c>
      <c r="BI173" s="231">
        <v>0</v>
      </c>
      <c r="BJ173" s="231">
        <v>0</v>
      </c>
      <c r="BK173" s="231">
        <v>0</v>
      </c>
      <c r="BL173" s="231">
        <v>0</v>
      </c>
      <c r="BM173" s="231">
        <v>0</v>
      </c>
      <c r="BN173" s="231">
        <v>0</v>
      </c>
      <c r="BO173" s="231">
        <v>0</v>
      </c>
      <c r="BP173" s="231">
        <v>0</v>
      </c>
      <c r="BQ173" s="231">
        <v>0</v>
      </c>
      <c r="BR173" s="231">
        <v>0</v>
      </c>
      <c r="BS173" s="231">
        <v>0</v>
      </c>
      <c r="BT173" s="231">
        <v>0</v>
      </c>
      <c r="BU173" s="231">
        <v>0</v>
      </c>
      <c r="BV173" s="231">
        <v>0</v>
      </c>
      <c r="BW173" s="231">
        <v>0</v>
      </c>
      <c r="BX173" s="231">
        <v>0</v>
      </c>
      <c r="BY173" s="231">
        <v>0</v>
      </c>
      <c r="BZ173" s="231">
        <v>0</v>
      </c>
      <c r="CA173" s="231">
        <v>0</v>
      </c>
      <c r="CB173" s="231">
        <v>0</v>
      </c>
      <c r="CC173" s="231">
        <v>0</v>
      </c>
      <c r="CD173" s="231">
        <v>0</v>
      </c>
      <c r="CE173" s="231">
        <v>0</v>
      </c>
      <c r="CF173" s="231">
        <v>0</v>
      </c>
      <c r="CG173" s="231">
        <v>0</v>
      </c>
      <c r="CH173" s="231">
        <v>0</v>
      </c>
      <c r="CI173" s="231">
        <v>0</v>
      </c>
      <c r="CJ173" s="231">
        <v>0</v>
      </c>
      <c r="CK173" s="231">
        <v>0</v>
      </c>
      <c r="CL173" s="231">
        <v>0</v>
      </c>
      <c r="CM173" s="231">
        <v>0</v>
      </c>
      <c r="CN173" s="231">
        <v>0</v>
      </c>
      <c r="CO173" s="231">
        <v>0</v>
      </c>
      <c r="CP173" s="231">
        <v>0</v>
      </c>
      <c r="CQ173" s="231">
        <v>0</v>
      </c>
      <c r="CR173" s="231">
        <v>0</v>
      </c>
      <c r="CS173" s="231">
        <v>0</v>
      </c>
      <c r="CT173" s="231">
        <v>0</v>
      </c>
      <c r="CU173" s="231">
        <v>0</v>
      </c>
      <c r="CV173" s="231">
        <v>0</v>
      </c>
      <c r="CW173" s="231">
        <v>0</v>
      </c>
      <c r="CX173" s="231">
        <v>0</v>
      </c>
      <c r="CY173" s="231">
        <v>0</v>
      </c>
      <c r="CZ173" s="231">
        <v>0</v>
      </c>
      <c r="DA173" s="231">
        <v>0</v>
      </c>
      <c r="DB173" s="231">
        <v>0</v>
      </c>
      <c r="DC173" s="231">
        <v>0</v>
      </c>
      <c r="DD173" s="231">
        <v>0</v>
      </c>
      <c r="DE173" s="231">
        <v>0</v>
      </c>
      <c r="DF173" s="231">
        <v>0</v>
      </c>
      <c r="DG173" s="231">
        <v>0</v>
      </c>
      <c r="DH173" s="231">
        <v>0</v>
      </c>
      <c r="DI173" s="231">
        <v>0</v>
      </c>
      <c r="DJ173" s="231">
        <v>0</v>
      </c>
      <c r="DK173" s="231">
        <v>0</v>
      </c>
      <c r="DL173" s="231">
        <v>0</v>
      </c>
      <c r="DM173" s="231">
        <v>0</v>
      </c>
      <c r="DN173" s="231">
        <v>0</v>
      </c>
      <c r="DO173" s="231">
        <v>0</v>
      </c>
      <c r="DP173" s="231">
        <v>0</v>
      </c>
      <c r="DQ173" s="231">
        <v>0</v>
      </c>
      <c r="DR173" s="231">
        <v>0</v>
      </c>
      <c r="DS173" s="231">
        <v>0</v>
      </c>
      <c r="DT173" s="231">
        <v>0</v>
      </c>
      <c r="DU173" s="231">
        <v>0</v>
      </c>
      <c r="DV173" s="231">
        <v>0</v>
      </c>
    </row>
    <row r="174" spans="1:475" ht="24" customHeight="1" x14ac:dyDescent="0.3">
      <c r="A174" s="168" t="s">
        <v>388</v>
      </c>
      <c r="B174" s="179"/>
      <c r="C174" s="179"/>
      <c r="D174" s="206" t="s">
        <v>389</v>
      </c>
      <c r="E174" s="182"/>
      <c r="F174" s="178" t="s">
        <v>1722</v>
      </c>
      <c r="G174" s="188">
        <v>22.92301581672864</v>
      </c>
      <c r="H174" s="188">
        <v>25.393405604225279</v>
      </c>
      <c r="I174" s="189">
        <v>26.381659295729946</v>
      </c>
      <c r="J174" s="189">
        <v>25.168604079986359</v>
      </c>
      <c r="K174" s="188">
        <v>26.546659249629581</v>
      </c>
      <c r="L174" s="188">
        <v>25.568881744150278</v>
      </c>
      <c r="M174" s="188">
        <v>26.760548077869842</v>
      </c>
      <c r="N174" s="188">
        <v>27.035548001035892</v>
      </c>
      <c r="O174" s="188">
        <v>26.2013815674322</v>
      </c>
      <c r="P174" s="188">
        <v>26.123770479783119</v>
      </c>
      <c r="Q174" s="188">
        <v>26.433603726550203</v>
      </c>
      <c r="R174" s="188">
        <v>27.279992378072386</v>
      </c>
      <c r="S174" s="188">
        <v>29.930518952085272</v>
      </c>
      <c r="T174" s="188">
        <v>32.012786330421854</v>
      </c>
      <c r="U174" s="188">
        <v>34.446460266156457</v>
      </c>
      <c r="V174" s="188">
        <v>32.862577393276993</v>
      </c>
      <c r="W174" s="188">
        <v>34.661900253922553</v>
      </c>
      <c r="X174" s="188">
        <v>33.385218844796668</v>
      </c>
      <c r="Y174" s="188">
        <v>34.941174311996228</v>
      </c>
      <c r="Z174" s="188">
        <v>35.300240958273051</v>
      </c>
      <c r="AA174" s="188">
        <v>34.211072131233351</v>
      </c>
      <c r="AB174" s="188">
        <v>34.109735544678493</v>
      </c>
      <c r="AC174" s="188">
        <v>34.51428396615038</v>
      </c>
      <c r="AD174" s="188">
        <v>35.619411310660745</v>
      </c>
      <c r="AE174" s="188">
        <v>29.930518952085272</v>
      </c>
      <c r="AF174" s="188">
        <v>32.012786330421854</v>
      </c>
      <c r="AG174" s="188">
        <v>34.446460266156457</v>
      </c>
      <c r="AH174" s="188">
        <v>32.862577393276993</v>
      </c>
      <c r="AI174" s="188">
        <v>34.661900253922553</v>
      </c>
      <c r="AJ174" s="188">
        <v>33.385218844796668</v>
      </c>
      <c r="AK174" s="188">
        <v>34.941174311996228</v>
      </c>
      <c r="AL174" s="188">
        <v>35.300240958273051</v>
      </c>
      <c r="AM174" s="188">
        <v>34.211072131233351</v>
      </c>
      <c r="AN174" s="188">
        <v>34.109735544678493</v>
      </c>
      <c r="AO174" s="188">
        <v>34.51428396615038</v>
      </c>
      <c r="AP174" s="188">
        <v>35.619411310660745</v>
      </c>
      <c r="AQ174" s="188">
        <v>29.930518952085272</v>
      </c>
      <c r="AR174" s="188">
        <v>32.012786330421854</v>
      </c>
      <c r="AS174" s="188">
        <v>34.446460266156457</v>
      </c>
      <c r="AT174" s="188">
        <v>32.862577393276993</v>
      </c>
      <c r="AU174" s="188">
        <v>34.661900253922553</v>
      </c>
      <c r="AV174" s="188">
        <v>33.385218844796668</v>
      </c>
      <c r="AW174" s="188">
        <v>34.941174311996228</v>
      </c>
      <c r="AX174" s="188">
        <v>35.300240958273051</v>
      </c>
      <c r="AY174" s="188">
        <v>34.211072131233351</v>
      </c>
      <c r="AZ174" s="188">
        <v>34.109735544678493</v>
      </c>
      <c r="BA174" s="188">
        <v>34.51428396615038</v>
      </c>
      <c r="BB174" s="188">
        <v>35.619411310660745</v>
      </c>
      <c r="BC174" s="188">
        <v>0</v>
      </c>
      <c r="BD174" s="188">
        <v>0</v>
      </c>
      <c r="BE174" s="188">
        <v>0</v>
      </c>
      <c r="BF174" s="188">
        <v>0</v>
      </c>
      <c r="BG174" s="188">
        <v>0</v>
      </c>
      <c r="BH174" s="188">
        <v>0</v>
      </c>
      <c r="BI174" s="188">
        <v>0</v>
      </c>
      <c r="BJ174" s="188">
        <v>0</v>
      </c>
      <c r="BK174" s="188">
        <v>0</v>
      </c>
      <c r="BL174" s="188">
        <v>0</v>
      </c>
      <c r="BM174" s="188">
        <v>0</v>
      </c>
      <c r="BN174" s="188">
        <v>0</v>
      </c>
      <c r="BO174" s="188">
        <v>0</v>
      </c>
      <c r="BP174" s="188">
        <v>0</v>
      </c>
      <c r="BQ174" s="188">
        <v>0</v>
      </c>
      <c r="BR174" s="188">
        <v>0</v>
      </c>
      <c r="BS174" s="188">
        <v>0</v>
      </c>
      <c r="BT174" s="188">
        <v>0</v>
      </c>
      <c r="BU174" s="188">
        <v>0</v>
      </c>
      <c r="BV174" s="188">
        <v>0</v>
      </c>
      <c r="BW174" s="188">
        <v>0</v>
      </c>
      <c r="BX174" s="188">
        <v>0</v>
      </c>
      <c r="BY174" s="188">
        <v>0</v>
      </c>
      <c r="BZ174" s="188">
        <v>0</v>
      </c>
      <c r="CA174" s="188">
        <v>0</v>
      </c>
      <c r="CB174" s="188">
        <v>0</v>
      </c>
      <c r="CC174" s="188">
        <v>0</v>
      </c>
      <c r="CD174" s="188">
        <v>0</v>
      </c>
      <c r="CE174" s="188">
        <v>0</v>
      </c>
      <c r="CF174" s="188">
        <v>0</v>
      </c>
      <c r="CG174" s="188">
        <v>0</v>
      </c>
      <c r="CH174" s="188">
        <v>0</v>
      </c>
      <c r="CI174" s="188">
        <v>0</v>
      </c>
      <c r="CJ174" s="188">
        <v>0</v>
      </c>
      <c r="CK174" s="188">
        <v>0</v>
      </c>
      <c r="CL174" s="188">
        <v>0</v>
      </c>
      <c r="CM174" s="188">
        <v>0</v>
      </c>
      <c r="CN174" s="188">
        <v>0</v>
      </c>
      <c r="CO174" s="188">
        <v>0</v>
      </c>
      <c r="CP174" s="188">
        <v>0</v>
      </c>
      <c r="CQ174" s="188">
        <v>0</v>
      </c>
      <c r="CR174" s="188">
        <v>0</v>
      </c>
      <c r="CS174" s="188">
        <v>0</v>
      </c>
      <c r="CT174" s="188">
        <v>0</v>
      </c>
      <c r="CU174" s="188">
        <v>0</v>
      </c>
      <c r="CV174" s="188">
        <v>0</v>
      </c>
      <c r="CW174" s="188">
        <v>0</v>
      </c>
      <c r="CX174" s="188">
        <v>0</v>
      </c>
      <c r="CY174" s="188">
        <v>0</v>
      </c>
      <c r="CZ174" s="188">
        <v>0</v>
      </c>
      <c r="DA174" s="188">
        <v>0</v>
      </c>
      <c r="DB174" s="188">
        <v>0</v>
      </c>
      <c r="DC174" s="188">
        <v>0</v>
      </c>
      <c r="DD174" s="188">
        <v>0</v>
      </c>
      <c r="DE174" s="188">
        <v>0</v>
      </c>
      <c r="DF174" s="188">
        <v>0</v>
      </c>
      <c r="DG174" s="188">
        <v>0</v>
      </c>
      <c r="DH174" s="188">
        <v>0</v>
      </c>
      <c r="DI174" s="188">
        <v>0</v>
      </c>
      <c r="DJ174" s="188">
        <v>0</v>
      </c>
      <c r="DK174" s="188">
        <v>0</v>
      </c>
      <c r="DL174" s="188">
        <v>0</v>
      </c>
      <c r="DM174" s="188">
        <v>0</v>
      </c>
      <c r="DN174" s="188">
        <v>0</v>
      </c>
      <c r="DO174" s="188">
        <v>0</v>
      </c>
      <c r="DP174" s="188">
        <v>0</v>
      </c>
      <c r="DQ174" s="188">
        <v>0</v>
      </c>
      <c r="DR174" s="188">
        <v>0</v>
      </c>
      <c r="DS174" s="188">
        <v>0</v>
      </c>
      <c r="DT174" s="188">
        <v>0</v>
      </c>
      <c r="DU174" s="188">
        <v>0</v>
      </c>
      <c r="DV174" s="188">
        <v>0</v>
      </c>
    </row>
    <row r="175" spans="1:475" ht="21" customHeight="1" x14ac:dyDescent="0.3">
      <c r="A175" s="168" t="s">
        <v>388</v>
      </c>
      <c r="B175" s="179"/>
      <c r="C175" s="179"/>
      <c r="D175" s="187" t="s">
        <v>389</v>
      </c>
      <c r="E175" s="182"/>
      <c r="F175" s="178" t="s">
        <v>1723</v>
      </c>
      <c r="G175" s="231">
        <v>96</v>
      </c>
      <c r="H175" s="231">
        <v>96</v>
      </c>
      <c r="I175" s="231">
        <v>96</v>
      </c>
      <c r="J175" s="231">
        <v>96</v>
      </c>
      <c r="K175" s="231">
        <v>96</v>
      </c>
      <c r="L175" s="231">
        <v>96</v>
      </c>
      <c r="M175" s="231">
        <v>96</v>
      </c>
      <c r="N175" s="231">
        <v>96</v>
      </c>
      <c r="O175" s="231">
        <v>96</v>
      </c>
      <c r="P175" s="231">
        <v>96</v>
      </c>
      <c r="Q175" s="231">
        <v>96</v>
      </c>
      <c r="R175" s="231">
        <v>96</v>
      </c>
      <c r="S175" s="231">
        <v>96</v>
      </c>
      <c r="T175" s="231">
        <v>96</v>
      </c>
      <c r="U175" s="231">
        <v>96</v>
      </c>
      <c r="V175" s="231">
        <v>96</v>
      </c>
      <c r="W175" s="231">
        <v>96</v>
      </c>
      <c r="X175" s="231">
        <v>96</v>
      </c>
      <c r="Y175" s="231">
        <v>96</v>
      </c>
      <c r="Z175" s="231">
        <v>96</v>
      </c>
      <c r="AA175" s="231">
        <v>96</v>
      </c>
      <c r="AB175" s="231">
        <v>96</v>
      </c>
      <c r="AC175" s="231">
        <v>96</v>
      </c>
      <c r="AD175" s="231">
        <v>96</v>
      </c>
      <c r="AE175" s="231">
        <v>96</v>
      </c>
      <c r="AF175" s="231">
        <v>96</v>
      </c>
      <c r="AG175" s="231">
        <v>96</v>
      </c>
      <c r="AH175" s="231">
        <v>96</v>
      </c>
      <c r="AI175" s="231">
        <v>96</v>
      </c>
      <c r="AJ175" s="231">
        <v>96</v>
      </c>
      <c r="AK175" s="231">
        <v>96</v>
      </c>
      <c r="AL175" s="231">
        <v>96</v>
      </c>
      <c r="AM175" s="231">
        <v>96</v>
      </c>
      <c r="AN175" s="231">
        <v>96</v>
      </c>
      <c r="AO175" s="231">
        <v>96</v>
      </c>
      <c r="AP175" s="231">
        <v>96</v>
      </c>
      <c r="AQ175" s="231">
        <v>96</v>
      </c>
      <c r="AR175" s="231">
        <v>96</v>
      </c>
      <c r="AS175" s="231">
        <v>96</v>
      </c>
      <c r="AT175" s="231">
        <v>96</v>
      </c>
      <c r="AU175" s="231">
        <v>96</v>
      </c>
      <c r="AV175" s="231">
        <v>96</v>
      </c>
      <c r="AW175" s="231">
        <v>96</v>
      </c>
      <c r="AX175" s="231">
        <v>96</v>
      </c>
      <c r="AY175" s="231">
        <v>96</v>
      </c>
      <c r="AZ175" s="231">
        <v>96</v>
      </c>
      <c r="BA175" s="231">
        <v>96</v>
      </c>
      <c r="BB175" s="231">
        <v>96</v>
      </c>
      <c r="BC175" s="231">
        <v>96</v>
      </c>
      <c r="BD175" s="231">
        <v>96</v>
      </c>
      <c r="BE175" s="231">
        <v>96</v>
      </c>
      <c r="BF175" s="231">
        <v>96</v>
      </c>
      <c r="BG175" s="231">
        <v>0</v>
      </c>
      <c r="BH175" s="231">
        <v>0</v>
      </c>
      <c r="BI175" s="231">
        <v>0</v>
      </c>
      <c r="BJ175" s="231">
        <v>0</v>
      </c>
      <c r="BK175" s="231">
        <v>0</v>
      </c>
      <c r="BL175" s="231">
        <v>0</v>
      </c>
      <c r="BM175" s="231">
        <v>0</v>
      </c>
      <c r="BN175" s="231">
        <v>0</v>
      </c>
      <c r="BO175" s="231">
        <v>0</v>
      </c>
      <c r="BP175" s="231">
        <v>0</v>
      </c>
      <c r="BQ175" s="231">
        <v>0</v>
      </c>
      <c r="BR175" s="231">
        <v>0</v>
      </c>
      <c r="BS175" s="231">
        <v>0</v>
      </c>
      <c r="BT175" s="231">
        <v>0</v>
      </c>
      <c r="BU175" s="231">
        <v>0</v>
      </c>
      <c r="BV175" s="231">
        <v>0</v>
      </c>
      <c r="BW175" s="231">
        <v>0</v>
      </c>
      <c r="BX175" s="231">
        <v>0</v>
      </c>
      <c r="BY175" s="231">
        <v>0</v>
      </c>
      <c r="BZ175" s="231">
        <v>0</v>
      </c>
      <c r="CA175" s="231">
        <v>0</v>
      </c>
      <c r="CB175" s="231">
        <v>0</v>
      </c>
      <c r="CC175" s="231">
        <v>0</v>
      </c>
      <c r="CD175" s="231">
        <v>0</v>
      </c>
      <c r="CE175" s="231">
        <v>0</v>
      </c>
      <c r="CF175" s="231">
        <v>0</v>
      </c>
      <c r="CG175" s="231">
        <v>0</v>
      </c>
      <c r="CH175" s="231">
        <v>0</v>
      </c>
      <c r="CI175" s="231">
        <v>0</v>
      </c>
      <c r="CJ175" s="231">
        <v>0</v>
      </c>
      <c r="CK175" s="231">
        <v>0</v>
      </c>
      <c r="CL175" s="231">
        <v>0</v>
      </c>
      <c r="CM175" s="231">
        <v>0</v>
      </c>
      <c r="CN175" s="231">
        <v>0</v>
      </c>
      <c r="CO175" s="231">
        <v>0</v>
      </c>
      <c r="CP175" s="231">
        <v>0</v>
      </c>
      <c r="CQ175" s="231">
        <v>0</v>
      </c>
      <c r="CR175" s="231">
        <v>0</v>
      </c>
      <c r="CS175" s="231">
        <v>0</v>
      </c>
      <c r="CT175" s="231">
        <v>0</v>
      </c>
      <c r="CU175" s="231">
        <v>0</v>
      </c>
      <c r="CV175" s="231">
        <v>0</v>
      </c>
      <c r="CW175" s="231">
        <v>0</v>
      </c>
      <c r="CX175" s="231">
        <v>0</v>
      </c>
      <c r="CY175" s="231">
        <v>0</v>
      </c>
      <c r="CZ175" s="231">
        <v>0</v>
      </c>
      <c r="DA175" s="231">
        <v>0</v>
      </c>
      <c r="DB175" s="231">
        <v>0</v>
      </c>
      <c r="DC175" s="231">
        <v>0</v>
      </c>
      <c r="DD175" s="231">
        <v>0</v>
      </c>
      <c r="DE175" s="231">
        <v>0</v>
      </c>
      <c r="DF175" s="231">
        <v>0</v>
      </c>
      <c r="DG175" s="231">
        <v>0</v>
      </c>
      <c r="DH175" s="231">
        <v>0</v>
      </c>
      <c r="DI175" s="231">
        <v>0</v>
      </c>
      <c r="DJ175" s="231">
        <v>0</v>
      </c>
      <c r="DK175" s="231">
        <v>0</v>
      </c>
      <c r="DL175" s="231">
        <v>0</v>
      </c>
      <c r="DM175" s="231">
        <v>0</v>
      </c>
      <c r="DN175" s="231">
        <v>0</v>
      </c>
      <c r="DO175" s="231">
        <v>0</v>
      </c>
      <c r="DP175" s="231">
        <v>0</v>
      </c>
      <c r="DQ175" s="231">
        <v>0</v>
      </c>
      <c r="DR175" s="231">
        <v>0</v>
      </c>
      <c r="DS175" s="231">
        <v>0</v>
      </c>
      <c r="DT175" s="231">
        <v>0</v>
      </c>
      <c r="DU175" s="231">
        <v>0</v>
      </c>
      <c r="DV175" s="231">
        <v>0</v>
      </c>
    </row>
    <row r="176" spans="1:475" x14ac:dyDescent="0.3">
      <c r="A176" s="168" t="s">
        <v>392</v>
      </c>
      <c r="B176" s="179"/>
      <c r="C176" s="179"/>
      <c r="D176" s="179"/>
      <c r="E176" s="182"/>
      <c r="F176" s="178" t="s">
        <v>1722</v>
      </c>
      <c r="G176" s="188">
        <v>0</v>
      </c>
      <c r="H176" s="188">
        <v>0</v>
      </c>
      <c r="I176" s="189">
        <v>0</v>
      </c>
      <c r="J176" s="189">
        <v>0</v>
      </c>
      <c r="K176" s="188">
        <v>0</v>
      </c>
      <c r="L176" s="188">
        <v>0</v>
      </c>
      <c r="M176" s="188">
        <v>0</v>
      </c>
      <c r="N176" s="188">
        <v>0</v>
      </c>
      <c r="O176" s="188">
        <v>0</v>
      </c>
      <c r="P176" s="188">
        <v>0</v>
      </c>
      <c r="Q176" s="188">
        <v>0</v>
      </c>
      <c r="R176" s="188">
        <v>0</v>
      </c>
      <c r="S176" s="188">
        <v>0</v>
      </c>
      <c r="T176" s="188">
        <v>0</v>
      </c>
      <c r="U176" s="188">
        <v>0</v>
      </c>
      <c r="V176" s="188">
        <v>0</v>
      </c>
      <c r="W176" s="188">
        <v>0</v>
      </c>
      <c r="X176" s="188">
        <v>0</v>
      </c>
      <c r="Y176" s="188">
        <v>0</v>
      </c>
      <c r="Z176" s="188">
        <v>0</v>
      </c>
      <c r="AA176" s="188">
        <v>0</v>
      </c>
      <c r="AB176" s="188">
        <v>0</v>
      </c>
      <c r="AC176" s="188">
        <v>0</v>
      </c>
      <c r="AD176" s="188">
        <v>0</v>
      </c>
      <c r="AE176" s="188">
        <v>0</v>
      </c>
      <c r="AF176" s="188">
        <v>0</v>
      </c>
      <c r="AG176" s="188">
        <v>0</v>
      </c>
      <c r="AH176" s="188">
        <v>0</v>
      </c>
      <c r="AI176" s="188">
        <v>0</v>
      </c>
      <c r="AJ176" s="188">
        <v>0</v>
      </c>
      <c r="AK176" s="188">
        <v>0</v>
      </c>
      <c r="AL176" s="188">
        <v>0</v>
      </c>
      <c r="AM176" s="188">
        <v>0</v>
      </c>
      <c r="AN176" s="188">
        <v>0</v>
      </c>
      <c r="AO176" s="188">
        <v>0</v>
      </c>
      <c r="AP176" s="188">
        <v>0</v>
      </c>
      <c r="AQ176" s="188">
        <v>22.452043041562671</v>
      </c>
      <c r="AR176" s="188">
        <v>19.895587306428293</v>
      </c>
      <c r="AS176" s="188">
        <v>21.177349444597052</v>
      </c>
      <c r="AT176" s="188">
        <v>19.970985079261752</v>
      </c>
      <c r="AU176" s="188">
        <v>19.596352395495511</v>
      </c>
      <c r="AV176" s="188">
        <v>17.407460802924231</v>
      </c>
      <c r="AW176" s="188">
        <v>16.900882016699452</v>
      </c>
      <c r="AX176" s="188">
        <v>17.230747272845829</v>
      </c>
      <c r="AY176" s="188">
        <v>17.829217094711385</v>
      </c>
      <c r="AZ176" s="188">
        <v>20.109999722923433</v>
      </c>
      <c r="BA176" s="188">
        <v>20.654277395564954</v>
      </c>
      <c r="BB176" s="188">
        <v>22.390782351135492</v>
      </c>
      <c r="BC176" s="188">
        <v>22.211806180744478</v>
      </c>
      <c r="BD176" s="188">
        <v>20.385658255014064</v>
      </c>
      <c r="BE176" s="188">
        <v>20.950751805456417</v>
      </c>
      <c r="BF176" s="188">
        <v>19.757295538981534</v>
      </c>
      <c r="BG176" s="188">
        <v>19.386671424681193</v>
      </c>
      <c r="BH176" s="188">
        <v>17.221200972303158</v>
      </c>
      <c r="BI176" s="188">
        <v>16.72004257907723</v>
      </c>
      <c r="BJ176" s="188">
        <v>17.04637827672661</v>
      </c>
      <c r="BK176" s="188">
        <v>17.638444471598685</v>
      </c>
      <c r="BL176" s="188">
        <v>19.894822725622859</v>
      </c>
      <c r="BM176" s="188">
        <v>20.433276627113255</v>
      </c>
      <c r="BN176" s="188">
        <v>22.151200979647044</v>
      </c>
      <c r="BO176" s="188">
        <v>21.974139854741981</v>
      </c>
      <c r="BP176" s="188">
        <v>19.472099583806408</v>
      </c>
      <c r="BQ176" s="188">
        <v>20.726578761277352</v>
      </c>
      <c r="BR176" s="188">
        <v>19.545892476519906</v>
      </c>
      <c r="BS176" s="188">
        <v>19.179234040283763</v>
      </c>
      <c r="BT176" s="188">
        <v>17.036934122248788</v>
      </c>
      <c r="BU176" s="188">
        <v>16.541138123260954</v>
      </c>
      <c r="BV176" s="188">
        <v>16.863982029469426</v>
      </c>
      <c r="BW176" s="188">
        <v>17.449713115843938</v>
      </c>
      <c r="BX176" s="188">
        <v>19.681948122607135</v>
      </c>
      <c r="BY176" s="188">
        <v>20.214640567616335</v>
      </c>
      <c r="BZ176" s="188">
        <v>21.914183129370343</v>
      </c>
      <c r="CA176" s="188">
        <v>21.739016558682067</v>
      </c>
      <c r="CB176" s="188">
        <v>19.263748118521214</v>
      </c>
      <c r="CC176" s="188">
        <v>20.504804368327367</v>
      </c>
      <c r="CD176" s="188">
        <v>19.336751426938772</v>
      </c>
      <c r="CE176" s="188">
        <v>18.974016236436341</v>
      </c>
      <c r="CF176" s="188">
        <v>16.854638926655685</v>
      </c>
      <c r="CG176" s="188">
        <v>16.364147945416384</v>
      </c>
      <c r="CH176" s="188">
        <v>16.683537421587818</v>
      </c>
      <c r="CI176" s="188">
        <v>17.263001185757556</v>
      </c>
      <c r="CJ176" s="188">
        <v>19.471351277797869</v>
      </c>
      <c r="CK176" s="188">
        <v>19.998343913245957</v>
      </c>
      <c r="CL176" s="188">
        <v>21.679701369838188</v>
      </c>
      <c r="CM176" s="188">
        <v>21.506409081016852</v>
      </c>
      <c r="CN176" s="188">
        <v>19.057626013376073</v>
      </c>
      <c r="CO176" s="188">
        <v>20.285402961643076</v>
      </c>
      <c r="CP176" s="188">
        <v>19.129848187119205</v>
      </c>
      <c r="CQ176" s="188">
        <v>18.770994262485921</v>
      </c>
      <c r="CR176" s="188">
        <v>16.674294290585191</v>
      </c>
      <c r="CS176" s="188">
        <v>16.189051562404519</v>
      </c>
      <c r="CT176" s="188">
        <v>16.505023571608401</v>
      </c>
      <c r="CU176" s="188">
        <v>17.078287072717927</v>
      </c>
      <c r="CV176" s="188">
        <v>19.263007818889051</v>
      </c>
      <c r="CW176" s="188">
        <v>19.784361633605911</v>
      </c>
      <c r="CX176" s="188">
        <v>21.447728565060178</v>
      </c>
      <c r="CY176" s="188">
        <v>21.276290504172881</v>
      </c>
      <c r="CZ176" s="188">
        <v>19.527056179917722</v>
      </c>
      <c r="DA176" s="188">
        <v>20.068349149834095</v>
      </c>
      <c r="DB176" s="188">
        <v>18.925158811417486</v>
      </c>
      <c r="DC176" s="188">
        <v>18.570144624071911</v>
      </c>
      <c r="DD176" s="188">
        <v>16.495879341611399</v>
      </c>
      <c r="DE176" s="188">
        <v>16.015828710582284</v>
      </c>
      <c r="DF176" s="188">
        <v>16.328419819455782</v>
      </c>
      <c r="DG176" s="188">
        <v>16.895549401174065</v>
      </c>
      <c r="DH176" s="188">
        <v>19.056893635665283</v>
      </c>
      <c r="DI176" s="188">
        <v>19.572668963931466</v>
      </c>
      <c r="DJ176" s="188">
        <v>21.218237869485737</v>
      </c>
      <c r="DK176" s="188">
        <v>21.048634195845644</v>
      </c>
      <c r="DL176" s="188">
        <v>18.651974724555856</v>
      </c>
      <c r="DM176" s="188">
        <v>19.853617813945629</v>
      </c>
      <c r="DN176" s="188">
        <v>18.722659612048648</v>
      </c>
      <c r="DO176" s="188">
        <v>18.371444076857685</v>
      </c>
      <c r="DP176" s="188">
        <v>16.319373432598336</v>
      </c>
      <c r="DQ176" s="188">
        <v>15.844459343959606</v>
      </c>
      <c r="DR176" s="188">
        <v>16.153705727243651</v>
      </c>
      <c r="DS176" s="188">
        <v>16.714767022639993</v>
      </c>
      <c r="DT176" s="188">
        <v>18.852984873656943</v>
      </c>
      <c r="DU176" s="188">
        <v>19.363241406042079</v>
      </c>
      <c r="DV176" s="188">
        <v>20.991202724673901</v>
      </c>
    </row>
    <row r="177" spans="1:126" x14ac:dyDescent="0.3">
      <c r="A177" s="168" t="s">
        <v>392</v>
      </c>
      <c r="B177" s="179"/>
      <c r="C177" s="179"/>
      <c r="D177" s="179"/>
      <c r="E177" s="182"/>
      <c r="F177" s="178" t="s">
        <v>1723</v>
      </c>
      <c r="G177" s="231">
        <v>0</v>
      </c>
      <c r="H177" s="231">
        <v>0</v>
      </c>
      <c r="I177" s="232">
        <v>0</v>
      </c>
      <c r="J177" s="232">
        <v>0</v>
      </c>
      <c r="K177" s="231">
        <v>0</v>
      </c>
      <c r="L177" s="231">
        <v>0</v>
      </c>
      <c r="M177" s="231">
        <v>0</v>
      </c>
      <c r="N177" s="231">
        <v>0</v>
      </c>
      <c r="O177" s="231">
        <v>0</v>
      </c>
      <c r="P177" s="231">
        <v>0</v>
      </c>
      <c r="Q177" s="231">
        <v>0</v>
      </c>
      <c r="R177" s="231">
        <v>0</v>
      </c>
      <c r="S177" s="231">
        <v>0</v>
      </c>
      <c r="T177" s="231">
        <v>0</v>
      </c>
      <c r="U177" s="231">
        <v>0</v>
      </c>
      <c r="V177" s="231">
        <v>0</v>
      </c>
      <c r="W177" s="231">
        <v>0</v>
      </c>
      <c r="X177" s="231">
        <v>0</v>
      </c>
      <c r="Y177" s="231">
        <v>0</v>
      </c>
      <c r="Z177" s="231">
        <v>0</v>
      </c>
      <c r="AA177" s="231">
        <v>0</v>
      </c>
      <c r="AB177" s="231">
        <v>0</v>
      </c>
      <c r="AC177" s="231">
        <v>0</v>
      </c>
      <c r="AD177" s="231">
        <v>0</v>
      </c>
      <c r="AE177" s="231">
        <v>0</v>
      </c>
      <c r="AF177" s="231">
        <v>0</v>
      </c>
      <c r="AG177" s="231">
        <v>0</v>
      </c>
      <c r="AH177" s="231">
        <v>0</v>
      </c>
      <c r="AI177" s="231">
        <v>0</v>
      </c>
      <c r="AJ177" s="231">
        <v>0</v>
      </c>
      <c r="AK177" s="231">
        <v>0</v>
      </c>
      <c r="AL177" s="231">
        <v>0</v>
      </c>
      <c r="AM177" s="231">
        <v>0</v>
      </c>
      <c r="AN177" s="231">
        <v>0</v>
      </c>
      <c r="AO177" s="231">
        <v>0</v>
      </c>
      <c r="AP177" s="231">
        <v>0</v>
      </c>
      <c r="AQ177" s="231">
        <v>0</v>
      </c>
      <c r="AR177" s="231">
        <v>0</v>
      </c>
      <c r="AS177" s="231">
        <v>0</v>
      </c>
      <c r="AT177" s="231">
        <v>0</v>
      </c>
      <c r="AU177" s="231">
        <v>0</v>
      </c>
      <c r="AV177" s="231">
        <v>0</v>
      </c>
      <c r="AW177" s="231">
        <v>0</v>
      </c>
      <c r="AX177" s="231">
        <v>0</v>
      </c>
      <c r="AY177" s="231">
        <v>0</v>
      </c>
      <c r="AZ177" s="231">
        <v>0</v>
      </c>
      <c r="BA177" s="231">
        <v>0</v>
      </c>
      <c r="BB177" s="231">
        <v>0</v>
      </c>
      <c r="BC177" s="231">
        <v>0</v>
      </c>
      <c r="BD177" s="231">
        <v>0</v>
      </c>
      <c r="BE177" s="231">
        <v>0</v>
      </c>
      <c r="BF177" s="231">
        <v>0</v>
      </c>
      <c r="BG177" s="231">
        <v>0</v>
      </c>
      <c r="BH177" s="231">
        <v>0</v>
      </c>
      <c r="BI177" s="231">
        <v>0</v>
      </c>
      <c r="BJ177" s="231">
        <v>0</v>
      </c>
      <c r="BK177" s="231">
        <v>0</v>
      </c>
      <c r="BL177" s="231">
        <v>0</v>
      </c>
      <c r="BM177" s="231">
        <v>0</v>
      </c>
      <c r="BN177" s="231">
        <v>0</v>
      </c>
      <c r="BO177" s="231">
        <v>0</v>
      </c>
      <c r="BP177" s="231">
        <v>0</v>
      </c>
      <c r="BQ177" s="231">
        <v>0</v>
      </c>
      <c r="BR177" s="231">
        <v>0</v>
      </c>
      <c r="BS177" s="231">
        <v>0</v>
      </c>
      <c r="BT177" s="231">
        <v>0</v>
      </c>
      <c r="BU177" s="231">
        <v>0</v>
      </c>
      <c r="BV177" s="231">
        <v>0</v>
      </c>
      <c r="BW177" s="231">
        <v>0</v>
      </c>
      <c r="BX177" s="231">
        <v>0</v>
      </c>
      <c r="BY177" s="231">
        <v>0</v>
      </c>
      <c r="BZ177" s="231">
        <v>0</v>
      </c>
      <c r="CA177" s="231">
        <v>0</v>
      </c>
      <c r="CB177" s="231">
        <v>0</v>
      </c>
      <c r="CC177" s="231">
        <v>0</v>
      </c>
      <c r="CD177" s="231">
        <v>0</v>
      </c>
      <c r="CE177" s="231">
        <v>0</v>
      </c>
      <c r="CF177" s="231">
        <v>0</v>
      </c>
      <c r="CG177" s="231">
        <v>0</v>
      </c>
      <c r="CH177" s="231">
        <v>0</v>
      </c>
      <c r="CI177" s="231">
        <v>0</v>
      </c>
      <c r="CJ177" s="231">
        <v>0</v>
      </c>
      <c r="CK177" s="231">
        <v>0</v>
      </c>
      <c r="CL177" s="231">
        <v>0</v>
      </c>
      <c r="CM177" s="231">
        <v>0</v>
      </c>
      <c r="CN177" s="231">
        <v>0</v>
      </c>
      <c r="CO177" s="231">
        <v>0</v>
      </c>
      <c r="CP177" s="231">
        <v>0</v>
      </c>
      <c r="CQ177" s="231">
        <v>0</v>
      </c>
      <c r="CR177" s="231">
        <v>0</v>
      </c>
      <c r="CS177" s="231">
        <v>0</v>
      </c>
      <c r="CT177" s="231">
        <v>0</v>
      </c>
      <c r="CU177" s="231">
        <v>0</v>
      </c>
      <c r="CV177" s="231">
        <v>0</v>
      </c>
      <c r="CW177" s="231">
        <v>0</v>
      </c>
      <c r="CX177" s="231">
        <v>0</v>
      </c>
      <c r="CY177" s="231">
        <v>0</v>
      </c>
      <c r="CZ177" s="231">
        <v>0</v>
      </c>
      <c r="DA177" s="231">
        <v>0</v>
      </c>
      <c r="DB177" s="231">
        <v>0</v>
      </c>
      <c r="DC177" s="231">
        <v>0</v>
      </c>
      <c r="DD177" s="231">
        <v>0</v>
      </c>
      <c r="DE177" s="231">
        <v>0</v>
      </c>
      <c r="DF177" s="231">
        <v>0</v>
      </c>
      <c r="DG177" s="231">
        <v>0</v>
      </c>
      <c r="DH177" s="231">
        <v>0</v>
      </c>
      <c r="DI177" s="231">
        <v>0</v>
      </c>
      <c r="DJ177" s="231">
        <v>0</v>
      </c>
      <c r="DK177" s="231">
        <v>0</v>
      </c>
      <c r="DL177" s="231">
        <v>0</v>
      </c>
      <c r="DM177" s="231">
        <v>0</v>
      </c>
      <c r="DN177" s="231">
        <v>0</v>
      </c>
      <c r="DO177" s="231">
        <v>0</v>
      </c>
      <c r="DP177" s="231">
        <v>0</v>
      </c>
      <c r="DQ177" s="231">
        <v>0</v>
      </c>
      <c r="DR177" s="231">
        <v>0</v>
      </c>
      <c r="DS177" s="231">
        <v>0</v>
      </c>
      <c r="DT177" s="231">
        <v>0</v>
      </c>
      <c r="DU177" s="231">
        <v>0</v>
      </c>
      <c r="DV177" s="231">
        <v>0</v>
      </c>
    </row>
    <row r="178" spans="1:126" x14ac:dyDescent="0.3">
      <c r="A178" s="168" t="s">
        <v>396</v>
      </c>
      <c r="B178" s="179"/>
      <c r="C178" s="179"/>
      <c r="D178" s="179"/>
      <c r="E178" s="182"/>
      <c r="F178" s="178" t="s">
        <v>1722</v>
      </c>
      <c r="G178" s="188">
        <v>0</v>
      </c>
      <c r="H178" s="188">
        <v>0</v>
      </c>
      <c r="I178" s="189">
        <v>0</v>
      </c>
      <c r="J178" s="189">
        <v>0</v>
      </c>
      <c r="K178" s="188">
        <v>0</v>
      </c>
      <c r="L178" s="188">
        <v>0</v>
      </c>
      <c r="M178" s="188">
        <v>0</v>
      </c>
      <c r="N178" s="188">
        <v>0</v>
      </c>
      <c r="O178" s="188">
        <v>0</v>
      </c>
      <c r="P178" s="188">
        <v>0</v>
      </c>
      <c r="Q178" s="188">
        <v>0</v>
      </c>
      <c r="R178" s="188">
        <v>0</v>
      </c>
      <c r="S178" s="188">
        <v>0</v>
      </c>
      <c r="T178" s="188">
        <v>0</v>
      </c>
      <c r="U178" s="188">
        <v>0</v>
      </c>
      <c r="V178" s="188">
        <v>0</v>
      </c>
      <c r="W178" s="188">
        <v>0</v>
      </c>
      <c r="X178" s="188">
        <v>0</v>
      </c>
      <c r="Y178" s="188">
        <v>0</v>
      </c>
      <c r="Z178" s="188">
        <v>0</v>
      </c>
      <c r="AA178" s="188">
        <v>0</v>
      </c>
      <c r="AB178" s="188">
        <v>0</v>
      </c>
      <c r="AC178" s="188">
        <v>0</v>
      </c>
      <c r="AD178" s="188">
        <v>0</v>
      </c>
      <c r="AE178" s="188">
        <v>0</v>
      </c>
      <c r="AF178" s="188">
        <v>0</v>
      </c>
      <c r="AG178" s="188">
        <v>0</v>
      </c>
      <c r="AH178" s="188">
        <v>0</v>
      </c>
      <c r="AI178" s="188">
        <v>0</v>
      </c>
      <c r="AJ178" s="188">
        <v>0</v>
      </c>
      <c r="AK178" s="188">
        <v>0</v>
      </c>
      <c r="AL178" s="188">
        <v>0</v>
      </c>
      <c r="AM178" s="188">
        <v>0</v>
      </c>
      <c r="AN178" s="188">
        <v>0</v>
      </c>
      <c r="AO178" s="188">
        <v>0</v>
      </c>
      <c r="AP178" s="188">
        <v>0</v>
      </c>
      <c r="AQ178" s="188">
        <v>0</v>
      </c>
      <c r="AR178" s="188">
        <v>0</v>
      </c>
      <c r="AS178" s="188">
        <v>0</v>
      </c>
      <c r="AT178" s="188">
        <v>0</v>
      </c>
      <c r="AU178" s="188">
        <v>0</v>
      </c>
      <c r="AV178" s="188">
        <v>0</v>
      </c>
      <c r="AW178" s="188">
        <v>0</v>
      </c>
      <c r="AX178" s="188">
        <v>0</v>
      </c>
      <c r="AY178" s="188">
        <v>0</v>
      </c>
      <c r="AZ178" s="188">
        <v>0</v>
      </c>
      <c r="BA178" s="188">
        <v>0</v>
      </c>
      <c r="BB178" s="188">
        <v>0</v>
      </c>
      <c r="BC178" s="188">
        <v>0</v>
      </c>
      <c r="BD178" s="188">
        <v>0</v>
      </c>
      <c r="BE178" s="188">
        <v>0</v>
      </c>
      <c r="BF178" s="188">
        <v>0</v>
      </c>
      <c r="BG178" s="188">
        <v>0</v>
      </c>
      <c r="BH178" s="188">
        <v>62.169542252920117</v>
      </c>
      <c r="BI178" s="188">
        <v>60.360331155955059</v>
      </c>
      <c r="BJ178" s="188">
        <v>61.538422102816028</v>
      </c>
      <c r="BK178" s="188">
        <v>63.675815677835203</v>
      </c>
      <c r="BL178" s="188">
        <v>71.821473081845312</v>
      </c>
      <c r="BM178" s="188">
        <v>73.765323144165919</v>
      </c>
      <c r="BN178" s="188">
        <v>79.967130485855435</v>
      </c>
      <c r="BO178" s="188">
        <v>80.18591880455817</v>
      </c>
      <c r="BP178" s="188">
        <v>71.055713966385696</v>
      </c>
      <c r="BQ178" s="188">
        <v>75.63343878847401</v>
      </c>
      <c r="BR178" s="188">
        <v>71.324991897096766</v>
      </c>
      <c r="BS178" s="188">
        <v>69.987017178876087</v>
      </c>
      <c r="BT178" s="188">
        <v>61.504328150783543</v>
      </c>
      <c r="BU178" s="188">
        <v>59.714475612622095</v>
      </c>
      <c r="BV178" s="188">
        <v>60.879960986012236</v>
      </c>
      <c r="BW178" s="188">
        <v>62.994484450149905</v>
      </c>
      <c r="BX178" s="188">
        <v>71.052983319851791</v>
      </c>
      <c r="BY178" s="188">
        <v>72.97603418651569</v>
      </c>
      <c r="BZ178" s="188">
        <v>79.111482189553669</v>
      </c>
      <c r="CA178" s="188">
        <v>79.327929473537807</v>
      </c>
      <c r="CB178" s="188">
        <v>70.295417827248826</v>
      </c>
      <c r="CC178" s="188">
        <v>74.824160993648491</v>
      </c>
      <c r="CD178" s="188">
        <v>70.561814483582921</v>
      </c>
      <c r="CE178" s="188">
        <v>69.23815609517996</v>
      </c>
      <c r="CF178" s="188">
        <v>60.84623183958962</v>
      </c>
      <c r="CG178" s="188">
        <v>59.075530723672145</v>
      </c>
      <c r="CH178" s="188">
        <v>60.22854540372645</v>
      </c>
      <c r="CI178" s="188">
        <v>62.320443466158608</v>
      </c>
      <c r="CJ178" s="188">
        <v>70.292716398544698</v>
      </c>
      <c r="CK178" s="188">
        <v>72.195190620466633</v>
      </c>
      <c r="CL178" s="188">
        <v>78.264989330260008</v>
      </c>
      <c r="CM178" s="188">
        <v>78.479120627936453</v>
      </c>
      <c r="CN178" s="188">
        <v>69.543256856006323</v>
      </c>
      <c r="CO178" s="188">
        <v>74.023542470889879</v>
      </c>
      <c r="CP178" s="188">
        <v>69.80680306868598</v>
      </c>
      <c r="CQ178" s="188">
        <v>68.497307824790227</v>
      </c>
      <c r="CR178" s="188">
        <v>60.195177159223952</v>
      </c>
      <c r="CS178" s="188">
        <v>58.443422545065012</v>
      </c>
      <c r="CT178" s="188">
        <v>59.584099968238277</v>
      </c>
      <c r="CU178" s="188">
        <v>61.653614721307285</v>
      </c>
      <c r="CV178" s="188">
        <v>69.540584332828246</v>
      </c>
      <c r="CW178" s="188">
        <v>71.42270208079583</v>
      </c>
      <c r="CX178" s="188">
        <v>77.427553944349214</v>
      </c>
      <c r="CY178" s="188">
        <v>77.63939403695592</v>
      </c>
      <c r="CZ178" s="188">
        <v>71.256256293843521</v>
      </c>
      <c r="DA178" s="188">
        <v>73.231490566247572</v>
      </c>
      <c r="DB178" s="188">
        <v>69.059870275651207</v>
      </c>
      <c r="DC178" s="188">
        <v>67.764386631164029</v>
      </c>
      <c r="DD178" s="188">
        <v>59.551088763381856</v>
      </c>
      <c r="DE178" s="188">
        <v>57.818077923833073</v>
      </c>
      <c r="DF178" s="188">
        <v>58.946550098110997</v>
      </c>
      <c r="DG178" s="188">
        <v>60.993921044003073</v>
      </c>
      <c r="DH178" s="188">
        <v>68.79650008032236</v>
      </c>
      <c r="DI178" s="188">
        <v>70.658479168954159</v>
      </c>
      <c r="DJ178" s="188">
        <v>76.599079117312428</v>
      </c>
      <c r="DK178" s="188">
        <v>76.808652521317697</v>
      </c>
      <c r="DL178" s="188">
        <v>68.062993166639274</v>
      </c>
      <c r="DM178" s="188">
        <v>72.447913617350963</v>
      </c>
      <c r="DN178" s="188">
        <v>68.320929664134525</v>
      </c>
      <c r="DO178" s="188">
        <v>67.039307694028594</v>
      </c>
      <c r="DP178" s="188">
        <v>58.913892113575635</v>
      </c>
      <c r="DQ178" s="188">
        <v>57.199424489677526</v>
      </c>
      <c r="DR178" s="188">
        <v>58.315822012293836</v>
      </c>
      <c r="DS178" s="188">
        <v>60.34128608872431</v>
      </c>
      <c r="DT178" s="188">
        <v>68.060377529894225</v>
      </c>
      <c r="DU178" s="188">
        <v>69.902433441976342</v>
      </c>
      <c r="DV178" s="188">
        <v>75.779468970393353</v>
      </c>
    </row>
    <row r="179" spans="1:126" x14ac:dyDescent="0.3">
      <c r="A179" s="168" t="s">
        <v>396</v>
      </c>
      <c r="B179" s="179"/>
      <c r="C179" s="179"/>
      <c r="D179" s="179"/>
      <c r="E179" s="182"/>
      <c r="F179" s="178" t="s">
        <v>1723</v>
      </c>
      <c r="G179" s="231">
        <v>0</v>
      </c>
      <c r="H179" s="231">
        <v>0</v>
      </c>
      <c r="I179" s="232">
        <v>0</v>
      </c>
      <c r="J179" s="232">
        <v>0</v>
      </c>
      <c r="K179" s="231">
        <v>0</v>
      </c>
      <c r="L179" s="231">
        <v>0</v>
      </c>
      <c r="M179" s="231">
        <v>0</v>
      </c>
      <c r="N179" s="231">
        <v>0</v>
      </c>
      <c r="O179" s="231">
        <v>0</v>
      </c>
      <c r="P179" s="231">
        <v>0</v>
      </c>
      <c r="Q179" s="231">
        <v>0</v>
      </c>
      <c r="R179" s="231">
        <v>0</v>
      </c>
      <c r="S179" s="231">
        <v>0</v>
      </c>
      <c r="T179" s="231">
        <v>0</v>
      </c>
      <c r="U179" s="231">
        <v>0</v>
      </c>
      <c r="V179" s="231">
        <v>0</v>
      </c>
      <c r="W179" s="231">
        <v>0</v>
      </c>
      <c r="X179" s="231">
        <v>0</v>
      </c>
      <c r="Y179" s="231">
        <v>0</v>
      </c>
      <c r="Z179" s="231">
        <v>0</v>
      </c>
      <c r="AA179" s="231">
        <v>0</v>
      </c>
      <c r="AB179" s="231">
        <v>0</v>
      </c>
      <c r="AC179" s="231">
        <v>0</v>
      </c>
      <c r="AD179" s="231">
        <v>0</v>
      </c>
      <c r="AE179" s="231">
        <v>0</v>
      </c>
      <c r="AF179" s="231">
        <v>0</v>
      </c>
      <c r="AG179" s="231">
        <v>0</v>
      </c>
      <c r="AH179" s="231">
        <v>0</v>
      </c>
      <c r="AI179" s="231">
        <v>0</v>
      </c>
      <c r="AJ179" s="231">
        <v>0</v>
      </c>
      <c r="AK179" s="231">
        <v>0</v>
      </c>
      <c r="AL179" s="231">
        <v>0</v>
      </c>
      <c r="AM179" s="231">
        <v>0</v>
      </c>
      <c r="AN179" s="231">
        <v>0</v>
      </c>
      <c r="AO179" s="231">
        <v>0</v>
      </c>
      <c r="AP179" s="231">
        <v>0</v>
      </c>
      <c r="AQ179" s="231">
        <v>0</v>
      </c>
      <c r="AR179" s="231">
        <v>0</v>
      </c>
      <c r="AS179" s="231">
        <v>0</v>
      </c>
      <c r="AT179" s="231">
        <v>0</v>
      </c>
      <c r="AU179" s="231">
        <v>0</v>
      </c>
      <c r="AV179" s="231">
        <v>0</v>
      </c>
      <c r="AW179" s="231">
        <v>0</v>
      </c>
      <c r="AX179" s="231">
        <v>0</v>
      </c>
      <c r="AY179" s="231">
        <v>0</v>
      </c>
      <c r="AZ179" s="231">
        <v>0</v>
      </c>
      <c r="BA179" s="231">
        <v>0</v>
      </c>
      <c r="BB179" s="231">
        <v>0</v>
      </c>
      <c r="BC179" s="231">
        <v>0</v>
      </c>
      <c r="BD179" s="231">
        <v>0</v>
      </c>
      <c r="BE179" s="231">
        <v>0</v>
      </c>
      <c r="BF179" s="231">
        <v>0</v>
      </c>
      <c r="BG179" s="231">
        <v>0</v>
      </c>
      <c r="BH179" s="231">
        <v>0</v>
      </c>
      <c r="BI179" s="231">
        <v>0</v>
      </c>
      <c r="BJ179" s="231">
        <v>0</v>
      </c>
      <c r="BK179" s="231">
        <v>0</v>
      </c>
      <c r="BL179" s="231">
        <v>0</v>
      </c>
      <c r="BM179" s="231">
        <v>0</v>
      </c>
      <c r="BN179" s="231">
        <v>0</v>
      </c>
      <c r="BO179" s="231">
        <v>0</v>
      </c>
      <c r="BP179" s="231">
        <v>0</v>
      </c>
      <c r="BQ179" s="231">
        <v>0</v>
      </c>
      <c r="BR179" s="231">
        <v>0</v>
      </c>
      <c r="BS179" s="231">
        <v>0</v>
      </c>
      <c r="BT179" s="231">
        <v>0</v>
      </c>
      <c r="BU179" s="231">
        <v>0</v>
      </c>
      <c r="BV179" s="231">
        <v>0</v>
      </c>
      <c r="BW179" s="231">
        <v>0</v>
      </c>
      <c r="BX179" s="231">
        <v>0</v>
      </c>
      <c r="BY179" s="231">
        <v>0</v>
      </c>
      <c r="BZ179" s="231">
        <v>0</v>
      </c>
      <c r="CA179" s="231">
        <v>0</v>
      </c>
      <c r="CB179" s="231">
        <v>0</v>
      </c>
      <c r="CC179" s="231">
        <v>0</v>
      </c>
      <c r="CD179" s="231">
        <v>0</v>
      </c>
      <c r="CE179" s="231">
        <v>0</v>
      </c>
      <c r="CF179" s="231">
        <v>0</v>
      </c>
      <c r="CG179" s="231">
        <v>0</v>
      </c>
      <c r="CH179" s="231">
        <v>0</v>
      </c>
      <c r="CI179" s="231">
        <v>0</v>
      </c>
      <c r="CJ179" s="231">
        <v>0</v>
      </c>
      <c r="CK179" s="231">
        <v>0</v>
      </c>
      <c r="CL179" s="231">
        <v>0</v>
      </c>
      <c r="CM179" s="231">
        <v>0</v>
      </c>
      <c r="CN179" s="231">
        <v>0</v>
      </c>
      <c r="CO179" s="231">
        <v>0</v>
      </c>
      <c r="CP179" s="231">
        <v>0</v>
      </c>
      <c r="CQ179" s="231">
        <v>0</v>
      </c>
      <c r="CR179" s="231">
        <v>0</v>
      </c>
      <c r="CS179" s="231">
        <v>0</v>
      </c>
      <c r="CT179" s="231">
        <v>0</v>
      </c>
      <c r="CU179" s="231">
        <v>0</v>
      </c>
      <c r="CV179" s="231">
        <v>0</v>
      </c>
      <c r="CW179" s="231">
        <v>0</v>
      </c>
      <c r="CX179" s="231">
        <v>0</v>
      </c>
      <c r="CY179" s="231">
        <v>0</v>
      </c>
      <c r="CZ179" s="231">
        <v>0</v>
      </c>
      <c r="DA179" s="231">
        <v>0</v>
      </c>
      <c r="DB179" s="231">
        <v>0</v>
      </c>
      <c r="DC179" s="231">
        <v>0</v>
      </c>
      <c r="DD179" s="231">
        <v>0</v>
      </c>
      <c r="DE179" s="231">
        <v>0</v>
      </c>
      <c r="DF179" s="231">
        <v>0</v>
      </c>
      <c r="DG179" s="231">
        <v>0</v>
      </c>
      <c r="DH179" s="231">
        <v>0</v>
      </c>
      <c r="DI179" s="231">
        <v>0</v>
      </c>
      <c r="DJ179" s="231">
        <v>0</v>
      </c>
      <c r="DK179" s="231">
        <v>0</v>
      </c>
      <c r="DL179" s="231">
        <v>0</v>
      </c>
      <c r="DM179" s="231">
        <v>0</v>
      </c>
      <c r="DN179" s="231">
        <v>0</v>
      </c>
      <c r="DO179" s="231">
        <v>0</v>
      </c>
      <c r="DP179" s="231">
        <v>0</v>
      </c>
      <c r="DQ179" s="231">
        <v>0</v>
      </c>
      <c r="DR179" s="231">
        <v>0</v>
      </c>
      <c r="DS179" s="231">
        <v>0</v>
      </c>
      <c r="DT179" s="231">
        <v>0</v>
      </c>
      <c r="DU179" s="231">
        <v>0</v>
      </c>
      <c r="DV179" s="231">
        <v>0</v>
      </c>
    </row>
    <row r="180" spans="1:126" x14ac:dyDescent="0.3">
      <c r="A180" s="168" t="s">
        <v>398</v>
      </c>
      <c r="B180" s="179"/>
      <c r="C180" s="179"/>
      <c r="D180" s="179" t="s">
        <v>160</v>
      </c>
      <c r="E180" s="182"/>
      <c r="F180" s="178" t="s">
        <v>1722</v>
      </c>
      <c r="G180" s="188">
        <v>7.366911606734608E-2</v>
      </c>
      <c r="H180" s="188">
        <v>7.0850329984153096E-2</v>
      </c>
      <c r="I180" s="189">
        <v>7.2583464694008934E-2</v>
      </c>
      <c r="J180" s="189">
        <v>7.1607650261737321E-2</v>
      </c>
      <c r="K180" s="188">
        <v>7.2405256313260821E-2</v>
      </c>
      <c r="L180" s="188">
        <v>7.0127041965929712E-2</v>
      </c>
      <c r="M180" s="188">
        <v>6.6396098776013698E-2</v>
      </c>
      <c r="N180" s="188">
        <v>7.7748570406194845E-2</v>
      </c>
      <c r="O180" s="188">
        <v>7.917641467274604E-2</v>
      </c>
      <c r="P180" s="188">
        <v>6.9080877892469597E-2</v>
      </c>
      <c r="Q180" s="188">
        <v>7.5112064202121992E-2</v>
      </c>
      <c r="R180" s="188">
        <v>7.6434780846101641E-2</v>
      </c>
      <c r="S180" s="188">
        <v>7.2546039419186858E-2</v>
      </c>
      <c r="T180" s="188">
        <v>6.7364355543617693E-2</v>
      </c>
      <c r="U180" s="188">
        <v>7.1476938668017104E-2</v>
      </c>
      <c r="V180" s="188">
        <v>7.0516000407204085E-2</v>
      </c>
      <c r="W180" s="188">
        <v>7.1301447052198569E-2</v>
      </c>
      <c r="X180" s="188">
        <v>6.9057963803454955E-2</v>
      </c>
      <c r="Y180" s="188">
        <v>6.5383898385336453E-2</v>
      </c>
      <c r="Z180" s="188">
        <v>7.6563302976473846E-2</v>
      </c>
      <c r="AA180" s="188">
        <v>7.7969379932127686E-2</v>
      </c>
      <c r="AB180" s="188">
        <v>6.8027748373113789E-2</v>
      </c>
      <c r="AC180" s="188">
        <v>7.3966989986444923E-2</v>
      </c>
      <c r="AD180" s="188">
        <v>7.526954197725258E-2</v>
      </c>
      <c r="AE180" s="188">
        <v>7.2546039419186858E-2</v>
      </c>
      <c r="AF180" s="188">
        <v>6.7364355543617693E-2</v>
      </c>
      <c r="AG180" s="188">
        <v>7.1476938668017104E-2</v>
      </c>
      <c r="AH180" s="188">
        <v>7.0516000407204085E-2</v>
      </c>
      <c r="AI180" s="188">
        <v>7.1301447052198569E-2</v>
      </c>
      <c r="AJ180" s="188">
        <v>6.9057963803454955E-2</v>
      </c>
      <c r="AK180" s="188">
        <v>6.5383898385336453E-2</v>
      </c>
      <c r="AL180" s="188">
        <v>7.6563302976473846E-2</v>
      </c>
      <c r="AM180" s="188">
        <v>7.7969379932127686E-2</v>
      </c>
      <c r="AN180" s="188">
        <v>6.8027748373113789E-2</v>
      </c>
      <c r="AO180" s="188">
        <v>7.3966989986444923E-2</v>
      </c>
      <c r="AP180" s="188">
        <v>7.526954197725258E-2</v>
      </c>
      <c r="AQ180" s="188">
        <v>7.2546039419186858E-2</v>
      </c>
      <c r="AR180" s="188">
        <v>6.7364355543617693E-2</v>
      </c>
      <c r="AS180" s="188">
        <v>7.1476938668017104E-2</v>
      </c>
      <c r="AT180" s="188">
        <v>7.0516000407204085E-2</v>
      </c>
      <c r="AU180" s="188">
        <v>7.1301447052198569E-2</v>
      </c>
      <c r="AV180" s="188">
        <v>6.9057963803454955E-2</v>
      </c>
      <c r="AW180" s="188">
        <v>6.5383898385336453E-2</v>
      </c>
      <c r="AX180" s="188">
        <v>7.6563302976473846E-2</v>
      </c>
      <c r="AY180" s="188">
        <v>7.7969379932127686E-2</v>
      </c>
      <c r="AZ180" s="188">
        <v>6.8027748373113789E-2</v>
      </c>
      <c r="BA180" s="188">
        <v>7.3966989986444923E-2</v>
      </c>
      <c r="BB180" s="188">
        <v>7.526954197725258E-2</v>
      </c>
      <c r="BC180" s="188">
        <v>7.2546039419186858E-2</v>
      </c>
      <c r="BD180" s="188">
        <v>6.9770225384461176E-2</v>
      </c>
      <c r="BE180" s="188">
        <v>7.1476938668017104E-2</v>
      </c>
      <c r="BF180" s="188">
        <v>7.0516000407204085E-2</v>
      </c>
      <c r="BG180" s="188">
        <v>7.1301447052198569E-2</v>
      </c>
      <c r="BH180" s="188">
        <v>6.9057963803454955E-2</v>
      </c>
      <c r="BI180" s="188">
        <v>6.5383898385336453E-2</v>
      </c>
      <c r="BJ180" s="188">
        <v>7.6563302976473846E-2</v>
      </c>
      <c r="BK180" s="188">
        <v>7.7969379932127686E-2</v>
      </c>
      <c r="BL180" s="188">
        <v>6.8027748373113789E-2</v>
      </c>
      <c r="BM180" s="188">
        <v>7.3966989986444923E-2</v>
      </c>
      <c r="BN180" s="188">
        <v>7.526954197725258E-2</v>
      </c>
      <c r="BO180" s="188">
        <v>7.2546039419186858E-2</v>
      </c>
      <c r="BP180" s="188">
        <v>6.7364355543617693E-2</v>
      </c>
      <c r="BQ180" s="188">
        <v>7.1476938668017104E-2</v>
      </c>
      <c r="BR180" s="188">
        <v>7.0516000407204085E-2</v>
      </c>
      <c r="BS180" s="188">
        <v>7.1301447052198569E-2</v>
      </c>
      <c r="BT180" s="188">
        <v>6.9057963803454955E-2</v>
      </c>
      <c r="BU180" s="188">
        <v>6.5383898385336453E-2</v>
      </c>
      <c r="BV180" s="188">
        <v>7.6563302976473846E-2</v>
      </c>
      <c r="BW180" s="188">
        <v>7.7969379932127686E-2</v>
      </c>
      <c r="BX180" s="188">
        <v>6.8027748373113789E-2</v>
      </c>
      <c r="BY180" s="188">
        <v>7.3966989986444923E-2</v>
      </c>
      <c r="BZ180" s="188">
        <v>7.526954197725258E-2</v>
      </c>
      <c r="CA180" s="188">
        <v>7.2546039419186858E-2</v>
      </c>
      <c r="CB180" s="188">
        <v>6.7364355543617693E-2</v>
      </c>
      <c r="CC180" s="188">
        <v>7.1476938668017104E-2</v>
      </c>
      <c r="CD180" s="188">
        <v>7.0516000407204085E-2</v>
      </c>
      <c r="CE180" s="188">
        <v>7.1301447052198569E-2</v>
      </c>
      <c r="CF180" s="188">
        <v>6.9057963803454955E-2</v>
      </c>
      <c r="CG180" s="188">
        <v>6.5383898385336453E-2</v>
      </c>
      <c r="CH180" s="188">
        <v>7.6563302976473846E-2</v>
      </c>
      <c r="CI180" s="188">
        <v>7.7969379932127686E-2</v>
      </c>
      <c r="CJ180" s="188">
        <v>6.8027748373113789E-2</v>
      </c>
      <c r="CK180" s="188">
        <v>7.3966989986444923E-2</v>
      </c>
      <c r="CL180" s="188">
        <v>7.526954197725258E-2</v>
      </c>
      <c r="CM180" s="188">
        <v>7.2546039419186858E-2</v>
      </c>
      <c r="CN180" s="188">
        <v>6.7364355543617693E-2</v>
      </c>
      <c r="CO180" s="188">
        <v>7.1476938668017104E-2</v>
      </c>
      <c r="CP180" s="188">
        <v>7.0516000407204085E-2</v>
      </c>
      <c r="CQ180" s="188">
        <v>7.1301447052198569E-2</v>
      </c>
      <c r="CR180" s="188">
        <v>6.9057963803454955E-2</v>
      </c>
      <c r="CS180" s="188">
        <v>6.5383898385336453E-2</v>
      </c>
      <c r="CT180" s="188">
        <v>7.6563302976473846E-2</v>
      </c>
      <c r="CU180" s="188">
        <v>7.7969379932127686E-2</v>
      </c>
      <c r="CV180" s="188">
        <v>6.8027748373113789E-2</v>
      </c>
      <c r="CW180" s="188">
        <v>7.3966989986444923E-2</v>
      </c>
      <c r="CX180" s="188">
        <v>7.526954197725258E-2</v>
      </c>
      <c r="CY180" s="188">
        <v>7.2546039419186858E-2</v>
      </c>
      <c r="CZ180" s="188">
        <v>6.9770225384461176E-2</v>
      </c>
      <c r="DA180" s="188">
        <v>7.1476938668017104E-2</v>
      </c>
      <c r="DB180" s="188">
        <v>7.0516000407204085E-2</v>
      </c>
      <c r="DC180" s="188">
        <v>7.1301447052198569E-2</v>
      </c>
      <c r="DD180" s="188">
        <v>6.9057963803454955E-2</v>
      </c>
      <c r="DE180" s="188">
        <v>6.5383898385336453E-2</v>
      </c>
      <c r="DF180" s="188">
        <v>7.6563302976473846E-2</v>
      </c>
      <c r="DG180" s="188">
        <v>7.7969379932127686E-2</v>
      </c>
      <c r="DH180" s="188">
        <v>6.8027748373113789E-2</v>
      </c>
      <c r="DI180" s="188">
        <v>7.3966989986444923E-2</v>
      </c>
      <c r="DJ180" s="188">
        <v>7.526954197725258E-2</v>
      </c>
      <c r="DK180" s="188">
        <v>7.2546039419186858E-2</v>
      </c>
      <c r="DL180" s="188">
        <v>6.7364355543617693E-2</v>
      </c>
      <c r="DM180" s="188">
        <v>7.1476938668017104E-2</v>
      </c>
      <c r="DN180" s="188">
        <v>7.0516000407204085E-2</v>
      </c>
      <c r="DO180" s="188">
        <v>0</v>
      </c>
      <c r="DP180" s="188">
        <v>0</v>
      </c>
      <c r="DQ180" s="188">
        <v>0</v>
      </c>
      <c r="DR180" s="188">
        <v>0</v>
      </c>
      <c r="DS180" s="188">
        <v>0</v>
      </c>
      <c r="DT180" s="188">
        <v>0</v>
      </c>
      <c r="DU180" s="188">
        <v>0</v>
      </c>
      <c r="DV180" s="188">
        <v>0</v>
      </c>
    </row>
    <row r="181" spans="1:126" x14ac:dyDescent="0.3">
      <c r="A181" s="168" t="s">
        <v>398</v>
      </c>
      <c r="B181" s="179"/>
      <c r="C181" s="179"/>
      <c r="D181" s="179" t="s">
        <v>160</v>
      </c>
      <c r="E181" s="182"/>
      <c r="F181" s="178" t="s">
        <v>1723</v>
      </c>
      <c r="G181" s="231">
        <v>0</v>
      </c>
      <c r="H181" s="231">
        <v>0</v>
      </c>
      <c r="I181" s="232">
        <v>0</v>
      </c>
      <c r="J181" s="232">
        <v>0</v>
      </c>
      <c r="K181" s="231">
        <v>0</v>
      </c>
      <c r="L181" s="231">
        <v>0</v>
      </c>
      <c r="M181" s="231">
        <v>0</v>
      </c>
      <c r="N181" s="231">
        <v>0</v>
      </c>
      <c r="O181" s="231">
        <v>0</v>
      </c>
      <c r="P181" s="231">
        <v>0</v>
      </c>
      <c r="Q181" s="231">
        <v>0</v>
      </c>
      <c r="R181" s="231">
        <v>0</v>
      </c>
      <c r="S181" s="231">
        <v>0</v>
      </c>
      <c r="T181" s="231">
        <v>0</v>
      </c>
      <c r="U181" s="231">
        <v>0</v>
      </c>
      <c r="V181" s="231">
        <v>0</v>
      </c>
      <c r="W181" s="231">
        <v>0</v>
      </c>
      <c r="X181" s="231">
        <v>0</v>
      </c>
      <c r="Y181" s="231">
        <v>0</v>
      </c>
      <c r="Z181" s="231">
        <v>0</v>
      </c>
      <c r="AA181" s="231">
        <v>0</v>
      </c>
      <c r="AB181" s="231">
        <v>0</v>
      </c>
      <c r="AC181" s="231">
        <v>0</v>
      </c>
      <c r="AD181" s="231">
        <v>0</v>
      </c>
      <c r="AE181" s="231">
        <v>0</v>
      </c>
      <c r="AF181" s="231">
        <v>0</v>
      </c>
      <c r="AG181" s="231">
        <v>0</v>
      </c>
      <c r="AH181" s="231">
        <v>0</v>
      </c>
      <c r="AI181" s="231">
        <v>0</v>
      </c>
      <c r="AJ181" s="231">
        <v>0</v>
      </c>
      <c r="AK181" s="231">
        <v>0</v>
      </c>
      <c r="AL181" s="231">
        <v>0</v>
      </c>
      <c r="AM181" s="231">
        <v>0</v>
      </c>
      <c r="AN181" s="231">
        <v>0</v>
      </c>
      <c r="AO181" s="231">
        <v>0</v>
      </c>
      <c r="AP181" s="231">
        <v>0</v>
      </c>
      <c r="AQ181" s="231">
        <v>0</v>
      </c>
      <c r="AR181" s="231">
        <v>0</v>
      </c>
      <c r="AS181" s="231">
        <v>0</v>
      </c>
      <c r="AT181" s="231">
        <v>0</v>
      </c>
      <c r="AU181" s="231">
        <v>0</v>
      </c>
      <c r="AV181" s="231">
        <v>0</v>
      </c>
      <c r="AW181" s="231">
        <v>0</v>
      </c>
      <c r="AX181" s="231">
        <v>0</v>
      </c>
      <c r="AY181" s="231">
        <v>0</v>
      </c>
      <c r="AZ181" s="231">
        <v>0</v>
      </c>
      <c r="BA181" s="231">
        <v>0</v>
      </c>
      <c r="BB181" s="231">
        <v>0</v>
      </c>
      <c r="BC181" s="231">
        <v>0</v>
      </c>
      <c r="BD181" s="231">
        <v>0</v>
      </c>
      <c r="BE181" s="231">
        <v>0</v>
      </c>
      <c r="BF181" s="231">
        <v>0</v>
      </c>
      <c r="BG181" s="231">
        <v>0</v>
      </c>
      <c r="BH181" s="231">
        <v>0</v>
      </c>
      <c r="BI181" s="231">
        <v>0</v>
      </c>
      <c r="BJ181" s="231">
        <v>0</v>
      </c>
      <c r="BK181" s="231">
        <v>0</v>
      </c>
      <c r="BL181" s="231">
        <v>0</v>
      </c>
      <c r="BM181" s="231">
        <v>0</v>
      </c>
      <c r="BN181" s="231">
        <v>0</v>
      </c>
      <c r="BO181" s="231">
        <v>0</v>
      </c>
      <c r="BP181" s="231">
        <v>0</v>
      </c>
      <c r="BQ181" s="231">
        <v>0</v>
      </c>
      <c r="BR181" s="231">
        <v>0</v>
      </c>
      <c r="BS181" s="231">
        <v>0</v>
      </c>
      <c r="BT181" s="231">
        <v>0</v>
      </c>
      <c r="BU181" s="231">
        <v>0</v>
      </c>
      <c r="BV181" s="231">
        <v>0</v>
      </c>
      <c r="BW181" s="231">
        <v>0</v>
      </c>
      <c r="BX181" s="231">
        <v>0</v>
      </c>
      <c r="BY181" s="231">
        <v>0</v>
      </c>
      <c r="BZ181" s="231">
        <v>0</v>
      </c>
      <c r="CA181" s="231">
        <v>0</v>
      </c>
      <c r="CB181" s="231">
        <v>0</v>
      </c>
      <c r="CC181" s="231">
        <v>0</v>
      </c>
      <c r="CD181" s="231">
        <v>0</v>
      </c>
      <c r="CE181" s="231">
        <v>0</v>
      </c>
      <c r="CF181" s="231">
        <v>0</v>
      </c>
      <c r="CG181" s="231">
        <v>0</v>
      </c>
      <c r="CH181" s="231">
        <v>0</v>
      </c>
      <c r="CI181" s="231">
        <v>0</v>
      </c>
      <c r="CJ181" s="231">
        <v>0</v>
      </c>
      <c r="CK181" s="231">
        <v>0</v>
      </c>
      <c r="CL181" s="231">
        <v>0</v>
      </c>
      <c r="CM181" s="231">
        <v>0</v>
      </c>
      <c r="CN181" s="231">
        <v>0</v>
      </c>
      <c r="CO181" s="231">
        <v>0</v>
      </c>
      <c r="CP181" s="231">
        <v>0</v>
      </c>
      <c r="CQ181" s="231">
        <v>0</v>
      </c>
      <c r="CR181" s="231">
        <v>0</v>
      </c>
      <c r="CS181" s="231">
        <v>0</v>
      </c>
      <c r="CT181" s="231">
        <v>0</v>
      </c>
      <c r="CU181" s="231">
        <v>0</v>
      </c>
      <c r="CV181" s="231">
        <v>0</v>
      </c>
      <c r="CW181" s="231">
        <v>0</v>
      </c>
      <c r="CX181" s="231">
        <v>0</v>
      </c>
      <c r="CY181" s="231">
        <v>0</v>
      </c>
      <c r="CZ181" s="231">
        <v>0</v>
      </c>
      <c r="DA181" s="231">
        <v>0</v>
      </c>
      <c r="DB181" s="231">
        <v>0</v>
      </c>
      <c r="DC181" s="231">
        <v>0</v>
      </c>
      <c r="DD181" s="231">
        <v>0</v>
      </c>
      <c r="DE181" s="231">
        <v>0</v>
      </c>
      <c r="DF181" s="231">
        <v>0</v>
      </c>
      <c r="DG181" s="231">
        <v>0</v>
      </c>
      <c r="DH181" s="231">
        <v>0</v>
      </c>
      <c r="DI181" s="231">
        <v>0</v>
      </c>
      <c r="DJ181" s="231">
        <v>0</v>
      </c>
      <c r="DK181" s="231">
        <v>0</v>
      </c>
      <c r="DL181" s="231">
        <v>0</v>
      </c>
      <c r="DM181" s="231">
        <v>0</v>
      </c>
      <c r="DN181" s="231">
        <v>0</v>
      </c>
      <c r="DO181" s="231">
        <v>0</v>
      </c>
      <c r="DP181" s="231">
        <v>0</v>
      </c>
      <c r="DQ181" s="231">
        <v>0</v>
      </c>
      <c r="DR181" s="231">
        <v>0</v>
      </c>
      <c r="DS181" s="231">
        <v>0</v>
      </c>
      <c r="DT181" s="231">
        <v>0</v>
      </c>
      <c r="DU181" s="231">
        <v>0</v>
      </c>
      <c r="DV181" s="231">
        <v>0</v>
      </c>
    </row>
    <row r="182" spans="1:126" x14ac:dyDescent="0.3">
      <c r="A182" s="168" t="s">
        <v>400</v>
      </c>
      <c r="B182" s="179"/>
      <c r="C182" s="179"/>
      <c r="D182" s="179" t="s">
        <v>160</v>
      </c>
      <c r="E182" s="182"/>
      <c r="F182" s="178" t="s">
        <v>1722</v>
      </c>
      <c r="G182" s="188">
        <v>0</v>
      </c>
      <c r="H182" s="188">
        <v>0</v>
      </c>
      <c r="I182" s="189">
        <v>0</v>
      </c>
      <c r="J182" s="189">
        <v>0</v>
      </c>
      <c r="K182" s="188">
        <v>0</v>
      </c>
      <c r="L182" s="188">
        <v>0</v>
      </c>
      <c r="M182" s="188">
        <v>0</v>
      </c>
      <c r="N182" s="188">
        <v>0</v>
      </c>
      <c r="O182" s="188">
        <v>2.250662739288271E-5</v>
      </c>
      <c r="P182" s="188">
        <v>0</v>
      </c>
      <c r="Q182" s="188">
        <v>0</v>
      </c>
      <c r="R182" s="188">
        <v>0</v>
      </c>
      <c r="S182" s="188">
        <v>0</v>
      </c>
      <c r="T182" s="188">
        <v>0</v>
      </c>
      <c r="U182" s="188">
        <v>0</v>
      </c>
      <c r="V182" s="188">
        <v>0</v>
      </c>
      <c r="W182" s="188">
        <v>0</v>
      </c>
      <c r="X182" s="188">
        <v>0</v>
      </c>
      <c r="Y182" s="188">
        <v>0</v>
      </c>
      <c r="Z182" s="188">
        <v>0</v>
      </c>
      <c r="AA182" s="188">
        <v>2.2168953239552314E-5</v>
      </c>
      <c r="AB182" s="188">
        <v>0</v>
      </c>
      <c r="AC182" s="188">
        <v>0</v>
      </c>
      <c r="AD182" s="188">
        <v>0</v>
      </c>
      <c r="AE182" s="188">
        <v>0</v>
      </c>
      <c r="AF182" s="188">
        <v>0</v>
      </c>
      <c r="AG182" s="188">
        <v>0</v>
      </c>
      <c r="AH182" s="188">
        <v>0</v>
      </c>
      <c r="AI182" s="188">
        <v>0</v>
      </c>
      <c r="AJ182" s="188">
        <v>0</v>
      </c>
      <c r="AK182" s="188">
        <v>0</v>
      </c>
      <c r="AL182" s="188">
        <v>0</v>
      </c>
      <c r="AM182" s="188">
        <v>2.2168953239552314E-5</v>
      </c>
      <c r="AN182" s="188">
        <v>0</v>
      </c>
      <c r="AO182" s="188">
        <v>0</v>
      </c>
      <c r="AP182" s="188">
        <v>0</v>
      </c>
      <c r="AQ182" s="188">
        <v>0</v>
      </c>
      <c r="AR182" s="188">
        <v>0</v>
      </c>
      <c r="AS182" s="188">
        <v>0</v>
      </c>
      <c r="AT182" s="188">
        <v>0</v>
      </c>
      <c r="AU182" s="188">
        <v>0</v>
      </c>
      <c r="AV182" s="188">
        <v>0</v>
      </c>
      <c r="AW182" s="188">
        <v>0</v>
      </c>
      <c r="AX182" s="188">
        <v>0</v>
      </c>
      <c r="AY182" s="188">
        <v>2.2168953239552314E-5</v>
      </c>
      <c r="AZ182" s="188">
        <v>0</v>
      </c>
      <c r="BA182" s="188">
        <v>0</v>
      </c>
      <c r="BB182" s="188">
        <v>0</v>
      </c>
      <c r="BC182" s="188">
        <v>0</v>
      </c>
      <c r="BD182" s="188">
        <v>0</v>
      </c>
      <c r="BE182" s="188">
        <v>0</v>
      </c>
      <c r="BF182" s="188">
        <v>0</v>
      </c>
      <c r="BG182" s="188">
        <v>0</v>
      </c>
      <c r="BH182" s="188">
        <v>0</v>
      </c>
      <c r="BI182" s="188">
        <v>0</v>
      </c>
      <c r="BJ182" s="188">
        <v>0</v>
      </c>
      <c r="BK182" s="188">
        <v>2.2168953239552314E-5</v>
      </c>
      <c r="BL182" s="188">
        <v>0</v>
      </c>
      <c r="BM182" s="188">
        <v>0</v>
      </c>
      <c r="BN182" s="188">
        <v>0</v>
      </c>
      <c r="BO182" s="188">
        <v>0</v>
      </c>
      <c r="BP182" s="188">
        <v>0</v>
      </c>
      <c r="BQ182" s="188">
        <v>0</v>
      </c>
      <c r="BR182" s="188">
        <v>0</v>
      </c>
      <c r="BS182" s="188">
        <v>0</v>
      </c>
      <c r="BT182" s="188">
        <v>0</v>
      </c>
      <c r="BU182" s="188">
        <v>0</v>
      </c>
      <c r="BV182" s="188">
        <v>0</v>
      </c>
      <c r="BW182" s="188">
        <v>2.2168953239552314E-5</v>
      </c>
      <c r="BX182" s="188">
        <v>0</v>
      </c>
      <c r="BY182" s="188">
        <v>0</v>
      </c>
      <c r="BZ182" s="188">
        <v>0</v>
      </c>
      <c r="CA182" s="188">
        <v>0</v>
      </c>
      <c r="CB182" s="188">
        <v>0</v>
      </c>
      <c r="CC182" s="188">
        <v>0</v>
      </c>
      <c r="CD182" s="188">
        <v>0</v>
      </c>
      <c r="CE182" s="188">
        <v>0</v>
      </c>
      <c r="CF182" s="188">
        <v>0</v>
      </c>
      <c r="CG182" s="188">
        <v>0</v>
      </c>
      <c r="CH182" s="188">
        <v>0</v>
      </c>
      <c r="CI182" s="188">
        <v>2.2168953239552314E-5</v>
      </c>
      <c r="CJ182" s="188">
        <v>0</v>
      </c>
      <c r="CK182" s="188">
        <v>0</v>
      </c>
      <c r="CL182" s="188">
        <v>0</v>
      </c>
      <c r="CM182" s="188">
        <v>0</v>
      </c>
      <c r="CN182" s="188">
        <v>0</v>
      </c>
      <c r="CO182" s="188">
        <v>0</v>
      </c>
      <c r="CP182" s="188">
        <v>0</v>
      </c>
      <c r="CQ182" s="188">
        <v>0</v>
      </c>
      <c r="CR182" s="188">
        <v>0</v>
      </c>
      <c r="CS182" s="188">
        <v>0</v>
      </c>
      <c r="CT182" s="188">
        <v>0</v>
      </c>
      <c r="CU182" s="188">
        <v>2.2168953239552314E-5</v>
      </c>
      <c r="CV182" s="188">
        <v>0</v>
      </c>
      <c r="CW182" s="188">
        <v>0</v>
      </c>
      <c r="CX182" s="188">
        <v>0</v>
      </c>
      <c r="CY182" s="188">
        <v>0</v>
      </c>
      <c r="CZ182" s="188">
        <v>0</v>
      </c>
      <c r="DA182" s="188">
        <v>0</v>
      </c>
      <c r="DB182" s="188">
        <v>0</v>
      </c>
      <c r="DC182" s="188">
        <v>0</v>
      </c>
      <c r="DD182" s="188">
        <v>0</v>
      </c>
      <c r="DE182" s="188">
        <v>0</v>
      </c>
      <c r="DF182" s="188">
        <v>0</v>
      </c>
      <c r="DG182" s="188">
        <v>2.2168953239552314E-5</v>
      </c>
      <c r="DH182" s="188">
        <v>0</v>
      </c>
      <c r="DI182" s="188">
        <v>0</v>
      </c>
      <c r="DJ182" s="188">
        <v>0</v>
      </c>
      <c r="DK182" s="188">
        <v>0</v>
      </c>
      <c r="DL182" s="188">
        <v>0</v>
      </c>
      <c r="DM182" s="188">
        <v>0</v>
      </c>
      <c r="DN182" s="188">
        <v>0</v>
      </c>
      <c r="DO182" s="188">
        <v>0</v>
      </c>
      <c r="DP182" s="188">
        <v>0</v>
      </c>
      <c r="DQ182" s="188">
        <v>0</v>
      </c>
      <c r="DR182" s="188">
        <v>0</v>
      </c>
      <c r="DS182" s="188">
        <v>2.2168953239552314E-5</v>
      </c>
      <c r="DT182" s="188">
        <v>0</v>
      </c>
      <c r="DU182" s="188">
        <v>0</v>
      </c>
      <c r="DV182" s="188">
        <v>0</v>
      </c>
    </row>
    <row r="183" spans="1:126" x14ac:dyDescent="0.3">
      <c r="A183" s="168" t="s">
        <v>400</v>
      </c>
      <c r="B183" s="179"/>
      <c r="C183" s="179"/>
      <c r="D183" s="179" t="s">
        <v>160</v>
      </c>
      <c r="E183" s="182"/>
      <c r="F183" s="178" t="s">
        <v>1723</v>
      </c>
      <c r="G183" s="231">
        <v>0</v>
      </c>
      <c r="H183" s="231">
        <v>0</v>
      </c>
      <c r="I183" s="232">
        <v>0</v>
      </c>
      <c r="J183" s="232">
        <v>0</v>
      </c>
      <c r="K183" s="231">
        <v>0</v>
      </c>
      <c r="L183" s="231">
        <v>0</v>
      </c>
      <c r="M183" s="231">
        <v>0</v>
      </c>
      <c r="N183" s="231">
        <v>0</v>
      </c>
      <c r="O183" s="231">
        <v>0</v>
      </c>
      <c r="P183" s="231">
        <v>0</v>
      </c>
      <c r="Q183" s="231">
        <v>0</v>
      </c>
      <c r="R183" s="231">
        <v>0</v>
      </c>
      <c r="S183" s="231">
        <v>0</v>
      </c>
      <c r="T183" s="231">
        <v>0</v>
      </c>
      <c r="U183" s="231">
        <v>0</v>
      </c>
      <c r="V183" s="231">
        <v>0</v>
      </c>
      <c r="W183" s="231">
        <v>0</v>
      </c>
      <c r="X183" s="231">
        <v>0</v>
      </c>
      <c r="Y183" s="231">
        <v>0</v>
      </c>
      <c r="Z183" s="231">
        <v>0</v>
      </c>
      <c r="AA183" s="231">
        <v>0</v>
      </c>
      <c r="AB183" s="231">
        <v>0</v>
      </c>
      <c r="AC183" s="231">
        <v>0</v>
      </c>
      <c r="AD183" s="231">
        <v>0</v>
      </c>
      <c r="AE183" s="231">
        <v>0</v>
      </c>
      <c r="AF183" s="231">
        <v>0</v>
      </c>
      <c r="AG183" s="231">
        <v>0</v>
      </c>
      <c r="AH183" s="231">
        <v>0</v>
      </c>
      <c r="AI183" s="231">
        <v>0</v>
      </c>
      <c r="AJ183" s="231">
        <v>0</v>
      </c>
      <c r="AK183" s="231">
        <v>0</v>
      </c>
      <c r="AL183" s="231">
        <v>0</v>
      </c>
      <c r="AM183" s="231">
        <v>0</v>
      </c>
      <c r="AN183" s="231">
        <v>0</v>
      </c>
      <c r="AO183" s="231">
        <v>0</v>
      </c>
      <c r="AP183" s="231">
        <v>0</v>
      </c>
      <c r="AQ183" s="231">
        <v>0</v>
      </c>
      <c r="AR183" s="231">
        <v>0</v>
      </c>
      <c r="AS183" s="231">
        <v>0</v>
      </c>
      <c r="AT183" s="231">
        <v>0</v>
      </c>
      <c r="AU183" s="231">
        <v>0</v>
      </c>
      <c r="AV183" s="231">
        <v>0</v>
      </c>
      <c r="AW183" s="231">
        <v>0</v>
      </c>
      <c r="AX183" s="231">
        <v>0</v>
      </c>
      <c r="AY183" s="231">
        <v>0</v>
      </c>
      <c r="AZ183" s="231">
        <v>0</v>
      </c>
      <c r="BA183" s="231">
        <v>0</v>
      </c>
      <c r="BB183" s="231">
        <v>0</v>
      </c>
      <c r="BC183" s="231">
        <v>0</v>
      </c>
      <c r="BD183" s="231">
        <v>0</v>
      </c>
      <c r="BE183" s="231">
        <v>0</v>
      </c>
      <c r="BF183" s="231">
        <v>0</v>
      </c>
      <c r="BG183" s="231">
        <v>0</v>
      </c>
      <c r="BH183" s="231">
        <v>0</v>
      </c>
      <c r="BI183" s="231">
        <v>0</v>
      </c>
      <c r="BJ183" s="231">
        <v>0</v>
      </c>
      <c r="BK183" s="231">
        <v>0</v>
      </c>
      <c r="BL183" s="231">
        <v>0</v>
      </c>
      <c r="BM183" s="231">
        <v>0</v>
      </c>
      <c r="BN183" s="231">
        <v>0</v>
      </c>
      <c r="BO183" s="231">
        <v>0</v>
      </c>
      <c r="BP183" s="231">
        <v>0</v>
      </c>
      <c r="BQ183" s="231">
        <v>0</v>
      </c>
      <c r="BR183" s="231">
        <v>0</v>
      </c>
      <c r="BS183" s="231">
        <v>0</v>
      </c>
      <c r="BT183" s="231">
        <v>0</v>
      </c>
      <c r="BU183" s="231">
        <v>0</v>
      </c>
      <c r="BV183" s="231">
        <v>0</v>
      </c>
      <c r="BW183" s="231">
        <v>0</v>
      </c>
      <c r="BX183" s="231">
        <v>0</v>
      </c>
      <c r="BY183" s="231">
        <v>0</v>
      </c>
      <c r="BZ183" s="231">
        <v>0</v>
      </c>
      <c r="CA183" s="231">
        <v>0</v>
      </c>
      <c r="CB183" s="231">
        <v>0</v>
      </c>
      <c r="CC183" s="231">
        <v>0</v>
      </c>
      <c r="CD183" s="231">
        <v>0</v>
      </c>
      <c r="CE183" s="231">
        <v>0</v>
      </c>
      <c r="CF183" s="231">
        <v>0</v>
      </c>
      <c r="CG183" s="231">
        <v>0</v>
      </c>
      <c r="CH183" s="231">
        <v>0</v>
      </c>
      <c r="CI183" s="231">
        <v>0</v>
      </c>
      <c r="CJ183" s="231">
        <v>0</v>
      </c>
      <c r="CK183" s="231">
        <v>0</v>
      </c>
      <c r="CL183" s="231">
        <v>0</v>
      </c>
      <c r="CM183" s="231">
        <v>0</v>
      </c>
      <c r="CN183" s="231">
        <v>0</v>
      </c>
      <c r="CO183" s="231">
        <v>0</v>
      </c>
      <c r="CP183" s="231">
        <v>0</v>
      </c>
      <c r="CQ183" s="231">
        <v>0</v>
      </c>
      <c r="CR183" s="231">
        <v>0</v>
      </c>
      <c r="CS183" s="231">
        <v>0</v>
      </c>
      <c r="CT183" s="231">
        <v>0</v>
      </c>
      <c r="CU183" s="231">
        <v>0</v>
      </c>
      <c r="CV183" s="231">
        <v>0</v>
      </c>
      <c r="CW183" s="231">
        <v>0</v>
      </c>
      <c r="CX183" s="231">
        <v>0</v>
      </c>
      <c r="CY183" s="231">
        <v>0</v>
      </c>
      <c r="CZ183" s="231">
        <v>0</v>
      </c>
      <c r="DA183" s="231">
        <v>0</v>
      </c>
      <c r="DB183" s="231">
        <v>0</v>
      </c>
      <c r="DC183" s="231">
        <v>0</v>
      </c>
      <c r="DD183" s="231">
        <v>0</v>
      </c>
      <c r="DE183" s="231">
        <v>0</v>
      </c>
      <c r="DF183" s="231">
        <v>0</v>
      </c>
      <c r="DG183" s="231">
        <v>0</v>
      </c>
      <c r="DH183" s="231">
        <v>0</v>
      </c>
      <c r="DI183" s="231">
        <v>0</v>
      </c>
      <c r="DJ183" s="231">
        <v>0</v>
      </c>
      <c r="DK183" s="231">
        <v>0</v>
      </c>
      <c r="DL183" s="231">
        <v>0</v>
      </c>
      <c r="DM183" s="231">
        <v>0</v>
      </c>
      <c r="DN183" s="231">
        <v>0</v>
      </c>
      <c r="DO183" s="231">
        <v>0</v>
      </c>
      <c r="DP183" s="231">
        <v>0</v>
      </c>
      <c r="DQ183" s="231">
        <v>0</v>
      </c>
      <c r="DR183" s="231">
        <v>0</v>
      </c>
      <c r="DS183" s="231">
        <v>0</v>
      </c>
      <c r="DT183" s="231">
        <v>0</v>
      </c>
      <c r="DU183" s="231">
        <v>0</v>
      </c>
      <c r="DV183" s="231">
        <v>0</v>
      </c>
    </row>
    <row r="184" spans="1:126" x14ac:dyDescent="0.3">
      <c r="A184" s="168" t="s">
        <v>402</v>
      </c>
      <c r="B184" s="179"/>
      <c r="C184" s="179"/>
      <c r="D184" s="179" t="s">
        <v>160</v>
      </c>
      <c r="E184" s="182"/>
      <c r="F184" s="178" t="s">
        <v>1722</v>
      </c>
      <c r="G184" s="188">
        <v>0.19742882636104717</v>
      </c>
      <c r="H184" s="188">
        <v>0.20903153582309808</v>
      </c>
      <c r="I184" s="189">
        <v>0.20445443922164847</v>
      </c>
      <c r="J184" s="189">
        <v>0.20417636931062844</v>
      </c>
      <c r="K184" s="188">
        <v>0.23244179434458431</v>
      </c>
      <c r="L184" s="188">
        <v>0.20089814892497412</v>
      </c>
      <c r="M184" s="188">
        <v>0.19761058111758584</v>
      </c>
      <c r="N184" s="188">
        <v>0.18865472339104661</v>
      </c>
      <c r="O184" s="188">
        <v>0.1696694197573049</v>
      </c>
      <c r="P184" s="188">
        <v>0.15323988101410069</v>
      </c>
      <c r="Q184" s="188">
        <v>0.10808029668958587</v>
      </c>
      <c r="R184" s="188">
        <v>0.16099427314052339</v>
      </c>
      <c r="S184" s="188">
        <v>0.19441904809308372</v>
      </c>
      <c r="T184" s="188">
        <v>0.19874677650993522</v>
      </c>
      <c r="U184" s="188">
        <v>0.20133755634643638</v>
      </c>
      <c r="V184" s="188">
        <v>0.20106372557713939</v>
      </c>
      <c r="W184" s="188">
        <v>0.22889824766966579</v>
      </c>
      <c r="X184" s="188">
        <v>0.19783548125960138</v>
      </c>
      <c r="Y184" s="188">
        <v>0.19459803202062842</v>
      </c>
      <c r="Z184" s="188">
        <v>0.18577870524781637</v>
      </c>
      <c r="AA184" s="188">
        <v>0.16708283024180212</v>
      </c>
      <c r="AB184" s="188">
        <v>0.15090375780371351</v>
      </c>
      <c r="AC184" s="188">
        <v>0.1064326258090607</v>
      </c>
      <c r="AD184" s="188">
        <v>0.15853993517227358</v>
      </c>
      <c r="AE184" s="188">
        <v>0.19441904809308372</v>
      </c>
      <c r="AF184" s="188">
        <v>0.19874677650993522</v>
      </c>
      <c r="AG184" s="188">
        <v>0.20133755634643638</v>
      </c>
      <c r="AH184" s="188">
        <v>0.20106372557713939</v>
      </c>
      <c r="AI184" s="188">
        <v>0.22889824766966579</v>
      </c>
      <c r="AJ184" s="188">
        <v>0.19783548125960138</v>
      </c>
      <c r="AK184" s="188">
        <v>0.19459803202062842</v>
      </c>
      <c r="AL184" s="188">
        <v>0.18577870524781637</v>
      </c>
      <c r="AM184" s="188">
        <v>0.16708283024180212</v>
      </c>
      <c r="AN184" s="188">
        <v>0.15090375780371351</v>
      </c>
      <c r="AO184" s="188">
        <v>0.1064326258090607</v>
      </c>
      <c r="AP184" s="188">
        <v>0.15853993517227358</v>
      </c>
      <c r="AQ184" s="188">
        <v>0.19441904809308372</v>
      </c>
      <c r="AR184" s="188">
        <v>0.19874677650993522</v>
      </c>
      <c r="AS184" s="188">
        <v>0.20133755634643638</v>
      </c>
      <c r="AT184" s="188">
        <v>0.20106372557713939</v>
      </c>
      <c r="AU184" s="188">
        <v>0.22889824766966579</v>
      </c>
      <c r="AV184" s="188">
        <v>0.19783548125960138</v>
      </c>
      <c r="AW184" s="188">
        <v>0.19459803202062842</v>
      </c>
      <c r="AX184" s="188">
        <v>0.18577870524781637</v>
      </c>
      <c r="AY184" s="188">
        <v>0.16708283024180212</v>
      </c>
      <c r="AZ184" s="188">
        <v>0.15090375780371351</v>
      </c>
      <c r="BA184" s="188">
        <v>0.1064326258090607</v>
      </c>
      <c r="BB184" s="188">
        <v>0.15853993517227358</v>
      </c>
      <c r="BC184" s="188">
        <v>0.19441904809308372</v>
      </c>
      <c r="BD184" s="188">
        <v>0.20584487567100435</v>
      </c>
      <c r="BE184" s="188">
        <v>0.20133755634643638</v>
      </c>
      <c r="BF184" s="188">
        <v>0.20106372557713939</v>
      </c>
      <c r="BG184" s="188">
        <v>0.22889824766966579</v>
      </c>
      <c r="BH184" s="188">
        <v>0.19783548125960138</v>
      </c>
      <c r="BI184" s="188">
        <v>0.19459803202062842</v>
      </c>
      <c r="BJ184" s="188">
        <v>0.18577870524781637</v>
      </c>
      <c r="BK184" s="188">
        <v>0.16708283024180212</v>
      </c>
      <c r="BL184" s="188">
        <v>0.15090375780371351</v>
      </c>
      <c r="BM184" s="188">
        <v>0.1064326258090607</v>
      </c>
      <c r="BN184" s="188">
        <v>0.15853993517227358</v>
      </c>
      <c r="BO184" s="188">
        <v>0.19441904809308372</v>
      </c>
      <c r="BP184" s="188">
        <v>0.19874677650993522</v>
      </c>
      <c r="BQ184" s="188">
        <v>0.20133755634643638</v>
      </c>
      <c r="BR184" s="188">
        <v>0.20106372557713939</v>
      </c>
      <c r="BS184" s="188">
        <v>0.22889824766966579</v>
      </c>
      <c r="BT184" s="188">
        <v>0.19783548125960138</v>
      </c>
      <c r="BU184" s="188">
        <v>0.19459803202062842</v>
      </c>
      <c r="BV184" s="188">
        <v>0.18577870524781637</v>
      </c>
      <c r="BW184" s="188">
        <v>0.16708283024180212</v>
      </c>
      <c r="BX184" s="188">
        <v>0.15090375780371351</v>
      </c>
      <c r="BY184" s="188">
        <v>0.1064326258090607</v>
      </c>
      <c r="BZ184" s="188">
        <v>0.15853993517227358</v>
      </c>
      <c r="CA184" s="188">
        <v>0.19441904809308372</v>
      </c>
      <c r="CB184" s="188">
        <v>0.19874677650993522</v>
      </c>
      <c r="CC184" s="188">
        <v>0.20133755634643638</v>
      </c>
      <c r="CD184" s="188">
        <v>0.20106372557713939</v>
      </c>
      <c r="CE184" s="188">
        <v>0.22889824766966579</v>
      </c>
      <c r="CF184" s="188">
        <v>0.19783548125960138</v>
      </c>
      <c r="CG184" s="188">
        <v>0.19459803202062842</v>
      </c>
      <c r="CH184" s="188">
        <v>0.18577870524781637</v>
      </c>
      <c r="CI184" s="188">
        <v>0.16708283024180212</v>
      </c>
      <c r="CJ184" s="188">
        <v>0.15090375780371351</v>
      </c>
      <c r="CK184" s="188">
        <v>0.1064326258090607</v>
      </c>
      <c r="CL184" s="188">
        <v>0.15853993517227358</v>
      </c>
      <c r="CM184" s="188">
        <v>0.19441904809308372</v>
      </c>
      <c r="CN184" s="188">
        <v>0.19874677650993522</v>
      </c>
      <c r="CO184" s="188">
        <v>0.20133755634643638</v>
      </c>
      <c r="CP184" s="188">
        <v>0.20106372557713939</v>
      </c>
      <c r="CQ184" s="188">
        <v>0.22889824766966579</v>
      </c>
      <c r="CR184" s="188">
        <v>0.19783548125960138</v>
      </c>
      <c r="CS184" s="188">
        <v>0.19459803202062842</v>
      </c>
      <c r="CT184" s="188">
        <v>0.18577870524781637</v>
      </c>
      <c r="CU184" s="188">
        <v>0.16708283024180212</v>
      </c>
      <c r="CV184" s="188">
        <v>0.15090375780371351</v>
      </c>
      <c r="CW184" s="188">
        <v>0.1064326258090607</v>
      </c>
      <c r="CX184" s="188">
        <v>0.15853993517227358</v>
      </c>
      <c r="CY184" s="188">
        <v>0.19441904809308372</v>
      </c>
      <c r="CZ184" s="188">
        <v>0.20584487567100435</v>
      </c>
      <c r="DA184" s="188">
        <v>0.20133755634643638</v>
      </c>
      <c r="DB184" s="188">
        <v>0.20106372557713939</v>
      </c>
      <c r="DC184" s="188">
        <v>0.22889824766966579</v>
      </c>
      <c r="DD184" s="188">
        <v>0.19783548125960138</v>
      </c>
      <c r="DE184" s="188">
        <v>0.19459803202062842</v>
      </c>
      <c r="DF184" s="188">
        <v>0.18577870524781637</v>
      </c>
      <c r="DG184" s="188">
        <v>0.16708283024180212</v>
      </c>
      <c r="DH184" s="188">
        <v>0.15090375780371351</v>
      </c>
      <c r="DI184" s="188">
        <v>0.1064326258090607</v>
      </c>
      <c r="DJ184" s="188">
        <v>0.15853993517227358</v>
      </c>
      <c r="DK184" s="188">
        <v>0.19441904809308372</v>
      </c>
      <c r="DL184" s="188">
        <v>0.19874677650993522</v>
      </c>
      <c r="DM184" s="188">
        <v>0.20133755634643638</v>
      </c>
      <c r="DN184" s="188">
        <v>0.20106372557713939</v>
      </c>
      <c r="DO184" s="188">
        <v>0.22889824766966579</v>
      </c>
      <c r="DP184" s="188">
        <v>0.19783548125960138</v>
      </c>
      <c r="DQ184" s="188">
        <v>0.19459803202062842</v>
      </c>
      <c r="DR184" s="188">
        <v>0.18577870524781637</v>
      </c>
      <c r="DS184" s="188">
        <v>0.16708283024180212</v>
      </c>
      <c r="DT184" s="188">
        <v>0.15090375780371351</v>
      </c>
      <c r="DU184" s="188">
        <v>0.1064326258090607</v>
      </c>
      <c r="DV184" s="188">
        <v>0.15853993517227358</v>
      </c>
    </row>
    <row r="185" spans="1:126" x14ac:dyDescent="0.3">
      <c r="A185" s="168" t="s">
        <v>402</v>
      </c>
      <c r="B185" s="179"/>
      <c r="C185" s="179"/>
      <c r="D185" s="179" t="s">
        <v>160</v>
      </c>
      <c r="E185" s="182"/>
      <c r="F185" s="178" t="s">
        <v>1723</v>
      </c>
      <c r="G185" s="231">
        <v>0</v>
      </c>
      <c r="H185" s="231">
        <v>0</v>
      </c>
      <c r="I185" s="232">
        <v>0</v>
      </c>
      <c r="J185" s="232">
        <v>0</v>
      </c>
      <c r="K185" s="231">
        <v>0</v>
      </c>
      <c r="L185" s="231">
        <v>0</v>
      </c>
      <c r="M185" s="231">
        <v>0</v>
      </c>
      <c r="N185" s="231">
        <v>0</v>
      </c>
      <c r="O185" s="231">
        <v>0</v>
      </c>
      <c r="P185" s="231">
        <v>0</v>
      </c>
      <c r="Q185" s="231">
        <v>0</v>
      </c>
      <c r="R185" s="231">
        <v>0</v>
      </c>
      <c r="S185" s="231">
        <v>0</v>
      </c>
      <c r="T185" s="231">
        <v>0</v>
      </c>
      <c r="U185" s="231">
        <v>0</v>
      </c>
      <c r="V185" s="231">
        <v>0</v>
      </c>
      <c r="W185" s="231">
        <v>0</v>
      </c>
      <c r="X185" s="231">
        <v>0</v>
      </c>
      <c r="Y185" s="231">
        <v>0</v>
      </c>
      <c r="Z185" s="231">
        <v>0</v>
      </c>
      <c r="AA185" s="231">
        <v>0</v>
      </c>
      <c r="AB185" s="231">
        <v>0</v>
      </c>
      <c r="AC185" s="231">
        <v>0</v>
      </c>
      <c r="AD185" s="231">
        <v>0</v>
      </c>
      <c r="AE185" s="231">
        <v>0</v>
      </c>
      <c r="AF185" s="231">
        <v>0</v>
      </c>
      <c r="AG185" s="231">
        <v>0</v>
      </c>
      <c r="AH185" s="231">
        <v>0</v>
      </c>
      <c r="AI185" s="231">
        <v>0</v>
      </c>
      <c r="AJ185" s="231">
        <v>0</v>
      </c>
      <c r="AK185" s="231">
        <v>0</v>
      </c>
      <c r="AL185" s="231">
        <v>0</v>
      </c>
      <c r="AM185" s="231">
        <v>0</v>
      </c>
      <c r="AN185" s="231">
        <v>0</v>
      </c>
      <c r="AO185" s="231">
        <v>0</v>
      </c>
      <c r="AP185" s="231">
        <v>0</v>
      </c>
      <c r="AQ185" s="231">
        <v>0</v>
      </c>
      <c r="AR185" s="231">
        <v>0</v>
      </c>
      <c r="AS185" s="231">
        <v>0</v>
      </c>
      <c r="AT185" s="231">
        <v>0</v>
      </c>
      <c r="AU185" s="231">
        <v>0</v>
      </c>
      <c r="AV185" s="231">
        <v>0</v>
      </c>
      <c r="AW185" s="231">
        <v>0</v>
      </c>
      <c r="AX185" s="231">
        <v>0</v>
      </c>
      <c r="AY185" s="231">
        <v>0</v>
      </c>
      <c r="AZ185" s="231">
        <v>0</v>
      </c>
      <c r="BA185" s="231">
        <v>0</v>
      </c>
      <c r="BB185" s="231">
        <v>0</v>
      </c>
      <c r="BC185" s="231">
        <v>0</v>
      </c>
      <c r="BD185" s="231">
        <v>0</v>
      </c>
      <c r="BE185" s="231">
        <v>0</v>
      </c>
      <c r="BF185" s="231">
        <v>0</v>
      </c>
      <c r="BG185" s="231">
        <v>0</v>
      </c>
      <c r="BH185" s="231">
        <v>0</v>
      </c>
      <c r="BI185" s="231">
        <v>0</v>
      </c>
      <c r="BJ185" s="231">
        <v>0</v>
      </c>
      <c r="BK185" s="231">
        <v>0</v>
      </c>
      <c r="BL185" s="231">
        <v>0</v>
      </c>
      <c r="BM185" s="231">
        <v>0</v>
      </c>
      <c r="BN185" s="231">
        <v>0</v>
      </c>
      <c r="BO185" s="231">
        <v>0</v>
      </c>
      <c r="BP185" s="231">
        <v>0</v>
      </c>
      <c r="BQ185" s="231">
        <v>0</v>
      </c>
      <c r="BR185" s="231">
        <v>0</v>
      </c>
      <c r="BS185" s="231">
        <v>0</v>
      </c>
      <c r="BT185" s="231">
        <v>0</v>
      </c>
      <c r="BU185" s="231">
        <v>0</v>
      </c>
      <c r="BV185" s="231">
        <v>0</v>
      </c>
      <c r="BW185" s="231">
        <v>0</v>
      </c>
      <c r="BX185" s="231">
        <v>0</v>
      </c>
      <c r="BY185" s="231">
        <v>0</v>
      </c>
      <c r="BZ185" s="231">
        <v>0</v>
      </c>
      <c r="CA185" s="231">
        <v>0</v>
      </c>
      <c r="CB185" s="231">
        <v>0</v>
      </c>
      <c r="CC185" s="231">
        <v>0</v>
      </c>
      <c r="CD185" s="231">
        <v>0</v>
      </c>
      <c r="CE185" s="231">
        <v>0</v>
      </c>
      <c r="CF185" s="231">
        <v>0</v>
      </c>
      <c r="CG185" s="231">
        <v>0</v>
      </c>
      <c r="CH185" s="231">
        <v>0</v>
      </c>
      <c r="CI185" s="231">
        <v>0</v>
      </c>
      <c r="CJ185" s="231">
        <v>0</v>
      </c>
      <c r="CK185" s="231">
        <v>0</v>
      </c>
      <c r="CL185" s="231">
        <v>0</v>
      </c>
      <c r="CM185" s="231">
        <v>0</v>
      </c>
      <c r="CN185" s="231">
        <v>0</v>
      </c>
      <c r="CO185" s="231">
        <v>0</v>
      </c>
      <c r="CP185" s="231">
        <v>0</v>
      </c>
      <c r="CQ185" s="231">
        <v>0</v>
      </c>
      <c r="CR185" s="231">
        <v>0</v>
      </c>
      <c r="CS185" s="231">
        <v>0</v>
      </c>
      <c r="CT185" s="231">
        <v>0</v>
      </c>
      <c r="CU185" s="231">
        <v>0</v>
      </c>
      <c r="CV185" s="231">
        <v>0</v>
      </c>
      <c r="CW185" s="231">
        <v>0</v>
      </c>
      <c r="CX185" s="231">
        <v>0</v>
      </c>
      <c r="CY185" s="231">
        <v>0</v>
      </c>
      <c r="CZ185" s="231">
        <v>0</v>
      </c>
      <c r="DA185" s="231">
        <v>0</v>
      </c>
      <c r="DB185" s="231">
        <v>0</v>
      </c>
      <c r="DC185" s="231">
        <v>0</v>
      </c>
      <c r="DD185" s="231">
        <v>0</v>
      </c>
      <c r="DE185" s="231">
        <v>0</v>
      </c>
      <c r="DF185" s="231">
        <v>0</v>
      </c>
      <c r="DG185" s="231">
        <v>0</v>
      </c>
      <c r="DH185" s="231">
        <v>0</v>
      </c>
      <c r="DI185" s="231">
        <v>0</v>
      </c>
      <c r="DJ185" s="231">
        <v>0</v>
      </c>
      <c r="DK185" s="231">
        <v>0</v>
      </c>
      <c r="DL185" s="231">
        <v>0</v>
      </c>
      <c r="DM185" s="231">
        <v>0</v>
      </c>
      <c r="DN185" s="231">
        <v>0</v>
      </c>
      <c r="DO185" s="231">
        <v>0</v>
      </c>
      <c r="DP185" s="231">
        <v>0</v>
      </c>
      <c r="DQ185" s="231">
        <v>0</v>
      </c>
      <c r="DR185" s="231">
        <v>0</v>
      </c>
      <c r="DS185" s="231">
        <v>0</v>
      </c>
      <c r="DT185" s="231">
        <v>0</v>
      </c>
      <c r="DU185" s="231">
        <v>0</v>
      </c>
      <c r="DV185" s="231">
        <v>0</v>
      </c>
    </row>
    <row r="186" spans="1:126" x14ac:dyDescent="0.3">
      <c r="A186" s="168" t="s">
        <v>404</v>
      </c>
      <c r="B186" s="179"/>
      <c r="C186" s="179"/>
      <c r="D186" s="179" t="s">
        <v>405</v>
      </c>
      <c r="E186" s="182"/>
      <c r="F186" s="178" t="s">
        <v>1722</v>
      </c>
      <c r="G186" s="188">
        <v>3.873114733777324E-2</v>
      </c>
      <c r="H186" s="188">
        <v>5.3938190331979635E-2</v>
      </c>
      <c r="I186" s="189">
        <v>3.7542308178250321E-2</v>
      </c>
      <c r="J186" s="189">
        <v>3.7120831366501329E-2</v>
      </c>
      <c r="K186" s="188">
        <v>7.5961499133099131E-2</v>
      </c>
      <c r="L186" s="188">
        <v>7.7268670709972773E-2</v>
      </c>
      <c r="M186" s="188">
        <v>7.9616136496929057E-2</v>
      </c>
      <c r="N186" s="188">
        <v>0.10385390058375363</v>
      </c>
      <c r="O186" s="188">
        <v>9.9513246915890793E-2</v>
      </c>
      <c r="P186" s="188">
        <v>6.2173434637240538E-2</v>
      </c>
      <c r="Q186" s="188">
        <v>4.9258176623968343E-2</v>
      </c>
      <c r="R186" s="188">
        <v>3.2441066004133642E-2</v>
      </c>
      <c r="S186" s="188">
        <v>3.8140695742131685E-2</v>
      </c>
      <c r="T186" s="188">
        <v>5.1284326152263457E-2</v>
      </c>
      <c r="U186" s="188">
        <v>3.6969980289933514E-2</v>
      </c>
      <c r="V186" s="188">
        <v>3.6554928840538306E-2</v>
      </c>
      <c r="W186" s="188">
        <v>7.4803475385976079E-2</v>
      </c>
      <c r="X186" s="188">
        <v>7.6090719292321113E-2</v>
      </c>
      <c r="Y186" s="188">
        <v>7.840239825097782E-2</v>
      </c>
      <c r="Z186" s="188">
        <v>0.10227066059402388</v>
      </c>
      <c r="AA186" s="188">
        <v>9.7996179659490285E-2</v>
      </c>
      <c r="AB186" s="188">
        <v>6.1225608243978179E-2</v>
      </c>
      <c r="AC186" s="188">
        <v>4.850724175668001E-2</v>
      </c>
      <c r="AD186" s="188">
        <v>3.1946505927733002E-2</v>
      </c>
      <c r="AE186" s="188">
        <v>3.8140695742131685E-2</v>
      </c>
      <c r="AF186" s="188">
        <v>5.1284326152263457E-2</v>
      </c>
      <c r="AG186" s="188">
        <v>3.6969980289933514E-2</v>
      </c>
      <c r="AH186" s="188">
        <v>3.6554928840538306E-2</v>
      </c>
      <c r="AI186" s="188">
        <v>7.4803475385976079E-2</v>
      </c>
      <c r="AJ186" s="188">
        <v>7.6090719292321113E-2</v>
      </c>
      <c r="AK186" s="188">
        <v>7.840239825097782E-2</v>
      </c>
      <c r="AL186" s="188">
        <v>0.10227066059402388</v>
      </c>
      <c r="AM186" s="188">
        <v>9.7996179659490285E-2</v>
      </c>
      <c r="AN186" s="188">
        <v>6.1225608243978179E-2</v>
      </c>
      <c r="AO186" s="188">
        <v>4.850724175668001E-2</v>
      </c>
      <c r="AP186" s="188">
        <v>3.1946505927733002E-2</v>
      </c>
      <c r="AQ186" s="188">
        <v>3.8140695742131685E-2</v>
      </c>
      <c r="AR186" s="188">
        <v>5.1284326152263457E-2</v>
      </c>
      <c r="AS186" s="188">
        <v>3.6969980289933514E-2</v>
      </c>
      <c r="AT186" s="188">
        <v>3.6554928840538306E-2</v>
      </c>
      <c r="AU186" s="188">
        <v>7.4803475385976079E-2</v>
      </c>
      <c r="AV186" s="188">
        <v>7.6090719292321113E-2</v>
      </c>
      <c r="AW186" s="188">
        <v>7.840239825097782E-2</v>
      </c>
      <c r="AX186" s="188">
        <v>0.10227066059402388</v>
      </c>
      <c r="AY186" s="188">
        <v>9.7996179659490285E-2</v>
      </c>
      <c r="AZ186" s="188">
        <v>6.1225608243978179E-2</v>
      </c>
      <c r="BA186" s="188">
        <v>4.850724175668001E-2</v>
      </c>
      <c r="BB186" s="188">
        <v>3.1946505927733002E-2</v>
      </c>
      <c r="BC186" s="188">
        <v>3.8140695742131685E-2</v>
      </c>
      <c r="BD186" s="188">
        <v>5.3115909229130016E-2</v>
      </c>
      <c r="BE186" s="188">
        <v>3.6969980289933514E-2</v>
      </c>
      <c r="BF186" s="188">
        <v>3.6554928840538306E-2</v>
      </c>
      <c r="BG186" s="188">
        <v>7.4803475385976079E-2</v>
      </c>
      <c r="BH186" s="188">
        <v>7.6090719292321113E-2</v>
      </c>
      <c r="BI186" s="188">
        <v>7.840239825097782E-2</v>
      </c>
      <c r="BJ186" s="188">
        <v>0.10227066059402388</v>
      </c>
      <c r="BK186" s="188">
        <v>9.7996179659490285E-2</v>
      </c>
      <c r="BL186" s="188">
        <v>6.1225608243978179E-2</v>
      </c>
      <c r="BM186" s="188">
        <v>4.850724175668001E-2</v>
      </c>
      <c r="BN186" s="188">
        <v>3.1946505927733002E-2</v>
      </c>
      <c r="BO186" s="188">
        <v>3.8140695742131685E-2</v>
      </c>
      <c r="BP186" s="188">
        <v>5.1284326152263457E-2</v>
      </c>
      <c r="BQ186" s="188">
        <v>3.6969980289933514E-2</v>
      </c>
      <c r="BR186" s="188">
        <v>3.6554928840538306E-2</v>
      </c>
      <c r="BS186" s="188">
        <v>7.4803475385976079E-2</v>
      </c>
      <c r="BT186" s="188">
        <v>7.6090719292321113E-2</v>
      </c>
      <c r="BU186" s="188">
        <v>7.840239825097782E-2</v>
      </c>
      <c r="BV186" s="188">
        <v>0.10227066059402388</v>
      </c>
      <c r="BW186" s="188">
        <v>9.7996179659490285E-2</v>
      </c>
      <c r="BX186" s="188">
        <v>6.1225608243978179E-2</v>
      </c>
      <c r="BY186" s="188">
        <v>4.850724175668001E-2</v>
      </c>
      <c r="BZ186" s="188">
        <v>3.1946505927733002E-2</v>
      </c>
      <c r="CA186" s="188">
        <v>3.8140695742131685E-2</v>
      </c>
      <c r="CB186" s="188">
        <v>5.1284326152263457E-2</v>
      </c>
      <c r="CC186" s="188">
        <v>3.6969980289933514E-2</v>
      </c>
      <c r="CD186" s="188">
        <v>3.6554928840538306E-2</v>
      </c>
      <c r="CE186" s="188">
        <v>7.4803475385976079E-2</v>
      </c>
      <c r="CF186" s="188">
        <v>7.6090719292321113E-2</v>
      </c>
      <c r="CG186" s="188">
        <v>7.840239825097782E-2</v>
      </c>
      <c r="CH186" s="188">
        <v>0.10227066059402388</v>
      </c>
      <c r="CI186" s="188">
        <v>9.7996179659490285E-2</v>
      </c>
      <c r="CJ186" s="188">
        <v>6.1225608243978179E-2</v>
      </c>
      <c r="CK186" s="188">
        <v>4.850724175668001E-2</v>
      </c>
      <c r="CL186" s="188">
        <v>3.1946505927733002E-2</v>
      </c>
      <c r="CM186" s="188">
        <v>3.8140695742131685E-2</v>
      </c>
      <c r="CN186" s="188">
        <v>5.1284326152263457E-2</v>
      </c>
      <c r="CO186" s="188">
        <v>3.6969980289933514E-2</v>
      </c>
      <c r="CP186" s="188">
        <v>3.6554928840538306E-2</v>
      </c>
      <c r="CQ186" s="188">
        <v>7.4803475385976079E-2</v>
      </c>
      <c r="CR186" s="188">
        <v>7.6090719292321113E-2</v>
      </c>
      <c r="CS186" s="188">
        <v>7.840239825097782E-2</v>
      </c>
      <c r="CT186" s="188">
        <v>0.10227066059402388</v>
      </c>
      <c r="CU186" s="188">
        <v>9.7996179659490285E-2</v>
      </c>
      <c r="CV186" s="188">
        <v>6.1225608243978179E-2</v>
      </c>
      <c r="CW186" s="188">
        <v>4.850724175668001E-2</v>
      </c>
      <c r="CX186" s="188">
        <v>3.1946505927733002E-2</v>
      </c>
      <c r="CY186" s="188">
        <v>3.8140695742131685E-2</v>
      </c>
      <c r="CZ186" s="188">
        <v>5.3115909229130016E-2</v>
      </c>
      <c r="DA186" s="188">
        <v>3.6969980289933514E-2</v>
      </c>
      <c r="DB186" s="188">
        <v>3.6554928840538306E-2</v>
      </c>
      <c r="DC186" s="188">
        <v>7.4803475385976079E-2</v>
      </c>
      <c r="DD186" s="188">
        <v>7.6090719292321113E-2</v>
      </c>
      <c r="DE186" s="188">
        <v>7.840239825097782E-2</v>
      </c>
      <c r="DF186" s="188">
        <v>0.10227066059402388</v>
      </c>
      <c r="DG186" s="188">
        <v>9.7996179659490285E-2</v>
      </c>
      <c r="DH186" s="188">
        <v>6.1225608243978179E-2</v>
      </c>
      <c r="DI186" s="188">
        <v>4.850724175668001E-2</v>
      </c>
      <c r="DJ186" s="188">
        <v>3.1946505927733002E-2</v>
      </c>
      <c r="DK186" s="188">
        <v>3.8140695742131685E-2</v>
      </c>
      <c r="DL186" s="188">
        <v>5.1284326152263457E-2</v>
      </c>
      <c r="DM186" s="188">
        <v>3.6969980289933514E-2</v>
      </c>
      <c r="DN186" s="188">
        <v>3.6554928840538306E-2</v>
      </c>
      <c r="DO186" s="188">
        <v>7.4803475385976079E-2</v>
      </c>
      <c r="DP186" s="188">
        <v>7.6090719292321113E-2</v>
      </c>
      <c r="DQ186" s="188">
        <v>7.840239825097782E-2</v>
      </c>
      <c r="DR186" s="188">
        <v>0.10227066059402388</v>
      </c>
      <c r="DS186" s="188">
        <v>9.7996179659490285E-2</v>
      </c>
      <c r="DT186" s="188">
        <v>6.1225608243978179E-2</v>
      </c>
      <c r="DU186" s="188">
        <v>4.850724175668001E-2</v>
      </c>
      <c r="DV186" s="188">
        <v>3.1946505927733002E-2</v>
      </c>
    </row>
    <row r="187" spans="1:126" x14ac:dyDescent="0.3">
      <c r="A187" s="168" t="s">
        <v>404</v>
      </c>
      <c r="B187" s="179"/>
      <c r="C187" s="179"/>
      <c r="D187" s="179" t="s">
        <v>405</v>
      </c>
      <c r="E187" s="182"/>
      <c r="F187" s="178" t="s">
        <v>1723</v>
      </c>
      <c r="G187" s="231">
        <v>0.17</v>
      </c>
      <c r="H187" s="231">
        <v>0.28999999999999998</v>
      </c>
      <c r="I187" s="232">
        <v>0.24</v>
      </c>
      <c r="J187" s="232">
        <v>0.28000000000000003</v>
      </c>
      <c r="K187" s="231">
        <v>0.35</v>
      </c>
      <c r="L187" s="231">
        <v>0.39</v>
      </c>
      <c r="M187" s="231">
        <v>0.4</v>
      </c>
      <c r="N187" s="231">
        <v>0.34</v>
      </c>
      <c r="O187" s="231">
        <v>0.36</v>
      </c>
      <c r="P187" s="231">
        <v>0.32</v>
      </c>
      <c r="Q187" s="231">
        <v>0.32</v>
      </c>
      <c r="R187" s="231">
        <v>0.22</v>
      </c>
      <c r="S187" s="231">
        <v>0.18</v>
      </c>
      <c r="T187" s="231">
        <v>0.24</v>
      </c>
      <c r="U187" s="231">
        <v>0.26</v>
      </c>
      <c r="V187" s="231">
        <v>0.37</v>
      </c>
      <c r="W187" s="231">
        <v>0.37</v>
      </c>
      <c r="X187" s="231">
        <v>0.38</v>
      </c>
      <c r="Y187" s="231">
        <v>0.41</v>
      </c>
      <c r="Z187" s="231">
        <v>0.39</v>
      </c>
      <c r="AA187" s="231">
        <v>0.41</v>
      </c>
      <c r="AB187" s="231">
        <v>0.38</v>
      </c>
      <c r="AC187" s="231">
        <v>0.35</v>
      </c>
      <c r="AD187" s="231">
        <v>0.27</v>
      </c>
      <c r="AE187" s="231">
        <v>0.18</v>
      </c>
      <c r="AF187" s="231">
        <v>0.24</v>
      </c>
      <c r="AG187" s="231">
        <v>0.26</v>
      </c>
      <c r="AH187" s="231">
        <v>0.37</v>
      </c>
      <c r="AI187" s="231">
        <v>0.37</v>
      </c>
      <c r="AJ187" s="231">
        <v>0.38</v>
      </c>
      <c r="AK187" s="231">
        <v>0.41</v>
      </c>
      <c r="AL187" s="231">
        <v>0.39</v>
      </c>
      <c r="AM187" s="231">
        <v>0.41</v>
      </c>
      <c r="AN187" s="231">
        <v>0.38</v>
      </c>
      <c r="AO187" s="231">
        <v>0.35</v>
      </c>
      <c r="AP187" s="231">
        <v>0.27</v>
      </c>
      <c r="AQ187" s="231">
        <v>0.18</v>
      </c>
      <c r="AR187" s="231">
        <v>0.24</v>
      </c>
      <c r="AS187" s="231">
        <v>0.26</v>
      </c>
      <c r="AT187" s="231">
        <v>0.37</v>
      </c>
      <c r="AU187" s="231">
        <v>0.37</v>
      </c>
      <c r="AV187" s="231">
        <v>0.38</v>
      </c>
      <c r="AW187" s="231">
        <v>0.41</v>
      </c>
      <c r="AX187" s="231">
        <v>0.39</v>
      </c>
      <c r="AY187" s="231">
        <v>0.41</v>
      </c>
      <c r="AZ187" s="231">
        <v>0.38</v>
      </c>
      <c r="BA187" s="231">
        <v>0.35</v>
      </c>
      <c r="BB187" s="231">
        <v>0.27</v>
      </c>
      <c r="BC187" s="231">
        <v>0.18</v>
      </c>
      <c r="BD187" s="231">
        <v>0.24</v>
      </c>
      <c r="BE187" s="231">
        <v>0.26</v>
      </c>
      <c r="BF187" s="231">
        <v>0.37</v>
      </c>
      <c r="BG187" s="231">
        <v>0.37</v>
      </c>
      <c r="BH187" s="231">
        <v>0.38</v>
      </c>
      <c r="BI187" s="231">
        <v>0.41</v>
      </c>
      <c r="BJ187" s="231">
        <v>0.39</v>
      </c>
      <c r="BK187" s="231">
        <v>0.41</v>
      </c>
      <c r="BL187" s="231">
        <v>0.38</v>
      </c>
      <c r="BM187" s="231">
        <v>0.35</v>
      </c>
      <c r="BN187" s="231">
        <v>0.27</v>
      </c>
      <c r="BO187" s="231">
        <v>0.18</v>
      </c>
      <c r="BP187" s="231">
        <v>0.24</v>
      </c>
      <c r="BQ187" s="231">
        <v>0.26</v>
      </c>
      <c r="BR187" s="231">
        <v>0.37</v>
      </c>
      <c r="BS187" s="231">
        <v>0.37</v>
      </c>
      <c r="BT187" s="231">
        <v>0.38</v>
      </c>
      <c r="BU187" s="231">
        <v>0.41</v>
      </c>
      <c r="BV187" s="231">
        <v>0.39</v>
      </c>
      <c r="BW187" s="231">
        <v>0.41</v>
      </c>
      <c r="BX187" s="231">
        <v>0.38</v>
      </c>
      <c r="BY187" s="231">
        <v>0.35</v>
      </c>
      <c r="BZ187" s="231">
        <v>0.27</v>
      </c>
      <c r="CA187" s="231">
        <v>0.18</v>
      </c>
      <c r="CB187" s="231">
        <v>0.24</v>
      </c>
      <c r="CC187" s="231">
        <v>0.26</v>
      </c>
      <c r="CD187" s="231">
        <v>0.37</v>
      </c>
      <c r="CE187" s="231">
        <v>0.37</v>
      </c>
      <c r="CF187" s="231">
        <v>0.38</v>
      </c>
      <c r="CG187" s="231">
        <v>0.41</v>
      </c>
      <c r="CH187" s="231">
        <v>0.39</v>
      </c>
      <c r="CI187" s="231">
        <v>0.41</v>
      </c>
      <c r="CJ187" s="231">
        <v>0.38</v>
      </c>
      <c r="CK187" s="231">
        <v>0.35</v>
      </c>
      <c r="CL187" s="231">
        <v>0.27</v>
      </c>
      <c r="CM187" s="231">
        <v>0.18</v>
      </c>
      <c r="CN187" s="231">
        <v>0.24</v>
      </c>
      <c r="CO187" s="231">
        <v>0.26</v>
      </c>
      <c r="CP187" s="231">
        <v>0.37</v>
      </c>
      <c r="CQ187" s="231">
        <v>0.37</v>
      </c>
      <c r="CR187" s="231">
        <v>0.38</v>
      </c>
      <c r="CS187" s="231">
        <v>0.41</v>
      </c>
      <c r="CT187" s="231">
        <v>0.39</v>
      </c>
      <c r="CU187" s="231">
        <v>0.41</v>
      </c>
      <c r="CV187" s="231">
        <v>0.38</v>
      </c>
      <c r="CW187" s="231">
        <v>0.35</v>
      </c>
      <c r="CX187" s="231">
        <v>0.27</v>
      </c>
      <c r="CY187" s="231">
        <v>0.18</v>
      </c>
      <c r="CZ187" s="231">
        <v>0.24</v>
      </c>
      <c r="DA187" s="231">
        <v>0.26</v>
      </c>
      <c r="DB187" s="231">
        <v>0.37</v>
      </c>
      <c r="DC187" s="231">
        <v>0.37</v>
      </c>
      <c r="DD187" s="231">
        <v>0.38</v>
      </c>
      <c r="DE187" s="231">
        <v>0.41</v>
      </c>
      <c r="DF187" s="231">
        <v>0.39</v>
      </c>
      <c r="DG187" s="231">
        <v>0.41</v>
      </c>
      <c r="DH187" s="231">
        <v>0.38</v>
      </c>
      <c r="DI187" s="231">
        <v>0.35</v>
      </c>
      <c r="DJ187" s="231">
        <v>0.27</v>
      </c>
      <c r="DK187" s="231">
        <v>0.18</v>
      </c>
      <c r="DL187" s="231">
        <v>0.24</v>
      </c>
      <c r="DM187" s="231">
        <v>0.26</v>
      </c>
      <c r="DN187" s="231">
        <v>0.37</v>
      </c>
      <c r="DO187" s="231">
        <v>0.37</v>
      </c>
      <c r="DP187" s="231">
        <v>0.38</v>
      </c>
      <c r="DQ187" s="231">
        <v>0.41</v>
      </c>
      <c r="DR187" s="231">
        <v>0.39</v>
      </c>
      <c r="DS187" s="231">
        <v>0.41</v>
      </c>
      <c r="DT187" s="231">
        <v>0.38</v>
      </c>
      <c r="DU187" s="231">
        <v>0.35</v>
      </c>
      <c r="DV187" s="231">
        <v>0.27</v>
      </c>
    </row>
    <row r="188" spans="1:126" x14ac:dyDescent="0.3">
      <c r="A188" s="168" t="s">
        <v>407</v>
      </c>
      <c r="B188" s="179"/>
      <c r="C188" s="179"/>
      <c r="D188" s="179" t="s">
        <v>408</v>
      </c>
      <c r="E188" s="182"/>
      <c r="F188" s="178" t="s">
        <v>1722</v>
      </c>
      <c r="G188" s="188">
        <v>0</v>
      </c>
      <c r="H188" s="188">
        <v>0</v>
      </c>
      <c r="I188" s="189">
        <v>0</v>
      </c>
      <c r="J188" s="189">
        <v>0</v>
      </c>
      <c r="K188" s="188">
        <v>0</v>
      </c>
      <c r="L188" s="188">
        <v>0</v>
      </c>
      <c r="M188" s="188">
        <v>0</v>
      </c>
      <c r="N188" s="188">
        <v>0</v>
      </c>
      <c r="O188" s="188">
        <v>0</v>
      </c>
      <c r="P188" s="188">
        <v>0</v>
      </c>
      <c r="Q188" s="188">
        <v>0</v>
      </c>
      <c r="R188" s="188">
        <v>0</v>
      </c>
      <c r="S188" s="188">
        <v>0</v>
      </c>
      <c r="T188" s="188">
        <v>0</v>
      </c>
      <c r="U188" s="188">
        <v>0</v>
      </c>
      <c r="V188" s="188">
        <v>0</v>
      </c>
      <c r="W188" s="188">
        <v>0</v>
      </c>
      <c r="X188" s="188">
        <v>0</v>
      </c>
      <c r="Y188" s="188">
        <v>0</v>
      </c>
      <c r="Z188" s="188">
        <v>0</v>
      </c>
      <c r="AA188" s="188">
        <v>0</v>
      </c>
      <c r="AB188" s="188">
        <v>0</v>
      </c>
      <c r="AC188" s="188">
        <v>0</v>
      </c>
      <c r="AD188" s="188">
        <v>0</v>
      </c>
      <c r="AE188" s="188">
        <v>0</v>
      </c>
      <c r="AF188" s="188">
        <v>0</v>
      </c>
      <c r="AG188" s="188">
        <v>0</v>
      </c>
      <c r="AH188" s="188">
        <v>0</v>
      </c>
      <c r="AI188" s="188">
        <v>0</v>
      </c>
      <c r="AJ188" s="188">
        <v>0</v>
      </c>
      <c r="AK188" s="188">
        <v>0</v>
      </c>
      <c r="AL188" s="188">
        <v>0</v>
      </c>
      <c r="AM188" s="188">
        <v>0</v>
      </c>
      <c r="AN188" s="188">
        <v>0</v>
      </c>
      <c r="AO188" s="188">
        <v>0</v>
      </c>
      <c r="AP188" s="188">
        <v>0</v>
      </c>
      <c r="AQ188" s="188">
        <v>0</v>
      </c>
      <c r="AR188" s="188">
        <v>0</v>
      </c>
      <c r="AS188" s="188">
        <v>0</v>
      </c>
      <c r="AT188" s="188">
        <v>0</v>
      </c>
      <c r="AU188" s="188">
        <v>0</v>
      </c>
      <c r="AV188" s="188">
        <v>0</v>
      </c>
      <c r="AW188" s="188">
        <v>0</v>
      </c>
      <c r="AX188" s="188">
        <v>0</v>
      </c>
      <c r="AY188" s="188">
        <v>0</v>
      </c>
      <c r="AZ188" s="188">
        <v>0</v>
      </c>
      <c r="BA188" s="188">
        <v>0</v>
      </c>
      <c r="BB188" s="188">
        <v>0</v>
      </c>
      <c r="BC188" s="188">
        <v>0</v>
      </c>
      <c r="BD188" s="188">
        <v>0</v>
      </c>
      <c r="BE188" s="188">
        <v>0</v>
      </c>
      <c r="BF188" s="188">
        <v>0</v>
      </c>
      <c r="BG188" s="188">
        <v>0</v>
      </c>
      <c r="BH188" s="188">
        <v>0</v>
      </c>
      <c r="BI188" s="188">
        <v>0</v>
      </c>
      <c r="BJ188" s="188">
        <v>0</v>
      </c>
      <c r="BK188" s="188">
        <v>0</v>
      </c>
      <c r="BL188" s="188">
        <v>0</v>
      </c>
      <c r="BM188" s="188">
        <v>0</v>
      </c>
      <c r="BN188" s="188">
        <v>0</v>
      </c>
      <c r="BO188" s="188">
        <v>0</v>
      </c>
      <c r="BP188" s="188">
        <v>0</v>
      </c>
      <c r="BQ188" s="188">
        <v>0</v>
      </c>
      <c r="BR188" s="188">
        <v>0</v>
      </c>
      <c r="BS188" s="188">
        <v>0</v>
      </c>
      <c r="BT188" s="188">
        <v>0</v>
      </c>
      <c r="BU188" s="188">
        <v>0</v>
      </c>
      <c r="BV188" s="188">
        <v>0</v>
      </c>
      <c r="BW188" s="188">
        <v>0</v>
      </c>
      <c r="BX188" s="188">
        <v>0</v>
      </c>
      <c r="BY188" s="188">
        <v>0</v>
      </c>
      <c r="BZ188" s="188">
        <v>0</v>
      </c>
      <c r="CA188" s="188">
        <v>0</v>
      </c>
      <c r="CB188" s="188">
        <v>0</v>
      </c>
      <c r="CC188" s="188">
        <v>0</v>
      </c>
      <c r="CD188" s="188">
        <v>0</v>
      </c>
      <c r="CE188" s="188">
        <v>0</v>
      </c>
      <c r="CF188" s="188">
        <v>0</v>
      </c>
      <c r="CG188" s="188">
        <v>0</v>
      </c>
      <c r="CH188" s="188">
        <v>0</v>
      </c>
      <c r="CI188" s="188">
        <v>0</v>
      </c>
      <c r="CJ188" s="188">
        <v>0</v>
      </c>
      <c r="CK188" s="188">
        <v>0</v>
      </c>
      <c r="CL188" s="188">
        <v>0</v>
      </c>
      <c r="CM188" s="188">
        <v>0</v>
      </c>
      <c r="CN188" s="188">
        <v>0</v>
      </c>
      <c r="CO188" s="188">
        <v>0</v>
      </c>
      <c r="CP188" s="188">
        <v>0</v>
      </c>
      <c r="CQ188" s="188">
        <v>0</v>
      </c>
      <c r="CR188" s="188">
        <v>0</v>
      </c>
      <c r="CS188" s="188">
        <v>0</v>
      </c>
      <c r="CT188" s="188">
        <v>0</v>
      </c>
      <c r="CU188" s="188">
        <v>0</v>
      </c>
      <c r="CV188" s="188">
        <v>0</v>
      </c>
      <c r="CW188" s="188">
        <v>0</v>
      </c>
      <c r="CX188" s="188">
        <v>0</v>
      </c>
      <c r="CY188" s="188">
        <v>0</v>
      </c>
      <c r="CZ188" s="188">
        <v>0</v>
      </c>
      <c r="DA188" s="188">
        <v>0</v>
      </c>
      <c r="DB188" s="188">
        <v>0</v>
      </c>
      <c r="DC188" s="188">
        <v>0</v>
      </c>
      <c r="DD188" s="188">
        <v>0</v>
      </c>
      <c r="DE188" s="188">
        <v>0</v>
      </c>
      <c r="DF188" s="188">
        <v>0</v>
      </c>
      <c r="DG188" s="188">
        <v>0</v>
      </c>
      <c r="DH188" s="188">
        <v>0</v>
      </c>
      <c r="DI188" s="188">
        <v>0</v>
      </c>
      <c r="DJ188" s="188">
        <v>0</v>
      </c>
      <c r="DK188" s="188">
        <v>0</v>
      </c>
      <c r="DL188" s="188">
        <v>0</v>
      </c>
      <c r="DM188" s="188">
        <v>0</v>
      </c>
      <c r="DN188" s="188">
        <v>0</v>
      </c>
      <c r="DO188" s="188">
        <v>0</v>
      </c>
      <c r="DP188" s="188">
        <v>0</v>
      </c>
      <c r="DQ188" s="188">
        <v>0</v>
      </c>
      <c r="DR188" s="188">
        <v>0</v>
      </c>
      <c r="DS188" s="188">
        <v>0</v>
      </c>
      <c r="DT188" s="188">
        <v>0</v>
      </c>
      <c r="DU188" s="188">
        <v>0</v>
      </c>
      <c r="DV188" s="188">
        <v>0</v>
      </c>
    </row>
    <row r="189" spans="1:126" x14ac:dyDescent="0.3">
      <c r="A189" s="168" t="s">
        <v>407</v>
      </c>
      <c r="B189" s="179"/>
      <c r="C189" s="179"/>
      <c r="D189" s="179" t="s">
        <v>408</v>
      </c>
      <c r="E189" s="182"/>
      <c r="F189" s="178" t="s">
        <v>1723</v>
      </c>
      <c r="G189" s="231">
        <v>0</v>
      </c>
      <c r="H189" s="231">
        <v>0</v>
      </c>
      <c r="I189" s="232">
        <v>0</v>
      </c>
      <c r="J189" s="232">
        <v>0</v>
      </c>
      <c r="K189" s="231">
        <v>0</v>
      </c>
      <c r="L189" s="231">
        <v>0</v>
      </c>
      <c r="M189" s="231">
        <v>0</v>
      </c>
      <c r="N189" s="231">
        <v>0</v>
      </c>
      <c r="O189" s="231">
        <v>0</v>
      </c>
      <c r="P189" s="231">
        <v>0</v>
      </c>
      <c r="Q189" s="231">
        <v>0</v>
      </c>
      <c r="R189" s="231">
        <v>0</v>
      </c>
      <c r="S189" s="231">
        <v>0</v>
      </c>
      <c r="T189" s="231">
        <v>0</v>
      </c>
      <c r="U189" s="231">
        <v>0</v>
      </c>
      <c r="V189" s="231">
        <v>0</v>
      </c>
      <c r="W189" s="231">
        <v>0</v>
      </c>
      <c r="X189" s="231">
        <v>0</v>
      </c>
      <c r="Y189" s="231">
        <v>0</v>
      </c>
      <c r="Z189" s="231">
        <v>0</v>
      </c>
      <c r="AA189" s="231">
        <v>0</v>
      </c>
      <c r="AB189" s="231">
        <v>0</v>
      </c>
      <c r="AC189" s="231">
        <v>0</v>
      </c>
      <c r="AD189" s="231">
        <v>0</v>
      </c>
      <c r="AE189" s="231">
        <v>0</v>
      </c>
      <c r="AF189" s="231">
        <v>0</v>
      </c>
      <c r="AG189" s="231">
        <v>0</v>
      </c>
      <c r="AH189" s="231">
        <v>0</v>
      </c>
      <c r="AI189" s="231">
        <v>0</v>
      </c>
      <c r="AJ189" s="231">
        <v>0</v>
      </c>
      <c r="AK189" s="231">
        <v>0</v>
      </c>
      <c r="AL189" s="231">
        <v>0</v>
      </c>
      <c r="AM189" s="231">
        <v>0</v>
      </c>
      <c r="AN189" s="231">
        <v>0</v>
      </c>
      <c r="AO189" s="231">
        <v>0</v>
      </c>
      <c r="AP189" s="231">
        <v>0</v>
      </c>
      <c r="AQ189" s="231">
        <v>0</v>
      </c>
      <c r="AR189" s="231">
        <v>0</v>
      </c>
      <c r="AS189" s="231">
        <v>0</v>
      </c>
      <c r="AT189" s="231">
        <v>0</v>
      </c>
      <c r="AU189" s="231">
        <v>0</v>
      </c>
      <c r="AV189" s="231">
        <v>0</v>
      </c>
      <c r="AW189" s="231">
        <v>0</v>
      </c>
      <c r="AX189" s="231">
        <v>0</v>
      </c>
      <c r="AY189" s="231">
        <v>0</v>
      </c>
      <c r="AZ189" s="231">
        <v>0</v>
      </c>
      <c r="BA189" s="231">
        <v>0</v>
      </c>
      <c r="BB189" s="231">
        <v>0</v>
      </c>
      <c r="BC189" s="231">
        <v>0</v>
      </c>
      <c r="BD189" s="231">
        <v>0</v>
      </c>
      <c r="BE189" s="231">
        <v>0</v>
      </c>
      <c r="BF189" s="231">
        <v>0</v>
      </c>
      <c r="BG189" s="231">
        <v>0</v>
      </c>
      <c r="BH189" s="231">
        <v>0</v>
      </c>
      <c r="BI189" s="231">
        <v>0</v>
      </c>
      <c r="BJ189" s="231">
        <v>0</v>
      </c>
      <c r="BK189" s="231">
        <v>0</v>
      </c>
      <c r="BL189" s="231">
        <v>0</v>
      </c>
      <c r="BM189" s="231">
        <v>0</v>
      </c>
      <c r="BN189" s="231">
        <v>0</v>
      </c>
      <c r="BO189" s="231">
        <v>0</v>
      </c>
      <c r="BP189" s="231">
        <v>0</v>
      </c>
      <c r="BQ189" s="231">
        <v>0</v>
      </c>
      <c r="BR189" s="231">
        <v>0</v>
      </c>
      <c r="BS189" s="231">
        <v>0</v>
      </c>
      <c r="BT189" s="231">
        <v>0</v>
      </c>
      <c r="BU189" s="231">
        <v>0</v>
      </c>
      <c r="BV189" s="231">
        <v>0</v>
      </c>
      <c r="BW189" s="231">
        <v>0</v>
      </c>
      <c r="BX189" s="231">
        <v>0</v>
      </c>
      <c r="BY189" s="231">
        <v>0</v>
      </c>
      <c r="BZ189" s="231">
        <v>0</v>
      </c>
      <c r="CA189" s="231">
        <v>0</v>
      </c>
      <c r="CB189" s="231">
        <v>0</v>
      </c>
      <c r="CC189" s="231">
        <v>0</v>
      </c>
      <c r="CD189" s="231">
        <v>0</v>
      </c>
      <c r="CE189" s="231">
        <v>0</v>
      </c>
      <c r="CF189" s="231">
        <v>0</v>
      </c>
      <c r="CG189" s="231">
        <v>0</v>
      </c>
      <c r="CH189" s="231">
        <v>0</v>
      </c>
      <c r="CI189" s="231">
        <v>0</v>
      </c>
      <c r="CJ189" s="231">
        <v>0</v>
      </c>
      <c r="CK189" s="231">
        <v>0</v>
      </c>
      <c r="CL189" s="231">
        <v>0</v>
      </c>
      <c r="CM189" s="231">
        <v>0</v>
      </c>
      <c r="CN189" s="231">
        <v>0</v>
      </c>
      <c r="CO189" s="231">
        <v>0</v>
      </c>
      <c r="CP189" s="231">
        <v>0</v>
      </c>
      <c r="CQ189" s="231">
        <v>0</v>
      </c>
      <c r="CR189" s="231">
        <v>0</v>
      </c>
      <c r="CS189" s="231">
        <v>0</v>
      </c>
      <c r="CT189" s="231">
        <v>0</v>
      </c>
      <c r="CU189" s="231">
        <v>0</v>
      </c>
      <c r="CV189" s="231">
        <v>0</v>
      </c>
      <c r="CW189" s="231">
        <v>0</v>
      </c>
      <c r="CX189" s="231">
        <v>0</v>
      </c>
      <c r="CY189" s="231">
        <v>0</v>
      </c>
      <c r="CZ189" s="231">
        <v>0</v>
      </c>
      <c r="DA189" s="231">
        <v>0</v>
      </c>
      <c r="DB189" s="231">
        <v>0</v>
      </c>
      <c r="DC189" s="231">
        <v>0</v>
      </c>
      <c r="DD189" s="231">
        <v>0</v>
      </c>
      <c r="DE189" s="231">
        <v>0</v>
      </c>
      <c r="DF189" s="231">
        <v>0</v>
      </c>
      <c r="DG189" s="231">
        <v>0</v>
      </c>
      <c r="DH189" s="231">
        <v>0</v>
      </c>
      <c r="DI189" s="231">
        <v>0</v>
      </c>
      <c r="DJ189" s="231">
        <v>0</v>
      </c>
      <c r="DK189" s="231">
        <v>0</v>
      </c>
      <c r="DL189" s="231">
        <v>0</v>
      </c>
      <c r="DM189" s="231">
        <v>0</v>
      </c>
      <c r="DN189" s="231">
        <v>0</v>
      </c>
      <c r="DO189" s="231">
        <v>0</v>
      </c>
      <c r="DP189" s="231">
        <v>0</v>
      </c>
      <c r="DQ189" s="231">
        <v>0</v>
      </c>
      <c r="DR189" s="231">
        <v>0</v>
      </c>
      <c r="DS189" s="231">
        <v>0</v>
      </c>
      <c r="DT189" s="231">
        <v>0</v>
      </c>
      <c r="DU189" s="231">
        <v>0</v>
      </c>
      <c r="DV189" s="231">
        <v>0</v>
      </c>
    </row>
    <row r="190" spans="1:126" x14ac:dyDescent="0.3">
      <c r="A190" s="168" t="s">
        <v>410</v>
      </c>
      <c r="B190" s="179"/>
      <c r="C190" s="179"/>
      <c r="D190" s="179" t="s">
        <v>160</v>
      </c>
      <c r="E190" s="182"/>
      <c r="F190" s="178" t="s">
        <v>1722</v>
      </c>
      <c r="G190" s="188">
        <v>4.9517021293735398E-2</v>
      </c>
      <c r="H190" s="188">
        <v>4.1832561322346862E-2</v>
      </c>
      <c r="I190" s="189">
        <v>4.2353653913507948E-2</v>
      </c>
      <c r="J190" s="189">
        <v>5.3962279859408178E-2</v>
      </c>
      <c r="K190" s="188">
        <v>6.4968093855522061E-2</v>
      </c>
      <c r="L190" s="188">
        <v>5.1329173764105375E-2</v>
      </c>
      <c r="M190" s="188">
        <v>3.9609828479377093E-2</v>
      </c>
      <c r="N190" s="188">
        <v>4.3500291440905822E-2</v>
      </c>
      <c r="O190" s="188">
        <v>5.2737653236279172E-2</v>
      </c>
      <c r="P190" s="188">
        <v>4.9235836854308164E-2</v>
      </c>
      <c r="Q190" s="188">
        <v>4.0773730310826102E-2</v>
      </c>
      <c r="R190" s="188">
        <v>4.4746078825597502E-2</v>
      </c>
      <c r="S190" s="188">
        <v>4.8762140371171339E-2</v>
      </c>
      <c r="T190" s="188">
        <v>3.9774317703941034E-2</v>
      </c>
      <c r="U190" s="188">
        <v>4.1707977648965902E-2</v>
      </c>
      <c r="V190" s="188">
        <v>5.3139631514664477E-2</v>
      </c>
      <c r="W190" s="188">
        <v>6.3977663224891818E-2</v>
      </c>
      <c r="X190" s="188">
        <v>5.0546666799163982E-2</v>
      </c>
      <c r="Y190" s="188">
        <v>3.9005981497391949E-2</v>
      </c>
      <c r="Z190" s="188">
        <v>4.2837134827750034E-2</v>
      </c>
      <c r="AA190" s="188">
        <v>5.1933674174358041E-2</v>
      </c>
      <c r="AB190" s="188">
        <v>4.8485242554071127E-2</v>
      </c>
      <c r="AC190" s="188">
        <v>4.0152139788027251E-2</v>
      </c>
      <c r="AD190" s="188">
        <v>4.4063930336401838E-2</v>
      </c>
      <c r="AE190" s="188">
        <v>4.8762140371171339E-2</v>
      </c>
      <c r="AF190" s="188">
        <v>3.9774317703941034E-2</v>
      </c>
      <c r="AG190" s="188">
        <v>4.1707977648965902E-2</v>
      </c>
      <c r="AH190" s="188">
        <v>5.3139631514664477E-2</v>
      </c>
      <c r="AI190" s="188">
        <v>6.3977663224891818E-2</v>
      </c>
      <c r="AJ190" s="188">
        <v>5.0546666799163982E-2</v>
      </c>
      <c r="AK190" s="188">
        <v>3.9005981497391949E-2</v>
      </c>
      <c r="AL190" s="188">
        <v>4.2837134827750034E-2</v>
      </c>
      <c r="AM190" s="188">
        <v>5.1933674174358041E-2</v>
      </c>
      <c r="AN190" s="188">
        <v>4.8485242554071127E-2</v>
      </c>
      <c r="AO190" s="188">
        <v>4.0152139788027251E-2</v>
      </c>
      <c r="AP190" s="188">
        <v>4.4063930336401838E-2</v>
      </c>
      <c r="AQ190" s="188">
        <v>4.8762140371171339E-2</v>
      </c>
      <c r="AR190" s="188">
        <v>3.9774317703941034E-2</v>
      </c>
      <c r="AS190" s="188">
        <v>4.1707977648965902E-2</v>
      </c>
      <c r="AT190" s="188">
        <v>5.3139631514664477E-2</v>
      </c>
      <c r="AU190" s="188">
        <v>6.3977663224891818E-2</v>
      </c>
      <c r="AV190" s="188">
        <v>5.0546666799163982E-2</v>
      </c>
      <c r="AW190" s="188">
        <v>3.9005981497391949E-2</v>
      </c>
      <c r="AX190" s="188">
        <v>4.2837134827750034E-2</v>
      </c>
      <c r="AY190" s="188">
        <v>5.1933674174358041E-2</v>
      </c>
      <c r="AZ190" s="188">
        <v>4.8485242554071127E-2</v>
      </c>
      <c r="BA190" s="188">
        <v>4.0152139788027251E-2</v>
      </c>
      <c r="BB190" s="188">
        <v>4.4063930336401838E-2</v>
      </c>
      <c r="BC190" s="188">
        <v>4.8762140371171339E-2</v>
      </c>
      <c r="BD190" s="188">
        <v>4.1194829050510348E-2</v>
      </c>
      <c r="BE190" s="188">
        <v>4.1707977648965902E-2</v>
      </c>
      <c r="BF190" s="188">
        <v>5.3139631514664477E-2</v>
      </c>
      <c r="BG190" s="188">
        <v>6.3977663224891818E-2</v>
      </c>
      <c r="BH190" s="188">
        <v>5.0546666799163982E-2</v>
      </c>
      <c r="BI190" s="188">
        <v>3.9005981497391949E-2</v>
      </c>
      <c r="BJ190" s="188">
        <v>4.2837134827750034E-2</v>
      </c>
      <c r="BK190" s="188">
        <v>5.1933674174358041E-2</v>
      </c>
      <c r="BL190" s="188">
        <v>4.8485242554071127E-2</v>
      </c>
      <c r="BM190" s="188">
        <v>4.0152139788027251E-2</v>
      </c>
      <c r="BN190" s="188">
        <v>4.4063930336401838E-2</v>
      </c>
      <c r="BO190" s="188">
        <v>4.8762140371171339E-2</v>
      </c>
      <c r="BP190" s="188">
        <v>3.9774317703941034E-2</v>
      </c>
      <c r="BQ190" s="188">
        <v>4.1707977648965902E-2</v>
      </c>
      <c r="BR190" s="188">
        <v>5.3139631514664477E-2</v>
      </c>
      <c r="BS190" s="188">
        <v>6.3977663224891818E-2</v>
      </c>
      <c r="BT190" s="188">
        <v>5.0546666799163982E-2</v>
      </c>
      <c r="BU190" s="188">
        <v>3.9005981497391949E-2</v>
      </c>
      <c r="BV190" s="188">
        <v>4.2837134827750034E-2</v>
      </c>
      <c r="BW190" s="188">
        <v>5.1933674174358041E-2</v>
      </c>
      <c r="BX190" s="188">
        <v>4.8485242554071127E-2</v>
      </c>
      <c r="BY190" s="188">
        <v>4.0152139788027251E-2</v>
      </c>
      <c r="BZ190" s="188">
        <v>4.4063930336401838E-2</v>
      </c>
      <c r="CA190" s="188">
        <v>4.8762140371171339E-2</v>
      </c>
      <c r="CB190" s="188">
        <v>3.9774317703941034E-2</v>
      </c>
      <c r="CC190" s="188">
        <v>4.1707977648965902E-2</v>
      </c>
      <c r="CD190" s="188">
        <v>5.3139631514664477E-2</v>
      </c>
      <c r="CE190" s="188">
        <v>6.3977663224891818E-2</v>
      </c>
      <c r="CF190" s="188">
        <v>5.0546666799163982E-2</v>
      </c>
      <c r="CG190" s="188">
        <v>3.9005981497391949E-2</v>
      </c>
      <c r="CH190" s="188">
        <v>4.2837134827750034E-2</v>
      </c>
      <c r="CI190" s="188">
        <v>5.1933674174358041E-2</v>
      </c>
      <c r="CJ190" s="188">
        <v>4.8485242554071127E-2</v>
      </c>
      <c r="CK190" s="188">
        <v>4.0152139788027251E-2</v>
      </c>
      <c r="CL190" s="188">
        <v>4.4063930336401838E-2</v>
      </c>
      <c r="CM190" s="188">
        <v>4.8762140371171339E-2</v>
      </c>
      <c r="CN190" s="188">
        <v>3.9774317703941034E-2</v>
      </c>
      <c r="CO190" s="188">
        <v>4.1707977648965902E-2</v>
      </c>
      <c r="CP190" s="188">
        <v>5.3139631514664477E-2</v>
      </c>
      <c r="CQ190" s="188">
        <v>6.3977663224891818E-2</v>
      </c>
      <c r="CR190" s="188">
        <v>5.0546666799163982E-2</v>
      </c>
      <c r="CS190" s="188">
        <v>3.9005981497391949E-2</v>
      </c>
      <c r="CT190" s="188">
        <v>4.2837134827750034E-2</v>
      </c>
      <c r="CU190" s="188">
        <v>5.1933674174358041E-2</v>
      </c>
      <c r="CV190" s="188">
        <v>4.8485242554071127E-2</v>
      </c>
      <c r="CW190" s="188">
        <v>4.0152139788027251E-2</v>
      </c>
      <c r="CX190" s="188">
        <v>4.4063930336401838E-2</v>
      </c>
      <c r="CY190" s="188">
        <v>4.8762140371171339E-2</v>
      </c>
      <c r="CZ190" s="188">
        <v>4.1194829050510348E-2</v>
      </c>
      <c r="DA190" s="188">
        <v>4.1707977648965902E-2</v>
      </c>
      <c r="DB190" s="188">
        <v>5.3139631514664477E-2</v>
      </c>
      <c r="DC190" s="188">
        <v>6.3977663224891818E-2</v>
      </c>
      <c r="DD190" s="188">
        <v>5.0546666799163982E-2</v>
      </c>
      <c r="DE190" s="188">
        <v>3.9005981497391949E-2</v>
      </c>
      <c r="DF190" s="188">
        <v>4.2837134827750034E-2</v>
      </c>
      <c r="DG190" s="188">
        <v>0</v>
      </c>
      <c r="DH190" s="188">
        <v>0</v>
      </c>
      <c r="DI190" s="188">
        <v>0</v>
      </c>
      <c r="DJ190" s="188">
        <v>0</v>
      </c>
      <c r="DK190" s="188">
        <v>0</v>
      </c>
      <c r="DL190" s="188">
        <v>0</v>
      </c>
      <c r="DM190" s="188">
        <v>0</v>
      </c>
      <c r="DN190" s="188">
        <v>0</v>
      </c>
      <c r="DO190" s="188">
        <v>0</v>
      </c>
      <c r="DP190" s="188">
        <v>0</v>
      </c>
      <c r="DQ190" s="188">
        <v>0</v>
      </c>
      <c r="DR190" s="188">
        <v>0</v>
      </c>
      <c r="DS190" s="188">
        <v>0</v>
      </c>
      <c r="DT190" s="188">
        <v>0</v>
      </c>
      <c r="DU190" s="188">
        <v>0</v>
      </c>
      <c r="DV190" s="188">
        <v>0</v>
      </c>
    </row>
    <row r="191" spans="1:126" x14ac:dyDescent="0.3">
      <c r="A191" s="168" t="s">
        <v>410</v>
      </c>
      <c r="B191" s="179"/>
      <c r="C191" s="179"/>
      <c r="D191" s="179" t="s">
        <v>160</v>
      </c>
      <c r="E191" s="182"/>
      <c r="F191" s="178" t="s">
        <v>1723</v>
      </c>
      <c r="G191" s="231">
        <v>0</v>
      </c>
      <c r="H191" s="231">
        <v>0</v>
      </c>
      <c r="I191" s="232">
        <v>0</v>
      </c>
      <c r="J191" s="232">
        <v>0</v>
      </c>
      <c r="K191" s="231">
        <v>0</v>
      </c>
      <c r="L191" s="231">
        <v>0</v>
      </c>
      <c r="M191" s="231">
        <v>0</v>
      </c>
      <c r="N191" s="231">
        <v>0</v>
      </c>
      <c r="O191" s="231">
        <v>0</v>
      </c>
      <c r="P191" s="231">
        <v>0</v>
      </c>
      <c r="Q191" s="231">
        <v>0</v>
      </c>
      <c r="R191" s="231">
        <v>0</v>
      </c>
      <c r="S191" s="231">
        <v>0</v>
      </c>
      <c r="T191" s="231">
        <v>0</v>
      </c>
      <c r="U191" s="231">
        <v>0</v>
      </c>
      <c r="V191" s="231">
        <v>0</v>
      </c>
      <c r="W191" s="231">
        <v>0</v>
      </c>
      <c r="X191" s="231">
        <v>0</v>
      </c>
      <c r="Y191" s="231">
        <v>0</v>
      </c>
      <c r="Z191" s="231">
        <v>0</v>
      </c>
      <c r="AA191" s="231">
        <v>0</v>
      </c>
      <c r="AB191" s="231">
        <v>0</v>
      </c>
      <c r="AC191" s="231">
        <v>0</v>
      </c>
      <c r="AD191" s="231">
        <v>0</v>
      </c>
      <c r="AE191" s="231">
        <v>0</v>
      </c>
      <c r="AF191" s="231">
        <v>0</v>
      </c>
      <c r="AG191" s="231">
        <v>0</v>
      </c>
      <c r="AH191" s="231">
        <v>0</v>
      </c>
      <c r="AI191" s="231">
        <v>0</v>
      </c>
      <c r="AJ191" s="231">
        <v>0</v>
      </c>
      <c r="AK191" s="231">
        <v>0</v>
      </c>
      <c r="AL191" s="231">
        <v>0</v>
      </c>
      <c r="AM191" s="231">
        <v>0</v>
      </c>
      <c r="AN191" s="231">
        <v>0</v>
      </c>
      <c r="AO191" s="231">
        <v>0</v>
      </c>
      <c r="AP191" s="231">
        <v>0</v>
      </c>
      <c r="AQ191" s="231">
        <v>0</v>
      </c>
      <c r="AR191" s="231">
        <v>0</v>
      </c>
      <c r="AS191" s="231">
        <v>0</v>
      </c>
      <c r="AT191" s="231">
        <v>0</v>
      </c>
      <c r="AU191" s="231">
        <v>0</v>
      </c>
      <c r="AV191" s="231">
        <v>0</v>
      </c>
      <c r="AW191" s="231">
        <v>0</v>
      </c>
      <c r="AX191" s="231">
        <v>0</v>
      </c>
      <c r="AY191" s="231">
        <v>0</v>
      </c>
      <c r="AZ191" s="231">
        <v>0</v>
      </c>
      <c r="BA191" s="231">
        <v>0</v>
      </c>
      <c r="BB191" s="231">
        <v>0</v>
      </c>
      <c r="BC191" s="231">
        <v>0</v>
      </c>
      <c r="BD191" s="231">
        <v>0</v>
      </c>
      <c r="BE191" s="231">
        <v>0</v>
      </c>
      <c r="BF191" s="231">
        <v>0</v>
      </c>
      <c r="BG191" s="231">
        <v>0</v>
      </c>
      <c r="BH191" s="231">
        <v>0</v>
      </c>
      <c r="BI191" s="231">
        <v>0</v>
      </c>
      <c r="BJ191" s="231">
        <v>0</v>
      </c>
      <c r="BK191" s="231">
        <v>0</v>
      </c>
      <c r="BL191" s="231">
        <v>0</v>
      </c>
      <c r="BM191" s="231">
        <v>0</v>
      </c>
      <c r="BN191" s="231">
        <v>0</v>
      </c>
      <c r="BO191" s="231">
        <v>0</v>
      </c>
      <c r="BP191" s="231">
        <v>0</v>
      </c>
      <c r="BQ191" s="231">
        <v>0</v>
      </c>
      <c r="BR191" s="231">
        <v>0</v>
      </c>
      <c r="BS191" s="231">
        <v>0</v>
      </c>
      <c r="BT191" s="231">
        <v>0</v>
      </c>
      <c r="BU191" s="231">
        <v>0</v>
      </c>
      <c r="BV191" s="231">
        <v>0</v>
      </c>
      <c r="BW191" s="231">
        <v>0</v>
      </c>
      <c r="BX191" s="231">
        <v>0</v>
      </c>
      <c r="BY191" s="231">
        <v>0</v>
      </c>
      <c r="BZ191" s="231">
        <v>0</v>
      </c>
      <c r="CA191" s="231">
        <v>0</v>
      </c>
      <c r="CB191" s="231">
        <v>0</v>
      </c>
      <c r="CC191" s="231">
        <v>0</v>
      </c>
      <c r="CD191" s="231">
        <v>0</v>
      </c>
      <c r="CE191" s="231">
        <v>0</v>
      </c>
      <c r="CF191" s="231">
        <v>0</v>
      </c>
      <c r="CG191" s="231">
        <v>0</v>
      </c>
      <c r="CH191" s="231">
        <v>0</v>
      </c>
      <c r="CI191" s="231">
        <v>0</v>
      </c>
      <c r="CJ191" s="231">
        <v>0</v>
      </c>
      <c r="CK191" s="231">
        <v>0</v>
      </c>
      <c r="CL191" s="231">
        <v>0</v>
      </c>
      <c r="CM191" s="231">
        <v>0</v>
      </c>
      <c r="CN191" s="231">
        <v>0</v>
      </c>
      <c r="CO191" s="231">
        <v>0</v>
      </c>
      <c r="CP191" s="231">
        <v>0</v>
      </c>
      <c r="CQ191" s="231">
        <v>0</v>
      </c>
      <c r="CR191" s="231">
        <v>0</v>
      </c>
      <c r="CS191" s="231">
        <v>0</v>
      </c>
      <c r="CT191" s="231">
        <v>0</v>
      </c>
      <c r="CU191" s="231">
        <v>0</v>
      </c>
      <c r="CV191" s="231">
        <v>0</v>
      </c>
      <c r="CW191" s="231">
        <v>0</v>
      </c>
      <c r="CX191" s="231">
        <v>0</v>
      </c>
      <c r="CY191" s="231">
        <v>0</v>
      </c>
      <c r="CZ191" s="231">
        <v>0</v>
      </c>
      <c r="DA191" s="231">
        <v>0</v>
      </c>
      <c r="DB191" s="231">
        <v>0</v>
      </c>
      <c r="DC191" s="231">
        <v>0</v>
      </c>
      <c r="DD191" s="231">
        <v>0</v>
      </c>
      <c r="DE191" s="231">
        <v>0</v>
      </c>
      <c r="DF191" s="231">
        <v>0</v>
      </c>
      <c r="DG191" s="231">
        <v>0</v>
      </c>
      <c r="DH191" s="231">
        <v>0</v>
      </c>
      <c r="DI191" s="231">
        <v>0</v>
      </c>
      <c r="DJ191" s="231">
        <v>0</v>
      </c>
      <c r="DK191" s="231">
        <v>0</v>
      </c>
      <c r="DL191" s="231">
        <v>0</v>
      </c>
      <c r="DM191" s="231">
        <v>0</v>
      </c>
      <c r="DN191" s="231">
        <v>0</v>
      </c>
      <c r="DO191" s="231">
        <v>0</v>
      </c>
      <c r="DP191" s="231">
        <v>0</v>
      </c>
      <c r="DQ191" s="231">
        <v>0</v>
      </c>
      <c r="DR191" s="231">
        <v>0</v>
      </c>
      <c r="DS191" s="231">
        <v>0</v>
      </c>
      <c r="DT191" s="231">
        <v>0</v>
      </c>
      <c r="DU191" s="231">
        <v>0</v>
      </c>
      <c r="DV191" s="231">
        <v>0</v>
      </c>
    </row>
    <row r="192" spans="1:126" x14ac:dyDescent="0.3">
      <c r="A192" s="168" t="s">
        <v>412</v>
      </c>
      <c r="B192" s="179"/>
      <c r="C192" s="179"/>
      <c r="D192" s="179" t="s">
        <v>413</v>
      </c>
      <c r="E192" s="182"/>
      <c r="F192" s="178" t="s">
        <v>1722</v>
      </c>
      <c r="G192" s="188">
        <v>3.0782254123218056E-3</v>
      </c>
      <c r="H192" s="188">
        <v>2.8072991551761052E-4</v>
      </c>
      <c r="I192" s="189">
        <v>2.6184194477592456E-4</v>
      </c>
      <c r="J192" s="189">
        <v>6.9920431407197452E-4</v>
      </c>
      <c r="K192" s="188">
        <v>1.7264304051159869E-6</v>
      </c>
      <c r="L192" s="188">
        <v>2.7847322434520877E-3</v>
      </c>
      <c r="M192" s="188">
        <v>8.576522601415076E-4</v>
      </c>
      <c r="N192" s="188">
        <v>6.9690240686515418E-3</v>
      </c>
      <c r="O192" s="188">
        <v>5.6160781078423011E-3</v>
      </c>
      <c r="P192" s="188">
        <v>1.3272413303330568E-3</v>
      </c>
      <c r="Q192" s="188">
        <v>4.1089043641760482E-4</v>
      </c>
      <c r="R192" s="188">
        <v>1.3984086281439506E-4</v>
      </c>
      <c r="S192" s="188">
        <v>3.0312982430696516E-3</v>
      </c>
      <c r="T192" s="188">
        <v>2.6691745606390103E-4</v>
      </c>
      <c r="U192" s="188">
        <v>2.5785019640992533E-4</v>
      </c>
      <c r="V192" s="188">
        <v>6.885450299737567E-4</v>
      </c>
      <c r="W192" s="188">
        <v>1.7001111851203874E-6</v>
      </c>
      <c r="X192" s="188">
        <v>2.7422793415991858E-3</v>
      </c>
      <c r="Y192" s="188">
        <v>8.4457745651924927E-4</v>
      </c>
      <c r="Z192" s="188">
        <v>6.8627821506026384E-3</v>
      </c>
      <c r="AA192" s="188">
        <v>5.530461685196616E-3</v>
      </c>
      <c r="AB192" s="188">
        <v>1.3070076988719952E-3</v>
      </c>
      <c r="AC192" s="188">
        <v>4.0462646205865213E-4</v>
      </c>
      <c r="AD192" s="188">
        <v>1.3770900599475151E-4</v>
      </c>
      <c r="AE192" s="188">
        <v>3.0312982430696516E-3</v>
      </c>
      <c r="AF192" s="188">
        <v>2.6691745606390103E-4</v>
      </c>
      <c r="AG192" s="188">
        <v>2.5785019640992533E-4</v>
      </c>
      <c r="AH192" s="188">
        <v>6.885450299737567E-4</v>
      </c>
      <c r="AI192" s="188">
        <v>1.7001111851203874E-6</v>
      </c>
      <c r="AJ192" s="188">
        <v>2.7422793415991858E-3</v>
      </c>
      <c r="AK192" s="188">
        <v>8.4457745651924927E-4</v>
      </c>
      <c r="AL192" s="188">
        <v>6.8627821506026384E-3</v>
      </c>
      <c r="AM192" s="188">
        <v>5.530461685196616E-3</v>
      </c>
      <c r="AN192" s="188">
        <v>1.3070076988719952E-3</v>
      </c>
      <c r="AO192" s="188">
        <v>4.0462646205865213E-4</v>
      </c>
      <c r="AP192" s="188">
        <v>1.3770900599475151E-4</v>
      </c>
      <c r="AQ192" s="188">
        <v>3.0312982430696516E-3</v>
      </c>
      <c r="AR192" s="188">
        <v>2.6691745606390103E-4</v>
      </c>
      <c r="AS192" s="188">
        <v>2.5785019640992533E-4</v>
      </c>
      <c r="AT192" s="188">
        <v>6.885450299737567E-4</v>
      </c>
      <c r="AU192" s="188">
        <v>1.7001111851203874E-6</v>
      </c>
      <c r="AV192" s="188">
        <v>2.7422793415991858E-3</v>
      </c>
      <c r="AW192" s="188">
        <v>8.4457745651924927E-4</v>
      </c>
      <c r="AX192" s="188">
        <v>6.8627821506026384E-3</v>
      </c>
      <c r="AY192" s="188">
        <v>5.530461685196616E-3</v>
      </c>
      <c r="AZ192" s="188">
        <v>1.3070076988719952E-3</v>
      </c>
      <c r="BA192" s="188">
        <v>4.0462646205865213E-4</v>
      </c>
      <c r="BB192" s="188">
        <v>1.3770900599475151E-4</v>
      </c>
      <c r="BC192" s="188">
        <v>3.0312982430696516E-3</v>
      </c>
      <c r="BD192" s="188">
        <v>2.764502223518975E-4</v>
      </c>
      <c r="BE192" s="188">
        <v>2.5785019640992533E-4</v>
      </c>
      <c r="BF192" s="188">
        <v>6.885450299737567E-4</v>
      </c>
      <c r="BG192" s="188">
        <v>1.7001111851203874E-6</v>
      </c>
      <c r="BH192" s="188">
        <v>2.7422793415991858E-3</v>
      </c>
      <c r="BI192" s="188">
        <v>8.4457745651924927E-4</v>
      </c>
      <c r="BJ192" s="188">
        <v>6.8627821506026384E-3</v>
      </c>
      <c r="BK192" s="188">
        <v>5.530461685196616E-3</v>
      </c>
      <c r="BL192" s="188">
        <v>1.3070076988719952E-3</v>
      </c>
      <c r="BM192" s="188">
        <v>4.0462646205865213E-4</v>
      </c>
      <c r="BN192" s="188">
        <v>1.3770900599475151E-4</v>
      </c>
      <c r="BO192" s="188">
        <v>3.0312982430696516E-3</v>
      </c>
      <c r="BP192" s="188">
        <v>2.6691745606390103E-4</v>
      </c>
      <c r="BQ192" s="188">
        <v>2.5785019640992533E-4</v>
      </c>
      <c r="BR192" s="188">
        <v>6.885450299737567E-4</v>
      </c>
      <c r="BS192" s="188">
        <v>1.7001111851203874E-6</v>
      </c>
      <c r="BT192" s="188">
        <v>2.7422793415991858E-3</v>
      </c>
      <c r="BU192" s="188">
        <v>8.4457745651924927E-4</v>
      </c>
      <c r="BV192" s="188">
        <v>6.8627821506026384E-3</v>
      </c>
      <c r="BW192" s="188">
        <v>5.530461685196616E-3</v>
      </c>
      <c r="BX192" s="188">
        <v>1.3070076988719952E-3</v>
      </c>
      <c r="BY192" s="188">
        <v>4.0462646205865213E-4</v>
      </c>
      <c r="BZ192" s="188">
        <v>1.3770900599475151E-4</v>
      </c>
      <c r="CA192" s="188">
        <v>3.0312982430696516E-3</v>
      </c>
      <c r="CB192" s="188">
        <v>2.6691745606390103E-4</v>
      </c>
      <c r="CC192" s="188">
        <v>2.5785019640992533E-4</v>
      </c>
      <c r="CD192" s="188">
        <v>6.885450299737567E-4</v>
      </c>
      <c r="CE192" s="188">
        <v>1.7001111851203874E-6</v>
      </c>
      <c r="CF192" s="188">
        <v>2.7422793415991858E-3</v>
      </c>
      <c r="CG192" s="188">
        <v>8.4457745651924927E-4</v>
      </c>
      <c r="CH192" s="188">
        <v>6.8627821506026384E-3</v>
      </c>
      <c r="CI192" s="188">
        <v>5.530461685196616E-3</v>
      </c>
      <c r="CJ192" s="188">
        <v>1.3070076988719952E-3</v>
      </c>
      <c r="CK192" s="188">
        <v>4.0462646205865213E-4</v>
      </c>
      <c r="CL192" s="188">
        <v>1.3770900599475151E-4</v>
      </c>
      <c r="CM192" s="188">
        <v>3.0312982430696516E-3</v>
      </c>
      <c r="CN192" s="188">
        <v>2.6691745606390103E-4</v>
      </c>
      <c r="CO192" s="188">
        <v>2.5785019640992533E-4</v>
      </c>
      <c r="CP192" s="188">
        <v>6.885450299737567E-4</v>
      </c>
      <c r="CQ192" s="188">
        <v>1.7001111851203874E-6</v>
      </c>
      <c r="CR192" s="188">
        <v>2.7422793415991858E-3</v>
      </c>
      <c r="CS192" s="188">
        <v>8.4457745651924927E-4</v>
      </c>
      <c r="CT192" s="188">
        <v>6.8627821506026384E-3</v>
      </c>
      <c r="CU192" s="188">
        <v>5.530461685196616E-3</v>
      </c>
      <c r="CV192" s="188">
        <v>1.3070076988719952E-3</v>
      </c>
      <c r="CW192" s="188">
        <v>4.0462646205865213E-4</v>
      </c>
      <c r="CX192" s="188">
        <v>1.3770900599475151E-4</v>
      </c>
      <c r="CY192" s="188">
        <v>3.0312982430696516E-3</v>
      </c>
      <c r="CZ192" s="188">
        <v>2.764502223518975E-4</v>
      </c>
      <c r="DA192" s="188">
        <v>2.5785019640992533E-4</v>
      </c>
      <c r="DB192" s="188">
        <v>6.885450299737567E-4</v>
      </c>
      <c r="DC192" s="188">
        <v>1.7001111851203874E-6</v>
      </c>
      <c r="DD192" s="188">
        <v>2.7422793415991858E-3</v>
      </c>
      <c r="DE192" s="188">
        <v>8.4457745651924927E-4</v>
      </c>
      <c r="DF192" s="188">
        <v>6.8627821506026384E-3</v>
      </c>
      <c r="DG192" s="188">
        <v>5.530461685196616E-3</v>
      </c>
      <c r="DH192" s="188">
        <v>1.3070076988719952E-3</v>
      </c>
      <c r="DI192" s="188">
        <v>0</v>
      </c>
      <c r="DJ192" s="188">
        <v>0</v>
      </c>
      <c r="DK192" s="188">
        <v>0</v>
      </c>
      <c r="DL192" s="188">
        <v>0</v>
      </c>
      <c r="DM192" s="188">
        <v>0</v>
      </c>
      <c r="DN192" s="188">
        <v>0</v>
      </c>
      <c r="DO192" s="188">
        <v>0</v>
      </c>
      <c r="DP192" s="188">
        <v>0</v>
      </c>
      <c r="DQ192" s="188">
        <v>0</v>
      </c>
      <c r="DR192" s="188">
        <v>0</v>
      </c>
      <c r="DS192" s="188">
        <v>0</v>
      </c>
      <c r="DT192" s="188">
        <v>0</v>
      </c>
      <c r="DU192" s="188">
        <v>0</v>
      </c>
      <c r="DV192" s="188">
        <v>0</v>
      </c>
    </row>
    <row r="193" spans="1:126" x14ac:dyDescent="0.3">
      <c r="A193" s="168" t="s">
        <v>412</v>
      </c>
      <c r="B193" s="179"/>
      <c r="C193" s="179"/>
      <c r="D193" s="179" t="s">
        <v>413</v>
      </c>
      <c r="E193" s="182"/>
      <c r="F193" s="178" t="s">
        <v>1723</v>
      </c>
      <c r="G193" s="231">
        <v>0.1</v>
      </c>
      <c r="H193" s="231">
        <v>0.6</v>
      </c>
      <c r="I193" s="232">
        <v>0.2</v>
      </c>
      <c r="J193" s="232">
        <v>0</v>
      </c>
      <c r="K193" s="231">
        <v>0</v>
      </c>
      <c r="L193" s="231">
        <v>0.4</v>
      </c>
      <c r="M193" s="231">
        <v>0.4</v>
      </c>
      <c r="N193" s="231">
        <v>0.28000000000000003</v>
      </c>
      <c r="O193" s="231">
        <v>0.4</v>
      </c>
      <c r="P193" s="231">
        <v>0.4</v>
      </c>
      <c r="Q193" s="231">
        <v>0.4</v>
      </c>
      <c r="R193" s="231">
        <v>0.39</v>
      </c>
      <c r="S193" s="231">
        <v>0</v>
      </c>
      <c r="T193" s="231">
        <v>0.6</v>
      </c>
      <c r="U193" s="231">
        <v>0.1</v>
      </c>
      <c r="V193" s="231">
        <v>0</v>
      </c>
      <c r="W193" s="231">
        <v>0</v>
      </c>
      <c r="X193" s="231">
        <v>0.1</v>
      </c>
      <c r="Y193" s="231">
        <v>0.4</v>
      </c>
      <c r="Z193" s="231">
        <v>0.28000000000000003</v>
      </c>
      <c r="AA193" s="231">
        <v>0.4</v>
      </c>
      <c r="AB193" s="231">
        <v>0.4</v>
      </c>
      <c r="AC193" s="231">
        <v>0.4</v>
      </c>
      <c r="AD193" s="231">
        <v>0.39</v>
      </c>
      <c r="AE193" s="231">
        <v>0</v>
      </c>
      <c r="AF193" s="231">
        <v>0.6</v>
      </c>
      <c r="AG193" s="231">
        <v>0.1</v>
      </c>
      <c r="AH193" s="231">
        <v>0</v>
      </c>
      <c r="AI193" s="231">
        <v>0</v>
      </c>
      <c r="AJ193" s="231">
        <v>0.1</v>
      </c>
      <c r="AK193" s="231">
        <v>0.4</v>
      </c>
      <c r="AL193" s="231">
        <v>0.28000000000000003</v>
      </c>
      <c r="AM193" s="231">
        <v>0.4</v>
      </c>
      <c r="AN193" s="231">
        <v>0.4</v>
      </c>
      <c r="AO193" s="231">
        <v>0.4</v>
      </c>
      <c r="AP193" s="231">
        <v>0.39</v>
      </c>
      <c r="AQ193" s="231">
        <v>0</v>
      </c>
      <c r="AR193" s="231">
        <v>0.6</v>
      </c>
      <c r="AS193" s="231">
        <v>0.1</v>
      </c>
      <c r="AT193" s="231">
        <v>0</v>
      </c>
      <c r="AU193" s="231">
        <v>0</v>
      </c>
      <c r="AV193" s="231">
        <v>0.1</v>
      </c>
      <c r="AW193" s="231">
        <v>0.4</v>
      </c>
      <c r="AX193" s="231">
        <v>0.28000000000000003</v>
      </c>
      <c r="AY193" s="231">
        <v>0.4</v>
      </c>
      <c r="AZ193" s="231">
        <v>0.4</v>
      </c>
      <c r="BA193" s="231">
        <v>0.4</v>
      </c>
      <c r="BB193" s="231">
        <v>0.39</v>
      </c>
      <c r="BC193" s="231">
        <v>0</v>
      </c>
      <c r="BD193" s="231">
        <v>0.6</v>
      </c>
      <c r="BE193" s="231">
        <v>0.1</v>
      </c>
      <c r="BF193" s="231">
        <v>0</v>
      </c>
      <c r="BG193" s="231">
        <v>0</v>
      </c>
      <c r="BH193" s="231">
        <v>0.1</v>
      </c>
      <c r="BI193" s="231">
        <v>0.4</v>
      </c>
      <c r="BJ193" s="231">
        <v>0.28000000000000003</v>
      </c>
      <c r="BK193" s="231">
        <v>0.4</v>
      </c>
      <c r="BL193" s="231">
        <v>0.4</v>
      </c>
      <c r="BM193" s="231">
        <v>0.4</v>
      </c>
      <c r="BN193" s="231">
        <v>0.39</v>
      </c>
      <c r="BO193" s="231">
        <v>0</v>
      </c>
      <c r="BP193" s="231">
        <v>0.6</v>
      </c>
      <c r="BQ193" s="231">
        <v>0.1</v>
      </c>
      <c r="BR193" s="231">
        <v>0</v>
      </c>
      <c r="BS193" s="231">
        <v>0</v>
      </c>
      <c r="BT193" s="231">
        <v>0.1</v>
      </c>
      <c r="BU193" s="231">
        <v>0.4</v>
      </c>
      <c r="BV193" s="231">
        <v>0.28000000000000003</v>
      </c>
      <c r="BW193" s="231">
        <v>0.4</v>
      </c>
      <c r="BX193" s="231">
        <v>0.4</v>
      </c>
      <c r="BY193" s="231">
        <v>0.4</v>
      </c>
      <c r="BZ193" s="231">
        <v>0.39</v>
      </c>
      <c r="CA193" s="231">
        <v>0</v>
      </c>
      <c r="CB193" s="231">
        <v>0.6</v>
      </c>
      <c r="CC193" s="231">
        <v>0.1</v>
      </c>
      <c r="CD193" s="231">
        <v>0</v>
      </c>
      <c r="CE193" s="231">
        <v>0</v>
      </c>
      <c r="CF193" s="231">
        <v>0.1</v>
      </c>
      <c r="CG193" s="231">
        <v>0.4</v>
      </c>
      <c r="CH193" s="231">
        <v>0.28000000000000003</v>
      </c>
      <c r="CI193" s="231">
        <v>0.4</v>
      </c>
      <c r="CJ193" s="231">
        <v>0.4</v>
      </c>
      <c r="CK193" s="231">
        <v>0.4</v>
      </c>
      <c r="CL193" s="231">
        <v>0.39</v>
      </c>
      <c r="CM193" s="231">
        <v>0</v>
      </c>
      <c r="CN193" s="231">
        <v>0.6</v>
      </c>
      <c r="CO193" s="231">
        <v>0.1</v>
      </c>
      <c r="CP193" s="231">
        <v>0</v>
      </c>
      <c r="CQ193" s="231">
        <v>0</v>
      </c>
      <c r="CR193" s="231">
        <v>0.1</v>
      </c>
      <c r="CS193" s="231">
        <v>0.4</v>
      </c>
      <c r="CT193" s="231">
        <v>0.28000000000000003</v>
      </c>
      <c r="CU193" s="231">
        <v>0.4</v>
      </c>
      <c r="CV193" s="231">
        <v>0.4</v>
      </c>
      <c r="CW193" s="231">
        <v>0.4</v>
      </c>
      <c r="CX193" s="231">
        <v>0.39</v>
      </c>
      <c r="CY193" s="231">
        <v>0</v>
      </c>
      <c r="CZ193" s="231">
        <v>0.6</v>
      </c>
      <c r="DA193" s="231">
        <v>0.1</v>
      </c>
      <c r="DB193" s="231">
        <v>0</v>
      </c>
      <c r="DC193" s="231">
        <v>0</v>
      </c>
      <c r="DD193" s="231">
        <v>0.1</v>
      </c>
      <c r="DE193" s="231">
        <v>0.4</v>
      </c>
      <c r="DF193" s="231">
        <v>0.28000000000000003</v>
      </c>
      <c r="DG193" s="231">
        <v>0.4</v>
      </c>
      <c r="DH193" s="231">
        <v>0</v>
      </c>
      <c r="DI193" s="231">
        <v>0</v>
      </c>
      <c r="DJ193" s="231">
        <v>0</v>
      </c>
      <c r="DK193" s="231">
        <v>0</v>
      </c>
      <c r="DL193" s="231">
        <v>0</v>
      </c>
      <c r="DM193" s="231">
        <v>0</v>
      </c>
      <c r="DN193" s="231">
        <v>0</v>
      </c>
      <c r="DO193" s="231">
        <v>0</v>
      </c>
      <c r="DP193" s="231">
        <v>0</v>
      </c>
      <c r="DQ193" s="231">
        <v>0</v>
      </c>
      <c r="DR193" s="231">
        <v>0</v>
      </c>
      <c r="DS193" s="231">
        <v>0</v>
      </c>
      <c r="DT193" s="231">
        <v>0</v>
      </c>
      <c r="DU193" s="231">
        <v>0</v>
      </c>
      <c r="DV193" s="231">
        <v>0</v>
      </c>
    </row>
    <row r="194" spans="1:126" x14ac:dyDescent="0.3">
      <c r="A194" s="168" t="s">
        <v>415</v>
      </c>
      <c r="B194" s="179"/>
      <c r="C194" s="179"/>
      <c r="D194" s="179" t="s">
        <v>416</v>
      </c>
      <c r="E194" s="182"/>
      <c r="F194" s="178" t="s">
        <v>1722</v>
      </c>
      <c r="G194" s="188">
        <v>0.18969378173360182</v>
      </c>
      <c r="H194" s="188">
        <v>0.14089131291644758</v>
      </c>
      <c r="I194" s="189">
        <v>1.2431474526691665E-3</v>
      </c>
      <c r="J194" s="189">
        <v>8.7998432146901145E-2</v>
      </c>
      <c r="K194" s="188">
        <v>2.0269393670140712E-3</v>
      </c>
      <c r="L194" s="188">
        <v>0</v>
      </c>
      <c r="M194" s="188">
        <v>0</v>
      </c>
      <c r="N194" s="188">
        <v>0</v>
      </c>
      <c r="O194" s="188">
        <v>0</v>
      </c>
      <c r="P194" s="188">
        <v>1.6961154461117102E-2</v>
      </c>
      <c r="Q194" s="188">
        <v>2.5976870075493097E-2</v>
      </c>
      <c r="R194" s="188">
        <v>6.6889902911211913E-2</v>
      </c>
      <c r="S194" s="188">
        <v>0.24768265111668272</v>
      </c>
      <c r="T194" s="188">
        <v>0.17761790461535701</v>
      </c>
      <c r="U194" s="188">
        <v>1.6231743250713616E-3</v>
      </c>
      <c r="V194" s="188">
        <v>0.11489931187198633</v>
      </c>
      <c r="W194" s="188">
        <v>2.646569178423873E-3</v>
      </c>
      <c r="X194" s="188">
        <v>0</v>
      </c>
      <c r="Y194" s="188">
        <v>0</v>
      </c>
      <c r="Z194" s="188">
        <v>0</v>
      </c>
      <c r="AA194" s="188">
        <v>0</v>
      </c>
      <c r="AB194" s="188">
        <v>2.2146132810505623E-2</v>
      </c>
      <c r="AC194" s="188">
        <v>3.3917928192169482E-2</v>
      </c>
      <c r="AD194" s="188">
        <v>8.7337962874943026E-2</v>
      </c>
      <c r="AE194" s="188">
        <v>0.24768265111668272</v>
      </c>
      <c r="AF194" s="188">
        <v>0.17761790461535701</v>
      </c>
      <c r="AG194" s="188">
        <v>1.6231743250713616E-3</v>
      </c>
      <c r="AH194" s="188">
        <v>0.11489931187198633</v>
      </c>
      <c r="AI194" s="188">
        <v>2.646569178423873E-3</v>
      </c>
      <c r="AJ194" s="188">
        <v>0</v>
      </c>
      <c r="AK194" s="188">
        <v>0</v>
      </c>
      <c r="AL194" s="188">
        <v>0</v>
      </c>
      <c r="AM194" s="188">
        <v>0</v>
      </c>
      <c r="AN194" s="188">
        <v>2.2146132810505623E-2</v>
      </c>
      <c r="AO194" s="188">
        <v>3.3917928192169482E-2</v>
      </c>
      <c r="AP194" s="188">
        <v>8.7337962874943026E-2</v>
      </c>
      <c r="AQ194" s="188">
        <v>0.24768265111668272</v>
      </c>
      <c r="AR194" s="188">
        <v>0.17761790461535701</v>
      </c>
      <c r="AS194" s="188">
        <v>1.6231743250713616E-3</v>
      </c>
      <c r="AT194" s="188">
        <v>0.11489931187198633</v>
      </c>
      <c r="AU194" s="188">
        <v>2.646569178423873E-3</v>
      </c>
      <c r="AV194" s="188">
        <v>0</v>
      </c>
      <c r="AW194" s="188">
        <v>0</v>
      </c>
      <c r="AX194" s="188">
        <v>0</v>
      </c>
      <c r="AY194" s="188">
        <v>0</v>
      </c>
      <c r="AZ194" s="188">
        <v>2.2146132810505623E-2</v>
      </c>
      <c r="BA194" s="188">
        <v>3.3917928192169482E-2</v>
      </c>
      <c r="BB194" s="188">
        <v>8.7337962874943026E-2</v>
      </c>
      <c r="BC194" s="188">
        <v>0.24768265111668272</v>
      </c>
      <c r="BD194" s="188">
        <v>0.18396140121786739</v>
      </c>
      <c r="BE194" s="188">
        <v>1.6231743250713616E-3</v>
      </c>
      <c r="BF194" s="188">
        <v>0.11489931187198633</v>
      </c>
      <c r="BG194" s="188">
        <v>2.646569178423873E-3</v>
      </c>
      <c r="BH194" s="188">
        <v>0</v>
      </c>
      <c r="BI194" s="188">
        <v>0</v>
      </c>
      <c r="BJ194" s="188">
        <v>0</v>
      </c>
      <c r="BK194" s="188">
        <v>0</v>
      </c>
      <c r="BL194" s="188">
        <v>2.2146132810505623E-2</v>
      </c>
      <c r="BM194" s="188">
        <v>3.3917928192169482E-2</v>
      </c>
      <c r="BN194" s="188">
        <v>8.7337962874943026E-2</v>
      </c>
      <c r="BO194" s="188">
        <v>0.24768265111668272</v>
      </c>
      <c r="BP194" s="188">
        <v>0.17761790461535701</v>
      </c>
      <c r="BQ194" s="188">
        <v>1.6231743250713616E-3</v>
      </c>
      <c r="BR194" s="188">
        <v>0.11489931187198633</v>
      </c>
      <c r="BS194" s="188">
        <v>2.646569178423873E-3</v>
      </c>
      <c r="BT194" s="188">
        <v>0</v>
      </c>
      <c r="BU194" s="188">
        <v>0</v>
      </c>
      <c r="BV194" s="188">
        <v>0</v>
      </c>
      <c r="BW194" s="188">
        <v>0</v>
      </c>
      <c r="BX194" s="188">
        <v>2.2146132810505623E-2</v>
      </c>
      <c r="BY194" s="188">
        <v>3.3917928192169482E-2</v>
      </c>
      <c r="BZ194" s="188">
        <v>8.7337962874943026E-2</v>
      </c>
      <c r="CA194" s="188">
        <v>0.24768265111668272</v>
      </c>
      <c r="CB194" s="188">
        <v>0.17761790461535701</v>
      </c>
      <c r="CC194" s="188">
        <v>1.6231743250713616E-3</v>
      </c>
      <c r="CD194" s="188">
        <v>0.11489931187198633</v>
      </c>
      <c r="CE194" s="188">
        <v>2.646569178423873E-3</v>
      </c>
      <c r="CF194" s="188">
        <v>0</v>
      </c>
      <c r="CG194" s="188">
        <v>0</v>
      </c>
      <c r="CH194" s="188">
        <v>0</v>
      </c>
      <c r="CI194" s="188">
        <v>0</v>
      </c>
      <c r="CJ194" s="188">
        <v>2.2146132810505623E-2</v>
      </c>
      <c r="CK194" s="188">
        <v>3.3917928192169482E-2</v>
      </c>
      <c r="CL194" s="188">
        <v>8.7337962874943026E-2</v>
      </c>
      <c r="CM194" s="188">
        <v>0.24768265111668272</v>
      </c>
      <c r="CN194" s="188">
        <v>0.17761790461535701</v>
      </c>
      <c r="CO194" s="188">
        <v>1.6231743250713616E-3</v>
      </c>
      <c r="CP194" s="188">
        <v>0.11489931187198633</v>
      </c>
      <c r="CQ194" s="188">
        <v>2.646569178423873E-3</v>
      </c>
      <c r="CR194" s="188">
        <v>0</v>
      </c>
      <c r="CS194" s="188">
        <v>0</v>
      </c>
      <c r="CT194" s="188">
        <v>0</v>
      </c>
      <c r="CU194" s="188">
        <v>0</v>
      </c>
      <c r="CV194" s="188">
        <v>0</v>
      </c>
      <c r="CW194" s="188">
        <v>0</v>
      </c>
      <c r="CX194" s="188">
        <v>0</v>
      </c>
      <c r="CY194" s="188">
        <v>0</v>
      </c>
      <c r="CZ194" s="188">
        <v>0</v>
      </c>
      <c r="DA194" s="188">
        <v>0</v>
      </c>
      <c r="DB194" s="188">
        <v>0</v>
      </c>
      <c r="DC194" s="188">
        <v>0</v>
      </c>
      <c r="DD194" s="188">
        <v>0</v>
      </c>
      <c r="DE194" s="188">
        <v>0</v>
      </c>
      <c r="DF194" s="188">
        <v>0</v>
      </c>
      <c r="DG194" s="188">
        <v>0</v>
      </c>
      <c r="DH194" s="188">
        <v>0</v>
      </c>
      <c r="DI194" s="188">
        <v>0</v>
      </c>
      <c r="DJ194" s="188">
        <v>0</v>
      </c>
      <c r="DK194" s="188">
        <v>0</v>
      </c>
      <c r="DL194" s="188">
        <v>0</v>
      </c>
      <c r="DM194" s="188">
        <v>0</v>
      </c>
      <c r="DN194" s="188">
        <v>0</v>
      </c>
      <c r="DO194" s="188">
        <v>0</v>
      </c>
      <c r="DP194" s="188">
        <v>0</v>
      </c>
      <c r="DQ194" s="188">
        <v>0</v>
      </c>
      <c r="DR194" s="188">
        <v>0</v>
      </c>
      <c r="DS194" s="188">
        <v>0</v>
      </c>
      <c r="DT194" s="188">
        <v>0</v>
      </c>
      <c r="DU194" s="188">
        <v>0</v>
      </c>
      <c r="DV194" s="188">
        <v>0</v>
      </c>
    </row>
    <row r="195" spans="1:126" x14ac:dyDescent="0.3">
      <c r="A195" s="168" t="s">
        <v>415</v>
      </c>
      <c r="B195" s="179"/>
      <c r="C195" s="179"/>
      <c r="D195" s="179" t="s">
        <v>416</v>
      </c>
      <c r="E195" s="182"/>
      <c r="F195" s="178" t="s">
        <v>1723</v>
      </c>
      <c r="G195" s="231">
        <v>0.35</v>
      </c>
      <c r="H195" s="231">
        <v>0.27</v>
      </c>
      <c r="I195" s="232">
        <v>0</v>
      </c>
      <c r="J195" s="232">
        <v>0.16</v>
      </c>
      <c r="K195" s="231">
        <v>0</v>
      </c>
      <c r="L195" s="231">
        <v>0</v>
      </c>
      <c r="M195" s="231">
        <v>0</v>
      </c>
      <c r="N195" s="231">
        <v>0</v>
      </c>
      <c r="O195" s="231">
        <v>0</v>
      </c>
      <c r="P195" s="231">
        <v>0.4</v>
      </c>
      <c r="Q195" s="231">
        <v>0.4</v>
      </c>
      <c r="R195" s="231">
        <v>0.12</v>
      </c>
      <c r="S195" s="231">
        <v>1.3</v>
      </c>
      <c r="T195" s="231">
        <v>0.59</v>
      </c>
      <c r="U195" s="231">
        <v>0.63</v>
      </c>
      <c r="V195" s="231">
        <v>0.86</v>
      </c>
      <c r="W195" s="231">
        <v>0.2</v>
      </c>
      <c r="X195" s="231">
        <v>0.1</v>
      </c>
      <c r="Y195" s="231">
        <v>0</v>
      </c>
      <c r="Z195" s="231">
        <v>0</v>
      </c>
      <c r="AA195" s="231">
        <v>0</v>
      </c>
      <c r="AB195" s="231">
        <v>0.4</v>
      </c>
      <c r="AC195" s="231">
        <v>0.4</v>
      </c>
      <c r="AD195" s="231">
        <v>0.14000000000000001</v>
      </c>
      <c r="AE195" s="231">
        <v>1.3</v>
      </c>
      <c r="AF195" s="231">
        <v>0.59</v>
      </c>
      <c r="AG195" s="231">
        <v>0.63</v>
      </c>
      <c r="AH195" s="231">
        <v>0.86</v>
      </c>
      <c r="AI195" s="231">
        <v>0.2</v>
      </c>
      <c r="AJ195" s="231">
        <v>0.1</v>
      </c>
      <c r="AK195" s="231">
        <v>0</v>
      </c>
      <c r="AL195" s="231">
        <v>0</v>
      </c>
      <c r="AM195" s="231">
        <v>0</v>
      </c>
      <c r="AN195" s="231">
        <v>0.4</v>
      </c>
      <c r="AO195" s="231">
        <v>0.4</v>
      </c>
      <c r="AP195" s="231">
        <v>0.14000000000000001</v>
      </c>
      <c r="AQ195" s="231">
        <v>1.3</v>
      </c>
      <c r="AR195" s="231">
        <v>0.59</v>
      </c>
      <c r="AS195" s="231">
        <v>0.63</v>
      </c>
      <c r="AT195" s="231">
        <v>0.86</v>
      </c>
      <c r="AU195" s="231">
        <v>0.2</v>
      </c>
      <c r="AV195" s="231">
        <v>0.1</v>
      </c>
      <c r="AW195" s="231">
        <v>0</v>
      </c>
      <c r="AX195" s="231">
        <v>0</v>
      </c>
      <c r="AY195" s="231">
        <v>0</v>
      </c>
      <c r="AZ195" s="231">
        <v>0.4</v>
      </c>
      <c r="BA195" s="231">
        <v>0.4</v>
      </c>
      <c r="BB195" s="231">
        <v>0.14000000000000001</v>
      </c>
      <c r="BC195" s="231">
        <v>1.3</v>
      </c>
      <c r="BD195" s="231">
        <v>0.59</v>
      </c>
      <c r="BE195" s="231">
        <v>0.63</v>
      </c>
      <c r="BF195" s="231">
        <v>0.86</v>
      </c>
      <c r="BG195" s="231">
        <v>0.2</v>
      </c>
      <c r="BH195" s="231">
        <v>0.1</v>
      </c>
      <c r="BI195" s="231">
        <v>0</v>
      </c>
      <c r="BJ195" s="231">
        <v>0</v>
      </c>
      <c r="BK195" s="231">
        <v>0</v>
      </c>
      <c r="BL195" s="231">
        <v>0.4</v>
      </c>
      <c r="BM195" s="231">
        <v>0.4</v>
      </c>
      <c r="BN195" s="231">
        <v>0.14000000000000001</v>
      </c>
      <c r="BO195" s="231">
        <v>1.3</v>
      </c>
      <c r="BP195" s="231">
        <v>0.59</v>
      </c>
      <c r="BQ195" s="231">
        <v>0.63</v>
      </c>
      <c r="BR195" s="231">
        <v>0.86</v>
      </c>
      <c r="BS195" s="231">
        <v>0.2</v>
      </c>
      <c r="BT195" s="231">
        <v>0.1</v>
      </c>
      <c r="BU195" s="231">
        <v>0</v>
      </c>
      <c r="BV195" s="231">
        <v>0</v>
      </c>
      <c r="BW195" s="231">
        <v>0</v>
      </c>
      <c r="BX195" s="231">
        <v>0.4</v>
      </c>
      <c r="BY195" s="231">
        <v>0.4</v>
      </c>
      <c r="BZ195" s="231">
        <v>0.14000000000000001</v>
      </c>
      <c r="CA195" s="231">
        <v>1.3</v>
      </c>
      <c r="CB195" s="231">
        <v>0.59</v>
      </c>
      <c r="CC195" s="231">
        <v>0.63</v>
      </c>
      <c r="CD195" s="231">
        <v>0.86</v>
      </c>
      <c r="CE195" s="231">
        <v>0.2</v>
      </c>
      <c r="CF195" s="231">
        <v>0.1</v>
      </c>
      <c r="CG195" s="231">
        <v>0</v>
      </c>
      <c r="CH195" s="231">
        <v>0</v>
      </c>
      <c r="CI195" s="231">
        <v>0</v>
      </c>
      <c r="CJ195" s="231">
        <v>0.4</v>
      </c>
      <c r="CK195" s="231">
        <v>0.4</v>
      </c>
      <c r="CL195" s="231">
        <v>0.14000000000000001</v>
      </c>
      <c r="CM195" s="231">
        <v>1.3</v>
      </c>
      <c r="CN195" s="231">
        <v>0.59</v>
      </c>
      <c r="CO195" s="231">
        <v>0.63</v>
      </c>
      <c r="CP195" s="231">
        <v>0.86</v>
      </c>
      <c r="CQ195" s="231">
        <v>0</v>
      </c>
      <c r="CR195" s="231">
        <v>0</v>
      </c>
      <c r="CS195" s="231">
        <v>0</v>
      </c>
      <c r="CT195" s="231">
        <v>0</v>
      </c>
      <c r="CU195" s="231">
        <v>0</v>
      </c>
      <c r="CV195" s="231">
        <v>0</v>
      </c>
      <c r="CW195" s="231">
        <v>0</v>
      </c>
      <c r="CX195" s="231">
        <v>0</v>
      </c>
      <c r="CY195" s="231">
        <v>0</v>
      </c>
      <c r="CZ195" s="231">
        <v>0</v>
      </c>
      <c r="DA195" s="231">
        <v>0</v>
      </c>
      <c r="DB195" s="231">
        <v>0</v>
      </c>
      <c r="DC195" s="231">
        <v>0</v>
      </c>
      <c r="DD195" s="231">
        <v>0</v>
      </c>
      <c r="DE195" s="231">
        <v>0</v>
      </c>
      <c r="DF195" s="231">
        <v>0</v>
      </c>
      <c r="DG195" s="231">
        <v>0</v>
      </c>
      <c r="DH195" s="231">
        <v>0</v>
      </c>
      <c r="DI195" s="231">
        <v>0</v>
      </c>
      <c r="DJ195" s="231">
        <v>0</v>
      </c>
      <c r="DK195" s="231">
        <v>0</v>
      </c>
      <c r="DL195" s="231">
        <v>0</v>
      </c>
      <c r="DM195" s="231">
        <v>0</v>
      </c>
      <c r="DN195" s="231">
        <v>0</v>
      </c>
      <c r="DO195" s="231">
        <v>0</v>
      </c>
      <c r="DP195" s="231">
        <v>0</v>
      </c>
      <c r="DQ195" s="231">
        <v>0</v>
      </c>
      <c r="DR195" s="231">
        <v>0</v>
      </c>
      <c r="DS195" s="231">
        <v>0</v>
      </c>
      <c r="DT195" s="231">
        <v>0</v>
      </c>
      <c r="DU195" s="231">
        <v>0</v>
      </c>
      <c r="DV195" s="231">
        <v>0</v>
      </c>
    </row>
    <row r="196" spans="1:126" x14ac:dyDescent="0.3">
      <c r="A196" s="168" t="s">
        <v>418</v>
      </c>
      <c r="B196" s="179"/>
      <c r="C196" s="179"/>
      <c r="D196" s="179" t="s">
        <v>160</v>
      </c>
      <c r="E196" s="182"/>
      <c r="F196" s="178" t="s">
        <v>1722</v>
      </c>
      <c r="G196" s="188">
        <v>4.7382810916387373E-2</v>
      </c>
      <c r="H196" s="188">
        <v>3.2308857487142975E-2</v>
      </c>
      <c r="I196" s="189">
        <v>4.7568486978597696E-2</v>
      </c>
      <c r="J196" s="189">
        <v>4.7988914247526396E-2</v>
      </c>
      <c r="K196" s="188">
        <v>7.1694232762152713E-2</v>
      </c>
      <c r="L196" s="188">
        <v>8.7667939334819367E-2</v>
      </c>
      <c r="M196" s="188">
        <v>0.10079849174508372</v>
      </c>
      <c r="N196" s="188">
        <v>0.11041958107215268</v>
      </c>
      <c r="O196" s="188">
        <v>9.7980296762706101E-2</v>
      </c>
      <c r="P196" s="188">
        <v>5.7984559918073268E-2</v>
      </c>
      <c r="Q196" s="188">
        <v>5.012899529153178E-2</v>
      </c>
      <c r="R196" s="188">
        <v>3.4127462605999727E-2</v>
      </c>
      <c r="S196" s="188">
        <v>4.6671911398689522E-2</v>
      </c>
      <c r="T196" s="188">
        <v>3.0726733973884948E-2</v>
      </c>
      <c r="U196" s="188">
        <v>4.6854801703353585E-2</v>
      </c>
      <c r="V196" s="188">
        <v>4.726892116704811E-2</v>
      </c>
      <c r="W196" s="188">
        <v>7.0618581180775034E-2</v>
      </c>
      <c r="X196" s="188">
        <v>8.635262910764302E-2</v>
      </c>
      <c r="Y196" s="188">
        <v>9.9286179626397922E-2</v>
      </c>
      <c r="Z196" s="188">
        <v>0.1087629206628091</v>
      </c>
      <c r="AA196" s="188">
        <v>9.6510266927722008E-2</v>
      </c>
      <c r="AB196" s="188">
        <v>5.7114598957917907E-2</v>
      </c>
      <c r="AC196" s="188">
        <v>4.9376893888381325E-2</v>
      </c>
      <c r="AD196" s="188">
        <v>3.3615437332748875E-2</v>
      </c>
      <c r="AE196" s="188">
        <v>4.6671911398689522E-2</v>
      </c>
      <c r="AF196" s="188">
        <v>3.0726733973884948E-2</v>
      </c>
      <c r="AG196" s="188">
        <v>4.6854801703353585E-2</v>
      </c>
      <c r="AH196" s="188">
        <v>4.726892116704811E-2</v>
      </c>
      <c r="AI196" s="188">
        <v>7.0618581180775034E-2</v>
      </c>
      <c r="AJ196" s="188">
        <v>8.635262910764302E-2</v>
      </c>
      <c r="AK196" s="188">
        <v>9.9286179626397922E-2</v>
      </c>
      <c r="AL196" s="188">
        <v>0.1087629206628091</v>
      </c>
      <c r="AM196" s="188">
        <v>9.6510266927722008E-2</v>
      </c>
      <c r="AN196" s="188">
        <v>5.7114598957917907E-2</v>
      </c>
      <c r="AO196" s="188">
        <v>4.9376893888381325E-2</v>
      </c>
      <c r="AP196" s="188">
        <v>3.3615437332748875E-2</v>
      </c>
      <c r="AQ196" s="188">
        <v>4.6671911398689522E-2</v>
      </c>
      <c r="AR196" s="188">
        <v>3.0726733973884948E-2</v>
      </c>
      <c r="AS196" s="188">
        <v>4.6854801703353585E-2</v>
      </c>
      <c r="AT196" s="188">
        <v>4.726892116704811E-2</v>
      </c>
      <c r="AU196" s="188">
        <v>7.0618581180775034E-2</v>
      </c>
      <c r="AV196" s="188">
        <v>8.635262910764302E-2</v>
      </c>
      <c r="AW196" s="188">
        <v>9.9286179626397922E-2</v>
      </c>
      <c r="AX196" s="188">
        <v>0.1087629206628091</v>
      </c>
      <c r="AY196" s="188">
        <v>9.6510266927722008E-2</v>
      </c>
      <c r="AZ196" s="188">
        <v>5.7114598957917907E-2</v>
      </c>
      <c r="BA196" s="188">
        <v>4.9376893888381325E-2</v>
      </c>
      <c r="BB196" s="188">
        <v>3.3615437332748875E-2</v>
      </c>
      <c r="BC196" s="188">
        <v>4.6671911398689522E-2</v>
      </c>
      <c r="BD196" s="188">
        <v>3.1824117330095124E-2</v>
      </c>
      <c r="BE196" s="188">
        <v>4.6854801703353585E-2</v>
      </c>
      <c r="BF196" s="188">
        <v>4.726892116704811E-2</v>
      </c>
      <c r="BG196" s="188">
        <v>7.0618581180775034E-2</v>
      </c>
      <c r="BH196" s="188">
        <v>8.635262910764302E-2</v>
      </c>
      <c r="BI196" s="188">
        <v>9.9286179626397922E-2</v>
      </c>
      <c r="BJ196" s="188">
        <v>0.1087629206628091</v>
      </c>
      <c r="BK196" s="188">
        <v>9.6510266927722008E-2</v>
      </c>
      <c r="BL196" s="188">
        <v>5.7114598957917907E-2</v>
      </c>
      <c r="BM196" s="188">
        <v>4.9376893888381325E-2</v>
      </c>
      <c r="BN196" s="188">
        <v>3.3615437332748875E-2</v>
      </c>
      <c r="BO196" s="188">
        <v>4.6671911398689522E-2</v>
      </c>
      <c r="BP196" s="188">
        <v>3.0726733973884948E-2</v>
      </c>
      <c r="BQ196" s="188">
        <v>4.6854801703353585E-2</v>
      </c>
      <c r="BR196" s="188">
        <v>4.726892116704811E-2</v>
      </c>
      <c r="BS196" s="188">
        <v>7.0618581180775034E-2</v>
      </c>
      <c r="BT196" s="188">
        <v>8.635262910764302E-2</v>
      </c>
      <c r="BU196" s="188">
        <v>9.9286179626397922E-2</v>
      </c>
      <c r="BV196" s="188">
        <v>0.1087629206628091</v>
      </c>
      <c r="BW196" s="188">
        <v>9.6510266927722008E-2</v>
      </c>
      <c r="BX196" s="188">
        <v>5.7114598957917907E-2</v>
      </c>
      <c r="BY196" s="188">
        <v>4.9376893888381325E-2</v>
      </c>
      <c r="BZ196" s="188">
        <v>3.3615437332748875E-2</v>
      </c>
      <c r="CA196" s="188">
        <v>4.6671911398689522E-2</v>
      </c>
      <c r="CB196" s="188">
        <v>3.0726733973884948E-2</v>
      </c>
      <c r="CC196" s="188">
        <v>4.6854801703353585E-2</v>
      </c>
      <c r="CD196" s="188">
        <v>4.726892116704811E-2</v>
      </c>
      <c r="CE196" s="188">
        <v>7.0618581180775034E-2</v>
      </c>
      <c r="CF196" s="188">
        <v>8.635262910764302E-2</v>
      </c>
      <c r="CG196" s="188">
        <v>9.9286179626397922E-2</v>
      </c>
      <c r="CH196" s="188">
        <v>0.1087629206628091</v>
      </c>
      <c r="CI196" s="188">
        <v>9.6510266927722008E-2</v>
      </c>
      <c r="CJ196" s="188">
        <v>5.7114598957917907E-2</v>
      </c>
      <c r="CK196" s="188">
        <v>4.9376893888381325E-2</v>
      </c>
      <c r="CL196" s="188">
        <v>3.3615437332748875E-2</v>
      </c>
      <c r="CM196" s="188">
        <v>4.6671911398689522E-2</v>
      </c>
      <c r="CN196" s="188">
        <v>3.0726733973884948E-2</v>
      </c>
      <c r="CO196" s="188">
        <v>4.6854801703353585E-2</v>
      </c>
      <c r="CP196" s="188">
        <v>4.726892116704811E-2</v>
      </c>
      <c r="CQ196" s="188">
        <v>7.0618581180775034E-2</v>
      </c>
      <c r="CR196" s="188">
        <v>8.635262910764302E-2</v>
      </c>
      <c r="CS196" s="188">
        <v>9.9286179626397922E-2</v>
      </c>
      <c r="CT196" s="188">
        <v>0.1087629206628091</v>
      </c>
      <c r="CU196" s="188">
        <v>9.6510266927722008E-2</v>
      </c>
      <c r="CV196" s="188">
        <v>5.7114598957917907E-2</v>
      </c>
      <c r="CW196" s="188">
        <v>4.9376893888381325E-2</v>
      </c>
      <c r="CX196" s="188">
        <v>3.3615437332748875E-2</v>
      </c>
      <c r="CY196" s="188">
        <v>4.6671911398689522E-2</v>
      </c>
      <c r="CZ196" s="188">
        <v>3.1824117330095124E-2</v>
      </c>
      <c r="DA196" s="188">
        <v>4.6854801703353585E-2</v>
      </c>
      <c r="DB196" s="188">
        <v>4.726892116704811E-2</v>
      </c>
      <c r="DC196" s="188">
        <v>7.0618581180775034E-2</v>
      </c>
      <c r="DD196" s="188">
        <v>8.635262910764302E-2</v>
      </c>
      <c r="DE196" s="188">
        <v>9.9286179626397922E-2</v>
      </c>
      <c r="DF196" s="188">
        <v>0.1087629206628091</v>
      </c>
      <c r="DG196" s="188">
        <v>9.6510266927722008E-2</v>
      </c>
      <c r="DH196" s="188">
        <v>5.7114598957917907E-2</v>
      </c>
      <c r="DI196" s="188">
        <v>4.9376893888381325E-2</v>
      </c>
      <c r="DJ196" s="188">
        <v>3.3615437332748875E-2</v>
      </c>
      <c r="DK196" s="188">
        <v>4.6671911398689522E-2</v>
      </c>
      <c r="DL196" s="188">
        <v>3.0726733973884948E-2</v>
      </c>
      <c r="DM196" s="188">
        <v>4.6854801703353585E-2</v>
      </c>
      <c r="DN196" s="188">
        <v>4.726892116704811E-2</v>
      </c>
      <c r="DO196" s="188">
        <v>7.0618581180775034E-2</v>
      </c>
      <c r="DP196" s="188">
        <v>8.635262910764302E-2</v>
      </c>
      <c r="DQ196" s="188">
        <v>9.9286179626397922E-2</v>
      </c>
      <c r="DR196" s="188">
        <v>0.1087629206628091</v>
      </c>
      <c r="DS196" s="188">
        <v>9.6510266927722008E-2</v>
      </c>
      <c r="DT196" s="188">
        <v>5.7114598957917907E-2</v>
      </c>
      <c r="DU196" s="188">
        <v>4.9376893888381325E-2</v>
      </c>
      <c r="DV196" s="188">
        <v>3.3615437332748875E-2</v>
      </c>
    </row>
    <row r="197" spans="1:126" x14ac:dyDescent="0.3">
      <c r="A197" s="168" t="s">
        <v>418</v>
      </c>
      <c r="B197" s="179"/>
      <c r="C197" s="179"/>
      <c r="D197" s="179" t="s">
        <v>160</v>
      </c>
      <c r="E197" s="182"/>
      <c r="F197" s="178" t="s">
        <v>1723</v>
      </c>
      <c r="G197" s="231">
        <v>0</v>
      </c>
      <c r="H197" s="231">
        <v>0</v>
      </c>
      <c r="I197" s="232">
        <v>0</v>
      </c>
      <c r="J197" s="232">
        <v>0</v>
      </c>
      <c r="K197" s="231">
        <v>0</v>
      </c>
      <c r="L197" s="231">
        <v>0</v>
      </c>
      <c r="M197" s="231">
        <v>0</v>
      </c>
      <c r="N197" s="231">
        <v>0</v>
      </c>
      <c r="O197" s="231">
        <v>0</v>
      </c>
      <c r="P197" s="231">
        <v>0</v>
      </c>
      <c r="Q197" s="231">
        <v>0</v>
      </c>
      <c r="R197" s="231">
        <v>0</v>
      </c>
      <c r="S197" s="231">
        <v>0</v>
      </c>
      <c r="T197" s="231">
        <v>0</v>
      </c>
      <c r="U197" s="231">
        <v>0</v>
      </c>
      <c r="V197" s="231">
        <v>0</v>
      </c>
      <c r="W197" s="231">
        <v>0</v>
      </c>
      <c r="X197" s="231">
        <v>0</v>
      </c>
      <c r="Y197" s="231">
        <v>0</v>
      </c>
      <c r="Z197" s="231">
        <v>0</v>
      </c>
      <c r="AA197" s="231">
        <v>0</v>
      </c>
      <c r="AB197" s="231">
        <v>0</v>
      </c>
      <c r="AC197" s="231">
        <v>0</v>
      </c>
      <c r="AD197" s="231">
        <v>0</v>
      </c>
      <c r="AE197" s="231">
        <v>0</v>
      </c>
      <c r="AF197" s="231">
        <v>0</v>
      </c>
      <c r="AG197" s="231">
        <v>0</v>
      </c>
      <c r="AH197" s="231">
        <v>0</v>
      </c>
      <c r="AI197" s="231">
        <v>0</v>
      </c>
      <c r="AJ197" s="231">
        <v>0</v>
      </c>
      <c r="AK197" s="231">
        <v>0</v>
      </c>
      <c r="AL197" s="231">
        <v>0</v>
      </c>
      <c r="AM197" s="231">
        <v>0</v>
      </c>
      <c r="AN197" s="231">
        <v>0</v>
      </c>
      <c r="AO197" s="231">
        <v>0</v>
      </c>
      <c r="AP197" s="231">
        <v>0</v>
      </c>
      <c r="AQ197" s="231">
        <v>0</v>
      </c>
      <c r="AR197" s="231">
        <v>0</v>
      </c>
      <c r="AS197" s="231">
        <v>0</v>
      </c>
      <c r="AT197" s="231">
        <v>0</v>
      </c>
      <c r="AU197" s="231">
        <v>0</v>
      </c>
      <c r="AV197" s="231">
        <v>0</v>
      </c>
      <c r="AW197" s="231">
        <v>0</v>
      </c>
      <c r="AX197" s="231">
        <v>0</v>
      </c>
      <c r="AY197" s="231">
        <v>0</v>
      </c>
      <c r="AZ197" s="231">
        <v>0</v>
      </c>
      <c r="BA197" s="231">
        <v>0</v>
      </c>
      <c r="BB197" s="231">
        <v>0</v>
      </c>
      <c r="BC197" s="231">
        <v>0</v>
      </c>
      <c r="BD197" s="231">
        <v>0</v>
      </c>
      <c r="BE197" s="231">
        <v>0</v>
      </c>
      <c r="BF197" s="231">
        <v>0</v>
      </c>
      <c r="BG197" s="231">
        <v>0</v>
      </c>
      <c r="BH197" s="231">
        <v>0</v>
      </c>
      <c r="BI197" s="231">
        <v>0</v>
      </c>
      <c r="BJ197" s="231">
        <v>0</v>
      </c>
      <c r="BK197" s="231">
        <v>0</v>
      </c>
      <c r="BL197" s="231">
        <v>0</v>
      </c>
      <c r="BM197" s="231">
        <v>0</v>
      </c>
      <c r="BN197" s="231">
        <v>0</v>
      </c>
      <c r="BO197" s="231">
        <v>0</v>
      </c>
      <c r="BP197" s="231">
        <v>0</v>
      </c>
      <c r="BQ197" s="231">
        <v>0</v>
      </c>
      <c r="BR197" s="231">
        <v>0</v>
      </c>
      <c r="BS197" s="231">
        <v>0</v>
      </c>
      <c r="BT197" s="231">
        <v>0</v>
      </c>
      <c r="BU197" s="231">
        <v>0</v>
      </c>
      <c r="BV197" s="231">
        <v>0</v>
      </c>
      <c r="BW197" s="231">
        <v>0</v>
      </c>
      <c r="BX197" s="231">
        <v>0</v>
      </c>
      <c r="BY197" s="231">
        <v>0</v>
      </c>
      <c r="BZ197" s="231">
        <v>0</v>
      </c>
      <c r="CA197" s="231">
        <v>0</v>
      </c>
      <c r="CB197" s="231">
        <v>0</v>
      </c>
      <c r="CC197" s="231">
        <v>0</v>
      </c>
      <c r="CD197" s="231">
        <v>0</v>
      </c>
      <c r="CE197" s="231">
        <v>0</v>
      </c>
      <c r="CF197" s="231">
        <v>0</v>
      </c>
      <c r="CG197" s="231">
        <v>0</v>
      </c>
      <c r="CH197" s="231">
        <v>0</v>
      </c>
      <c r="CI197" s="231">
        <v>0</v>
      </c>
      <c r="CJ197" s="231">
        <v>0</v>
      </c>
      <c r="CK197" s="231">
        <v>0</v>
      </c>
      <c r="CL197" s="231">
        <v>0</v>
      </c>
      <c r="CM197" s="231">
        <v>0</v>
      </c>
      <c r="CN197" s="231">
        <v>0</v>
      </c>
      <c r="CO197" s="231">
        <v>0</v>
      </c>
      <c r="CP197" s="231">
        <v>0</v>
      </c>
      <c r="CQ197" s="231">
        <v>0</v>
      </c>
      <c r="CR197" s="231">
        <v>0</v>
      </c>
      <c r="CS197" s="231">
        <v>0</v>
      </c>
      <c r="CT197" s="231">
        <v>0</v>
      </c>
      <c r="CU197" s="231">
        <v>0</v>
      </c>
      <c r="CV197" s="231">
        <v>0</v>
      </c>
      <c r="CW197" s="231">
        <v>0</v>
      </c>
      <c r="CX197" s="231">
        <v>0</v>
      </c>
      <c r="CY197" s="231">
        <v>0</v>
      </c>
      <c r="CZ197" s="231">
        <v>0</v>
      </c>
      <c r="DA197" s="231">
        <v>0</v>
      </c>
      <c r="DB197" s="231">
        <v>0</v>
      </c>
      <c r="DC197" s="231">
        <v>0</v>
      </c>
      <c r="DD197" s="231">
        <v>0</v>
      </c>
      <c r="DE197" s="231">
        <v>0</v>
      </c>
      <c r="DF197" s="231">
        <v>0</v>
      </c>
      <c r="DG197" s="231">
        <v>0</v>
      </c>
      <c r="DH197" s="231">
        <v>0</v>
      </c>
      <c r="DI197" s="231">
        <v>0</v>
      </c>
      <c r="DJ197" s="231">
        <v>0</v>
      </c>
      <c r="DK197" s="231">
        <v>0</v>
      </c>
      <c r="DL197" s="231">
        <v>0</v>
      </c>
      <c r="DM197" s="231">
        <v>0</v>
      </c>
      <c r="DN197" s="231">
        <v>0</v>
      </c>
      <c r="DO197" s="231">
        <v>0</v>
      </c>
      <c r="DP197" s="231">
        <v>0</v>
      </c>
      <c r="DQ197" s="231">
        <v>0</v>
      </c>
      <c r="DR197" s="231">
        <v>0</v>
      </c>
      <c r="DS197" s="231">
        <v>0</v>
      </c>
      <c r="DT197" s="231">
        <v>0</v>
      </c>
      <c r="DU197" s="231">
        <v>0</v>
      </c>
      <c r="DV197" s="231">
        <v>0</v>
      </c>
    </row>
    <row r="198" spans="1:126" x14ac:dyDescent="0.3">
      <c r="A198" s="168" t="s">
        <v>420</v>
      </c>
      <c r="B198" s="179"/>
      <c r="C198" s="179"/>
      <c r="D198" s="179" t="s">
        <v>421</v>
      </c>
      <c r="E198" s="182"/>
      <c r="F198" s="178" t="s">
        <v>1722</v>
      </c>
      <c r="G198" s="188">
        <v>1.2315823099065915E-2</v>
      </c>
      <c r="H198" s="188">
        <v>1.9046721807901786E-2</v>
      </c>
      <c r="I198" s="189">
        <v>2.250837646283425E-2</v>
      </c>
      <c r="J198" s="189">
        <v>3.5190179198728785E-2</v>
      </c>
      <c r="K198" s="188">
        <v>4.5044116474579662E-2</v>
      </c>
      <c r="L198" s="188">
        <v>5.2192030526928147E-2</v>
      </c>
      <c r="M198" s="188">
        <v>5.6079683007991349E-2</v>
      </c>
      <c r="N198" s="188">
        <v>5.2497183003789354E-2</v>
      </c>
      <c r="O198" s="188">
        <v>5.1408027990057385E-2</v>
      </c>
      <c r="P198" s="188">
        <v>4.334744634597365E-2</v>
      </c>
      <c r="Q198" s="188">
        <v>2.434875942993741E-2</v>
      </c>
      <c r="R198" s="188">
        <v>1.4937606680797922E-2</v>
      </c>
      <c r="S198" s="188">
        <v>1.2131044852865458E-2</v>
      </c>
      <c r="T198" s="188">
        <v>1.8114028151533481E-2</v>
      </c>
      <c r="U198" s="188">
        <v>0</v>
      </c>
      <c r="V198" s="188">
        <v>0</v>
      </c>
      <c r="W198" s="188">
        <v>0</v>
      </c>
      <c r="X198" s="188">
        <v>0</v>
      </c>
      <c r="Y198" s="188">
        <v>0</v>
      </c>
      <c r="Z198" s="188">
        <v>0</v>
      </c>
      <c r="AA198" s="188">
        <v>0</v>
      </c>
      <c r="AB198" s="188">
        <v>0</v>
      </c>
      <c r="AC198" s="188">
        <v>0</v>
      </c>
      <c r="AD198" s="188">
        <v>0</v>
      </c>
      <c r="AE198" s="188">
        <v>0</v>
      </c>
      <c r="AF198" s="188">
        <v>0</v>
      </c>
      <c r="AG198" s="188">
        <v>0</v>
      </c>
      <c r="AH198" s="188">
        <v>0</v>
      </c>
      <c r="AI198" s="188">
        <v>0</v>
      </c>
      <c r="AJ198" s="188">
        <v>0</v>
      </c>
      <c r="AK198" s="188">
        <v>0</v>
      </c>
      <c r="AL198" s="188">
        <v>0</v>
      </c>
      <c r="AM198" s="188">
        <v>0</v>
      </c>
      <c r="AN198" s="188">
        <v>0</v>
      </c>
      <c r="AO198" s="188">
        <v>0</v>
      </c>
      <c r="AP198" s="188">
        <v>0</v>
      </c>
      <c r="AQ198" s="188">
        <v>0</v>
      </c>
      <c r="AR198" s="188">
        <v>0</v>
      </c>
      <c r="AS198" s="188">
        <v>0</v>
      </c>
      <c r="AT198" s="188">
        <v>0</v>
      </c>
      <c r="AU198" s="188">
        <v>0</v>
      </c>
      <c r="AV198" s="188">
        <v>0</v>
      </c>
      <c r="AW198" s="188">
        <v>0</v>
      </c>
      <c r="AX198" s="188">
        <v>0</v>
      </c>
      <c r="AY198" s="188">
        <v>0</v>
      </c>
      <c r="AZ198" s="188">
        <v>0</v>
      </c>
      <c r="BA198" s="188">
        <v>0</v>
      </c>
      <c r="BB198" s="188">
        <v>0</v>
      </c>
      <c r="BC198" s="188">
        <v>0</v>
      </c>
      <c r="BD198" s="188">
        <v>0</v>
      </c>
      <c r="BE198" s="188">
        <v>0</v>
      </c>
      <c r="BF198" s="188">
        <v>0</v>
      </c>
      <c r="BG198" s="188">
        <v>0</v>
      </c>
      <c r="BH198" s="188">
        <v>0</v>
      </c>
      <c r="BI198" s="188">
        <v>0</v>
      </c>
      <c r="BJ198" s="188">
        <v>0</v>
      </c>
      <c r="BK198" s="188">
        <v>0</v>
      </c>
      <c r="BL198" s="188">
        <v>0</v>
      </c>
      <c r="BM198" s="188">
        <v>0</v>
      </c>
      <c r="BN198" s="188">
        <v>0</v>
      </c>
      <c r="BO198" s="188">
        <v>0</v>
      </c>
      <c r="BP198" s="188">
        <v>0</v>
      </c>
      <c r="BQ198" s="188">
        <v>0</v>
      </c>
      <c r="BR198" s="188">
        <v>0</v>
      </c>
      <c r="BS198" s="188">
        <v>0</v>
      </c>
      <c r="BT198" s="188">
        <v>0</v>
      </c>
      <c r="BU198" s="188">
        <v>0</v>
      </c>
      <c r="BV198" s="188">
        <v>0</v>
      </c>
      <c r="BW198" s="188">
        <v>0</v>
      </c>
      <c r="BX198" s="188">
        <v>0</v>
      </c>
      <c r="BY198" s="188">
        <v>0</v>
      </c>
      <c r="BZ198" s="188">
        <v>0</v>
      </c>
      <c r="CA198" s="188">
        <v>0</v>
      </c>
      <c r="CB198" s="188">
        <v>0</v>
      </c>
      <c r="CC198" s="188">
        <v>0</v>
      </c>
      <c r="CD198" s="188">
        <v>0</v>
      </c>
      <c r="CE198" s="188">
        <v>0</v>
      </c>
      <c r="CF198" s="188">
        <v>0</v>
      </c>
      <c r="CG198" s="188">
        <v>0</v>
      </c>
      <c r="CH198" s="188">
        <v>0</v>
      </c>
      <c r="CI198" s="188">
        <v>0</v>
      </c>
      <c r="CJ198" s="188">
        <v>0</v>
      </c>
      <c r="CK198" s="188">
        <v>0</v>
      </c>
      <c r="CL198" s="188">
        <v>0</v>
      </c>
      <c r="CM198" s="188">
        <v>0</v>
      </c>
      <c r="CN198" s="188">
        <v>0</v>
      </c>
      <c r="CO198" s="188">
        <v>0</v>
      </c>
      <c r="CP198" s="188">
        <v>0</v>
      </c>
      <c r="CQ198" s="188">
        <v>0</v>
      </c>
      <c r="CR198" s="188">
        <v>0</v>
      </c>
      <c r="CS198" s="188">
        <v>0</v>
      </c>
      <c r="CT198" s="188">
        <v>0</v>
      </c>
      <c r="CU198" s="188">
        <v>0</v>
      </c>
      <c r="CV198" s="188">
        <v>0</v>
      </c>
      <c r="CW198" s="188">
        <v>0</v>
      </c>
      <c r="CX198" s="188">
        <v>0</v>
      </c>
      <c r="CY198" s="188">
        <v>0</v>
      </c>
      <c r="CZ198" s="188">
        <v>0</v>
      </c>
      <c r="DA198" s="188">
        <v>0</v>
      </c>
      <c r="DB198" s="188">
        <v>0</v>
      </c>
      <c r="DC198" s="188">
        <v>0</v>
      </c>
      <c r="DD198" s="188">
        <v>0</v>
      </c>
      <c r="DE198" s="188">
        <v>0</v>
      </c>
      <c r="DF198" s="188">
        <v>0</v>
      </c>
      <c r="DG198" s="188">
        <v>0</v>
      </c>
      <c r="DH198" s="188">
        <v>0</v>
      </c>
      <c r="DI198" s="188">
        <v>0</v>
      </c>
      <c r="DJ198" s="188">
        <v>0</v>
      </c>
      <c r="DK198" s="188">
        <v>0</v>
      </c>
      <c r="DL198" s="188">
        <v>0</v>
      </c>
      <c r="DM198" s="188">
        <v>0</v>
      </c>
      <c r="DN198" s="188">
        <v>0</v>
      </c>
      <c r="DO198" s="188">
        <v>0</v>
      </c>
      <c r="DP198" s="188">
        <v>0</v>
      </c>
      <c r="DQ198" s="188">
        <v>0</v>
      </c>
      <c r="DR198" s="188">
        <v>0</v>
      </c>
      <c r="DS198" s="188">
        <v>0</v>
      </c>
      <c r="DT198" s="188">
        <v>0</v>
      </c>
      <c r="DU198" s="188">
        <v>0</v>
      </c>
      <c r="DV198" s="188">
        <v>0</v>
      </c>
    </row>
    <row r="199" spans="1:126" x14ac:dyDescent="0.3">
      <c r="A199" s="168" t="s">
        <v>420</v>
      </c>
      <c r="B199" s="179"/>
      <c r="C199" s="179"/>
      <c r="D199" s="179" t="s">
        <v>421</v>
      </c>
      <c r="E199" s="182"/>
      <c r="F199" s="178" t="s">
        <v>1723</v>
      </c>
      <c r="G199" s="231">
        <v>0.02</v>
      </c>
      <c r="H199" s="231">
        <v>0.05</v>
      </c>
      <c r="I199" s="232">
        <v>0.05</v>
      </c>
      <c r="J199" s="232">
        <v>0.08</v>
      </c>
      <c r="K199" s="231">
        <v>0.11</v>
      </c>
      <c r="L199" s="231">
        <v>0.11</v>
      </c>
      <c r="M199" s="231">
        <v>0.12</v>
      </c>
      <c r="N199" s="231">
        <v>0.11</v>
      </c>
      <c r="O199" s="231">
        <v>0.11</v>
      </c>
      <c r="P199" s="231">
        <v>0.09</v>
      </c>
      <c r="Q199" s="231">
        <v>0.05</v>
      </c>
      <c r="R199" s="231">
        <v>0.03</v>
      </c>
      <c r="S199" s="231">
        <v>0.02</v>
      </c>
      <c r="T199" s="231">
        <v>0</v>
      </c>
      <c r="U199" s="231">
        <v>0</v>
      </c>
      <c r="V199" s="231">
        <v>0</v>
      </c>
      <c r="W199" s="231">
        <v>0</v>
      </c>
      <c r="X199" s="231">
        <v>0</v>
      </c>
      <c r="Y199" s="231">
        <v>0</v>
      </c>
      <c r="Z199" s="231">
        <v>0</v>
      </c>
      <c r="AA199" s="231">
        <v>0</v>
      </c>
      <c r="AB199" s="231">
        <v>0</v>
      </c>
      <c r="AC199" s="231">
        <v>0</v>
      </c>
      <c r="AD199" s="231">
        <v>0</v>
      </c>
      <c r="AE199" s="231">
        <v>0</v>
      </c>
      <c r="AF199" s="231">
        <v>0</v>
      </c>
      <c r="AG199" s="231">
        <v>0</v>
      </c>
      <c r="AH199" s="231">
        <v>0</v>
      </c>
      <c r="AI199" s="231">
        <v>0</v>
      </c>
      <c r="AJ199" s="231">
        <v>0</v>
      </c>
      <c r="AK199" s="231">
        <v>0</v>
      </c>
      <c r="AL199" s="231">
        <v>0</v>
      </c>
      <c r="AM199" s="231">
        <v>0</v>
      </c>
      <c r="AN199" s="231">
        <v>0</v>
      </c>
      <c r="AO199" s="231">
        <v>0</v>
      </c>
      <c r="AP199" s="231">
        <v>0</v>
      </c>
      <c r="AQ199" s="231">
        <v>0</v>
      </c>
      <c r="AR199" s="231">
        <v>0</v>
      </c>
      <c r="AS199" s="231">
        <v>0</v>
      </c>
      <c r="AT199" s="231">
        <v>0</v>
      </c>
      <c r="AU199" s="231">
        <v>0</v>
      </c>
      <c r="AV199" s="231">
        <v>0</v>
      </c>
      <c r="AW199" s="231">
        <v>0</v>
      </c>
      <c r="AX199" s="231">
        <v>0</v>
      </c>
      <c r="AY199" s="231">
        <v>0</v>
      </c>
      <c r="AZ199" s="231">
        <v>0</v>
      </c>
      <c r="BA199" s="231">
        <v>0</v>
      </c>
      <c r="BB199" s="231">
        <v>0</v>
      </c>
      <c r="BC199" s="231">
        <v>0</v>
      </c>
      <c r="BD199" s="231">
        <v>0</v>
      </c>
      <c r="BE199" s="231">
        <v>0</v>
      </c>
      <c r="BF199" s="231">
        <v>0</v>
      </c>
      <c r="BG199" s="231">
        <v>0</v>
      </c>
      <c r="BH199" s="231">
        <v>0</v>
      </c>
      <c r="BI199" s="231">
        <v>0</v>
      </c>
      <c r="BJ199" s="231">
        <v>0</v>
      </c>
      <c r="BK199" s="231">
        <v>0</v>
      </c>
      <c r="BL199" s="231">
        <v>0</v>
      </c>
      <c r="BM199" s="231">
        <v>0</v>
      </c>
      <c r="BN199" s="231">
        <v>0</v>
      </c>
      <c r="BO199" s="231">
        <v>0</v>
      </c>
      <c r="BP199" s="231">
        <v>0</v>
      </c>
      <c r="BQ199" s="231">
        <v>0</v>
      </c>
      <c r="BR199" s="231">
        <v>0</v>
      </c>
      <c r="BS199" s="231">
        <v>0</v>
      </c>
      <c r="BT199" s="231">
        <v>0</v>
      </c>
      <c r="BU199" s="231">
        <v>0</v>
      </c>
      <c r="BV199" s="231">
        <v>0</v>
      </c>
      <c r="BW199" s="231">
        <v>0</v>
      </c>
      <c r="BX199" s="231">
        <v>0</v>
      </c>
      <c r="BY199" s="231">
        <v>0</v>
      </c>
      <c r="BZ199" s="231">
        <v>0</v>
      </c>
      <c r="CA199" s="231">
        <v>0</v>
      </c>
      <c r="CB199" s="231">
        <v>0</v>
      </c>
      <c r="CC199" s="231">
        <v>0</v>
      </c>
      <c r="CD199" s="231">
        <v>0</v>
      </c>
      <c r="CE199" s="231">
        <v>0</v>
      </c>
      <c r="CF199" s="231">
        <v>0</v>
      </c>
      <c r="CG199" s="231">
        <v>0</v>
      </c>
      <c r="CH199" s="231">
        <v>0</v>
      </c>
      <c r="CI199" s="231">
        <v>0</v>
      </c>
      <c r="CJ199" s="231">
        <v>0</v>
      </c>
      <c r="CK199" s="231">
        <v>0</v>
      </c>
      <c r="CL199" s="231">
        <v>0</v>
      </c>
      <c r="CM199" s="231">
        <v>0</v>
      </c>
      <c r="CN199" s="231">
        <v>0</v>
      </c>
      <c r="CO199" s="231">
        <v>0</v>
      </c>
      <c r="CP199" s="231">
        <v>0</v>
      </c>
      <c r="CQ199" s="231">
        <v>0</v>
      </c>
      <c r="CR199" s="231">
        <v>0</v>
      </c>
      <c r="CS199" s="231">
        <v>0</v>
      </c>
      <c r="CT199" s="231">
        <v>0</v>
      </c>
      <c r="CU199" s="231">
        <v>0</v>
      </c>
      <c r="CV199" s="231">
        <v>0</v>
      </c>
      <c r="CW199" s="231">
        <v>0</v>
      </c>
      <c r="CX199" s="231">
        <v>0</v>
      </c>
      <c r="CY199" s="231">
        <v>0</v>
      </c>
      <c r="CZ199" s="231">
        <v>0</v>
      </c>
      <c r="DA199" s="231">
        <v>0</v>
      </c>
      <c r="DB199" s="231">
        <v>0</v>
      </c>
      <c r="DC199" s="231">
        <v>0</v>
      </c>
      <c r="DD199" s="231">
        <v>0</v>
      </c>
      <c r="DE199" s="231">
        <v>0</v>
      </c>
      <c r="DF199" s="231">
        <v>0</v>
      </c>
      <c r="DG199" s="231">
        <v>0</v>
      </c>
      <c r="DH199" s="231">
        <v>0</v>
      </c>
      <c r="DI199" s="231">
        <v>0</v>
      </c>
      <c r="DJ199" s="231">
        <v>0</v>
      </c>
      <c r="DK199" s="231">
        <v>0</v>
      </c>
      <c r="DL199" s="231">
        <v>0</v>
      </c>
      <c r="DM199" s="231">
        <v>0</v>
      </c>
      <c r="DN199" s="231">
        <v>0</v>
      </c>
      <c r="DO199" s="231">
        <v>0</v>
      </c>
      <c r="DP199" s="231">
        <v>0</v>
      </c>
      <c r="DQ199" s="231">
        <v>0</v>
      </c>
      <c r="DR199" s="231">
        <v>0</v>
      </c>
      <c r="DS199" s="231">
        <v>0</v>
      </c>
      <c r="DT199" s="231">
        <v>0</v>
      </c>
      <c r="DU199" s="231">
        <v>0</v>
      </c>
      <c r="DV199" s="231">
        <v>0</v>
      </c>
    </row>
    <row r="200" spans="1:126" x14ac:dyDescent="0.3">
      <c r="A200" s="168" t="s">
        <v>423</v>
      </c>
      <c r="B200" s="179"/>
      <c r="C200" s="179"/>
      <c r="D200" s="179" t="s">
        <v>424</v>
      </c>
      <c r="E200" s="182"/>
      <c r="F200" s="178" t="s">
        <v>1722</v>
      </c>
      <c r="G200" s="188">
        <v>3.9391612327464513E-2</v>
      </c>
      <c r="H200" s="188">
        <v>0</v>
      </c>
      <c r="I200" s="189">
        <v>1.8175686032892578E-3</v>
      </c>
      <c r="J200" s="189">
        <v>0</v>
      </c>
      <c r="K200" s="188">
        <v>0</v>
      </c>
      <c r="L200" s="188">
        <v>0</v>
      </c>
      <c r="M200" s="188">
        <v>0</v>
      </c>
      <c r="N200" s="188">
        <v>0</v>
      </c>
      <c r="O200" s="188">
        <v>4.5866865873858534E-2</v>
      </c>
      <c r="P200" s="188">
        <v>0.14785624944507395</v>
      </c>
      <c r="Q200" s="188">
        <v>0.12700052782763996</v>
      </c>
      <c r="R200" s="188">
        <v>0.29180178560500875</v>
      </c>
      <c r="S200" s="188">
        <v>3.8775377512761021E-2</v>
      </c>
      <c r="T200" s="188">
        <v>0</v>
      </c>
      <c r="U200" s="188">
        <v>1.7891349092797866E-3</v>
      </c>
      <c r="V200" s="188">
        <v>0</v>
      </c>
      <c r="W200" s="188">
        <v>0</v>
      </c>
      <c r="X200" s="188">
        <v>0</v>
      </c>
      <c r="Y200" s="188">
        <v>0</v>
      </c>
      <c r="Z200" s="188">
        <v>0</v>
      </c>
      <c r="AA200" s="188">
        <v>4.5149333436804655E-2</v>
      </c>
      <c r="AB200" s="188">
        <v>0.14554321468726558</v>
      </c>
      <c r="AC200" s="188">
        <v>0.12501375597167952</v>
      </c>
      <c r="AD200" s="188">
        <v>0.28723689453663581</v>
      </c>
      <c r="AE200" s="188">
        <v>3.8775377512761021E-2</v>
      </c>
      <c r="AF200" s="188">
        <v>0</v>
      </c>
      <c r="AG200" s="188">
        <v>1.7891349092797866E-3</v>
      </c>
      <c r="AH200" s="188">
        <v>0</v>
      </c>
      <c r="AI200" s="188">
        <v>0</v>
      </c>
      <c r="AJ200" s="188">
        <v>0</v>
      </c>
      <c r="AK200" s="188">
        <v>0</v>
      </c>
      <c r="AL200" s="188">
        <v>0</v>
      </c>
      <c r="AM200" s="188">
        <v>4.5149333436804655E-2</v>
      </c>
      <c r="AN200" s="188">
        <v>0.14554321468726558</v>
      </c>
      <c r="AO200" s="188">
        <v>0.12501375597167952</v>
      </c>
      <c r="AP200" s="188">
        <v>0.28723689453663581</v>
      </c>
      <c r="AQ200" s="188">
        <v>3.8775377512761021E-2</v>
      </c>
      <c r="AR200" s="188">
        <v>0</v>
      </c>
      <c r="AS200" s="188">
        <v>1.7891349092797866E-3</v>
      </c>
      <c r="AT200" s="188">
        <v>0</v>
      </c>
      <c r="AU200" s="188">
        <v>0</v>
      </c>
      <c r="AV200" s="188">
        <v>0</v>
      </c>
      <c r="AW200" s="188">
        <v>0</v>
      </c>
      <c r="AX200" s="188">
        <v>0</v>
      </c>
      <c r="AY200" s="188">
        <v>4.5149333436804655E-2</v>
      </c>
      <c r="AZ200" s="188">
        <v>0.14554321468726558</v>
      </c>
      <c r="BA200" s="188">
        <v>0.12501375597167952</v>
      </c>
      <c r="BB200" s="188">
        <v>0.28723689453663581</v>
      </c>
      <c r="BC200" s="188">
        <v>3.8775377512761021E-2</v>
      </c>
      <c r="BD200" s="188">
        <v>0</v>
      </c>
      <c r="BE200" s="188">
        <v>1.7891349092797866E-3</v>
      </c>
      <c r="BF200" s="188">
        <v>0</v>
      </c>
      <c r="BG200" s="188">
        <v>0</v>
      </c>
      <c r="BH200" s="188">
        <v>0</v>
      </c>
      <c r="BI200" s="188">
        <v>0</v>
      </c>
      <c r="BJ200" s="188">
        <v>0</v>
      </c>
      <c r="BK200" s="188">
        <v>4.5149333436804655E-2</v>
      </c>
      <c r="BL200" s="188">
        <v>0.14554321468726558</v>
      </c>
      <c r="BM200" s="188">
        <v>0.12501375597167952</v>
      </c>
      <c r="BN200" s="188">
        <v>0.28723689453663581</v>
      </c>
      <c r="BO200" s="188">
        <v>3.8775377512761021E-2</v>
      </c>
      <c r="BP200" s="188">
        <v>0</v>
      </c>
      <c r="BQ200" s="188">
        <v>1.7891349092797866E-3</v>
      </c>
      <c r="BR200" s="188">
        <v>0</v>
      </c>
      <c r="BS200" s="188">
        <v>0</v>
      </c>
      <c r="BT200" s="188">
        <v>0</v>
      </c>
      <c r="BU200" s="188">
        <v>0</v>
      </c>
      <c r="BV200" s="188">
        <v>0</v>
      </c>
      <c r="BW200" s="188">
        <v>4.5149333436804655E-2</v>
      </c>
      <c r="BX200" s="188">
        <v>0.14554321468726558</v>
      </c>
      <c r="BY200" s="188">
        <v>0.12501375597167952</v>
      </c>
      <c r="BZ200" s="188">
        <v>0.28723689453663581</v>
      </c>
      <c r="CA200" s="188">
        <v>3.8775377512761021E-2</v>
      </c>
      <c r="CB200" s="188">
        <v>0</v>
      </c>
      <c r="CC200" s="188">
        <v>1.7891349092797866E-3</v>
      </c>
      <c r="CD200" s="188">
        <v>0</v>
      </c>
      <c r="CE200" s="188">
        <v>0</v>
      </c>
      <c r="CF200" s="188">
        <v>0</v>
      </c>
      <c r="CG200" s="188">
        <v>0</v>
      </c>
      <c r="CH200" s="188">
        <v>0</v>
      </c>
      <c r="CI200" s="188">
        <v>4.5149333436804655E-2</v>
      </c>
      <c r="CJ200" s="188">
        <v>0.14554321468726558</v>
      </c>
      <c r="CK200" s="188">
        <v>0.12501375597167952</v>
      </c>
      <c r="CL200" s="188">
        <v>0.28723689453663581</v>
      </c>
      <c r="CM200" s="188">
        <v>3.8775377512761021E-2</v>
      </c>
      <c r="CN200" s="188">
        <v>0</v>
      </c>
      <c r="CO200" s="188">
        <v>1.7891349092797866E-3</v>
      </c>
      <c r="CP200" s="188">
        <v>0</v>
      </c>
      <c r="CQ200" s="188">
        <v>0</v>
      </c>
      <c r="CR200" s="188">
        <v>0</v>
      </c>
      <c r="CS200" s="188">
        <v>0</v>
      </c>
      <c r="CT200" s="188">
        <v>0</v>
      </c>
      <c r="CU200" s="188">
        <v>4.5149333436804655E-2</v>
      </c>
      <c r="CV200" s="188">
        <v>0.14554321468726558</v>
      </c>
      <c r="CW200" s="188">
        <v>0.12501375597167952</v>
      </c>
      <c r="CX200" s="188">
        <v>0.28723689453663581</v>
      </c>
      <c r="CY200" s="188">
        <v>3.8775377512761021E-2</v>
      </c>
      <c r="CZ200" s="188">
        <v>0</v>
      </c>
      <c r="DA200" s="188">
        <v>1.7891349092797866E-3</v>
      </c>
      <c r="DB200" s="188">
        <v>0</v>
      </c>
      <c r="DC200" s="188">
        <v>0</v>
      </c>
      <c r="DD200" s="188">
        <v>0</v>
      </c>
      <c r="DE200" s="188">
        <v>0</v>
      </c>
      <c r="DF200" s="188">
        <v>0</v>
      </c>
      <c r="DG200" s="188">
        <v>4.5149333436804655E-2</v>
      </c>
      <c r="DH200" s="188">
        <v>0.14554321468726558</v>
      </c>
      <c r="DI200" s="188">
        <v>0.12501375597167952</v>
      </c>
      <c r="DJ200" s="188">
        <v>0.28723689453663581</v>
      </c>
      <c r="DK200" s="188">
        <v>3.8775377512761021E-2</v>
      </c>
      <c r="DL200" s="188">
        <v>0</v>
      </c>
      <c r="DM200" s="188">
        <v>1.7891349092797866E-3</v>
      </c>
      <c r="DN200" s="188">
        <v>0</v>
      </c>
      <c r="DO200" s="188">
        <v>0</v>
      </c>
      <c r="DP200" s="188">
        <v>0</v>
      </c>
      <c r="DQ200" s="188">
        <v>0</v>
      </c>
      <c r="DR200" s="188">
        <v>0</v>
      </c>
      <c r="DS200" s="188">
        <v>4.5149333436804655E-2</v>
      </c>
      <c r="DT200" s="188">
        <v>0.14554321468726558</v>
      </c>
      <c r="DU200" s="188">
        <v>0.12501375597167952</v>
      </c>
      <c r="DV200" s="188">
        <v>0.28723689453663581</v>
      </c>
    </row>
    <row r="201" spans="1:126" x14ac:dyDescent="0.3">
      <c r="A201" s="168" t="s">
        <v>423</v>
      </c>
      <c r="B201" s="179"/>
      <c r="C201" s="179"/>
      <c r="D201" s="179" t="s">
        <v>424</v>
      </c>
      <c r="E201" s="182"/>
      <c r="F201" s="178" t="s">
        <v>1723</v>
      </c>
      <c r="G201" s="231">
        <v>0.7</v>
      </c>
      <c r="H201" s="231">
        <v>0</v>
      </c>
      <c r="I201" s="232">
        <v>0</v>
      </c>
      <c r="J201" s="232">
        <v>0</v>
      </c>
      <c r="K201" s="231">
        <v>0</v>
      </c>
      <c r="L201" s="231">
        <v>0</v>
      </c>
      <c r="M201" s="231">
        <v>0</v>
      </c>
      <c r="N201" s="231">
        <v>0</v>
      </c>
      <c r="O201" s="231">
        <v>0.8</v>
      </c>
      <c r="P201" s="231">
        <v>0.27</v>
      </c>
      <c r="Q201" s="231">
        <v>0.24</v>
      </c>
      <c r="R201" s="231">
        <v>0.54</v>
      </c>
      <c r="S201" s="231">
        <v>0.7</v>
      </c>
      <c r="T201" s="231">
        <v>0</v>
      </c>
      <c r="U201" s="231">
        <v>0</v>
      </c>
      <c r="V201" s="231">
        <v>0.14000000000000001</v>
      </c>
      <c r="W201" s="231">
        <v>0.22</v>
      </c>
      <c r="X201" s="231">
        <v>0.31</v>
      </c>
      <c r="Y201" s="231">
        <v>0.28999999999999998</v>
      </c>
      <c r="Z201" s="231">
        <v>0.18</v>
      </c>
      <c r="AA201" s="231">
        <v>0</v>
      </c>
      <c r="AB201" s="231">
        <v>0.14000000000000001</v>
      </c>
      <c r="AC201" s="231">
        <v>0.35</v>
      </c>
      <c r="AD201" s="231">
        <v>0.37</v>
      </c>
      <c r="AE201" s="231">
        <v>0.7</v>
      </c>
      <c r="AF201" s="231">
        <v>0</v>
      </c>
      <c r="AG201" s="231">
        <v>0</v>
      </c>
      <c r="AH201" s="231">
        <v>0.14000000000000001</v>
      </c>
      <c r="AI201" s="231">
        <v>0.22</v>
      </c>
      <c r="AJ201" s="231">
        <v>0.31</v>
      </c>
      <c r="AK201" s="231">
        <v>0.28999999999999998</v>
      </c>
      <c r="AL201" s="231">
        <v>0.18</v>
      </c>
      <c r="AM201" s="231">
        <v>0</v>
      </c>
      <c r="AN201" s="231">
        <v>0.14000000000000001</v>
      </c>
      <c r="AO201" s="231">
        <v>0.35</v>
      </c>
      <c r="AP201" s="231">
        <v>0.37</v>
      </c>
      <c r="AQ201" s="231">
        <v>0.7</v>
      </c>
      <c r="AR201" s="231">
        <v>0</v>
      </c>
      <c r="AS201" s="231">
        <v>0</v>
      </c>
      <c r="AT201" s="231">
        <v>0.14000000000000001</v>
      </c>
      <c r="AU201" s="231">
        <v>0.22</v>
      </c>
      <c r="AV201" s="231">
        <v>0.31</v>
      </c>
      <c r="AW201" s="231">
        <v>0.28999999999999998</v>
      </c>
      <c r="AX201" s="231">
        <v>0.18</v>
      </c>
      <c r="AY201" s="231">
        <v>0</v>
      </c>
      <c r="AZ201" s="231">
        <v>0.14000000000000001</v>
      </c>
      <c r="BA201" s="231">
        <v>0.35</v>
      </c>
      <c r="BB201" s="231">
        <v>0.37</v>
      </c>
      <c r="BC201" s="231">
        <v>0.7</v>
      </c>
      <c r="BD201" s="231">
        <v>0</v>
      </c>
      <c r="BE201" s="231">
        <v>0</v>
      </c>
      <c r="BF201" s="231">
        <v>0.14000000000000001</v>
      </c>
      <c r="BG201" s="231">
        <v>0.22</v>
      </c>
      <c r="BH201" s="231">
        <v>0.31</v>
      </c>
      <c r="BI201" s="231">
        <v>0.28999999999999998</v>
      </c>
      <c r="BJ201" s="231">
        <v>0.18</v>
      </c>
      <c r="BK201" s="231">
        <v>0</v>
      </c>
      <c r="BL201" s="231">
        <v>0.14000000000000001</v>
      </c>
      <c r="BM201" s="231">
        <v>0.35</v>
      </c>
      <c r="BN201" s="231">
        <v>0.37</v>
      </c>
      <c r="BO201" s="231">
        <v>0.7</v>
      </c>
      <c r="BP201" s="231">
        <v>0</v>
      </c>
      <c r="BQ201" s="231">
        <v>0</v>
      </c>
      <c r="BR201" s="231">
        <v>0.14000000000000001</v>
      </c>
      <c r="BS201" s="231">
        <v>0.22</v>
      </c>
      <c r="BT201" s="231">
        <v>0.31</v>
      </c>
      <c r="BU201" s="231">
        <v>0.28999999999999998</v>
      </c>
      <c r="BV201" s="231">
        <v>0.18</v>
      </c>
      <c r="BW201" s="231">
        <v>0</v>
      </c>
      <c r="BX201" s="231">
        <v>0.14000000000000001</v>
      </c>
      <c r="BY201" s="231">
        <v>0.35</v>
      </c>
      <c r="BZ201" s="231">
        <v>0.37</v>
      </c>
      <c r="CA201" s="231">
        <v>0.7</v>
      </c>
      <c r="CB201" s="231">
        <v>0</v>
      </c>
      <c r="CC201" s="231">
        <v>0</v>
      </c>
      <c r="CD201" s="231">
        <v>0.14000000000000001</v>
      </c>
      <c r="CE201" s="231">
        <v>0.22</v>
      </c>
      <c r="CF201" s="231">
        <v>0.31</v>
      </c>
      <c r="CG201" s="231">
        <v>0.28999999999999998</v>
      </c>
      <c r="CH201" s="231">
        <v>0.18</v>
      </c>
      <c r="CI201" s="231">
        <v>0</v>
      </c>
      <c r="CJ201" s="231">
        <v>0.14000000000000001</v>
      </c>
      <c r="CK201" s="231">
        <v>0.35</v>
      </c>
      <c r="CL201" s="231">
        <v>0.37</v>
      </c>
      <c r="CM201" s="231">
        <v>0.7</v>
      </c>
      <c r="CN201" s="231">
        <v>0</v>
      </c>
      <c r="CO201" s="231">
        <v>0</v>
      </c>
      <c r="CP201" s="231">
        <v>0.14000000000000001</v>
      </c>
      <c r="CQ201" s="231">
        <v>0.22</v>
      </c>
      <c r="CR201" s="231">
        <v>0.31</v>
      </c>
      <c r="CS201" s="231">
        <v>0.28999999999999998</v>
      </c>
      <c r="CT201" s="231">
        <v>0.18</v>
      </c>
      <c r="CU201" s="231">
        <v>0</v>
      </c>
      <c r="CV201" s="231">
        <v>0.14000000000000001</v>
      </c>
      <c r="CW201" s="231">
        <v>0.35</v>
      </c>
      <c r="CX201" s="231">
        <v>0.37</v>
      </c>
      <c r="CY201" s="231">
        <v>0.7</v>
      </c>
      <c r="CZ201" s="231">
        <v>0</v>
      </c>
      <c r="DA201" s="231">
        <v>0</v>
      </c>
      <c r="DB201" s="231">
        <v>0.14000000000000001</v>
      </c>
      <c r="DC201" s="231">
        <v>0.22</v>
      </c>
      <c r="DD201" s="231">
        <v>0.31</v>
      </c>
      <c r="DE201" s="231">
        <v>0.28999999999999998</v>
      </c>
      <c r="DF201" s="231">
        <v>0.18</v>
      </c>
      <c r="DG201" s="231">
        <v>0</v>
      </c>
      <c r="DH201" s="231">
        <v>0.14000000000000001</v>
      </c>
      <c r="DI201" s="231">
        <v>0.35</v>
      </c>
      <c r="DJ201" s="231">
        <v>0.37</v>
      </c>
      <c r="DK201" s="231">
        <v>0.7</v>
      </c>
      <c r="DL201" s="231">
        <v>0</v>
      </c>
      <c r="DM201" s="231">
        <v>0</v>
      </c>
      <c r="DN201" s="231">
        <v>0.14000000000000001</v>
      </c>
      <c r="DO201" s="231">
        <v>0.22</v>
      </c>
      <c r="DP201" s="231">
        <v>0.31</v>
      </c>
      <c r="DQ201" s="231">
        <v>0.28999999999999998</v>
      </c>
      <c r="DR201" s="231">
        <v>0.18</v>
      </c>
      <c r="DS201" s="231">
        <v>0</v>
      </c>
      <c r="DT201" s="231">
        <v>0.14000000000000001</v>
      </c>
      <c r="DU201" s="231">
        <v>0.35</v>
      </c>
      <c r="DV201" s="231">
        <v>0.37</v>
      </c>
    </row>
    <row r="202" spans="1:126" x14ac:dyDescent="0.3">
      <c r="A202" s="168" t="s">
        <v>426</v>
      </c>
      <c r="B202" s="179"/>
      <c r="C202" s="179"/>
      <c r="D202" s="179" t="s">
        <v>160</v>
      </c>
      <c r="E202" s="182"/>
      <c r="F202" s="178" t="s">
        <v>1722</v>
      </c>
      <c r="G202" s="188">
        <v>4.4417709282915233E-2</v>
      </c>
      <c r="H202" s="188">
        <v>3.8877093346118344E-2</v>
      </c>
      <c r="I202" s="189">
        <v>3.1960479120487474E-2</v>
      </c>
      <c r="J202" s="189">
        <v>4.0755011941980196E-2</v>
      </c>
      <c r="K202" s="188">
        <v>4.5887214218012153E-2</v>
      </c>
      <c r="L202" s="188">
        <v>2.5682407782825715E-2</v>
      </c>
      <c r="M202" s="188">
        <v>3.4878459383489643E-2</v>
      </c>
      <c r="N202" s="188">
        <v>3.4548383804145828E-2</v>
      </c>
      <c r="O202" s="188">
        <v>3.0495864791714192E-2</v>
      </c>
      <c r="P202" s="188">
        <v>4.1465494775647579E-2</v>
      </c>
      <c r="Q202" s="188">
        <v>6.1316832638792625E-2</v>
      </c>
      <c r="R202" s="188">
        <v>4.589723996097559E-2</v>
      </c>
      <c r="S202" s="188">
        <v>4.3723733386484921E-2</v>
      </c>
      <c r="T202" s="188">
        <v>3.6950038986075462E-2</v>
      </c>
      <c r="U202" s="188">
        <v>3.1461133195043414E-2</v>
      </c>
      <c r="V202" s="188">
        <v>4.0118261501602526E-2</v>
      </c>
      <c r="W202" s="188">
        <v>4.5170278987993813E-2</v>
      </c>
      <c r="X202" s="188">
        <v>2.5281149540306875E-2</v>
      </c>
      <c r="Y202" s="188">
        <v>3.433352335442532E-2</v>
      </c>
      <c r="Z202" s="188">
        <v>3.4008604828422676E-2</v>
      </c>
      <c r="AA202" s="188">
        <v>3.0019401789728908E-2</v>
      </c>
      <c r="AB202" s="188">
        <v>4.0817643853742321E-2</v>
      </c>
      <c r="AC202" s="188">
        <v>6.0358827271479801E-2</v>
      </c>
      <c r="AD202" s="188">
        <v>4.5180148090192274E-2</v>
      </c>
      <c r="AE202" s="188">
        <v>4.3723733386484921E-2</v>
      </c>
      <c r="AF202" s="188">
        <v>3.6950038986075462E-2</v>
      </c>
      <c r="AG202" s="188">
        <v>3.1461133195043414E-2</v>
      </c>
      <c r="AH202" s="188">
        <v>4.0118261501602526E-2</v>
      </c>
      <c r="AI202" s="188">
        <v>4.5170278987993813E-2</v>
      </c>
      <c r="AJ202" s="188">
        <v>2.5281149540306875E-2</v>
      </c>
      <c r="AK202" s="188">
        <v>3.433352335442532E-2</v>
      </c>
      <c r="AL202" s="188">
        <v>3.4008604828422676E-2</v>
      </c>
      <c r="AM202" s="188">
        <v>3.0019401789728908E-2</v>
      </c>
      <c r="AN202" s="188">
        <v>4.0817643853742321E-2</v>
      </c>
      <c r="AO202" s="188">
        <v>6.0358827271479801E-2</v>
      </c>
      <c r="AP202" s="188">
        <v>4.5180148090192274E-2</v>
      </c>
      <c r="AQ202" s="188">
        <v>4.3723733386484921E-2</v>
      </c>
      <c r="AR202" s="188">
        <v>3.6950038986075462E-2</v>
      </c>
      <c r="AS202" s="188">
        <v>3.1461133195043414E-2</v>
      </c>
      <c r="AT202" s="188">
        <v>4.0118261501602526E-2</v>
      </c>
      <c r="AU202" s="188">
        <v>4.5170278987993813E-2</v>
      </c>
      <c r="AV202" s="188">
        <v>2.5281149540306875E-2</v>
      </c>
      <c r="AW202" s="188">
        <v>3.433352335442532E-2</v>
      </c>
      <c r="AX202" s="188">
        <v>3.4008604828422676E-2</v>
      </c>
      <c r="AY202" s="188">
        <v>3.0019401789728908E-2</v>
      </c>
      <c r="AZ202" s="188">
        <v>4.0817643853742321E-2</v>
      </c>
      <c r="BA202" s="188">
        <v>6.0358827271479801E-2</v>
      </c>
      <c r="BB202" s="188">
        <v>4.5180148090192274E-2</v>
      </c>
      <c r="BC202" s="188">
        <v>4.3723733386484921E-2</v>
      </c>
      <c r="BD202" s="188">
        <v>3.826968323557816E-2</v>
      </c>
      <c r="BE202" s="188">
        <v>3.1461133195043414E-2</v>
      </c>
      <c r="BF202" s="188">
        <v>4.0118261501602526E-2</v>
      </c>
      <c r="BG202" s="188">
        <v>4.5170278987993813E-2</v>
      </c>
      <c r="BH202" s="188">
        <v>2.5281149540306875E-2</v>
      </c>
      <c r="BI202" s="188">
        <v>3.433352335442532E-2</v>
      </c>
      <c r="BJ202" s="188">
        <v>3.4008604828422676E-2</v>
      </c>
      <c r="BK202" s="188">
        <v>3.0019401789728908E-2</v>
      </c>
      <c r="BL202" s="188">
        <v>4.0817643853742321E-2</v>
      </c>
      <c r="BM202" s="188">
        <v>6.0358827271479801E-2</v>
      </c>
      <c r="BN202" s="188">
        <v>4.5180148090192274E-2</v>
      </c>
      <c r="BO202" s="188">
        <v>4.3723733386484921E-2</v>
      </c>
      <c r="BP202" s="188">
        <v>3.6950038986075462E-2</v>
      </c>
      <c r="BQ202" s="188">
        <v>3.1461133195043414E-2</v>
      </c>
      <c r="BR202" s="188">
        <v>4.0118261501602526E-2</v>
      </c>
      <c r="BS202" s="188">
        <v>4.5170278987993813E-2</v>
      </c>
      <c r="BT202" s="188">
        <v>2.5281149540306875E-2</v>
      </c>
      <c r="BU202" s="188">
        <v>3.433352335442532E-2</v>
      </c>
      <c r="BV202" s="188">
        <v>3.4008604828422676E-2</v>
      </c>
      <c r="BW202" s="188">
        <v>3.0019401789728908E-2</v>
      </c>
      <c r="BX202" s="188">
        <v>4.0817643853742321E-2</v>
      </c>
      <c r="BY202" s="188">
        <v>6.0358827271479801E-2</v>
      </c>
      <c r="BZ202" s="188">
        <v>4.5180148090192274E-2</v>
      </c>
      <c r="CA202" s="188">
        <v>4.3723733386484921E-2</v>
      </c>
      <c r="CB202" s="188">
        <v>3.6950038986075462E-2</v>
      </c>
      <c r="CC202" s="188">
        <v>3.1461133195043414E-2</v>
      </c>
      <c r="CD202" s="188">
        <v>4.0118261501602526E-2</v>
      </c>
      <c r="CE202" s="188">
        <v>4.5170278987993813E-2</v>
      </c>
      <c r="CF202" s="188">
        <v>2.5281149540306875E-2</v>
      </c>
      <c r="CG202" s="188">
        <v>3.433352335442532E-2</v>
      </c>
      <c r="CH202" s="188">
        <v>3.4008604828422676E-2</v>
      </c>
      <c r="CI202" s="188">
        <v>3.0019401789728908E-2</v>
      </c>
      <c r="CJ202" s="188">
        <v>4.0817643853742321E-2</v>
      </c>
      <c r="CK202" s="188">
        <v>6.0358827271479801E-2</v>
      </c>
      <c r="CL202" s="188">
        <v>4.5180148090192274E-2</v>
      </c>
      <c r="CM202" s="188">
        <v>4.3723733386484921E-2</v>
      </c>
      <c r="CN202" s="188">
        <v>3.6950038986075462E-2</v>
      </c>
      <c r="CO202" s="188">
        <v>3.1461133195043414E-2</v>
      </c>
      <c r="CP202" s="188">
        <v>4.0118261501602526E-2</v>
      </c>
      <c r="CQ202" s="188">
        <v>4.5170278987993813E-2</v>
      </c>
      <c r="CR202" s="188">
        <v>2.5281149540306875E-2</v>
      </c>
      <c r="CS202" s="188">
        <v>3.433352335442532E-2</v>
      </c>
      <c r="CT202" s="188">
        <v>3.4008604828422676E-2</v>
      </c>
      <c r="CU202" s="188">
        <v>3.0019401789728908E-2</v>
      </c>
      <c r="CV202" s="188">
        <v>4.0817643853742321E-2</v>
      </c>
      <c r="CW202" s="188">
        <v>6.0358827271479801E-2</v>
      </c>
      <c r="CX202" s="188">
        <v>4.5180148090192274E-2</v>
      </c>
      <c r="CY202" s="188">
        <v>4.3723733386484921E-2</v>
      </c>
      <c r="CZ202" s="188">
        <v>3.826968323557816E-2</v>
      </c>
      <c r="DA202" s="188">
        <v>3.1461133195043414E-2</v>
      </c>
      <c r="DB202" s="188">
        <v>4.0118261501602526E-2</v>
      </c>
      <c r="DC202" s="188">
        <v>4.5170278987993813E-2</v>
      </c>
      <c r="DD202" s="188">
        <v>2.5281149540306875E-2</v>
      </c>
      <c r="DE202" s="188">
        <v>3.433352335442532E-2</v>
      </c>
      <c r="DF202" s="188">
        <v>3.4008604828422676E-2</v>
      </c>
      <c r="DG202" s="188">
        <v>3.0019401789728908E-2</v>
      </c>
      <c r="DH202" s="188">
        <v>4.0817643853742321E-2</v>
      </c>
      <c r="DI202" s="188">
        <v>6.0358827271479801E-2</v>
      </c>
      <c r="DJ202" s="188">
        <v>4.5180148090192274E-2</v>
      </c>
      <c r="DK202" s="188">
        <v>4.3723733386484921E-2</v>
      </c>
      <c r="DL202" s="188">
        <v>3.6950038986075462E-2</v>
      </c>
      <c r="DM202" s="188">
        <v>3.1461133195043414E-2</v>
      </c>
      <c r="DN202" s="188">
        <v>4.0118261501602526E-2</v>
      </c>
      <c r="DO202" s="188">
        <v>4.5170278987993813E-2</v>
      </c>
      <c r="DP202" s="188">
        <v>2.5281149540306875E-2</v>
      </c>
      <c r="DQ202" s="188">
        <v>3.433352335442532E-2</v>
      </c>
      <c r="DR202" s="188">
        <v>3.4008604828422676E-2</v>
      </c>
      <c r="DS202" s="188">
        <v>3.0019401789728908E-2</v>
      </c>
      <c r="DT202" s="188">
        <v>4.0817643853742321E-2</v>
      </c>
      <c r="DU202" s="188">
        <v>6.0358827271479801E-2</v>
      </c>
      <c r="DV202" s="188">
        <v>4.5180148090192274E-2</v>
      </c>
    </row>
    <row r="203" spans="1:126" x14ac:dyDescent="0.3">
      <c r="A203" s="168" t="s">
        <v>426</v>
      </c>
      <c r="B203" s="179"/>
      <c r="C203" s="179"/>
      <c r="D203" s="179" t="s">
        <v>160</v>
      </c>
      <c r="E203" s="182"/>
      <c r="F203" s="178" t="s">
        <v>1723</v>
      </c>
      <c r="G203" s="231">
        <v>0</v>
      </c>
      <c r="H203" s="231">
        <v>0</v>
      </c>
      <c r="I203" s="232">
        <v>0</v>
      </c>
      <c r="J203" s="232">
        <v>0</v>
      </c>
      <c r="K203" s="231">
        <v>0</v>
      </c>
      <c r="L203" s="231">
        <v>0</v>
      </c>
      <c r="M203" s="231">
        <v>0</v>
      </c>
      <c r="N203" s="231">
        <v>0</v>
      </c>
      <c r="O203" s="231">
        <v>0</v>
      </c>
      <c r="P203" s="231">
        <v>0</v>
      </c>
      <c r="Q203" s="231">
        <v>0</v>
      </c>
      <c r="R203" s="231">
        <v>0</v>
      </c>
      <c r="S203" s="231">
        <v>0</v>
      </c>
      <c r="T203" s="231">
        <v>0</v>
      </c>
      <c r="U203" s="231">
        <v>0</v>
      </c>
      <c r="V203" s="231">
        <v>0</v>
      </c>
      <c r="W203" s="231">
        <v>0</v>
      </c>
      <c r="X203" s="231">
        <v>0</v>
      </c>
      <c r="Y203" s="231">
        <v>0</v>
      </c>
      <c r="Z203" s="231">
        <v>0</v>
      </c>
      <c r="AA203" s="231">
        <v>0</v>
      </c>
      <c r="AB203" s="231">
        <v>0</v>
      </c>
      <c r="AC203" s="231">
        <v>0</v>
      </c>
      <c r="AD203" s="231">
        <v>0</v>
      </c>
      <c r="AE203" s="231">
        <v>0</v>
      </c>
      <c r="AF203" s="231">
        <v>0</v>
      </c>
      <c r="AG203" s="231">
        <v>0</v>
      </c>
      <c r="AH203" s="231">
        <v>0</v>
      </c>
      <c r="AI203" s="231">
        <v>0</v>
      </c>
      <c r="AJ203" s="231">
        <v>0</v>
      </c>
      <c r="AK203" s="231">
        <v>0</v>
      </c>
      <c r="AL203" s="231">
        <v>0</v>
      </c>
      <c r="AM203" s="231">
        <v>0</v>
      </c>
      <c r="AN203" s="231">
        <v>0</v>
      </c>
      <c r="AO203" s="231">
        <v>0</v>
      </c>
      <c r="AP203" s="231">
        <v>0</v>
      </c>
      <c r="AQ203" s="231">
        <v>0</v>
      </c>
      <c r="AR203" s="231">
        <v>0</v>
      </c>
      <c r="AS203" s="231">
        <v>0</v>
      </c>
      <c r="AT203" s="231">
        <v>0</v>
      </c>
      <c r="AU203" s="231">
        <v>0</v>
      </c>
      <c r="AV203" s="231">
        <v>0</v>
      </c>
      <c r="AW203" s="231">
        <v>0</v>
      </c>
      <c r="AX203" s="231">
        <v>0</v>
      </c>
      <c r="AY203" s="231">
        <v>0</v>
      </c>
      <c r="AZ203" s="231">
        <v>0</v>
      </c>
      <c r="BA203" s="231">
        <v>0</v>
      </c>
      <c r="BB203" s="231">
        <v>0</v>
      </c>
      <c r="BC203" s="231">
        <v>0</v>
      </c>
      <c r="BD203" s="231">
        <v>0</v>
      </c>
      <c r="BE203" s="231">
        <v>0</v>
      </c>
      <c r="BF203" s="231">
        <v>0</v>
      </c>
      <c r="BG203" s="231">
        <v>0</v>
      </c>
      <c r="BH203" s="231">
        <v>0</v>
      </c>
      <c r="BI203" s="231">
        <v>0</v>
      </c>
      <c r="BJ203" s="231">
        <v>0</v>
      </c>
      <c r="BK203" s="231">
        <v>0</v>
      </c>
      <c r="BL203" s="231">
        <v>0</v>
      </c>
      <c r="BM203" s="231">
        <v>0</v>
      </c>
      <c r="BN203" s="231">
        <v>0</v>
      </c>
      <c r="BO203" s="231">
        <v>0</v>
      </c>
      <c r="BP203" s="231">
        <v>0</v>
      </c>
      <c r="BQ203" s="231">
        <v>0</v>
      </c>
      <c r="BR203" s="231">
        <v>0</v>
      </c>
      <c r="BS203" s="231">
        <v>0</v>
      </c>
      <c r="BT203" s="231">
        <v>0</v>
      </c>
      <c r="BU203" s="231">
        <v>0</v>
      </c>
      <c r="BV203" s="231">
        <v>0</v>
      </c>
      <c r="BW203" s="231">
        <v>0</v>
      </c>
      <c r="BX203" s="231">
        <v>0</v>
      </c>
      <c r="BY203" s="231">
        <v>0</v>
      </c>
      <c r="BZ203" s="231">
        <v>0</v>
      </c>
      <c r="CA203" s="231">
        <v>0</v>
      </c>
      <c r="CB203" s="231">
        <v>0</v>
      </c>
      <c r="CC203" s="231">
        <v>0</v>
      </c>
      <c r="CD203" s="231">
        <v>0</v>
      </c>
      <c r="CE203" s="231">
        <v>0</v>
      </c>
      <c r="CF203" s="231">
        <v>0</v>
      </c>
      <c r="CG203" s="231">
        <v>0</v>
      </c>
      <c r="CH203" s="231">
        <v>0</v>
      </c>
      <c r="CI203" s="231">
        <v>0</v>
      </c>
      <c r="CJ203" s="231">
        <v>0</v>
      </c>
      <c r="CK203" s="231">
        <v>0</v>
      </c>
      <c r="CL203" s="231">
        <v>0</v>
      </c>
      <c r="CM203" s="231">
        <v>0</v>
      </c>
      <c r="CN203" s="231">
        <v>0</v>
      </c>
      <c r="CO203" s="231">
        <v>0</v>
      </c>
      <c r="CP203" s="231">
        <v>0</v>
      </c>
      <c r="CQ203" s="231">
        <v>0</v>
      </c>
      <c r="CR203" s="231">
        <v>0</v>
      </c>
      <c r="CS203" s="231">
        <v>0</v>
      </c>
      <c r="CT203" s="231">
        <v>0</v>
      </c>
      <c r="CU203" s="231">
        <v>0</v>
      </c>
      <c r="CV203" s="231">
        <v>0</v>
      </c>
      <c r="CW203" s="231">
        <v>0</v>
      </c>
      <c r="CX203" s="231">
        <v>0</v>
      </c>
      <c r="CY203" s="231">
        <v>0</v>
      </c>
      <c r="CZ203" s="231">
        <v>0</v>
      </c>
      <c r="DA203" s="231">
        <v>0</v>
      </c>
      <c r="DB203" s="231">
        <v>0</v>
      </c>
      <c r="DC203" s="231">
        <v>0</v>
      </c>
      <c r="DD203" s="231">
        <v>0</v>
      </c>
      <c r="DE203" s="231">
        <v>0</v>
      </c>
      <c r="DF203" s="231">
        <v>0</v>
      </c>
      <c r="DG203" s="231">
        <v>0</v>
      </c>
      <c r="DH203" s="231">
        <v>0</v>
      </c>
      <c r="DI203" s="231">
        <v>0</v>
      </c>
      <c r="DJ203" s="231">
        <v>0</v>
      </c>
      <c r="DK203" s="231">
        <v>0</v>
      </c>
      <c r="DL203" s="231">
        <v>0</v>
      </c>
      <c r="DM203" s="231">
        <v>0</v>
      </c>
      <c r="DN203" s="231">
        <v>0</v>
      </c>
      <c r="DO203" s="231">
        <v>0</v>
      </c>
      <c r="DP203" s="231">
        <v>0</v>
      </c>
      <c r="DQ203" s="231">
        <v>0</v>
      </c>
      <c r="DR203" s="231">
        <v>0</v>
      </c>
      <c r="DS203" s="231">
        <v>0</v>
      </c>
      <c r="DT203" s="231">
        <v>0</v>
      </c>
      <c r="DU203" s="231">
        <v>0</v>
      </c>
      <c r="DV203" s="231">
        <v>0</v>
      </c>
    </row>
    <row r="204" spans="1:126" x14ac:dyDescent="0.3">
      <c r="A204" s="168" t="s">
        <v>428</v>
      </c>
      <c r="B204" s="179"/>
      <c r="C204" s="179"/>
      <c r="D204" s="179" t="s">
        <v>429</v>
      </c>
      <c r="E204" s="182"/>
      <c r="F204" s="178" t="s">
        <v>1722</v>
      </c>
      <c r="G204" s="188">
        <v>2.9204938918570972E-2</v>
      </c>
      <c r="H204" s="188">
        <v>1.7146271306178844E-2</v>
      </c>
      <c r="I204" s="189">
        <v>5.5888529899461616E-2</v>
      </c>
      <c r="J204" s="189">
        <v>3.9403977814446073E-2</v>
      </c>
      <c r="K204" s="188">
        <v>3.0868897584383714E-2</v>
      </c>
      <c r="L204" s="188">
        <v>6.0953394152323613E-2</v>
      </c>
      <c r="M204" s="188">
        <v>8.4605693441976951E-2</v>
      </c>
      <c r="N204" s="188">
        <v>8.0381524961531878E-2</v>
      </c>
      <c r="O204" s="188">
        <v>4.896111743393846E-2</v>
      </c>
      <c r="P204" s="188">
        <v>3.0927825100195736E-2</v>
      </c>
      <c r="Q204" s="188">
        <v>2.3122544789248481E-2</v>
      </c>
      <c r="R204" s="188">
        <v>2.1326897297639875E-2</v>
      </c>
      <c r="S204" s="188">
        <v>2.8766767847879456E-2</v>
      </c>
      <c r="T204" s="188">
        <v>1.6306640285211844E-2</v>
      </c>
      <c r="U204" s="188">
        <v>5.5050016350308116E-2</v>
      </c>
      <c r="V204" s="188">
        <v>3.8812787290247383E-2</v>
      </c>
      <c r="W204" s="188">
        <v>3.0405761607851495E-2</v>
      </c>
      <c r="X204" s="188">
        <v>6.0038890819429376E-2</v>
      </c>
      <c r="Y204" s="188">
        <v>8.3336327072629876E-2</v>
      </c>
      <c r="Z204" s="188">
        <v>7.9175535147466058E-2</v>
      </c>
      <c r="AA204" s="188">
        <v>4.8226538077066734E-2</v>
      </c>
      <c r="AB204" s="188">
        <v>3.0463805015233481E-2</v>
      </c>
      <c r="AC204" s="188">
        <v>2.2775629829567635E-2</v>
      </c>
      <c r="AD204" s="188">
        <v>2.1006923013513135E-2</v>
      </c>
      <c r="AE204" s="188">
        <v>2.8766767847879456E-2</v>
      </c>
      <c r="AF204" s="188">
        <v>1.6306640285211844E-2</v>
      </c>
      <c r="AG204" s="188">
        <v>5.5050016350308116E-2</v>
      </c>
      <c r="AH204" s="188">
        <v>3.8812787290247383E-2</v>
      </c>
      <c r="AI204" s="188">
        <v>3.0405761607851495E-2</v>
      </c>
      <c r="AJ204" s="188">
        <v>6.0038890819429376E-2</v>
      </c>
      <c r="AK204" s="188">
        <v>8.3336327072629876E-2</v>
      </c>
      <c r="AL204" s="188">
        <v>7.9175535147466058E-2</v>
      </c>
      <c r="AM204" s="188">
        <v>4.8226538077066734E-2</v>
      </c>
      <c r="AN204" s="188">
        <v>3.0463805015233481E-2</v>
      </c>
      <c r="AO204" s="188">
        <v>2.2775629829567635E-2</v>
      </c>
      <c r="AP204" s="188">
        <v>2.1006923013513135E-2</v>
      </c>
      <c r="AQ204" s="188">
        <v>2.8766767847879456E-2</v>
      </c>
      <c r="AR204" s="188">
        <v>1.6306640285211844E-2</v>
      </c>
      <c r="AS204" s="188">
        <v>5.5050016350308116E-2</v>
      </c>
      <c r="AT204" s="188">
        <v>3.8812787290247383E-2</v>
      </c>
      <c r="AU204" s="188">
        <v>3.0405761607851495E-2</v>
      </c>
      <c r="AV204" s="188">
        <v>6.0038890819429376E-2</v>
      </c>
      <c r="AW204" s="188">
        <v>8.3336327072629876E-2</v>
      </c>
      <c r="AX204" s="188">
        <v>7.9175535147466058E-2</v>
      </c>
      <c r="AY204" s="188">
        <v>4.8226538077066734E-2</v>
      </c>
      <c r="AZ204" s="188">
        <v>3.0463805015233481E-2</v>
      </c>
      <c r="BA204" s="188">
        <v>2.2775629829567635E-2</v>
      </c>
      <c r="BB204" s="188">
        <v>2.1006923013513135E-2</v>
      </c>
      <c r="BC204" s="188">
        <v>2.8766767847879456E-2</v>
      </c>
      <c r="BD204" s="188">
        <v>1.6889020295397985E-2</v>
      </c>
      <c r="BE204" s="188">
        <v>5.5050016350308116E-2</v>
      </c>
      <c r="BF204" s="188">
        <v>3.8812787290247383E-2</v>
      </c>
      <c r="BG204" s="188">
        <v>3.0405761607851495E-2</v>
      </c>
      <c r="BH204" s="188">
        <v>6.0038890819429376E-2</v>
      </c>
      <c r="BI204" s="188">
        <v>8.3336327072629876E-2</v>
      </c>
      <c r="BJ204" s="188">
        <v>7.9175535147466058E-2</v>
      </c>
      <c r="BK204" s="188">
        <v>4.8226538077066734E-2</v>
      </c>
      <c r="BL204" s="188">
        <v>3.0463805015233481E-2</v>
      </c>
      <c r="BM204" s="188">
        <v>2.2775629829567635E-2</v>
      </c>
      <c r="BN204" s="188">
        <v>2.1006923013513135E-2</v>
      </c>
      <c r="BO204" s="188">
        <v>2.8766767847879456E-2</v>
      </c>
      <c r="BP204" s="188">
        <v>1.6306640285211844E-2</v>
      </c>
      <c r="BQ204" s="188">
        <v>5.5050016350308116E-2</v>
      </c>
      <c r="BR204" s="188">
        <v>3.8812787290247383E-2</v>
      </c>
      <c r="BS204" s="188">
        <v>3.0405761607851495E-2</v>
      </c>
      <c r="BT204" s="188">
        <v>6.0038890819429376E-2</v>
      </c>
      <c r="BU204" s="188">
        <v>8.3336327072629876E-2</v>
      </c>
      <c r="BV204" s="188">
        <v>7.9175535147466058E-2</v>
      </c>
      <c r="BW204" s="188">
        <v>4.8226538077066734E-2</v>
      </c>
      <c r="BX204" s="188">
        <v>3.0463805015233481E-2</v>
      </c>
      <c r="BY204" s="188">
        <v>2.2775629829567635E-2</v>
      </c>
      <c r="BZ204" s="188">
        <v>2.1006923013513135E-2</v>
      </c>
      <c r="CA204" s="188">
        <v>2.8766767847879456E-2</v>
      </c>
      <c r="CB204" s="188">
        <v>1.6306640285211844E-2</v>
      </c>
      <c r="CC204" s="188">
        <v>5.5050016350308116E-2</v>
      </c>
      <c r="CD204" s="188">
        <v>3.8812787290247383E-2</v>
      </c>
      <c r="CE204" s="188">
        <v>3.0405761607851495E-2</v>
      </c>
      <c r="CF204" s="188">
        <v>6.0038890819429376E-2</v>
      </c>
      <c r="CG204" s="188">
        <v>8.3336327072629876E-2</v>
      </c>
      <c r="CH204" s="188">
        <v>7.9175535147466058E-2</v>
      </c>
      <c r="CI204" s="188">
        <v>4.8226538077066734E-2</v>
      </c>
      <c r="CJ204" s="188">
        <v>3.0463805015233481E-2</v>
      </c>
      <c r="CK204" s="188">
        <v>2.2775629829567635E-2</v>
      </c>
      <c r="CL204" s="188">
        <v>2.1006923013513135E-2</v>
      </c>
      <c r="CM204" s="188">
        <v>2.8766767847879456E-2</v>
      </c>
      <c r="CN204" s="188">
        <v>1.6306640285211844E-2</v>
      </c>
      <c r="CO204" s="188">
        <v>5.5050016350308116E-2</v>
      </c>
      <c r="CP204" s="188">
        <v>3.8812787290247383E-2</v>
      </c>
      <c r="CQ204" s="188">
        <v>3.0405761607851495E-2</v>
      </c>
      <c r="CR204" s="188">
        <v>6.0038890819429376E-2</v>
      </c>
      <c r="CS204" s="188">
        <v>8.3336327072629876E-2</v>
      </c>
      <c r="CT204" s="188">
        <v>7.9175535147466058E-2</v>
      </c>
      <c r="CU204" s="188">
        <v>4.8226538077066734E-2</v>
      </c>
      <c r="CV204" s="188">
        <v>3.0463805015233481E-2</v>
      </c>
      <c r="CW204" s="188">
        <v>2.2775629829567635E-2</v>
      </c>
      <c r="CX204" s="188">
        <v>2.1006923013513135E-2</v>
      </c>
      <c r="CY204" s="188">
        <v>2.8766767847879456E-2</v>
      </c>
      <c r="CZ204" s="188">
        <v>1.6889020295397985E-2</v>
      </c>
      <c r="DA204" s="188">
        <v>5.5050016350308116E-2</v>
      </c>
      <c r="DB204" s="188">
        <v>3.8812787290247383E-2</v>
      </c>
      <c r="DC204" s="188">
        <v>3.0405761607851495E-2</v>
      </c>
      <c r="DD204" s="188">
        <v>6.0038890819429376E-2</v>
      </c>
      <c r="DE204" s="188">
        <v>8.3336327072629876E-2</v>
      </c>
      <c r="DF204" s="188">
        <v>7.9175535147466058E-2</v>
      </c>
      <c r="DG204" s="188">
        <v>4.8226538077066734E-2</v>
      </c>
      <c r="DH204" s="188">
        <v>3.0463805015233481E-2</v>
      </c>
      <c r="DI204" s="188">
        <v>2.2775629829567635E-2</v>
      </c>
      <c r="DJ204" s="188">
        <v>2.1006923013513135E-2</v>
      </c>
      <c r="DK204" s="188">
        <v>2.8766767847879456E-2</v>
      </c>
      <c r="DL204" s="188">
        <v>1.6306640285211844E-2</v>
      </c>
      <c r="DM204" s="188">
        <v>5.5050016350308116E-2</v>
      </c>
      <c r="DN204" s="188">
        <v>3.8812787290247383E-2</v>
      </c>
      <c r="DO204" s="188">
        <v>3.0405761607851495E-2</v>
      </c>
      <c r="DP204" s="188">
        <v>6.0038890819429376E-2</v>
      </c>
      <c r="DQ204" s="188">
        <v>8.3336327072629876E-2</v>
      </c>
      <c r="DR204" s="188">
        <v>7.9175535147466058E-2</v>
      </c>
      <c r="DS204" s="188">
        <v>4.8226538077066734E-2</v>
      </c>
      <c r="DT204" s="188">
        <v>3.0463805015233481E-2</v>
      </c>
      <c r="DU204" s="188">
        <v>2.2775629829567635E-2</v>
      </c>
      <c r="DV204" s="188">
        <v>2.1006923013513135E-2</v>
      </c>
    </row>
    <row r="205" spans="1:126" x14ac:dyDescent="0.3">
      <c r="A205" s="168" t="s">
        <v>428</v>
      </c>
      <c r="B205" s="179"/>
      <c r="C205" s="179"/>
      <c r="D205" s="179" t="s">
        <v>429</v>
      </c>
      <c r="E205" s="182"/>
      <c r="F205" s="178" t="s">
        <v>1723</v>
      </c>
      <c r="G205" s="231">
        <v>0.05</v>
      </c>
      <c r="H205" s="231">
        <v>0.03</v>
      </c>
      <c r="I205" s="232">
        <v>0.11</v>
      </c>
      <c r="J205" s="232">
        <v>0.06</v>
      </c>
      <c r="K205" s="231">
        <v>0.06</v>
      </c>
      <c r="L205" s="231">
        <v>0.13</v>
      </c>
      <c r="M205" s="231">
        <v>0.15</v>
      </c>
      <c r="N205" s="231">
        <v>0.16</v>
      </c>
      <c r="O205" s="231">
        <v>0.1</v>
      </c>
      <c r="P205" s="231">
        <v>0.04</v>
      </c>
      <c r="Q205" s="231">
        <v>0.03</v>
      </c>
      <c r="R205" s="231">
        <v>0.03</v>
      </c>
      <c r="S205" s="231">
        <v>0.01</v>
      </c>
      <c r="T205" s="231">
        <v>0.02</v>
      </c>
      <c r="U205" s="231">
        <v>7.0000000000000007E-2</v>
      </c>
      <c r="V205" s="231">
        <v>0.05</v>
      </c>
      <c r="W205" s="231">
        <v>0.05</v>
      </c>
      <c r="X205" s="231">
        <v>0.08</v>
      </c>
      <c r="Y205" s="231">
        <v>0.13</v>
      </c>
      <c r="Z205" s="231">
        <v>0.12</v>
      </c>
      <c r="AA205" s="231">
        <v>0.1</v>
      </c>
      <c r="AB205" s="231">
        <v>7.0000000000000007E-2</v>
      </c>
      <c r="AC205" s="231">
        <v>0.05</v>
      </c>
      <c r="AD205" s="231">
        <v>0.02</v>
      </c>
      <c r="AE205" s="231">
        <v>0.01</v>
      </c>
      <c r="AF205" s="231">
        <v>0.02</v>
      </c>
      <c r="AG205" s="231">
        <v>7.0000000000000007E-2</v>
      </c>
      <c r="AH205" s="231">
        <v>0.05</v>
      </c>
      <c r="AI205" s="231">
        <v>0.05</v>
      </c>
      <c r="AJ205" s="231">
        <v>0.08</v>
      </c>
      <c r="AK205" s="231">
        <v>0.13</v>
      </c>
      <c r="AL205" s="231">
        <v>0.12</v>
      </c>
      <c r="AM205" s="231">
        <v>0.1</v>
      </c>
      <c r="AN205" s="231">
        <v>7.0000000000000007E-2</v>
      </c>
      <c r="AO205" s="231">
        <v>0.05</v>
      </c>
      <c r="AP205" s="231">
        <v>0.02</v>
      </c>
      <c r="AQ205" s="231">
        <v>0.01</v>
      </c>
      <c r="AR205" s="231">
        <v>0.02</v>
      </c>
      <c r="AS205" s="231">
        <v>7.0000000000000007E-2</v>
      </c>
      <c r="AT205" s="231">
        <v>0.05</v>
      </c>
      <c r="AU205" s="231">
        <v>0.05</v>
      </c>
      <c r="AV205" s="231">
        <v>0.08</v>
      </c>
      <c r="AW205" s="231">
        <v>0.13</v>
      </c>
      <c r="AX205" s="231">
        <v>0.12</v>
      </c>
      <c r="AY205" s="231">
        <v>0.1</v>
      </c>
      <c r="AZ205" s="231">
        <v>7.0000000000000007E-2</v>
      </c>
      <c r="BA205" s="231">
        <v>0.05</v>
      </c>
      <c r="BB205" s="231">
        <v>0.02</v>
      </c>
      <c r="BC205" s="231">
        <v>0.01</v>
      </c>
      <c r="BD205" s="231">
        <v>0.02</v>
      </c>
      <c r="BE205" s="231">
        <v>7.0000000000000007E-2</v>
      </c>
      <c r="BF205" s="231">
        <v>0.05</v>
      </c>
      <c r="BG205" s="231">
        <v>0.05</v>
      </c>
      <c r="BH205" s="231">
        <v>0.08</v>
      </c>
      <c r="BI205" s="231">
        <v>0.13</v>
      </c>
      <c r="BJ205" s="231">
        <v>0.12</v>
      </c>
      <c r="BK205" s="231">
        <v>0.1</v>
      </c>
      <c r="BL205" s="231">
        <v>7.0000000000000007E-2</v>
      </c>
      <c r="BM205" s="231">
        <v>0.05</v>
      </c>
      <c r="BN205" s="231">
        <v>0.02</v>
      </c>
      <c r="BO205" s="231">
        <v>0.01</v>
      </c>
      <c r="BP205" s="231">
        <v>0.02</v>
      </c>
      <c r="BQ205" s="231">
        <v>7.0000000000000007E-2</v>
      </c>
      <c r="BR205" s="231">
        <v>0.05</v>
      </c>
      <c r="BS205" s="231">
        <v>0.05</v>
      </c>
      <c r="BT205" s="231">
        <v>0.08</v>
      </c>
      <c r="BU205" s="231">
        <v>0.13</v>
      </c>
      <c r="BV205" s="231">
        <v>0.12</v>
      </c>
      <c r="BW205" s="231">
        <v>0.1</v>
      </c>
      <c r="BX205" s="231">
        <v>7.0000000000000007E-2</v>
      </c>
      <c r="BY205" s="231">
        <v>0.05</v>
      </c>
      <c r="BZ205" s="231">
        <v>0.02</v>
      </c>
      <c r="CA205" s="231">
        <v>0.01</v>
      </c>
      <c r="CB205" s="231">
        <v>0.02</v>
      </c>
      <c r="CC205" s="231">
        <v>7.0000000000000007E-2</v>
      </c>
      <c r="CD205" s="231">
        <v>0.05</v>
      </c>
      <c r="CE205" s="231">
        <v>0.05</v>
      </c>
      <c r="CF205" s="231">
        <v>0.08</v>
      </c>
      <c r="CG205" s="231">
        <v>0.13</v>
      </c>
      <c r="CH205" s="231">
        <v>0.12</v>
      </c>
      <c r="CI205" s="231">
        <v>0.1</v>
      </c>
      <c r="CJ205" s="231">
        <v>7.0000000000000007E-2</v>
      </c>
      <c r="CK205" s="231">
        <v>0.05</v>
      </c>
      <c r="CL205" s="231">
        <v>0.02</v>
      </c>
      <c r="CM205" s="231">
        <v>0.01</v>
      </c>
      <c r="CN205" s="231">
        <v>0.02</v>
      </c>
      <c r="CO205" s="231">
        <v>7.0000000000000007E-2</v>
      </c>
      <c r="CP205" s="231">
        <v>0.05</v>
      </c>
      <c r="CQ205" s="231">
        <v>0.05</v>
      </c>
      <c r="CR205" s="231">
        <v>0.08</v>
      </c>
      <c r="CS205" s="231">
        <v>0.13</v>
      </c>
      <c r="CT205" s="231">
        <v>0.12</v>
      </c>
      <c r="CU205" s="231">
        <v>0.1</v>
      </c>
      <c r="CV205" s="231">
        <v>7.0000000000000007E-2</v>
      </c>
      <c r="CW205" s="231">
        <v>0.05</v>
      </c>
      <c r="CX205" s="231">
        <v>0.02</v>
      </c>
      <c r="CY205" s="231">
        <v>0.01</v>
      </c>
      <c r="CZ205" s="231">
        <v>0.02</v>
      </c>
      <c r="DA205" s="231">
        <v>7.0000000000000007E-2</v>
      </c>
      <c r="DB205" s="231">
        <v>0.05</v>
      </c>
      <c r="DC205" s="231">
        <v>0.05</v>
      </c>
      <c r="DD205" s="231">
        <v>0.08</v>
      </c>
      <c r="DE205" s="231">
        <v>0.13</v>
      </c>
      <c r="DF205" s="231">
        <v>0.12</v>
      </c>
      <c r="DG205" s="231">
        <v>0.1</v>
      </c>
      <c r="DH205" s="231">
        <v>7.0000000000000007E-2</v>
      </c>
      <c r="DI205" s="231">
        <v>0.05</v>
      </c>
      <c r="DJ205" s="231">
        <v>0.02</v>
      </c>
      <c r="DK205" s="231">
        <v>0.01</v>
      </c>
      <c r="DL205" s="231">
        <v>0.02</v>
      </c>
      <c r="DM205" s="231">
        <v>7.0000000000000007E-2</v>
      </c>
      <c r="DN205" s="231">
        <v>0.05</v>
      </c>
      <c r="DO205" s="231">
        <v>0.05</v>
      </c>
      <c r="DP205" s="231">
        <v>0.08</v>
      </c>
      <c r="DQ205" s="231">
        <v>0.13</v>
      </c>
      <c r="DR205" s="231">
        <v>0.12</v>
      </c>
      <c r="DS205" s="231">
        <v>0.1</v>
      </c>
      <c r="DT205" s="231">
        <v>7.0000000000000007E-2</v>
      </c>
      <c r="DU205" s="231">
        <v>0.05</v>
      </c>
      <c r="DV205" s="231">
        <v>0.02</v>
      </c>
    </row>
    <row r="206" spans="1:126" x14ac:dyDescent="0.3">
      <c r="A206" s="168" t="s">
        <v>428</v>
      </c>
      <c r="B206" s="179"/>
      <c r="C206" s="179"/>
      <c r="D206" s="179" t="s">
        <v>431</v>
      </c>
      <c r="E206" s="182"/>
      <c r="F206" s="178" t="s">
        <v>1722</v>
      </c>
      <c r="G206" s="188">
        <v>8.9150529083407148E-2</v>
      </c>
      <c r="H206" s="188">
        <v>8.5083239340088213E-2</v>
      </c>
      <c r="I206" s="189">
        <v>0.1466483849909998</v>
      </c>
      <c r="J206" s="189">
        <v>0.24957233401341408</v>
      </c>
      <c r="K206" s="188">
        <v>0.3151047330691728</v>
      </c>
      <c r="L206" s="188">
        <v>0.25407780329407992</v>
      </c>
      <c r="M206" s="188">
        <v>0.33948002246922915</v>
      </c>
      <c r="N206" s="188">
        <v>0.29762521218272187</v>
      </c>
      <c r="O206" s="188">
        <v>0.2740983421685228</v>
      </c>
      <c r="P206" s="188">
        <v>0.21914140788143155</v>
      </c>
      <c r="Q206" s="188">
        <v>0.14132138285431051</v>
      </c>
      <c r="R206" s="188">
        <v>7.6932769542615673E-2</v>
      </c>
      <c r="S206" s="188">
        <v>8.7812975086457953E-2</v>
      </c>
      <c r="T206" s="188">
        <v>8.0916821706853048E-2</v>
      </c>
      <c r="U206" s="188">
        <v>0.14444817221035167</v>
      </c>
      <c r="V206" s="188">
        <v>0.24582792019647226</v>
      </c>
      <c r="W206" s="188">
        <v>0.31037711563933157</v>
      </c>
      <c r="X206" s="188">
        <v>0.25026579247567948</v>
      </c>
      <c r="Y206" s="188">
        <v>0.33438669475029548</v>
      </c>
      <c r="Z206" s="188">
        <v>0.29315984561405672</v>
      </c>
      <c r="AA206" s="188">
        <v>0.26998595678063964</v>
      </c>
      <c r="AB206" s="188">
        <v>0.2158535590147731</v>
      </c>
      <c r="AC206" s="188">
        <v>0.13920109279619627</v>
      </c>
      <c r="AD206" s="188">
        <v>7.5778522512832777E-2</v>
      </c>
      <c r="AE206" s="188">
        <v>8.7812975086457953E-2</v>
      </c>
      <c r="AF206" s="188">
        <v>8.0916821706853048E-2</v>
      </c>
      <c r="AG206" s="188">
        <v>0.14444817221035167</v>
      </c>
      <c r="AH206" s="188">
        <v>0.24582792019647226</v>
      </c>
      <c r="AI206" s="188">
        <v>0.31037711563933157</v>
      </c>
      <c r="AJ206" s="188">
        <v>0.25026579247567948</v>
      </c>
      <c r="AK206" s="188">
        <v>0.33438669475029548</v>
      </c>
      <c r="AL206" s="188">
        <v>0.29315984561405672</v>
      </c>
      <c r="AM206" s="188">
        <v>0.26998595678063964</v>
      </c>
      <c r="AN206" s="188">
        <v>0.2158535590147731</v>
      </c>
      <c r="AO206" s="188">
        <v>0.13920109279619627</v>
      </c>
      <c r="AP206" s="188">
        <v>7.5778522512832777E-2</v>
      </c>
      <c r="AQ206" s="188">
        <v>8.7812975086457953E-2</v>
      </c>
      <c r="AR206" s="188">
        <v>8.0916821706853048E-2</v>
      </c>
      <c r="AS206" s="188">
        <v>0.14444817221035167</v>
      </c>
      <c r="AT206" s="188">
        <v>0.24582792019647226</v>
      </c>
      <c r="AU206" s="188">
        <v>0.31037711563933157</v>
      </c>
      <c r="AV206" s="188">
        <v>0.25026579247567948</v>
      </c>
      <c r="AW206" s="188">
        <v>0.33438669475029548</v>
      </c>
      <c r="AX206" s="188">
        <v>0.29315984561405672</v>
      </c>
      <c r="AY206" s="188">
        <v>0.26998595678063964</v>
      </c>
      <c r="AZ206" s="188">
        <v>0.2158535590147731</v>
      </c>
      <c r="BA206" s="188">
        <v>0.13920109279619627</v>
      </c>
      <c r="BB206" s="188">
        <v>7.5778522512832777E-2</v>
      </c>
      <c r="BC206" s="188">
        <v>8.7812975086457953E-2</v>
      </c>
      <c r="BD206" s="188">
        <v>8.3806708196383514E-2</v>
      </c>
      <c r="BE206" s="188">
        <v>0.14444817221035167</v>
      </c>
      <c r="BF206" s="188">
        <v>0.24582792019647226</v>
      </c>
      <c r="BG206" s="188">
        <v>0.31037711563933157</v>
      </c>
      <c r="BH206" s="188">
        <v>0.25026579247567948</v>
      </c>
      <c r="BI206" s="188">
        <v>0.33438669475029548</v>
      </c>
      <c r="BJ206" s="188">
        <v>0.29315984561405672</v>
      </c>
      <c r="BK206" s="188">
        <v>0.26998595678063964</v>
      </c>
      <c r="BL206" s="188">
        <v>0.2158535590147731</v>
      </c>
      <c r="BM206" s="188">
        <v>0.13920109279619627</v>
      </c>
      <c r="BN206" s="188">
        <v>7.5778522512832777E-2</v>
      </c>
      <c r="BO206" s="188">
        <v>8.7812975086457953E-2</v>
      </c>
      <c r="BP206" s="188">
        <v>8.0916821706853048E-2</v>
      </c>
      <c r="BQ206" s="188">
        <v>0.14444817221035167</v>
      </c>
      <c r="BR206" s="188">
        <v>0.24582792019647226</v>
      </c>
      <c r="BS206" s="188">
        <v>0.31037711563933157</v>
      </c>
      <c r="BT206" s="188">
        <v>0.25026579247567948</v>
      </c>
      <c r="BU206" s="188">
        <v>0.33438669475029548</v>
      </c>
      <c r="BV206" s="188">
        <v>0.29315984561405672</v>
      </c>
      <c r="BW206" s="188">
        <v>0.26998595678063964</v>
      </c>
      <c r="BX206" s="188">
        <v>0.2158535590147731</v>
      </c>
      <c r="BY206" s="188">
        <v>0.13920109279619627</v>
      </c>
      <c r="BZ206" s="188">
        <v>7.5778522512832777E-2</v>
      </c>
      <c r="CA206" s="188">
        <v>8.7812975086457953E-2</v>
      </c>
      <c r="CB206" s="188">
        <v>8.0916821706853048E-2</v>
      </c>
      <c r="CC206" s="188">
        <v>0.14444817221035167</v>
      </c>
      <c r="CD206" s="188">
        <v>0.24582792019647226</v>
      </c>
      <c r="CE206" s="188">
        <v>0.31037711563933157</v>
      </c>
      <c r="CF206" s="188">
        <v>0.25026579247567948</v>
      </c>
      <c r="CG206" s="188">
        <v>0.33438669475029548</v>
      </c>
      <c r="CH206" s="188">
        <v>0.29315984561405672</v>
      </c>
      <c r="CI206" s="188">
        <v>0.26998595678063964</v>
      </c>
      <c r="CJ206" s="188">
        <v>0.2158535590147731</v>
      </c>
      <c r="CK206" s="188">
        <v>0.13920109279619627</v>
      </c>
      <c r="CL206" s="188">
        <v>7.5778522512832777E-2</v>
      </c>
      <c r="CM206" s="188">
        <v>8.7812975086457953E-2</v>
      </c>
      <c r="CN206" s="188">
        <v>8.0916821706853048E-2</v>
      </c>
      <c r="CO206" s="188">
        <v>0.14444817221035167</v>
      </c>
      <c r="CP206" s="188">
        <v>0.24582792019647226</v>
      </c>
      <c r="CQ206" s="188">
        <v>0.31037711563933157</v>
      </c>
      <c r="CR206" s="188">
        <v>0.25026579247567948</v>
      </c>
      <c r="CS206" s="188">
        <v>0.33438669475029548</v>
      </c>
      <c r="CT206" s="188">
        <v>0.29315984561405672</v>
      </c>
      <c r="CU206" s="188">
        <v>0.26998595678063964</v>
      </c>
      <c r="CV206" s="188">
        <v>0.2158535590147731</v>
      </c>
      <c r="CW206" s="188">
        <v>0.13920109279619627</v>
      </c>
      <c r="CX206" s="188">
        <v>7.5778522512832777E-2</v>
      </c>
      <c r="CY206" s="188">
        <v>8.7812975086457953E-2</v>
      </c>
      <c r="CZ206" s="188">
        <v>8.3806708196383514E-2</v>
      </c>
      <c r="DA206" s="188">
        <v>0.14444817221035167</v>
      </c>
      <c r="DB206" s="188">
        <v>0.24582792019647226</v>
      </c>
      <c r="DC206" s="188">
        <v>0.31037711563933157</v>
      </c>
      <c r="DD206" s="188">
        <v>0.25026579247567948</v>
      </c>
      <c r="DE206" s="188">
        <v>0.33438669475029548</v>
      </c>
      <c r="DF206" s="188">
        <v>0.29315984561405672</v>
      </c>
      <c r="DG206" s="188">
        <v>0.26998595678063964</v>
      </c>
      <c r="DH206" s="188">
        <v>0.2158535590147731</v>
      </c>
      <c r="DI206" s="188">
        <v>0.13920109279619627</v>
      </c>
      <c r="DJ206" s="188">
        <v>7.5778522512832777E-2</v>
      </c>
      <c r="DK206" s="188">
        <v>8.7812975086457953E-2</v>
      </c>
      <c r="DL206" s="188">
        <v>8.0916821706853048E-2</v>
      </c>
      <c r="DM206" s="188">
        <v>0.14444817221035167</v>
      </c>
      <c r="DN206" s="188">
        <v>0.24582792019647226</v>
      </c>
      <c r="DO206" s="188">
        <v>0.31037711563933157</v>
      </c>
      <c r="DP206" s="188">
        <v>0.25026579247567948</v>
      </c>
      <c r="DQ206" s="188">
        <v>0.33438669475029548</v>
      </c>
      <c r="DR206" s="188">
        <v>0.29315984561405672</v>
      </c>
      <c r="DS206" s="188">
        <v>0.26998595678063964</v>
      </c>
      <c r="DT206" s="188">
        <v>0.2158535590147731</v>
      </c>
      <c r="DU206" s="188">
        <v>0.13920109279619627</v>
      </c>
      <c r="DV206" s="188">
        <v>7.5778522512832777E-2</v>
      </c>
    </row>
    <row r="207" spans="1:126" x14ac:dyDescent="0.3">
      <c r="A207" s="168" t="s">
        <v>428</v>
      </c>
      <c r="B207" s="179"/>
      <c r="C207" s="179"/>
      <c r="D207" s="179" t="s">
        <v>431</v>
      </c>
      <c r="E207" s="182"/>
      <c r="F207" s="178" t="s">
        <v>1723</v>
      </c>
      <c r="G207" s="231">
        <v>7.0000000000000007E-2</v>
      </c>
      <c r="H207" s="231">
        <v>0.2</v>
      </c>
      <c r="I207" s="232">
        <v>0.14000000000000001</v>
      </c>
      <c r="J207" s="232">
        <v>0.4</v>
      </c>
      <c r="K207" s="231">
        <v>0.23</v>
      </c>
      <c r="L207" s="231">
        <v>0.19</v>
      </c>
      <c r="M207" s="231">
        <v>0.27</v>
      </c>
      <c r="N207" s="231">
        <v>0.59</v>
      </c>
      <c r="O207" s="231">
        <v>1</v>
      </c>
      <c r="P207" s="231">
        <v>1</v>
      </c>
      <c r="Q207" s="231">
        <v>1</v>
      </c>
      <c r="R207" s="231">
        <v>0.97</v>
      </c>
      <c r="S207" s="231">
        <v>0.03</v>
      </c>
      <c r="T207" s="231">
        <v>0.14000000000000001</v>
      </c>
      <c r="U207" s="231">
        <v>7.0000000000000007E-2</v>
      </c>
      <c r="V207" s="231">
        <v>0.3</v>
      </c>
      <c r="W207" s="231">
        <v>0.39</v>
      </c>
      <c r="X207" s="231">
        <v>0.38</v>
      </c>
      <c r="Y207" s="231">
        <v>0.4</v>
      </c>
      <c r="Z207" s="231">
        <v>0.76</v>
      </c>
      <c r="AA207" s="231">
        <v>1</v>
      </c>
      <c r="AB207" s="231">
        <v>1</v>
      </c>
      <c r="AC207" s="231">
        <v>1</v>
      </c>
      <c r="AD207" s="231">
        <v>0.97</v>
      </c>
      <c r="AE207" s="231">
        <v>0.03</v>
      </c>
      <c r="AF207" s="231">
        <v>0.14000000000000001</v>
      </c>
      <c r="AG207" s="231">
        <v>7.0000000000000007E-2</v>
      </c>
      <c r="AH207" s="231">
        <v>0.3</v>
      </c>
      <c r="AI207" s="231">
        <v>0.39</v>
      </c>
      <c r="AJ207" s="231">
        <v>0.38</v>
      </c>
      <c r="AK207" s="231">
        <v>0.4</v>
      </c>
      <c r="AL207" s="231">
        <v>0.76</v>
      </c>
      <c r="AM207" s="231">
        <v>1</v>
      </c>
      <c r="AN207" s="231">
        <v>1</v>
      </c>
      <c r="AO207" s="231">
        <v>1</v>
      </c>
      <c r="AP207" s="231">
        <v>0.97</v>
      </c>
      <c r="AQ207" s="231">
        <v>0.03</v>
      </c>
      <c r="AR207" s="231">
        <v>0.14000000000000001</v>
      </c>
      <c r="AS207" s="231">
        <v>7.0000000000000007E-2</v>
      </c>
      <c r="AT207" s="231">
        <v>0.3</v>
      </c>
      <c r="AU207" s="231">
        <v>0.39</v>
      </c>
      <c r="AV207" s="231">
        <v>0.38</v>
      </c>
      <c r="AW207" s="231">
        <v>0.4</v>
      </c>
      <c r="AX207" s="231">
        <v>0.76</v>
      </c>
      <c r="AY207" s="231">
        <v>1</v>
      </c>
      <c r="AZ207" s="231">
        <v>1</v>
      </c>
      <c r="BA207" s="231">
        <v>1</v>
      </c>
      <c r="BB207" s="231">
        <v>0.97</v>
      </c>
      <c r="BC207" s="231">
        <v>0.03</v>
      </c>
      <c r="BD207" s="231">
        <v>0.14000000000000001</v>
      </c>
      <c r="BE207" s="231">
        <v>7.0000000000000007E-2</v>
      </c>
      <c r="BF207" s="231">
        <v>0.3</v>
      </c>
      <c r="BG207" s="231">
        <v>0.39</v>
      </c>
      <c r="BH207" s="231">
        <v>0.38</v>
      </c>
      <c r="BI207" s="231">
        <v>0.4</v>
      </c>
      <c r="BJ207" s="231">
        <v>0.76</v>
      </c>
      <c r="BK207" s="231">
        <v>1</v>
      </c>
      <c r="BL207" s="231">
        <v>1</v>
      </c>
      <c r="BM207" s="231">
        <v>1</v>
      </c>
      <c r="BN207" s="231">
        <v>0.97</v>
      </c>
      <c r="BO207" s="231">
        <v>0.03</v>
      </c>
      <c r="BP207" s="231">
        <v>0.14000000000000001</v>
      </c>
      <c r="BQ207" s="231">
        <v>7.0000000000000007E-2</v>
      </c>
      <c r="BR207" s="231">
        <v>0.3</v>
      </c>
      <c r="BS207" s="231">
        <v>0.39</v>
      </c>
      <c r="BT207" s="231">
        <v>0.38</v>
      </c>
      <c r="BU207" s="231">
        <v>0.4</v>
      </c>
      <c r="BV207" s="231">
        <v>0.76</v>
      </c>
      <c r="BW207" s="231">
        <v>1</v>
      </c>
      <c r="BX207" s="231">
        <v>1</v>
      </c>
      <c r="BY207" s="231">
        <v>1</v>
      </c>
      <c r="BZ207" s="231">
        <v>0.97</v>
      </c>
      <c r="CA207" s="231">
        <v>0.03</v>
      </c>
      <c r="CB207" s="231">
        <v>0.14000000000000001</v>
      </c>
      <c r="CC207" s="231">
        <v>7.0000000000000007E-2</v>
      </c>
      <c r="CD207" s="231">
        <v>0.3</v>
      </c>
      <c r="CE207" s="231">
        <v>0.39</v>
      </c>
      <c r="CF207" s="231">
        <v>0.38</v>
      </c>
      <c r="CG207" s="231">
        <v>0.4</v>
      </c>
      <c r="CH207" s="231">
        <v>0.76</v>
      </c>
      <c r="CI207" s="231">
        <v>1</v>
      </c>
      <c r="CJ207" s="231">
        <v>1</v>
      </c>
      <c r="CK207" s="231">
        <v>1</v>
      </c>
      <c r="CL207" s="231">
        <v>0.97</v>
      </c>
      <c r="CM207" s="231">
        <v>0.03</v>
      </c>
      <c r="CN207" s="231">
        <v>0.14000000000000001</v>
      </c>
      <c r="CO207" s="231">
        <v>7.0000000000000007E-2</v>
      </c>
      <c r="CP207" s="231">
        <v>0.3</v>
      </c>
      <c r="CQ207" s="231">
        <v>0.39</v>
      </c>
      <c r="CR207" s="231">
        <v>0.38</v>
      </c>
      <c r="CS207" s="231">
        <v>0.4</v>
      </c>
      <c r="CT207" s="231">
        <v>0.76</v>
      </c>
      <c r="CU207" s="231">
        <v>1</v>
      </c>
      <c r="CV207" s="231">
        <v>1</v>
      </c>
      <c r="CW207" s="231">
        <v>1</v>
      </c>
      <c r="CX207" s="231">
        <v>0.97</v>
      </c>
      <c r="CY207" s="231">
        <v>0.03</v>
      </c>
      <c r="CZ207" s="231">
        <v>0.14000000000000001</v>
      </c>
      <c r="DA207" s="231">
        <v>7.0000000000000007E-2</v>
      </c>
      <c r="DB207" s="231">
        <v>0.3</v>
      </c>
      <c r="DC207" s="231">
        <v>0.39</v>
      </c>
      <c r="DD207" s="231">
        <v>0.38</v>
      </c>
      <c r="DE207" s="231">
        <v>0.4</v>
      </c>
      <c r="DF207" s="231">
        <v>0.76</v>
      </c>
      <c r="DG207" s="231">
        <v>1</v>
      </c>
      <c r="DH207" s="231">
        <v>1</v>
      </c>
      <c r="DI207" s="231">
        <v>1</v>
      </c>
      <c r="DJ207" s="231">
        <v>0.97</v>
      </c>
      <c r="DK207" s="231">
        <v>0.03</v>
      </c>
      <c r="DL207" s="231">
        <v>0.14000000000000001</v>
      </c>
      <c r="DM207" s="231">
        <v>7.0000000000000007E-2</v>
      </c>
      <c r="DN207" s="231">
        <v>0.3</v>
      </c>
      <c r="DO207" s="231">
        <v>0.39</v>
      </c>
      <c r="DP207" s="231">
        <v>0.38</v>
      </c>
      <c r="DQ207" s="231">
        <v>0.4</v>
      </c>
      <c r="DR207" s="231">
        <v>0.76</v>
      </c>
      <c r="DS207" s="231">
        <v>1</v>
      </c>
      <c r="DT207" s="231">
        <v>0</v>
      </c>
      <c r="DU207" s="231">
        <v>0</v>
      </c>
      <c r="DV207" s="231">
        <v>0</v>
      </c>
    </row>
    <row r="208" spans="1:126" x14ac:dyDescent="0.3">
      <c r="A208" s="168" t="s">
        <v>433</v>
      </c>
      <c r="B208" s="179"/>
      <c r="C208" s="179"/>
      <c r="D208" s="179" t="s">
        <v>434</v>
      </c>
      <c r="E208" s="182"/>
      <c r="F208" s="178" t="s">
        <v>1722</v>
      </c>
      <c r="G208" s="188">
        <v>7.2534538628492833E-3</v>
      </c>
      <c r="H208" s="188">
        <v>1.503475208886104E-2</v>
      </c>
      <c r="I208" s="189">
        <v>1.333674213185293E-2</v>
      </c>
      <c r="J208" s="189">
        <v>1.4062799101357951E-2</v>
      </c>
      <c r="K208" s="188">
        <v>2.4497712197592541E-2</v>
      </c>
      <c r="L208" s="188">
        <v>2.5099198088124861E-2</v>
      </c>
      <c r="M208" s="188">
        <v>3.140229221304152E-2</v>
      </c>
      <c r="N208" s="188">
        <v>2.9744295974321905E-2</v>
      </c>
      <c r="O208" s="188">
        <v>2.7848667619639559E-2</v>
      </c>
      <c r="P208" s="188">
        <v>2.6751875792467544E-2</v>
      </c>
      <c r="Q208" s="188">
        <v>1.3031891077274914E-2</v>
      </c>
      <c r="R208" s="188">
        <v>2.273091708529397E-2</v>
      </c>
      <c r="S208" s="188">
        <v>7.1401269437453545E-3</v>
      </c>
      <c r="T208" s="188">
        <v>1.4289511586772524E-2</v>
      </c>
      <c r="U208" s="188">
        <v>1.3128370792451766E-2</v>
      </c>
      <c r="V208" s="188">
        <v>1.3843083952372588E-2</v>
      </c>
      <c r="W208" s="188">
        <v>2.4114963468374415E-2</v>
      </c>
      <c r="X208" s="188">
        <v>2.4707051829929862E-2</v>
      </c>
      <c r="Y208" s="188">
        <v>3.0911667319494966E-2</v>
      </c>
      <c r="Z208" s="188">
        <v>2.9279575375360082E-2</v>
      </c>
      <c r="AA208" s="188">
        <v>2.7413564045237922E-2</v>
      </c>
      <c r="AB208" s="188">
        <v>2.6333908335703381E-2</v>
      </c>
      <c r="AC208" s="188">
        <v>1.282828268687076E-2</v>
      </c>
      <c r="AD208" s="188">
        <v>2.2375772508601052E-2</v>
      </c>
      <c r="AE208" s="188">
        <v>7.1401269437453545E-3</v>
      </c>
      <c r="AF208" s="188">
        <v>1.4289511586772524E-2</v>
      </c>
      <c r="AG208" s="188">
        <v>1.3128370792451766E-2</v>
      </c>
      <c r="AH208" s="188">
        <v>1.3843083952372588E-2</v>
      </c>
      <c r="AI208" s="188">
        <v>2.4114963468374415E-2</v>
      </c>
      <c r="AJ208" s="188">
        <v>2.4707051829929862E-2</v>
      </c>
      <c r="AK208" s="188">
        <v>3.0911667319494966E-2</v>
      </c>
      <c r="AL208" s="188">
        <v>2.9279575375360082E-2</v>
      </c>
      <c r="AM208" s="188">
        <v>2.7413564045237922E-2</v>
      </c>
      <c r="AN208" s="188">
        <v>2.6333908335703381E-2</v>
      </c>
      <c r="AO208" s="188">
        <v>1.282828268687076E-2</v>
      </c>
      <c r="AP208" s="188">
        <v>2.2375772508601052E-2</v>
      </c>
      <c r="AQ208" s="188">
        <v>7.1401269437453545E-3</v>
      </c>
      <c r="AR208" s="188">
        <v>1.4289511586772524E-2</v>
      </c>
      <c r="AS208" s="188">
        <v>1.3128370792451766E-2</v>
      </c>
      <c r="AT208" s="188">
        <v>1.3843083952372588E-2</v>
      </c>
      <c r="AU208" s="188">
        <v>2.4114963468374415E-2</v>
      </c>
      <c r="AV208" s="188">
        <v>2.4707051829929862E-2</v>
      </c>
      <c r="AW208" s="188">
        <v>3.0911667319494966E-2</v>
      </c>
      <c r="AX208" s="188">
        <v>2.9279575375360082E-2</v>
      </c>
      <c r="AY208" s="188">
        <v>2.7413564045237922E-2</v>
      </c>
      <c r="AZ208" s="188">
        <v>2.6333908335703381E-2</v>
      </c>
      <c r="BA208" s="188">
        <v>1.282828268687076E-2</v>
      </c>
      <c r="BB208" s="188">
        <v>2.2375772508601052E-2</v>
      </c>
      <c r="BC208" s="188">
        <v>7.1401269437453545E-3</v>
      </c>
      <c r="BD208" s="188">
        <v>1.4799851286300111E-2</v>
      </c>
      <c r="BE208" s="188">
        <v>1.3128370792451766E-2</v>
      </c>
      <c r="BF208" s="188">
        <v>1.3843083952372588E-2</v>
      </c>
      <c r="BG208" s="188">
        <v>2.4114963468374415E-2</v>
      </c>
      <c r="BH208" s="188">
        <v>2.4707051829929862E-2</v>
      </c>
      <c r="BI208" s="188">
        <v>3.0911667319494966E-2</v>
      </c>
      <c r="BJ208" s="188">
        <v>2.9279575375360082E-2</v>
      </c>
      <c r="BK208" s="188">
        <v>2.7413564045237922E-2</v>
      </c>
      <c r="BL208" s="188">
        <v>2.6333908335703381E-2</v>
      </c>
      <c r="BM208" s="188">
        <v>1.282828268687076E-2</v>
      </c>
      <c r="BN208" s="188">
        <v>2.2375772508601052E-2</v>
      </c>
      <c r="BO208" s="188">
        <v>7.1401269437453545E-3</v>
      </c>
      <c r="BP208" s="188">
        <v>1.4289511586772524E-2</v>
      </c>
      <c r="BQ208" s="188">
        <v>1.3128370792451766E-2</v>
      </c>
      <c r="BR208" s="188">
        <v>1.3843083952372588E-2</v>
      </c>
      <c r="BS208" s="188">
        <v>2.4114963468374415E-2</v>
      </c>
      <c r="BT208" s="188">
        <v>2.4707051829929862E-2</v>
      </c>
      <c r="BU208" s="188">
        <v>3.0911667319494966E-2</v>
      </c>
      <c r="BV208" s="188">
        <v>2.9279575375360082E-2</v>
      </c>
      <c r="BW208" s="188">
        <v>2.7413564045237922E-2</v>
      </c>
      <c r="BX208" s="188">
        <v>2.6333908335703381E-2</v>
      </c>
      <c r="BY208" s="188">
        <v>1.282828268687076E-2</v>
      </c>
      <c r="BZ208" s="188">
        <v>2.2375772508601052E-2</v>
      </c>
      <c r="CA208" s="188">
        <v>7.1401269437453545E-3</v>
      </c>
      <c r="CB208" s="188">
        <v>1.4289511586772524E-2</v>
      </c>
      <c r="CC208" s="188">
        <v>1.3128370792451766E-2</v>
      </c>
      <c r="CD208" s="188">
        <v>1.3843083952372588E-2</v>
      </c>
      <c r="CE208" s="188">
        <v>2.4114963468374415E-2</v>
      </c>
      <c r="CF208" s="188">
        <v>2.4707051829929862E-2</v>
      </c>
      <c r="CG208" s="188">
        <v>3.0911667319494966E-2</v>
      </c>
      <c r="CH208" s="188">
        <v>2.9279575375360082E-2</v>
      </c>
      <c r="CI208" s="188">
        <v>2.7413564045237922E-2</v>
      </c>
      <c r="CJ208" s="188">
        <v>2.6333908335703381E-2</v>
      </c>
      <c r="CK208" s="188">
        <v>1.282828268687076E-2</v>
      </c>
      <c r="CL208" s="188">
        <v>2.2375772508601052E-2</v>
      </c>
      <c r="CM208" s="188">
        <v>7.1401269437453545E-3</v>
      </c>
      <c r="CN208" s="188">
        <v>1.4289511586772524E-2</v>
      </c>
      <c r="CO208" s="188">
        <v>1.3128370792451766E-2</v>
      </c>
      <c r="CP208" s="188">
        <v>1.3843083952372588E-2</v>
      </c>
      <c r="CQ208" s="188">
        <v>2.4114963468374415E-2</v>
      </c>
      <c r="CR208" s="188">
        <v>2.4707051829929862E-2</v>
      </c>
      <c r="CS208" s="188">
        <v>3.0911667319494966E-2</v>
      </c>
      <c r="CT208" s="188">
        <v>2.9279575375360082E-2</v>
      </c>
      <c r="CU208" s="188">
        <v>2.7413564045237922E-2</v>
      </c>
      <c r="CV208" s="188">
        <v>2.6333908335703381E-2</v>
      </c>
      <c r="CW208" s="188">
        <v>1.282828268687076E-2</v>
      </c>
      <c r="CX208" s="188">
        <v>2.2375772508601052E-2</v>
      </c>
      <c r="CY208" s="188">
        <v>7.1401269437453545E-3</v>
      </c>
      <c r="CZ208" s="188">
        <v>1.4799851286300111E-2</v>
      </c>
      <c r="DA208" s="188">
        <v>1.3128370792451766E-2</v>
      </c>
      <c r="DB208" s="188">
        <v>1.3843083952372588E-2</v>
      </c>
      <c r="DC208" s="188">
        <v>2.4114963468374415E-2</v>
      </c>
      <c r="DD208" s="188">
        <v>2.4707051829929862E-2</v>
      </c>
      <c r="DE208" s="188">
        <v>3.0911667319494966E-2</v>
      </c>
      <c r="DF208" s="188">
        <v>2.9279575375360082E-2</v>
      </c>
      <c r="DG208" s="188">
        <v>2.7413564045237922E-2</v>
      </c>
      <c r="DH208" s="188">
        <v>2.6333908335703381E-2</v>
      </c>
      <c r="DI208" s="188">
        <v>1.282828268687076E-2</v>
      </c>
      <c r="DJ208" s="188">
        <v>2.2375772508601052E-2</v>
      </c>
      <c r="DK208" s="188">
        <v>7.1401269437453545E-3</v>
      </c>
      <c r="DL208" s="188">
        <v>1.4289511586772524E-2</v>
      </c>
      <c r="DM208" s="188">
        <v>1.3128370792451766E-2</v>
      </c>
      <c r="DN208" s="188">
        <v>1.3843083952372588E-2</v>
      </c>
      <c r="DO208" s="188">
        <v>2.4114963468374415E-2</v>
      </c>
      <c r="DP208" s="188">
        <v>2.4707051829929862E-2</v>
      </c>
      <c r="DQ208" s="188">
        <v>3.0911667319494966E-2</v>
      </c>
      <c r="DR208" s="188">
        <v>2.9279575375360082E-2</v>
      </c>
      <c r="DS208" s="188">
        <v>2.7413564045237922E-2</v>
      </c>
      <c r="DT208" s="188">
        <v>2.6333908335703381E-2</v>
      </c>
      <c r="DU208" s="188">
        <v>1.282828268687076E-2</v>
      </c>
      <c r="DV208" s="188">
        <v>2.2375772508601052E-2</v>
      </c>
    </row>
    <row r="209" spans="1:126" x14ac:dyDescent="0.3">
      <c r="A209" s="168" t="s">
        <v>433</v>
      </c>
      <c r="B209" s="179"/>
      <c r="C209" s="179"/>
      <c r="D209" s="179" t="s">
        <v>434</v>
      </c>
      <c r="E209" s="182"/>
      <c r="F209" s="178" t="s">
        <v>1723</v>
      </c>
      <c r="G209" s="231">
        <v>0</v>
      </c>
      <c r="H209" s="231">
        <v>0</v>
      </c>
      <c r="I209" s="232">
        <v>0</v>
      </c>
      <c r="J209" s="232">
        <v>0</v>
      </c>
      <c r="K209" s="231">
        <v>0</v>
      </c>
      <c r="L209" s="231">
        <v>0</v>
      </c>
      <c r="M209" s="231">
        <v>0</v>
      </c>
      <c r="N209" s="231">
        <v>0</v>
      </c>
      <c r="O209" s="231">
        <v>0</v>
      </c>
      <c r="P209" s="231">
        <v>0</v>
      </c>
      <c r="Q209" s="231">
        <v>0</v>
      </c>
      <c r="R209" s="231">
        <v>0</v>
      </c>
      <c r="S209" s="231">
        <v>0</v>
      </c>
      <c r="T209" s="231">
        <v>0</v>
      </c>
      <c r="U209" s="231">
        <v>0</v>
      </c>
      <c r="V209" s="231">
        <v>0</v>
      </c>
      <c r="W209" s="231">
        <v>0</v>
      </c>
      <c r="X209" s="231">
        <v>0</v>
      </c>
      <c r="Y209" s="231">
        <v>0</v>
      </c>
      <c r="Z209" s="231">
        <v>0</v>
      </c>
      <c r="AA209" s="231">
        <v>0</v>
      </c>
      <c r="AB209" s="231">
        <v>0</v>
      </c>
      <c r="AC209" s="231">
        <v>0</v>
      </c>
      <c r="AD209" s="231">
        <v>0</v>
      </c>
      <c r="AE209" s="231">
        <v>0</v>
      </c>
      <c r="AF209" s="231">
        <v>0</v>
      </c>
      <c r="AG209" s="231">
        <v>0</v>
      </c>
      <c r="AH209" s="231">
        <v>0</v>
      </c>
      <c r="AI209" s="231">
        <v>0</v>
      </c>
      <c r="AJ209" s="231">
        <v>0</v>
      </c>
      <c r="AK209" s="231">
        <v>0</v>
      </c>
      <c r="AL209" s="231">
        <v>0</v>
      </c>
      <c r="AM209" s="231">
        <v>0</v>
      </c>
      <c r="AN209" s="231">
        <v>0</v>
      </c>
      <c r="AO209" s="231">
        <v>0</v>
      </c>
      <c r="AP209" s="231">
        <v>0</v>
      </c>
      <c r="AQ209" s="231">
        <v>0</v>
      </c>
      <c r="AR209" s="231">
        <v>0</v>
      </c>
      <c r="AS209" s="231">
        <v>0</v>
      </c>
      <c r="AT209" s="231">
        <v>0</v>
      </c>
      <c r="AU209" s="231">
        <v>0</v>
      </c>
      <c r="AV209" s="231">
        <v>0</v>
      </c>
      <c r="AW209" s="231">
        <v>0</v>
      </c>
      <c r="AX209" s="231">
        <v>0</v>
      </c>
      <c r="AY209" s="231">
        <v>0</v>
      </c>
      <c r="AZ209" s="231">
        <v>0</v>
      </c>
      <c r="BA209" s="231">
        <v>0</v>
      </c>
      <c r="BB209" s="231">
        <v>0</v>
      </c>
      <c r="BC209" s="231">
        <v>0</v>
      </c>
      <c r="BD209" s="231">
        <v>0</v>
      </c>
      <c r="BE209" s="231">
        <v>0</v>
      </c>
      <c r="BF209" s="231">
        <v>0</v>
      </c>
      <c r="BG209" s="231">
        <v>0</v>
      </c>
      <c r="BH209" s="231">
        <v>0</v>
      </c>
      <c r="BI209" s="231">
        <v>0</v>
      </c>
      <c r="BJ209" s="231">
        <v>0</v>
      </c>
      <c r="BK209" s="231">
        <v>0</v>
      </c>
      <c r="BL209" s="231">
        <v>0</v>
      </c>
      <c r="BM209" s="231">
        <v>0</v>
      </c>
      <c r="BN209" s="231">
        <v>0</v>
      </c>
      <c r="BO209" s="231">
        <v>0</v>
      </c>
      <c r="BP209" s="231">
        <v>0</v>
      </c>
      <c r="BQ209" s="231">
        <v>0</v>
      </c>
      <c r="BR209" s="231">
        <v>0</v>
      </c>
      <c r="BS209" s="231">
        <v>0</v>
      </c>
      <c r="BT209" s="231">
        <v>0</v>
      </c>
      <c r="BU209" s="231">
        <v>0</v>
      </c>
      <c r="BV209" s="231">
        <v>0</v>
      </c>
      <c r="BW209" s="231">
        <v>0</v>
      </c>
      <c r="BX209" s="231">
        <v>0</v>
      </c>
      <c r="BY209" s="231">
        <v>0</v>
      </c>
      <c r="BZ209" s="231">
        <v>0</v>
      </c>
      <c r="CA209" s="231">
        <v>0</v>
      </c>
      <c r="CB209" s="231">
        <v>0</v>
      </c>
      <c r="CC209" s="231">
        <v>0</v>
      </c>
      <c r="CD209" s="231">
        <v>0</v>
      </c>
      <c r="CE209" s="231">
        <v>0</v>
      </c>
      <c r="CF209" s="231">
        <v>0</v>
      </c>
      <c r="CG209" s="231">
        <v>0</v>
      </c>
      <c r="CH209" s="231">
        <v>0</v>
      </c>
      <c r="CI209" s="231">
        <v>0</v>
      </c>
      <c r="CJ209" s="231">
        <v>0</v>
      </c>
      <c r="CK209" s="231">
        <v>0</v>
      </c>
      <c r="CL209" s="231">
        <v>0</v>
      </c>
      <c r="CM209" s="231">
        <v>0</v>
      </c>
      <c r="CN209" s="231">
        <v>0</v>
      </c>
      <c r="CO209" s="231">
        <v>0</v>
      </c>
      <c r="CP209" s="231">
        <v>0</v>
      </c>
      <c r="CQ209" s="231">
        <v>0</v>
      </c>
      <c r="CR209" s="231">
        <v>0</v>
      </c>
      <c r="CS209" s="231">
        <v>0</v>
      </c>
      <c r="CT209" s="231">
        <v>0</v>
      </c>
      <c r="CU209" s="231">
        <v>0</v>
      </c>
      <c r="CV209" s="231">
        <v>0</v>
      </c>
      <c r="CW209" s="231">
        <v>0</v>
      </c>
      <c r="CX209" s="231">
        <v>0</v>
      </c>
      <c r="CY209" s="231">
        <v>0</v>
      </c>
      <c r="CZ209" s="231">
        <v>0</v>
      </c>
      <c r="DA209" s="231">
        <v>0</v>
      </c>
      <c r="DB209" s="231">
        <v>0</v>
      </c>
      <c r="DC209" s="231">
        <v>0</v>
      </c>
      <c r="DD209" s="231">
        <v>0</v>
      </c>
      <c r="DE209" s="231">
        <v>0</v>
      </c>
      <c r="DF209" s="231">
        <v>0</v>
      </c>
      <c r="DG209" s="231">
        <v>0</v>
      </c>
      <c r="DH209" s="231">
        <v>0</v>
      </c>
      <c r="DI209" s="231">
        <v>0</v>
      </c>
      <c r="DJ209" s="231">
        <v>0</v>
      </c>
      <c r="DK209" s="231">
        <v>0</v>
      </c>
      <c r="DL209" s="231">
        <v>0</v>
      </c>
      <c r="DM209" s="231">
        <v>0</v>
      </c>
      <c r="DN209" s="231">
        <v>0</v>
      </c>
      <c r="DO209" s="231">
        <v>0</v>
      </c>
      <c r="DP209" s="231">
        <v>0</v>
      </c>
      <c r="DQ209" s="231">
        <v>0</v>
      </c>
      <c r="DR209" s="231">
        <v>0</v>
      </c>
      <c r="DS209" s="231">
        <v>0</v>
      </c>
      <c r="DT209" s="231">
        <v>0</v>
      </c>
      <c r="DU209" s="231">
        <v>0</v>
      </c>
      <c r="DV209" s="231">
        <v>0</v>
      </c>
    </row>
    <row r="210" spans="1:126" x14ac:dyDescent="0.3">
      <c r="A210" s="168" t="s">
        <v>436</v>
      </c>
      <c r="B210" s="179"/>
      <c r="C210" s="179"/>
      <c r="D210" s="179" t="s">
        <v>413</v>
      </c>
      <c r="E210" s="182"/>
      <c r="F210" s="178" t="s">
        <v>1722</v>
      </c>
      <c r="G210" s="188">
        <v>3.1829811106870117E-3</v>
      </c>
      <c r="H210" s="188">
        <v>6.1788307974673619E-3</v>
      </c>
      <c r="I210" s="189">
        <v>1.1484583457917105E-2</v>
      </c>
      <c r="J210" s="189">
        <v>2.6067059383628002E-3</v>
      </c>
      <c r="K210" s="188">
        <v>9.3100013988205114E-3</v>
      </c>
      <c r="L210" s="188">
        <v>2.3338898812532517E-2</v>
      </c>
      <c r="M210" s="188">
        <v>1.6904736610213321E-2</v>
      </c>
      <c r="N210" s="188">
        <v>2.3679698272869972E-2</v>
      </c>
      <c r="O210" s="188">
        <v>1.0388573097471623E-2</v>
      </c>
      <c r="P210" s="188">
        <v>1.0549686385790511E-2</v>
      </c>
      <c r="Q210" s="188">
        <v>4.7187029038343259E-3</v>
      </c>
      <c r="R210" s="188">
        <v>5.8913050206581274E-4</v>
      </c>
      <c r="S210" s="188">
        <v>3.133187165756726E-3</v>
      </c>
      <c r="T210" s="188">
        <v>5.8724403433839884E-3</v>
      </c>
      <c r="U210" s="188">
        <v>1.1304920840903534E-2</v>
      </c>
      <c r="V210" s="188">
        <v>2.5659271315051405E-3</v>
      </c>
      <c r="W210" s="188">
        <v>9.164357525723919E-3</v>
      </c>
      <c r="X210" s="188">
        <v>2.2973789563752241E-2</v>
      </c>
      <c r="Y210" s="188">
        <v>1.6640282158691847E-2</v>
      </c>
      <c r="Z210" s="188">
        <v>2.3309257622812024E-2</v>
      </c>
      <c r="AA210" s="188">
        <v>1.0226056255953799E-2</v>
      </c>
      <c r="AB210" s="188">
        <v>1.0384649118945892E-2</v>
      </c>
      <c r="AC210" s="188">
        <v>4.6448844222395065E-3</v>
      </c>
      <c r="AD210" s="188">
        <v>5.7991425768468138E-4</v>
      </c>
      <c r="AE210" s="188">
        <v>3.133187165756726E-3</v>
      </c>
      <c r="AF210" s="188">
        <v>5.8724403433839884E-3</v>
      </c>
      <c r="AG210" s="188">
        <v>1.1304920840903534E-2</v>
      </c>
      <c r="AH210" s="188">
        <v>2.5659271315051405E-3</v>
      </c>
      <c r="AI210" s="188">
        <v>9.164357525723919E-3</v>
      </c>
      <c r="AJ210" s="188">
        <v>2.2973789563752241E-2</v>
      </c>
      <c r="AK210" s="188">
        <v>1.6640282158691847E-2</v>
      </c>
      <c r="AL210" s="188">
        <v>2.3309257622812024E-2</v>
      </c>
      <c r="AM210" s="188">
        <v>1.0226056255953799E-2</v>
      </c>
      <c r="AN210" s="188">
        <v>1.0384649118945892E-2</v>
      </c>
      <c r="AO210" s="188">
        <v>4.6448844222395065E-3</v>
      </c>
      <c r="AP210" s="188">
        <v>5.7991425768468138E-4</v>
      </c>
      <c r="AQ210" s="188">
        <v>3.133187165756726E-3</v>
      </c>
      <c r="AR210" s="188">
        <v>5.8724403433839884E-3</v>
      </c>
      <c r="AS210" s="188">
        <v>1.1304920840903534E-2</v>
      </c>
      <c r="AT210" s="188">
        <v>2.5659271315051405E-3</v>
      </c>
      <c r="AU210" s="188">
        <v>9.164357525723919E-3</v>
      </c>
      <c r="AV210" s="188">
        <v>2.2973789563752241E-2</v>
      </c>
      <c r="AW210" s="188">
        <v>1.6640282158691847E-2</v>
      </c>
      <c r="AX210" s="188">
        <v>2.3309257622812024E-2</v>
      </c>
      <c r="AY210" s="188">
        <v>1.0226056255953799E-2</v>
      </c>
      <c r="AZ210" s="188">
        <v>1.0384649118945892E-2</v>
      </c>
      <c r="BA210" s="188">
        <v>4.6448844222395065E-3</v>
      </c>
      <c r="BB210" s="188">
        <v>5.7991425768468138E-4</v>
      </c>
      <c r="BC210" s="188">
        <v>3.133187165756726E-3</v>
      </c>
      <c r="BD210" s="188">
        <v>6.082170355647701E-3</v>
      </c>
      <c r="BE210" s="188">
        <v>1.1304920840903534E-2</v>
      </c>
      <c r="BF210" s="188">
        <v>2.5659271315051405E-3</v>
      </c>
      <c r="BG210" s="188">
        <v>9.164357525723919E-3</v>
      </c>
      <c r="BH210" s="188">
        <v>2.2973789563752241E-2</v>
      </c>
      <c r="BI210" s="188">
        <v>1.6640282158691847E-2</v>
      </c>
      <c r="BJ210" s="188">
        <v>2.3309257622812024E-2</v>
      </c>
      <c r="BK210" s="188">
        <v>1.0226056255953799E-2</v>
      </c>
      <c r="BL210" s="188">
        <v>1.0384649118945892E-2</v>
      </c>
      <c r="BM210" s="188">
        <v>4.6448844222395065E-3</v>
      </c>
      <c r="BN210" s="188">
        <v>5.7991425768468138E-4</v>
      </c>
      <c r="BO210" s="188">
        <v>3.133187165756726E-3</v>
      </c>
      <c r="BP210" s="188">
        <v>5.8724403433839884E-3</v>
      </c>
      <c r="BQ210" s="188">
        <v>1.1304920840903534E-2</v>
      </c>
      <c r="BR210" s="188">
        <v>2.5659271315051405E-3</v>
      </c>
      <c r="BS210" s="188">
        <v>9.164357525723919E-3</v>
      </c>
      <c r="BT210" s="188">
        <v>2.2973789563752241E-2</v>
      </c>
      <c r="BU210" s="188">
        <v>1.6640282158691847E-2</v>
      </c>
      <c r="BV210" s="188">
        <v>2.3309257622812024E-2</v>
      </c>
      <c r="BW210" s="188">
        <v>1.0226056255953799E-2</v>
      </c>
      <c r="BX210" s="188">
        <v>1.0384649118945892E-2</v>
      </c>
      <c r="BY210" s="188">
        <v>4.6448844222395065E-3</v>
      </c>
      <c r="BZ210" s="188">
        <v>5.7991425768468138E-4</v>
      </c>
      <c r="CA210" s="188">
        <v>3.133187165756726E-3</v>
      </c>
      <c r="CB210" s="188">
        <v>5.8724403433839884E-3</v>
      </c>
      <c r="CC210" s="188">
        <v>1.1304920840903534E-2</v>
      </c>
      <c r="CD210" s="188">
        <v>2.5659271315051405E-3</v>
      </c>
      <c r="CE210" s="188">
        <v>9.164357525723919E-3</v>
      </c>
      <c r="CF210" s="188">
        <v>2.2973789563752241E-2</v>
      </c>
      <c r="CG210" s="188">
        <v>1.6640282158691847E-2</v>
      </c>
      <c r="CH210" s="188">
        <v>2.3309257622812024E-2</v>
      </c>
      <c r="CI210" s="188">
        <v>1.0226056255953799E-2</v>
      </c>
      <c r="CJ210" s="188">
        <v>1.0384649118945892E-2</v>
      </c>
      <c r="CK210" s="188">
        <v>4.6448844222395065E-3</v>
      </c>
      <c r="CL210" s="188">
        <v>5.7991425768468138E-4</v>
      </c>
      <c r="CM210" s="188">
        <v>3.133187165756726E-3</v>
      </c>
      <c r="CN210" s="188">
        <v>5.8724403433839884E-3</v>
      </c>
      <c r="CO210" s="188">
        <v>1.1304920840903534E-2</v>
      </c>
      <c r="CP210" s="188">
        <v>2.5659271315051405E-3</v>
      </c>
      <c r="CQ210" s="188">
        <v>9.164357525723919E-3</v>
      </c>
      <c r="CR210" s="188">
        <v>2.2973789563752241E-2</v>
      </c>
      <c r="CS210" s="188">
        <v>1.6640282158691847E-2</v>
      </c>
      <c r="CT210" s="188">
        <v>2.3309257622812024E-2</v>
      </c>
      <c r="CU210" s="188">
        <v>1.0226056255953799E-2</v>
      </c>
      <c r="CV210" s="188">
        <v>1.0384649118945892E-2</v>
      </c>
      <c r="CW210" s="188">
        <v>4.6448844222395065E-3</v>
      </c>
      <c r="CX210" s="188">
        <v>5.7991425768468138E-4</v>
      </c>
      <c r="CY210" s="188">
        <v>3.133187165756726E-3</v>
      </c>
      <c r="CZ210" s="188">
        <v>6.082170355647701E-3</v>
      </c>
      <c r="DA210" s="188">
        <v>1.1304920840903534E-2</v>
      </c>
      <c r="DB210" s="188">
        <v>2.5659271315051405E-3</v>
      </c>
      <c r="DC210" s="188">
        <v>9.164357525723919E-3</v>
      </c>
      <c r="DD210" s="188">
        <v>2.2973789563752241E-2</v>
      </c>
      <c r="DE210" s="188">
        <v>1.6640282158691847E-2</v>
      </c>
      <c r="DF210" s="188">
        <v>2.3309257622812024E-2</v>
      </c>
      <c r="DG210" s="188">
        <v>1.0226056255953799E-2</v>
      </c>
      <c r="DH210" s="188">
        <v>1.0384649118945892E-2</v>
      </c>
      <c r="DI210" s="188">
        <v>4.6448844222395065E-3</v>
      </c>
      <c r="DJ210" s="188">
        <v>5.7991425768468138E-4</v>
      </c>
      <c r="DK210" s="188">
        <v>3.133187165756726E-3</v>
      </c>
      <c r="DL210" s="188">
        <v>5.8724403433839884E-3</v>
      </c>
      <c r="DM210" s="188">
        <v>1.1304920840903534E-2</v>
      </c>
      <c r="DN210" s="188">
        <v>2.5659271315051405E-3</v>
      </c>
      <c r="DO210" s="188">
        <v>9.164357525723919E-3</v>
      </c>
      <c r="DP210" s="188">
        <v>2.2973789563752241E-2</v>
      </c>
      <c r="DQ210" s="188">
        <v>1.6640282158691847E-2</v>
      </c>
      <c r="DR210" s="188">
        <v>2.3309257622812024E-2</v>
      </c>
      <c r="DS210" s="188">
        <v>1.0226056255953799E-2</v>
      </c>
      <c r="DT210" s="188">
        <v>1.0384649118945892E-2</v>
      </c>
      <c r="DU210" s="188">
        <v>4.6448844222395065E-3</v>
      </c>
      <c r="DV210" s="188">
        <v>5.7991425768468138E-4</v>
      </c>
    </row>
    <row r="211" spans="1:126" x14ac:dyDescent="0.3">
      <c r="A211" s="168" t="s">
        <v>436</v>
      </c>
      <c r="B211" s="179"/>
      <c r="C211" s="179"/>
      <c r="D211" s="179" t="s">
        <v>413</v>
      </c>
      <c r="E211" s="182"/>
      <c r="F211" s="178" t="s">
        <v>1723</v>
      </c>
      <c r="G211" s="231">
        <v>0.1</v>
      </c>
      <c r="H211" s="231">
        <v>0.6</v>
      </c>
      <c r="I211" s="232">
        <v>0.2</v>
      </c>
      <c r="J211" s="232">
        <v>0</v>
      </c>
      <c r="K211" s="231">
        <v>0</v>
      </c>
      <c r="L211" s="231">
        <v>0.4</v>
      </c>
      <c r="M211" s="231">
        <v>0.4</v>
      </c>
      <c r="N211" s="231">
        <v>0.28000000000000003</v>
      </c>
      <c r="O211" s="231">
        <v>0.4</v>
      </c>
      <c r="P211" s="231">
        <v>0.4</v>
      </c>
      <c r="Q211" s="231">
        <v>0.4</v>
      </c>
      <c r="R211" s="231">
        <v>0.39</v>
      </c>
      <c r="S211" s="231">
        <v>0</v>
      </c>
      <c r="T211" s="231">
        <v>0.6</v>
      </c>
      <c r="U211" s="231">
        <v>0.1</v>
      </c>
      <c r="V211" s="231">
        <v>0</v>
      </c>
      <c r="W211" s="231">
        <v>0</v>
      </c>
      <c r="X211" s="231">
        <v>0.1</v>
      </c>
      <c r="Y211" s="231">
        <v>0.4</v>
      </c>
      <c r="Z211" s="231">
        <v>0.28000000000000003</v>
      </c>
      <c r="AA211" s="231">
        <v>0.4</v>
      </c>
      <c r="AB211" s="231">
        <v>0.4</v>
      </c>
      <c r="AC211" s="231">
        <v>0.4</v>
      </c>
      <c r="AD211" s="231">
        <v>0.39</v>
      </c>
      <c r="AE211" s="231">
        <v>0</v>
      </c>
      <c r="AF211" s="231">
        <v>0.6</v>
      </c>
      <c r="AG211" s="231">
        <v>0.1</v>
      </c>
      <c r="AH211" s="231">
        <v>0</v>
      </c>
      <c r="AI211" s="231">
        <v>0</v>
      </c>
      <c r="AJ211" s="231">
        <v>0.1</v>
      </c>
      <c r="AK211" s="231">
        <v>0.4</v>
      </c>
      <c r="AL211" s="231">
        <v>0.28000000000000003</v>
      </c>
      <c r="AM211" s="231">
        <v>0.4</v>
      </c>
      <c r="AN211" s="231">
        <v>0.4</v>
      </c>
      <c r="AO211" s="231">
        <v>0.4</v>
      </c>
      <c r="AP211" s="231">
        <v>0.39</v>
      </c>
      <c r="AQ211" s="231">
        <v>0</v>
      </c>
      <c r="AR211" s="231">
        <v>0.6</v>
      </c>
      <c r="AS211" s="231">
        <v>0.1</v>
      </c>
      <c r="AT211" s="231">
        <v>0</v>
      </c>
      <c r="AU211" s="231">
        <v>0</v>
      </c>
      <c r="AV211" s="231">
        <v>0.1</v>
      </c>
      <c r="AW211" s="231">
        <v>0.4</v>
      </c>
      <c r="AX211" s="231">
        <v>0.28000000000000003</v>
      </c>
      <c r="AY211" s="231">
        <v>0.4</v>
      </c>
      <c r="AZ211" s="231">
        <v>0.4</v>
      </c>
      <c r="BA211" s="231">
        <v>0.4</v>
      </c>
      <c r="BB211" s="231">
        <v>0.39</v>
      </c>
      <c r="BC211" s="231">
        <v>0</v>
      </c>
      <c r="BD211" s="231">
        <v>0.6</v>
      </c>
      <c r="BE211" s="231">
        <v>0.1</v>
      </c>
      <c r="BF211" s="231">
        <v>0</v>
      </c>
      <c r="BG211" s="231">
        <v>0</v>
      </c>
      <c r="BH211" s="231">
        <v>0.1</v>
      </c>
      <c r="BI211" s="231">
        <v>0.4</v>
      </c>
      <c r="BJ211" s="231">
        <v>0.28000000000000003</v>
      </c>
      <c r="BK211" s="231">
        <v>0.4</v>
      </c>
      <c r="BL211" s="231">
        <v>0.4</v>
      </c>
      <c r="BM211" s="231">
        <v>0.4</v>
      </c>
      <c r="BN211" s="231">
        <v>0.39</v>
      </c>
      <c r="BO211" s="231">
        <v>0</v>
      </c>
      <c r="BP211" s="231">
        <v>0.6</v>
      </c>
      <c r="BQ211" s="231">
        <v>0.1</v>
      </c>
      <c r="BR211" s="231">
        <v>0</v>
      </c>
      <c r="BS211" s="231">
        <v>0</v>
      </c>
      <c r="BT211" s="231">
        <v>0.1</v>
      </c>
      <c r="BU211" s="231">
        <v>0.4</v>
      </c>
      <c r="BV211" s="231">
        <v>0.28000000000000003</v>
      </c>
      <c r="BW211" s="231">
        <v>0.4</v>
      </c>
      <c r="BX211" s="231">
        <v>0.4</v>
      </c>
      <c r="BY211" s="231">
        <v>0.4</v>
      </c>
      <c r="BZ211" s="231">
        <v>0.39</v>
      </c>
      <c r="CA211" s="231">
        <v>0</v>
      </c>
      <c r="CB211" s="231">
        <v>0.6</v>
      </c>
      <c r="CC211" s="231">
        <v>0.1</v>
      </c>
      <c r="CD211" s="231">
        <v>0</v>
      </c>
      <c r="CE211" s="231">
        <v>0</v>
      </c>
      <c r="CF211" s="231">
        <v>0.1</v>
      </c>
      <c r="CG211" s="231">
        <v>0.4</v>
      </c>
      <c r="CH211" s="231">
        <v>0.28000000000000003</v>
      </c>
      <c r="CI211" s="231">
        <v>0.4</v>
      </c>
      <c r="CJ211" s="231">
        <v>0.4</v>
      </c>
      <c r="CK211" s="231">
        <v>0.4</v>
      </c>
      <c r="CL211" s="231">
        <v>0.39</v>
      </c>
      <c r="CM211" s="231">
        <v>0</v>
      </c>
      <c r="CN211" s="231">
        <v>0.6</v>
      </c>
      <c r="CO211" s="231">
        <v>0.1</v>
      </c>
      <c r="CP211" s="231">
        <v>0</v>
      </c>
      <c r="CQ211" s="231">
        <v>0</v>
      </c>
      <c r="CR211" s="231">
        <v>0.1</v>
      </c>
      <c r="CS211" s="231">
        <v>0.4</v>
      </c>
      <c r="CT211" s="231">
        <v>0.28000000000000003</v>
      </c>
      <c r="CU211" s="231">
        <v>0.4</v>
      </c>
      <c r="CV211" s="231">
        <v>0.4</v>
      </c>
      <c r="CW211" s="231">
        <v>0.4</v>
      </c>
      <c r="CX211" s="231">
        <v>0.39</v>
      </c>
      <c r="CY211" s="231">
        <v>0</v>
      </c>
      <c r="CZ211" s="231">
        <v>0.6</v>
      </c>
      <c r="DA211" s="231">
        <v>0.1</v>
      </c>
      <c r="DB211" s="231">
        <v>0</v>
      </c>
      <c r="DC211" s="231">
        <v>0</v>
      </c>
      <c r="DD211" s="231">
        <v>0.1</v>
      </c>
      <c r="DE211" s="231">
        <v>0.4</v>
      </c>
      <c r="DF211" s="231">
        <v>0.28000000000000003</v>
      </c>
      <c r="DG211" s="231">
        <v>0.4</v>
      </c>
      <c r="DH211" s="231">
        <v>0</v>
      </c>
      <c r="DI211" s="231">
        <v>0</v>
      </c>
      <c r="DJ211" s="231">
        <v>0</v>
      </c>
      <c r="DK211" s="231">
        <v>0</v>
      </c>
      <c r="DL211" s="231">
        <v>0</v>
      </c>
      <c r="DM211" s="231">
        <v>0</v>
      </c>
      <c r="DN211" s="231">
        <v>0</v>
      </c>
      <c r="DO211" s="231">
        <v>0</v>
      </c>
      <c r="DP211" s="231">
        <v>0</v>
      </c>
      <c r="DQ211" s="231">
        <v>0</v>
      </c>
      <c r="DR211" s="231">
        <v>0</v>
      </c>
      <c r="DS211" s="231">
        <v>0</v>
      </c>
      <c r="DT211" s="231">
        <v>0</v>
      </c>
      <c r="DU211" s="231">
        <v>0</v>
      </c>
      <c r="DV211" s="231">
        <v>0</v>
      </c>
    </row>
    <row r="212" spans="1:126" x14ac:dyDescent="0.3">
      <c r="A212" s="168" t="s">
        <v>438</v>
      </c>
      <c r="B212" s="179"/>
      <c r="C212" s="179"/>
      <c r="D212" s="179" t="s">
        <v>439</v>
      </c>
      <c r="E212" s="182"/>
      <c r="F212" s="178" t="s">
        <v>1722</v>
      </c>
      <c r="G212" s="188">
        <v>0.67966192311797757</v>
      </c>
      <c r="H212" s="188">
        <v>0.61492430130691211</v>
      </c>
      <c r="I212" s="189">
        <v>0.85159631283827752</v>
      </c>
      <c r="J212" s="189">
        <v>0.82555446899824558</v>
      </c>
      <c r="K212" s="188">
        <v>0.84830330549330513</v>
      </c>
      <c r="L212" s="188">
        <v>0.8055691542001292</v>
      </c>
      <c r="M212" s="188">
        <v>0.79912477670091864</v>
      </c>
      <c r="N212" s="188">
        <v>0.80922934388603607</v>
      </c>
      <c r="O212" s="188">
        <v>0.76612046026313141</v>
      </c>
      <c r="P212" s="188">
        <v>0.75920585727902634</v>
      </c>
      <c r="Q212" s="188">
        <v>0.70417681956498213</v>
      </c>
      <c r="R212" s="188">
        <v>0.66821273427769257</v>
      </c>
      <c r="S212" s="188">
        <v>0.68934456366122776</v>
      </c>
      <c r="T212" s="188">
        <v>0.61846923544509735</v>
      </c>
      <c r="U212" s="188">
        <v>0.89803658213852944</v>
      </c>
      <c r="V212" s="188">
        <v>0.84927282503799317</v>
      </c>
      <c r="W212" s="188">
        <v>0.89671188910613076</v>
      </c>
      <c r="X212" s="188">
        <v>0.81051317786743182</v>
      </c>
      <c r="Y212" s="188">
        <v>0.79674848769675621</v>
      </c>
      <c r="Z212" s="188">
        <v>0.80690474265209466</v>
      </c>
      <c r="AA212" s="188">
        <v>0.76649429495378951</v>
      </c>
      <c r="AB212" s="188">
        <v>0.78334601414314875</v>
      </c>
      <c r="AC212" s="188">
        <v>0.71130053749822031</v>
      </c>
      <c r="AD212" s="188">
        <v>0.66975807802216925</v>
      </c>
      <c r="AE212" s="188">
        <v>0.68602331473320177</v>
      </c>
      <c r="AF212" s="188">
        <v>0.6154335964893024</v>
      </c>
      <c r="AG212" s="188">
        <v>0.9013637684156619</v>
      </c>
      <c r="AH212" s="188">
        <v>0.8531482012198186</v>
      </c>
      <c r="AI212" s="188">
        <v>0.89654475946607415</v>
      </c>
      <c r="AJ212" s="188">
        <v>0.80359202659545814</v>
      </c>
      <c r="AK212" s="188">
        <v>0.79276602991499634</v>
      </c>
      <c r="AL212" s="188">
        <v>0.80285048595647945</v>
      </c>
      <c r="AM212" s="188">
        <v>0.76254804181405356</v>
      </c>
      <c r="AN212" s="188">
        <v>0.77947734930350354</v>
      </c>
      <c r="AO212" s="188">
        <v>0.70786870643565813</v>
      </c>
      <c r="AP212" s="188">
        <v>0.66653229176932172</v>
      </c>
      <c r="AQ212" s="188">
        <v>0.68268936373239408</v>
      </c>
      <c r="AR212" s="188">
        <v>0.61230871762419969</v>
      </c>
      <c r="AS212" s="188">
        <v>0.89806985711509191</v>
      </c>
      <c r="AT212" s="188">
        <v>0.84514638430162436</v>
      </c>
      <c r="AU212" s="188">
        <v>0.88958820141481432</v>
      </c>
      <c r="AV212" s="188">
        <v>0.79429696283239304</v>
      </c>
      <c r="AW212" s="188">
        <v>0.78761316280902494</v>
      </c>
      <c r="AX212" s="188">
        <v>0.79832603453741635</v>
      </c>
      <c r="AY212" s="188">
        <v>0.75835347249019214</v>
      </c>
      <c r="AZ212" s="188">
        <v>0.77542527978639297</v>
      </c>
      <c r="BA212" s="188">
        <v>0.70441609368286884</v>
      </c>
      <c r="BB212" s="188">
        <v>0.66329088577141027</v>
      </c>
      <c r="BC212" s="188">
        <v>0.67926634912283079</v>
      </c>
      <c r="BD212" s="188">
        <v>0.63089693829486027</v>
      </c>
      <c r="BE212" s="188">
        <v>0.88312446237159559</v>
      </c>
      <c r="BF212" s="188">
        <v>0.83541367449698423</v>
      </c>
      <c r="BG212" s="188">
        <v>0.87741413420816738</v>
      </c>
      <c r="BH212" s="188">
        <v>0.79255816044446659</v>
      </c>
      <c r="BI212" s="188">
        <v>0.78439459441459769</v>
      </c>
      <c r="BJ212" s="188">
        <v>0.79462401884235712</v>
      </c>
      <c r="BK212" s="188">
        <v>0.75483597350381837</v>
      </c>
      <c r="BL212" s="188">
        <v>0.77134539470731178</v>
      </c>
      <c r="BM212" s="188">
        <v>0.7006898935154694</v>
      </c>
      <c r="BN212" s="188">
        <v>0.66006603978903322</v>
      </c>
      <c r="BO212" s="188">
        <v>0.67574288626078949</v>
      </c>
      <c r="BP212" s="188">
        <v>0.60573175099251675</v>
      </c>
      <c r="BQ212" s="188">
        <v>0.87247753936607697</v>
      </c>
      <c r="BR212" s="188">
        <v>0.82197999722695603</v>
      </c>
      <c r="BS212" s="188">
        <v>0.86176178412154769</v>
      </c>
      <c r="BT212" s="188">
        <v>0.78618659096963961</v>
      </c>
      <c r="BU212" s="188">
        <v>0.77828997155686619</v>
      </c>
      <c r="BV212" s="188">
        <v>0.78914885763934317</v>
      </c>
      <c r="BW212" s="188">
        <v>0.74922493610018193</v>
      </c>
      <c r="BX212" s="188">
        <v>0.76672245522479965</v>
      </c>
      <c r="BY212" s="188">
        <v>0.69712761694122394</v>
      </c>
      <c r="BZ212" s="188">
        <v>0.65674183267645847</v>
      </c>
      <c r="CA212" s="188">
        <v>0.67230798620793164</v>
      </c>
      <c r="CB212" s="188">
        <v>0.6018899455026554</v>
      </c>
      <c r="CC212" s="188">
        <v>0.85145988227715541</v>
      </c>
      <c r="CD212" s="188">
        <v>0.80092975936020105</v>
      </c>
      <c r="CE212" s="188">
        <v>0.85071313088155653</v>
      </c>
      <c r="CF212" s="188">
        <v>0.77649215944779204</v>
      </c>
      <c r="CG212" s="188">
        <v>0.7714671419094502</v>
      </c>
      <c r="CH212" s="188">
        <v>0.78356994047449646</v>
      </c>
      <c r="CI212" s="188">
        <v>0.74273379088426827</v>
      </c>
      <c r="CJ212" s="188">
        <v>0.76133483957990555</v>
      </c>
      <c r="CK212" s="188">
        <v>0.69362499788881127</v>
      </c>
      <c r="CL212" s="188">
        <v>0.65334434345997738</v>
      </c>
      <c r="CM212" s="188">
        <v>0.66894644627689193</v>
      </c>
      <c r="CN212" s="188">
        <v>0.59888049577514213</v>
      </c>
      <c r="CO212" s="188">
        <v>0.84720258286576955</v>
      </c>
      <c r="CP212" s="188">
        <v>0.79692511056339999</v>
      </c>
      <c r="CQ212" s="188">
        <v>0.8464595652271486</v>
      </c>
      <c r="CR212" s="188">
        <v>0.77260969865055307</v>
      </c>
      <c r="CS212" s="188">
        <v>0.76760980619990293</v>
      </c>
      <c r="CT212" s="188">
        <v>0.77965209077212405</v>
      </c>
      <c r="CU212" s="188">
        <v>0.7390201219298469</v>
      </c>
      <c r="CV212" s="188">
        <v>0.75752816538200596</v>
      </c>
      <c r="CW212" s="188">
        <v>0.69015687289936722</v>
      </c>
      <c r="CX212" s="188">
        <v>0.65007762174267758</v>
      </c>
      <c r="CY212" s="188">
        <v>0.6656017140455075</v>
      </c>
      <c r="CZ212" s="188">
        <v>0.61716773948541892</v>
      </c>
      <c r="DA212" s="188">
        <v>0.84296656995144081</v>
      </c>
      <c r="DB212" s="188">
        <v>0.79294048501058301</v>
      </c>
      <c r="DC212" s="188">
        <v>0.84222726740101295</v>
      </c>
      <c r="DD212" s="188">
        <v>0.76874665015730026</v>
      </c>
      <c r="DE212" s="188">
        <v>0.76377175716890344</v>
      </c>
      <c r="DF212" s="188">
        <v>0.7757538303182635</v>
      </c>
      <c r="DG212" s="188">
        <v>0.73532502132019761</v>
      </c>
      <c r="DH212" s="188">
        <v>0.75374052455509588</v>
      </c>
      <c r="DI212" s="188">
        <v>0.68670608853487025</v>
      </c>
      <c r="DJ212" s="188">
        <v>0.64682723363396422</v>
      </c>
      <c r="DK212" s="188">
        <v>0.66227370547527997</v>
      </c>
      <c r="DL212" s="188">
        <v>0.59290666282978499</v>
      </c>
      <c r="DM212" s="188">
        <v>0.83875173710168349</v>
      </c>
      <c r="DN212" s="188">
        <v>0.78897578258553003</v>
      </c>
      <c r="DO212" s="188">
        <v>0.83801613106400785</v>
      </c>
      <c r="DP212" s="188">
        <v>0.76490291690651369</v>
      </c>
      <c r="DQ212" s="188">
        <v>0.75995289838305891</v>
      </c>
      <c r="DR212" s="188">
        <v>0.77187506116667215</v>
      </c>
      <c r="DS212" s="188">
        <v>0.73164839621359667</v>
      </c>
      <c r="DT212" s="188">
        <v>0.74997182193232037</v>
      </c>
      <c r="DU212" s="188">
        <v>0.683272558092196</v>
      </c>
      <c r="DV212" s="188">
        <v>0.64359309746579441</v>
      </c>
    </row>
    <row r="213" spans="1:126" x14ac:dyDescent="0.3">
      <c r="A213" s="168" t="s">
        <v>438</v>
      </c>
      <c r="B213" s="179"/>
      <c r="C213" s="179"/>
      <c r="D213" s="179" t="s">
        <v>439</v>
      </c>
      <c r="E213" s="182"/>
      <c r="F213" s="178" t="s">
        <v>1723</v>
      </c>
      <c r="G213" s="231">
        <v>0</v>
      </c>
      <c r="H213" s="231">
        <v>0</v>
      </c>
      <c r="I213" s="232">
        <v>0</v>
      </c>
      <c r="J213" s="232">
        <v>0</v>
      </c>
      <c r="K213" s="231">
        <v>0</v>
      </c>
      <c r="L213" s="231">
        <v>0</v>
      </c>
      <c r="M213" s="231">
        <v>0</v>
      </c>
      <c r="N213" s="231">
        <v>0</v>
      </c>
      <c r="O213" s="231">
        <v>0</v>
      </c>
      <c r="P213" s="231">
        <v>0</v>
      </c>
      <c r="Q213" s="231">
        <v>0</v>
      </c>
      <c r="R213" s="231">
        <v>0</v>
      </c>
      <c r="S213" s="231">
        <v>0</v>
      </c>
      <c r="T213" s="231">
        <v>0</v>
      </c>
      <c r="U213" s="231">
        <v>0</v>
      </c>
      <c r="V213" s="231">
        <v>0</v>
      </c>
      <c r="W213" s="231">
        <v>0</v>
      </c>
      <c r="X213" s="231">
        <v>0</v>
      </c>
      <c r="Y213" s="231">
        <v>0</v>
      </c>
      <c r="Z213" s="231">
        <v>0</v>
      </c>
      <c r="AA213" s="231">
        <v>0</v>
      </c>
      <c r="AB213" s="231">
        <v>0</v>
      </c>
      <c r="AC213" s="231">
        <v>0</v>
      </c>
      <c r="AD213" s="231">
        <v>0</v>
      </c>
      <c r="AE213" s="231">
        <v>0</v>
      </c>
      <c r="AF213" s="231">
        <v>0</v>
      </c>
      <c r="AG213" s="231">
        <v>0</v>
      </c>
      <c r="AH213" s="231">
        <v>0</v>
      </c>
      <c r="AI213" s="231">
        <v>0</v>
      </c>
      <c r="AJ213" s="231">
        <v>0</v>
      </c>
      <c r="AK213" s="231">
        <v>0</v>
      </c>
      <c r="AL213" s="231">
        <v>0</v>
      </c>
      <c r="AM213" s="231">
        <v>0</v>
      </c>
      <c r="AN213" s="231">
        <v>0</v>
      </c>
      <c r="AO213" s="231">
        <v>0</v>
      </c>
      <c r="AP213" s="231">
        <v>0</v>
      </c>
      <c r="AQ213" s="231">
        <v>0</v>
      </c>
      <c r="AR213" s="231">
        <v>0</v>
      </c>
      <c r="AS213" s="231">
        <v>0</v>
      </c>
      <c r="AT213" s="231">
        <v>0</v>
      </c>
      <c r="AU213" s="231">
        <v>0</v>
      </c>
      <c r="AV213" s="231">
        <v>0</v>
      </c>
      <c r="AW213" s="231">
        <v>0</v>
      </c>
      <c r="AX213" s="231">
        <v>0</v>
      </c>
      <c r="AY213" s="231">
        <v>0</v>
      </c>
      <c r="AZ213" s="231">
        <v>0</v>
      </c>
      <c r="BA213" s="231">
        <v>0</v>
      </c>
      <c r="BB213" s="231">
        <v>0</v>
      </c>
      <c r="BC213" s="231">
        <v>0</v>
      </c>
      <c r="BD213" s="231">
        <v>0</v>
      </c>
      <c r="BE213" s="231">
        <v>0</v>
      </c>
      <c r="BF213" s="231">
        <v>0</v>
      </c>
      <c r="BG213" s="231">
        <v>0</v>
      </c>
      <c r="BH213" s="231">
        <v>0</v>
      </c>
      <c r="BI213" s="231">
        <v>0</v>
      </c>
      <c r="BJ213" s="231">
        <v>0</v>
      </c>
      <c r="BK213" s="231">
        <v>0</v>
      </c>
      <c r="BL213" s="231">
        <v>0</v>
      </c>
      <c r="BM213" s="231">
        <v>0</v>
      </c>
      <c r="BN213" s="231">
        <v>0</v>
      </c>
      <c r="BO213" s="231">
        <v>0</v>
      </c>
      <c r="BP213" s="231">
        <v>0</v>
      </c>
      <c r="BQ213" s="231">
        <v>0</v>
      </c>
      <c r="BR213" s="231">
        <v>0</v>
      </c>
      <c r="BS213" s="231">
        <v>0</v>
      </c>
      <c r="BT213" s="231">
        <v>0</v>
      </c>
      <c r="BU213" s="231">
        <v>0</v>
      </c>
      <c r="BV213" s="231">
        <v>0</v>
      </c>
      <c r="BW213" s="231">
        <v>0</v>
      </c>
      <c r="BX213" s="231">
        <v>0</v>
      </c>
      <c r="BY213" s="231">
        <v>0</v>
      </c>
      <c r="BZ213" s="231">
        <v>0</v>
      </c>
      <c r="CA213" s="231">
        <v>0</v>
      </c>
      <c r="CB213" s="231">
        <v>0</v>
      </c>
      <c r="CC213" s="231">
        <v>0</v>
      </c>
      <c r="CD213" s="231">
        <v>0</v>
      </c>
      <c r="CE213" s="231">
        <v>0</v>
      </c>
      <c r="CF213" s="231">
        <v>0</v>
      </c>
      <c r="CG213" s="231">
        <v>0</v>
      </c>
      <c r="CH213" s="231">
        <v>0</v>
      </c>
      <c r="CI213" s="231">
        <v>0</v>
      </c>
      <c r="CJ213" s="231">
        <v>0</v>
      </c>
      <c r="CK213" s="231">
        <v>0</v>
      </c>
      <c r="CL213" s="231">
        <v>0</v>
      </c>
      <c r="CM213" s="231">
        <v>0</v>
      </c>
      <c r="CN213" s="231">
        <v>0</v>
      </c>
      <c r="CO213" s="231">
        <v>0</v>
      </c>
      <c r="CP213" s="231">
        <v>0</v>
      </c>
      <c r="CQ213" s="231">
        <v>0</v>
      </c>
      <c r="CR213" s="231">
        <v>0</v>
      </c>
      <c r="CS213" s="231">
        <v>0</v>
      </c>
      <c r="CT213" s="231">
        <v>0</v>
      </c>
      <c r="CU213" s="231">
        <v>0</v>
      </c>
      <c r="CV213" s="231">
        <v>0</v>
      </c>
      <c r="CW213" s="231">
        <v>0</v>
      </c>
      <c r="CX213" s="231">
        <v>0</v>
      </c>
      <c r="CY213" s="231">
        <v>0</v>
      </c>
      <c r="CZ213" s="231">
        <v>0</v>
      </c>
      <c r="DA213" s="231">
        <v>0</v>
      </c>
      <c r="DB213" s="231">
        <v>0</v>
      </c>
      <c r="DC213" s="231">
        <v>0</v>
      </c>
      <c r="DD213" s="231">
        <v>0</v>
      </c>
      <c r="DE213" s="231">
        <v>0</v>
      </c>
      <c r="DF213" s="231">
        <v>0</v>
      </c>
      <c r="DG213" s="231">
        <v>0</v>
      </c>
      <c r="DH213" s="231">
        <v>0</v>
      </c>
      <c r="DI213" s="231">
        <v>0</v>
      </c>
      <c r="DJ213" s="231">
        <v>0</v>
      </c>
      <c r="DK213" s="231">
        <v>0</v>
      </c>
      <c r="DL213" s="231">
        <v>0</v>
      </c>
      <c r="DM213" s="231">
        <v>0</v>
      </c>
      <c r="DN213" s="231">
        <v>0</v>
      </c>
      <c r="DO213" s="231">
        <v>0</v>
      </c>
      <c r="DP213" s="231">
        <v>0</v>
      </c>
      <c r="DQ213" s="231">
        <v>0</v>
      </c>
      <c r="DR213" s="231">
        <v>0</v>
      </c>
      <c r="DS213" s="231">
        <v>0</v>
      </c>
      <c r="DT213" s="231">
        <v>0</v>
      </c>
      <c r="DU213" s="231">
        <v>0</v>
      </c>
      <c r="DV213" s="231">
        <v>0</v>
      </c>
    </row>
    <row r="214" spans="1:126" x14ac:dyDescent="0.3">
      <c r="A214" s="168" t="s">
        <v>442</v>
      </c>
      <c r="B214" s="179"/>
      <c r="C214" s="179"/>
      <c r="D214" s="179" t="s">
        <v>443</v>
      </c>
      <c r="E214" s="182"/>
      <c r="F214" s="178" t="s">
        <v>1722</v>
      </c>
      <c r="G214" s="188">
        <v>0</v>
      </c>
      <c r="H214" s="188">
        <v>0</v>
      </c>
      <c r="I214" s="189">
        <v>0</v>
      </c>
      <c r="J214" s="189">
        <v>0</v>
      </c>
      <c r="K214" s="188">
        <v>0.95493245272022642</v>
      </c>
      <c r="L214" s="188">
        <v>1.006294577723716</v>
      </c>
      <c r="M214" s="188">
        <v>0.9664757828987075</v>
      </c>
      <c r="N214" s="188">
        <v>0.92159606701320529</v>
      </c>
      <c r="O214" s="188">
        <v>0.79574975511837187</v>
      </c>
      <c r="P214" s="188">
        <v>0.59661353044875542</v>
      </c>
      <c r="Q214" s="188">
        <v>0.37752582801297591</v>
      </c>
      <c r="R214" s="188">
        <v>0.28840294413971013</v>
      </c>
      <c r="S214" s="188">
        <v>0.33157337598382752</v>
      </c>
      <c r="T214" s="188">
        <v>0.42075771562030406</v>
      </c>
      <c r="U214" s="188">
        <v>0.75001023406966527</v>
      </c>
      <c r="V214" s="188">
        <v>0.79816367894675744</v>
      </c>
      <c r="W214" s="188">
        <v>1.0094258481635294</v>
      </c>
      <c r="X214" s="188">
        <v>1.0124705145537258</v>
      </c>
      <c r="Y214" s="188">
        <v>0.96360185651993502</v>
      </c>
      <c r="Z214" s="188">
        <v>0.91894867987782702</v>
      </c>
      <c r="AA214" s="188">
        <v>0.79613804766370311</v>
      </c>
      <c r="AB214" s="188">
        <v>0.61558380586774197</v>
      </c>
      <c r="AC214" s="188">
        <v>0.38134502148335747</v>
      </c>
      <c r="AD214" s="188">
        <v>0.28906991988373981</v>
      </c>
      <c r="AE214" s="188">
        <v>0.32997586179774407</v>
      </c>
      <c r="AF214" s="188">
        <v>0.41869250616559428</v>
      </c>
      <c r="AG214" s="188">
        <v>0.75278898919850767</v>
      </c>
      <c r="AH214" s="188">
        <v>0.80180583541214301</v>
      </c>
      <c r="AI214" s="188">
        <v>1.0092377108356798</v>
      </c>
      <c r="AJ214" s="188">
        <v>1.0038248049206302</v>
      </c>
      <c r="AK214" s="188">
        <v>0.95878540092413023</v>
      </c>
      <c r="AL214" s="188">
        <v>0.9143314634439812</v>
      </c>
      <c r="AM214" s="188">
        <v>0.79203917531600299</v>
      </c>
      <c r="AN214" s="188">
        <v>0.61254365836891222</v>
      </c>
      <c r="AO214" s="188">
        <v>0.37950513577923162</v>
      </c>
      <c r="AP214" s="188">
        <v>0.28767765929850525</v>
      </c>
      <c r="AQ214" s="188">
        <v>0.32837223793969672</v>
      </c>
      <c r="AR214" s="188">
        <v>0.41656658491112075</v>
      </c>
      <c r="AS214" s="188">
        <v>0.75003802422148846</v>
      </c>
      <c r="AT214" s="188">
        <v>0.79428556696437003</v>
      </c>
      <c r="AU214" s="188">
        <v>1.0014067345806514</v>
      </c>
      <c r="AV214" s="188">
        <v>0.99221366984228188</v>
      </c>
      <c r="AW214" s="188">
        <v>0.95255343137992898</v>
      </c>
      <c r="AX214" s="188">
        <v>0.90917876271123554</v>
      </c>
      <c r="AY214" s="188">
        <v>0.78768238328992457</v>
      </c>
      <c r="AZ214" s="188">
        <v>0.60935938433170789</v>
      </c>
      <c r="BA214" s="188">
        <v>0.37765410852004094</v>
      </c>
      <c r="BB214" s="188">
        <v>0.28627865717688256</v>
      </c>
      <c r="BC214" s="188">
        <v>0.32672577466143887</v>
      </c>
      <c r="BD214" s="188">
        <v>0.42921254499869804</v>
      </c>
      <c r="BE214" s="188">
        <v>0.73755612845824425</v>
      </c>
      <c r="BF214" s="188">
        <v>0.7851385705754943</v>
      </c>
      <c r="BG214" s="188">
        <v>0.98770242412713516</v>
      </c>
      <c r="BH214" s="188">
        <v>0.99004160627010984</v>
      </c>
      <c r="BI214" s="188">
        <v>0.94866083725757033</v>
      </c>
      <c r="BJ214" s="188">
        <v>0.90496269821683151</v>
      </c>
      <c r="BK214" s="188">
        <v>0.7840288469308061</v>
      </c>
      <c r="BL214" s="188">
        <v>0.60615325174261048</v>
      </c>
      <c r="BM214" s="188">
        <v>0.37565640458481536</v>
      </c>
      <c r="BN214" s="188">
        <v>0.28488680241565895</v>
      </c>
      <c r="BO214" s="188">
        <v>0.32503099597178664</v>
      </c>
      <c r="BP214" s="188">
        <v>0.4120921352585582</v>
      </c>
      <c r="BQ214" s="188">
        <v>0.72866417308101994</v>
      </c>
      <c r="BR214" s="188">
        <v>0.77251333054011528</v>
      </c>
      <c r="BS214" s="188">
        <v>0.97008262120728284</v>
      </c>
      <c r="BT214" s="188">
        <v>0.98208241892948389</v>
      </c>
      <c r="BU214" s="188">
        <v>0.94127779730217742</v>
      </c>
      <c r="BV214" s="188">
        <v>0.89872727550374787</v>
      </c>
      <c r="BW214" s="188">
        <v>0.77820080568730476</v>
      </c>
      <c r="BX214" s="188">
        <v>0.60252036585366664</v>
      </c>
      <c r="BY214" s="188">
        <v>0.3737465839603108</v>
      </c>
      <c r="BZ214" s="188">
        <v>0.28345206304447201</v>
      </c>
      <c r="CA214" s="188">
        <v>0.32337881581873795</v>
      </c>
      <c r="CB214" s="188">
        <v>0.40947847364189227</v>
      </c>
      <c r="CC214" s="188">
        <v>0.71111092611270621</v>
      </c>
      <c r="CD214" s="188">
        <v>0.75272989369497445</v>
      </c>
      <c r="CE214" s="188">
        <v>0.95764518583552671</v>
      </c>
      <c r="CF214" s="188">
        <v>0.96997240475666535</v>
      </c>
      <c r="CG214" s="188">
        <v>0.93302614522314442</v>
      </c>
      <c r="CH214" s="188">
        <v>0.89237368964312525</v>
      </c>
      <c r="CI214" s="188">
        <v>0.77145861893742085</v>
      </c>
      <c r="CJ214" s="188">
        <v>0.59828656765547927</v>
      </c>
      <c r="CK214" s="188">
        <v>0.37186874714257379</v>
      </c>
      <c r="CL214" s="188">
        <v>0.28198569486192726</v>
      </c>
      <c r="CM214" s="188">
        <v>0.32176192173964424</v>
      </c>
      <c r="CN214" s="188">
        <v>0.40743108127368277</v>
      </c>
      <c r="CO214" s="188">
        <v>0.70755537148214276</v>
      </c>
      <c r="CP214" s="188">
        <v>0.7489662442264996</v>
      </c>
      <c r="CQ214" s="188">
        <v>0.952856959906349</v>
      </c>
      <c r="CR214" s="188">
        <v>0.96512254273288189</v>
      </c>
      <c r="CS214" s="188">
        <v>0.92836101449702868</v>
      </c>
      <c r="CT214" s="188">
        <v>0.88791182119490963</v>
      </c>
      <c r="CU214" s="188">
        <v>0.76760132584273366</v>
      </c>
      <c r="CV214" s="188">
        <v>0.59529513481720187</v>
      </c>
      <c r="CW214" s="188">
        <v>0.37000940340686089</v>
      </c>
      <c r="CX214" s="188">
        <v>0.28057576638761761</v>
      </c>
      <c r="CY214" s="188">
        <v>0.32015311213094599</v>
      </c>
      <c r="CZ214" s="188">
        <v>0.41987228036257562</v>
      </c>
      <c r="DA214" s="188">
        <v>0.7040175946247319</v>
      </c>
      <c r="DB214" s="188">
        <v>0.74522141300536704</v>
      </c>
      <c r="DC214" s="188">
        <v>0.94809267510681738</v>
      </c>
      <c r="DD214" s="188">
        <v>0.96029693001921757</v>
      </c>
      <c r="DE214" s="188">
        <v>0.92371920942454355</v>
      </c>
      <c r="DF214" s="188">
        <v>0.88347226208893515</v>
      </c>
      <c r="DG214" s="188">
        <v>0.76376331921351992</v>
      </c>
      <c r="DH214" s="188">
        <v>0.59231865914311588</v>
      </c>
      <c r="DI214" s="188">
        <v>0.36815935638982655</v>
      </c>
      <c r="DJ214" s="188">
        <v>0.27917288755567954</v>
      </c>
      <c r="DK214" s="188">
        <v>0.3185523465702913</v>
      </c>
      <c r="DL214" s="188">
        <v>0.4033669562379778</v>
      </c>
      <c r="DM214" s="188">
        <v>0.70049750665160837</v>
      </c>
      <c r="DN214" s="188">
        <v>0.74149530594034008</v>
      </c>
      <c r="DO214" s="188">
        <v>0.94335221173128325</v>
      </c>
      <c r="DP214" s="188">
        <v>0.95549544536912134</v>
      </c>
      <c r="DQ214" s="188">
        <v>0.91910061337742088</v>
      </c>
      <c r="DR214" s="188">
        <v>0.87905490077849036</v>
      </c>
      <c r="DS214" s="188">
        <v>0.75994450261745228</v>
      </c>
      <c r="DT214" s="188">
        <v>0.58935706584740022</v>
      </c>
      <c r="DU214" s="188">
        <v>0.36631855960787746</v>
      </c>
      <c r="DV214" s="188">
        <v>0.27777702311790109</v>
      </c>
    </row>
    <row r="215" spans="1:126" x14ac:dyDescent="0.3">
      <c r="A215" s="168" t="s">
        <v>442</v>
      </c>
      <c r="B215" s="179"/>
      <c r="C215" s="179"/>
      <c r="D215" s="179" t="s">
        <v>443</v>
      </c>
      <c r="E215" s="182"/>
      <c r="F215" s="178" t="s">
        <v>1723</v>
      </c>
      <c r="G215" s="231">
        <v>0</v>
      </c>
      <c r="H215" s="231">
        <v>0</v>
      </c>
      <c r="I215" s="232">
        <v>0</v>
      </c>
      <c r="J215" s="232">
        <v>0</v>
      </c>
      <c r="K215" s="231">
        <v>0</v>
      </c>
      <c r="L215" s="231">
        <v>0</v>
      </c>
      <c r="M215" s="231">
        <v>0</v>
      </c>
      <c r="N215" s="231">
        <v>0</v>
      </c>
      <c r="O215" s="231">
        <v>0</v>
      </c>
      <c r="P215" s="231">
        <v>0</v>
      </c>
      <c r="Q215" s="231">
        <v>0</v>
      </c>
      <c r="R215" s="231">
        <v>0</v>
      </c>
      <c r="S215" s="231">
        <v>0</v>
      </c>
      <c r="T215" s="231">
        <v>0</v>
      </c>
      <c r="U215" s="231">
        <v>0</v>
      </c>
      <c r="V215" s="231">
        <v>0</v>
      </c>
      <c r="W215" s="231">
        <v>0</v>
      </c>
      <c r="X215" s="231">
        <v>0</v>
      </c>
      <c r="Y215" s="231">
        <v>0</v>
      </c>
      <c r="Z215" s="231">
        <v>0</v>
      </c>
      <c r="AA215" s="231">
        <v>0</v>
      </c>
      <c r="AB215" s="231">
        <v>0</v>
      </c>
      <c r="AC215" s="231">
        <v>0</v>
      </c>
      <c r="AD215" s="231">
        <v>0</v>
      </c>
      <c r="AE215" s="231">
        <v>0</v>
      </c>
      <c r="AF215" s="231">
        <v>0</v>
      </c>
      <c r="AG215" s="231">
        <v>0</v>
      </c>
      <c r="AH215" s="231">
        <v>0</v>
      </c>
      <c r="AI215" s="231">
        <v>0</v>
      </c>
      <c r="AJ215" s="231">
        <v>0</v>
      </c>
      <c r="AK215" s="231">
        <v>0</v>
      </c>
      <c r="AL215" s="231">
        <v>0</v>
      </c>
      <c r="AM215" s="231">
        <v>0</v>
      </c>
      <c r="AN215" s="231">
        <v>0</v>
      </c>
      <c r="AO215" s="231">
        <v>0</v>
      </c>
      <c r="AP215" s="231">
        <v>0</v>
      </c>
      <c r="AQ215" s="231">
        <v>0</v>
      </c>
      <c r="AR215" s="231">
        <v>0</v>
      </c>
      <c r="AS215" s="231">
        <v>0</v>
      </c>
      <c r="AT215" s="231">
        <v>0</v>
      </c>
      <c r="AU215" s="231">
        <v>0</v>
      </c>
      <c r="AV215" s="231">
        <v>0</v>
      </c>
      <c r="AW215" s="231">
        <v>0</v>
      </c>
      <c r="AX215" s="231">
        <v>0</v>
      </c>
      <c r="AY215" s="231">
        <v>0</v>
      </c>
      <c r="AZ215" s="231">
        <v>0</v>
      </c>
      <c r="BA215" s="231">
        <v>0</v>
      </c>
      <c r="BB215" s="231">
        <v>0</v>
      </c>
      <c r="BC215" s="231">
        <v>0</v>
      </c>
      <c r="BD215" s="231">
        <v>0</v>
      </c>
      <c r="BE215" s="231">
        <v>0</v>
      </c>
      <c r="BF215" s="231">
        <v>0</v>
      </c>
      <c r="BG215" s="231">
        <v>0</v>
      </c>
      <c r="BH215" s="231">
        <v>0</v>
      </c>
      <c r="BI215" s="231">
        <v>0</v>
      </c>
      <c r="BJ215" s="231">
        <v>0</v>
      </c>
      <c r="BK215" s="231">
        <v>0</v>
      </c>
      <c r="BL215" s="231">
        <v>0</v>
      </c>
      <c r="BM215" s="231">
        <v>0</v>
      </c>
      <c r="BN215" s="231">
        <v>0</v>
      </c>
      <c r="BO215" s="231">
        <v>0</v>
      </c>
      <c r="BP215" s="231">
        <v>0</v>
      </c>
      <c r="BQ215" s="231">
        <v>0</v>
      </c>
      <c r="BR215" s="231">
        <v>0</v>
      </c>
      <c r="BS215" s="231">
        <v>0</v>
      </c>
      <c r="BT215" s="231">
        <v>0</v>
      </c>
      <c r="BU215" s="231">
        <v>0</v>
      </c>
      <c r="BV215" s="231">
        <v>0</v>
      </c>
      <c r="BW215" s="231">
        <v>0</v>
      </c>
      <c r="BX215" s="231">
        <v>0</v>
      </c>
      <c r="BY215" s="231">
        <v>0</v>
      </c>
      <c r="BZ215" s="231">
        <v>0</v>
      </c>
      <c r="CA215" s="231">
        <v>0</v>
      </c>
      <c r="CB215" s="231">
        <v>0</v>
      </c>
      <c r="CC215" s="231">
        <v>0</v>
      </c>
      <c r="CD215" s="231">
        <v>0</v>
      </c>
      <c r="CE215" s="231">
        <v>0</v>
      </c>
      <c r="CF215" s="231">
        <v>0</v>
      </c>
      <c r="CG215" s="231">
        <v>0</v>
      </c>
      <c r="CH215" s="231">
        <v>0</v>
      </c>
      <c r="CI215" s="231">
        <v>0</v>
      </c>
      <c r="CJ215" s="231">
        <v>0</v>
      </c>
      <c r="CK215" s="231">
        <v>0</v>
      </c>
      <c r="CL215" s="231">
        <v>0</v>
      </c>
      <c r="CM215" s="231">
        <v>0</v>
      </c>
      <c r="CN215" s="231">
        <v>0</v>
      </c>
      <c r="CO215" s="231">
        <v>0</v>
      </c>
      <c r="CP215" s="231">
        <v>0</v>
      </c>
      <c r="CQ215" s="231">
        <v>0</v>
      </c>
      <c r="CR215" s="231">
        <v>0</v>
      </c>
      <c r="CS215" s="231">
        <v>0</v>
      </c>
      <c r="CT215" s="231">
        <v>0</v>
      </c>
      <c r="CU215" s="231">
        <v>0</v>
      </c>
      <c r="CV215" s="231">
        <v>0</v>
      </c>
      <c r="CW215" s="231">
        <v>0</v>
      </c>
      <c r="CX215" s="231">
        <v>0</v>
      </c>
      <c r="CY215" s="231">
        <v>0</v>
      </c>
      <c r="CZ215" s="231">
        <v>0</v>
      </c>
      <c r="DA215" s="231">
        <v>0</v>
      </c>
      <c r="DB215" s="231">
        <v>0</v>
      </c>
      <c r="DC215" s="231">
        <v>0</v>
      </c>
      <c r="DD215" s="231">
        <v>0</v>
      </c>
      <c r="DE215" s="231">
        <v>0</v>
      </c>
      <c r="DF215" s="231">
        <v>0</v>
      </c>
      <c r="DG215" s="231">
        <v>0</v>
      </c>
      <c r="DH215" s="231">
        <v>0</v>
      </c>
      <c r="DI215" s="231">
        <v>0</v>
      </c>
      <c r="DJ215" s="231">
        <v>0</v>
      </c>
      <c r="DK215" s="231">
        <v>0</v>
      </c>
      <c r="DL215" s="231">
        <v>0</v>
      </c>
      <c r="DM215" s="231">
        <v>0</v>
      </c>
      <c r="DN215" s="231">
        <v>0</v>
      </c>
      <c r="DO215" s="231">
        <v>0</v>
      </c>
      <c r="DP215" s="231">
        <v>0</v>
      </c>
      <c r="DQ215" s="231">
        <v>0</v>
      </c>
      <c r="DR215" s="231">
        <v>0</v>
      </c>
      <c r="DS215" s="231">
        <v>0</v>
      </c>
      <c r="DT215" s="231">
        <v>0</v>
      </c>
      <c r="DU215" s="231">
        <v>0</v>
      </c>
      <c r="DV215" s="231">
        <v>0</v>
      </c>
    </row>
    <row r="216" spans="1:126" x14ac:dyDescent="0.3">
      <c r="A216" s="168" t="s">
        <v>445</v>
      </c>
      <c r="B216" s="179"/>
      <c r="C216" s="179"/>
      <c r="D216" s="179" t="s">
        <v>446</v>
      </c>
      <c r="E216" s="182"/>
      <c r="F216" s="178" t="s">
        <v>1722</v>
      </c>
      <c r="G216" s="188">
        <v>0.2884928408035739</v>
      </c>
      <c r="H216" s="188">
        <v>0.3720159592304495</v>
      </c>
      <c r="I216" s="189">
        <v>0.4310829540576101</v>
      </c>
      <c r="J216" s="189">
        <v>0.51313572487320913</v>
      </c>
      <c r="K216" s="188">
        <v>0.52021054863515948</v>
      </c>
      <c r="L216" s="188">
        <v>0.54963260689074223</v>
      </c>
      <c r="M216" s="188">
        <v>0.46758542775360301</v>
      </c>
      <c r="N216" s="188">
        <v>0.40812157786459013</v>
      </c>
      <c r="O216" s="188">
        <v>0.42217948936882255</v>
      </c>
      <c r="P216" s="188">
        <v>0.37691811280335458</v>
      </c>
      <c r="Q216" s="188">
        <v>0.27626055122698456</v>
      </c>
      <c r="R216" s="188">
        <v>0.23215916053659921</v>
      </c>
      <c r="S216" s="188">
        <v>0.29260278485338537</v>
      </c>
      <c r="T216" s="188">
        <v>0.37416056804005915</v>
      </c>
      <c r="U216" s="188">
        <v>0.45459128561726697</v>
      </c>
      <c r="V216" s="188">
        <v>0.52787822373464111</v>
      </c>
      <c r="W216" s="188">
        <v>0.54989645894200978</v>
      </c>
      <c r="X216" s="188">
        <v>0.55300586988451639</v>
      </c>
      <c r="Y216" s="188">
        <v>0.46619500895684812</v>
      </c>
      <c r="Z216" s="188">
        <v>0.40694920327057671</v>
      </c>
      <c r="AA216" s="188">
        <v>0.42238549527389413</v>
      </c>
      <c r="AB216" s="188">
        <v>0.38890282324883518</v>
      </c>
      <c r="AC216" s="188">
        <v>0.27905530701607417</v>
      </c>
      <c r="AD216" s="188">
        <v>0.23269606396279033</v>
      </c>
      <c r="AE216" s="188">
        <v>0.29119303023028315</v>
      </c>
      <c r="AF216" s="188">
        <v>0.37232407184757288</v>
      </c>
      <c r="AG216" s="188">
        <v>0.45627552645699759</v>
      </c>
      <c r="AH216" s="188">
        <v>0.53028702174966535</v>
      </c>
      <c r="AI216" s="188">
        <v>0.54979396894676402</v>
      </c>
      <c r="AJ216" s="188">
        <v>0.54828363046352302</v>
      </c>
      <c r="AK216" s="188">
        <v>0.46386478559287941</v>
      </c>
      <c r="AL216" s="188">
        <v>0.40490450524747146</v>
      </c>
      <c r="AM216" s="188">
        <v>0.42021086710265121</v>
      </c>
      <c r="AN216" s="188">
        <v>0.38698217177276012</v>
      </c>
      <c r="AO216" s="188">
        <v>0.277708941281333</v>
      </c>
      <c r="AP216" s="188">
        <v>0.23157531934043418</v>
      </c>
      <c r="AQ216" s="188">
        <v>0.28977788401919263</v>
      </c>
      <c r="AR216" s="188">
        <v>0.37043358743183358</v>
      </c>
      <c r="AS216" s="188">
        <v>0.45460812960188329</v>
      </c>
      <c r="AT216" s="188">
        <v>0.52531337279152623</v>
      </c>
      <c r="AU216" s="188">
        <v>0.54552795364654816</v>
      </c>
      <c r="AV216" s="188">
        <v>0.5419416918469907</v>
      </c>
      <c r="AW216" s="188">
        <v>0.46084973007195057</v>
      </c>
      <c r="AX216" s="188">
        <v>0.40262267220956843</v>
      </c>
      <c r="AY216" s="188">
        <v>0.41789940144271859</v>
      </c>
      <c r="AZ216" s="188">
        <v>0.38497046654064948</v>
      </c>
      <c r="BA216" s="188">
        <v>0.2763544225358166</v>
      </c>
      <c r="BB216" s="188">
        <v>0.2304491479030597</v>
      </c>
      <c r="BC216" s="188">
        <v>0.28832493340472415</v>
      </c>
      <c r="BD216" s="188">
        <v>0.38167906062013679</v>
      </c>
      <c r="BE216" s="188">
        <v>0.44704268477966391</v>
      </c>
      <c r="BF216" s="188">
        <v>0.51926386147745784</v>
      </c>
      <c r="BG216" s="188">
        <v>0.53806237130155388</v>
      </c>
      <c r="BH216" s="188">
        <v>0.54075532257706393</v>
      </c>
      <c r="BI216" s="188">
        <v>0.45896647513687583</v>
      </c>
      <c r="BJ216" s="188">
        <v>0.40075562117124153</v>
      </c>
      <c r="BK216" s="188">
        <v>0.41596104317799798</v>
      </c>
      <c r="BL216" s="188">
        <v>0.38294495189305011</v>
      </c>
      <c r="BM216" s="188">
        <v>0.27489257079115992</v>
      </c>
      <c r="BN216" s="188">
        <v>0.22932872996170195</v>
      </c>
      <c r="BO216" s="188">
        <v>0.28682934600169158</v>
      </c>
      <c r="BP216" s="188">
        <v>0.36645466426175866</v>
      </c>
      <c r="BQ216" s="188">
        <v>0.44165315108670333</v>
      </c>
      <c r="BR216" s="188">
        <v>0.51091395849403232</v>
      </c>
      <c r="BS216" s="188">
        <v>0.52846377894282792</v>
      </c>
      <c r="BT216" s="188">
        <v>0.53640805788578871</v>
      </c>
      <c r="BU216" s="188">
        <v>0.45539452645823397</v>
      </c>
      <c r="BV216" s="188">
        <v>0.39799431321062501</v>
      </c>
      <c r="BW216" s="188">
        <v>0.41286901649451407</v>
      </c>
      <c r="BX216" s="188">
        <v>0.38064983047288942</v>
      </c>
      <c r="BY216" s="188">
        <v>0.27349502906203577</v>
      </c>
      <c r="BZ216" s="188">
        <v>0.22817379068395927</v>
      </c>
      <c r="CA216" s="188">
        <v>0.28537135043004136</v>
      </c>
      <c r="CB216" s="188">
        <v>0.36413045467783095</v>
      </c>
      <c r="CC216" s="188">
        <v>0.43101389212248237</v>
      </c>
      <c r="CD216" s="188">
        <v>0.49782986837988413</v>
      </c>
      <c r="CE216" s="188">
        <v>0.52168834151798715</v>
      </c>
      <c r="CF216" s="188">
        <v>0.52979363423029568</v>
      </c>
      <c r="CG216" s="188">
        <v>0.45140233924017836</v>
      </c>
      <c r="CH216" s="188">
        <v>0.39518067762845593</v>
      </c>
      <c r="CI216" s="188">
        <v>0.40929199628057522</v>
      </c>
      <c r="CJ216" s="188">
        <v>0.3779750751322743</v>
      </c>
      <c r="CK216" s="188">
        <v>0.27212089199408246</v>
      </c>
      <c r="CL216" s="188">
        <v>0.22699339078439285</v>
      </c>
      <c r="CM216" s="188">
        <v>0.28394449367789115</v>
      </c>
      <c r="CN216" s="188">
        <v>0.36230980240444183</v>
      </c>
      <c r="CO216" s="188">
        <v>0.42885882266186992</v>
      </c>
      <c r="CP216" s="188">
        <v>0.49534071903798466</v>
      </c>
      <c r="CQ216" s="188">
        <v>0.51907989981039715</v>
      </c>
      <c r="CR216" s="188">
        <v>0.52714466605914412</v>
      </c>
      <c r="CS216" s="188">
        <v>0.44914532754397746</v>
      </c>
      <c r="CT216" s="188">
        <v>0.39320477424031364</v>
      </c>
      <c r="CU216" s="188">
        <v>0.40724553629917237</v>
      </c>
      <c r="CV216" s="188">
        <v>0.37608519975661298</v>
      </c>
      <c r="CW216" s="188">
        <v>0.27076028753411208</v>
      </c>
      <c r="CX216" s="188">
        <v>0.22585842383047089</v>
      </c>
      <c r="CY216" s="188">
        <v>0.2825247712095017</v>
      </c>
      <c r="CZ216" s="188">
        <v>0.37337319101357741</v>
      </c>
      <c r="DA216" s="188">
        <v>0.42671452854856062</v>
      </c>
      <c r="DB216" s="188">
        <v>0.49286401544279484</v>
      </c>
      <c r="DC216" s="188">
        <v>0.51648450031134518</v>
      </c>
      <c r="DD216" s="188">
        <v>0.52450894272884852</v>
      </c>
      <c r="DE216" s="188">
        <v>0.44689960090625752</v>
      </c>
      <c r="DF216" s="188">
        <v>0.3912387503691121</v>
      </c>
      <c r="DG216" s="188">
        <v>0.40520930861767651</v>
      </c>
      <c r="DH216" s="188">
        <v>0.37420477375782984</v>
      </c>
      <c r="DI216" s="188">
        <v>0.26940648609644152</v>
      </c>
      <c r="DJ216" s="188">
        <v>0.2247291317113185</v>
      </c>
      <c r="DK216" s="188">
        <v>0.28111214735345413</v>
      </c>
      <c r="DL216" s="188">
        <v>0.35869576212545751</v>
      </c>
      <c r="DM216" s="188">
        <v>0.42458095590581779</v>
      </c>
      <c r="DN216" s="188">
        <v>0.49039969536558076</v>
      </c>
      <c r="DO216" s="188">
        <v>0.51390207780978836</v>
      </c>
      <c r="DP216" s="188">
        <v>0.5218863980152042</v>
      </c>
      <c r="DQ216" s="188">
        <v>0.44466510290172628</v>
      </c>
      <c r="DR216" s="188">
        <v>0.38928255661726652</v>
      </c>
      <c r="DS216" s="188">
        <v>0.4031832620745881</v>
      </c>
      <c r="DT216" s="188">
        <v>0.37233374988904072</v>
      </c>
      <c r="DU216" s="188">
        <v>0.26805945366595929</v>
      </c>
      <c r="DV216" s="188">
        <v>0.22360548605276193</v>
      </c>
    </row>
    <row r="217" spans="1:126" x14ac:dyDescent="0.3">
      <c r="A217" s="168" t="s">
        <v>445</v>
      </c>
      <c r="B217" s="179"/>
      <c r="C217" s="179"/>
      <c r="D217" s="179" t="s">
        <v>446</v>
      </c>
      <c r="E217" s="182"/>
      <c r="F217" s="178" t="s">
        <v>1723</v>
      </c>
      <c r="G217" s="231">
        <v>0</v>
      </c>
      <c r="H217" s="231">
        <v>0</v>
      </c>
      <c r="I217" s="232">
        <v>0</v>
      </c>
      <c r="J217" s="232">
        <v>0</v>
      </c>
      <c r="K217" s="231">
        <v>0</v>
      </c>
      <c r="L217" s="231">
        <v>0</v>
      </c>
      <c r="M217" s="231">
        <v>0</v>
      </c>
      <c r="N217" s="231">
        <v>0</v>
      </c>
      <c r="O217" s="231">
        <v>0</v>
      </c>
      <c r="P217" s="231">
        <v>0</v>
      </c>
      <c r="Q217" s="231">
        <v>0</v>
      </c>
      <c r="R217" s="231">
        <v>0</v>
      </c>
      <c r="S217" s="231">
        <v>0</v>
      </c>
      <c r="T217" s="231">
        <v>0</v>
      </c>
      <c r="U217" s="231">
        <v>0</v>
      </c>
      <c r="V217" s="231">
        <v>0</v>
      </c>
      <c r="W217" s="231">
        <v>0</v>
      </c>
      <c r="X217" s="231">
        <v>0</v>
      </c>
      <c r="Y217" s="231">
        <v>0</v>
      </c>
      <c r="Z217" s="231">
        <v>0</v>
      </c>
      <c r="AA217" s="231">
        <v>0</v>
      </c>
      <c r="AB217" s="231">
        <v>0</v>
      </c>
      <c r="AC217" s="231">
        <v>0</v>
      </c>
      <c r="AD217" s="231">
        <v>0</v>
      </c>
      <c r="AE217" s="231">
        <v>0</v>
      </c>
      <c r="AF217" s="231">
        <v>0</v>
      </c>
      <c r="AG217" s="231">
        <v>0</v>
      </c>
      <c r="AH217" s="231">
        <v>0</v>
      </c>
      <c r="AI217" s="231">
        <v>0</v>
      </c>
      <c r="AJ217" s="231">
        <v>0</v>
      </c>
      <c r="AK217" s="231">
        <v>0</v>
      </c>
      <c r="AL217" s="231">
        <v>0</v>
      </c>
      <c r="AM217" s="231">
        <v>0</v>
      </c>
      <c r="AN217" s="231">
        <v>0</v>
      </c>
      <c r="AO217" s="231">
        <v>0</v>
      </c>
      <c r="AP217" s="231">
        <v>0</v>
      </c>
      <c r="AQ217" s="231">
        <v>0</v>
      </c>
      <c r="AR217" s="231">
        <v>0</v>
      </c>
      <c r="AS217" s="231">
        <v>0</v>
      </c>
      <c r="AT217" s="231">
        <v>0</v>
      </c>
      <c r="AU217" s="231">
        <v>0</v>
      </c>
      <c r="AV217" s="231">
        <v>0</v>
      </c>
      <c r="AW217" s="231">
        <v>0</v>
      </c>
      <c r="AX217" s="231">
        <v>0</v>
      </c>
      <c r="AY217" s="231">
        <v>0</v>
      </c>
      <c r="AZ217" s="231">
        <v>0</v>
      </c>
      <c r="BA217" s="231">
        <v>0</v>
      </c>
      <c r="BB217" s="231">
        <v>0</v>
      </c>
      <c r="BC217" s="231">
        <v>0</v>
      </c>
      <c r="BD217" s="231">
        <v>0</v>
      </c>
      <c r="BE217" s="231">
        <v>0</v>
      </c>
      <c r="BF217" s="231">
        <v>0</v>
      </c>
      <c r="BG217" s="231">
        <v>0</v>
      </c>
      <c r="BH217" s="231">
        <v>0</v>
      </c>
      <c r="BI217" s="231">
        <v>0</v>
      </c>
      <c r="BJ217" s="231">
        <v>0</v>
      </c>
      <c r="BK217" s="231">
        <v>0</v>
      </c>
      <c r="BL217" s="231">
        <v>0</v>
      </c>
      <c r="BM217" s="231">
        <v>0</v>
      </c>
      <c r="BN217" s="231">
        <v>0</v>
      </c>
      <c r="BO217" s="231">
        <v>0</v>
      </c>
      <c r="BP217" s="231">
        <v>0</v>
      </c>
      <c r="BQ217" s="231">
        <v>0</v>
      </c>
      <c r="BR217" s="231">
        <v>0</v>
      </c>
      <c r="BS217" s="231">
        <v>0</v>
      </c>
      <c r="BT217" s="231">
        <v>0</v>
      </c>
      <c r="BU217" s="231">
        <v>0</v>
      </c>
      <c r="BV217" s="231">
        <v>0</v>
      </c>
      <c r="BW217" s="231">
        <v>0</v>
      </c>
      <c r="BX217" s="231">
        <v>0</v>
      </c>
      <c r="BY217" s="231">
        <v>0</v>
      </c>
      <c r="BZ217" s="231">
        <v>0</v>
      </c>
      <c r="CA217" s="231">
        <v>0</v>
      </c>
      <c r="CB217" s="231">
        <v>0</v>
      </c>
      <c r="CC217" s="231">
        <v>0</v>
      </c>
      <c r="CD217" s="231">
        <v>0</v>
      </c>
      <c r="CE217" s="231">
        <v>0</v>
      </c>
      <c r="CF217" s="231">
        <v>0</v>
      </c>
      <c r="CG217" s="231">
        <v>0</v>
      </c>
      <c r="CH217" s="231">
        <v>0</v>
      </c>
      <c r="CI217" s="231">
        <v>0</v>
      </c>
      <c r="CJ217" s="231">
        <v>0</v>
      </c>
      <c r="CK217" s="231">
        <v>0</v>
      </c>
      <c r="CL217" s="231">
        <v>0</v>
      </c>
      <c r="CM217" s="231">
        <v>0</v>
      </c>
      <c r="CN217" s="231">
        <v>0</v>
      </c>
      <c r="CO217" s="231">
        <v>0</v>
      </c>
      <c r="CP217" s="231">
        <v>0</v>
      </c>
      <c r="CQ217" s="231">
        <v>0</v>
      </c>
      <c r="CR217" s="231">
        <v>0</v>
      </c>
      <c r="CS217" s="231">
        <v>0</v>
      </c>
      <c r="CT217" s="231">
        <v>0</v>
      </c>
      <c r="CU217" s="231">
        <v>0</v>
      </c>
      <c r="CV217" s="231">
        <v>0</v>
      </c>
      <c r="CW217" s="231">
        <v>0</v>
      </c>
      <c r="CX217" s="231">
        <v>0</v>
      </c>
      <c r="CY217" s="231">
        <v>0</v>
      </c>
      <c r="CZ217" s="231">
        <v>0</v>
      </c>
      <c r="DA217" s="231">
        <v>0</v>
      </c>
      <c r="DB217" s="231">
        <v>0</v>
      </c>
      <c r="DC217" s="231">
        <v>0</v>
      </c>
      <c r="DD217" s="231">
        <v>0</v>
      </c>
      <c r="DE217" s="231">
        <v>0</v>
      </c>
      <c r="DF217" s="231">
        <v>0</v>
      </c>
      <c r="DG217" s="231">
        <v>0</v>
      </c>
      <c r="DH217" s="231">
        <v>0</v>
      </c>
      <c r="DI217" s="231">
        <v>0</v>
      </c>
      <c r="DJ217" s="231">
        <v>0</v>
      </c>
      <c r="DK217" s="231">
        <v>0</v>
      </c>
      <c r="DL217" s="231">
        <v>0</v>
      </c>
      <c r="DM217" s="231">
        <v>0</v>
      </c>
      <c r="DN217" s="231">
        <v>0</v>
      </c>
      <c r="DO217" s="231">
        <v>0</v>
      </c>
      <c r="DP217" s="231">
        <v>0</v>
      </c>
      <c r="DQ217" s="231">
        <v>0</v>
      </c>
      <c r="DR217" s="231">
        <v>0</v>
      </c>
      <c r="DS217" s="231">
        <v>0</v>
      </c>
      <c r="DT217" s="231">
        <v>0</v>
      </c>
      <c r="DU217" s="231">
        <v>0</v>
      </c>
      <c r="DV217" s="231">
        <v>0</v>
      </c>
    </row>
    <row r="218" spans="1:126" x14ac:dyDescent="0.3">
      <c r="A218" s="168" t="s">
        <v>448</v>
      </c>
      <c r="B218" s="179"/>
      <c r="C218" s="179"/>
      <c r="D218" s="179" t="s">
        <v>338</v>
      </c>
      <c r="E218" s="182"/>
      <c r="F218" s="178" t="s">
        <v>1722</v>
      </c>
      <c r="G218" s="188">
        <v>0</v>
      </c>
      <c r="H218" s="188">
        <v>0</v>
      </c>
      <c r="I218" s="189">
        <v>0</v>
      </c>
      <c r="J218" s="189">
        <v>0</v>
      </c>
      <c r="K218" s="188">
        <v>0</v>
      </c>
      <c r="L218" s="188">
        <v>0</v>
      </c>
      <c r="M218" s="188">
        <v>0</v>
      </c>
      <c r="N218" s="188">
        <v>0</v>
      </c>
      <c r="O218" s="188">
        <v>0</v>
      </c>
      <c r="P218" s="188">
        <v>0</v>
      </c>
      <c r="Q218" s="188">
        <v>0</v>
      </c>
      <c r="R218" s="188">
        <v>0</v>
      </c>
      <c r="S218" s="188">
        <v>2.2502610740921463</v>
      </c>
      <c r="T218" s="188">
        <v>2.5652566063734774</v>
      </c>
      <c r="U218" s="188">
        <v>3.5488689789951979</v>
      </c>
      <c r="V218" s="188">
        <v>3.6974796964523389</v>
      </c>
      <c r="W218" s="188">
        <v>4.3564068475085627</v>
      </c>
      <c r="X218" s="188">
        <v>4.2524972451627505</v>
      </c>
      <c r="Y218" s="188">
        <v>4.0940934117569681</v>
      </c>
      <c r="Z218" s="188">
        <v>3.9834904401176523</v>
      </c>
      <c r="AA218" s="188">
        <v>3.5070583983599786</v>
      </c>
      <c r="AB218" s="188">
        <v>3.1797589225764407</v>
      </c>
      <c r="AC218" s="188">
        <v>2.3721756811423691</v>
      </c>
      <c r="AD218" s="188">
        <v>2.0530950298171025</v>
      </c>
      <c r="AE218" s="188">
        <v>2.2506727228746604</v>
      </c>
      <c r="AF218" s="188">
        <v>2.5654929957747377</v>
      </c>
      <c r="AG218" s="188">
        <v>3.579916968256863</v>
      </c>
      <c r="AH218" s="188">
        <v>3.7330170095118724</v>
      </c>
      <c r="AI218" s="188">
        <v>4.3774823096254289</v>
      </c>
      <c r="AJ218" s="188">
        <v>4.2373710861712341</v>
      </c>
      <c r="AK218" s="188">
        <v>4.094100046139566</v>
      </c>
      <c r="AL218" s="188">
        <v>3.9833925337005125</v>
      </c>
      <c r="AM218" s="188">
        <v>3.5065351796391551</v>
      </c>
      <c r="AN218" s="188">
        <v>3.1799550094447242</v>
      </c>
      <c r="AO218" s="188">
        <v>2.3725935483121914</v>
      </c>
      <c r="AP218" s="188">
        <v>2.0534739848940333</v>
      </c>
      <c r="AQ218" s="188">
        <v>2.2509898037250053</v>
      </c>
      <c r="AR218" s="188">
        <v>2.5652931090264679</v>
      </c>
      <c r="AS218" s="188">
        <v>3.5847584407914037</v>
      </c>
      <c r="AT218" s="188">
        <v>3.716587367503287</v>
      </c>
      <c r="AU218" s="188">
        <v>4.3653428336130879</v>
      </c>
      <c r="AV218" s="188">
        <v>4.2094048885683097</v>
      </c>
      <c r="AW218" s="188">
        <v>4.0879286177897312</v>
      </c>
      <c r="AX218" s="188">
        <v>3.9808484292153787</v>
      </c>
      <c r="AY218" s="188">
        <v>3.5047705362637989</v>
      </c>
      <c r="AZ218" s="188">
        <v>3.1793207946958022</v>
      </c>
      <c r="BA218" s="188">
        <v>2.372885708341939</v>
      </c>
      <c r="BB218" s="188">
        <v>2.0537565404119276</v>
      </c>
      <c r="BC218" s="188">
        <v>2.2509580979052832</v>
      </c>
      <c r="BD218" s="188">
        <v>2.6564514983172649</v>
      </c>
      <c r="BE218" s="188">
        <v>3.5428161042385269</v>
      </c>
      <c r="BF218" s="188">
        <v>3.6922483714569432</v>
      </c>
      <c r="BG218" s="188">
        <v>4.3272390537428107</v>
      </c>
      <c r="BH218" s="188">
        <v>4.2212965263568103</v>
      </c>
      <c r="BI218" s="188">
        <v>4.091681772768573</v>
      </c>
      <c r="BJ218" s="188">
        <v>3.9822998473234299</v>
      </c>
      <c r="BK218" s="188">
        <v>3.5060444515936817</v>
      </c>
      <c r="BL218" s="188">
        <v>3.1784852863930815</v>
      </c>
      <c r="BM218" s="188">
        <v>2.3721946584722282</v>
      </c>
      <c r="BN218" s="188">
        <v>2.0540416142529438</v>
      </c>
      <c r="BO218" s="188">
        <v>2.2505346927997754</v>
      </c>
      <c r="BP218" s="188">
        <v>2.5633076244339148</v>
      </c>
      <c r="BQ218" s="188">
        <v>3.5176924780253742</v>
      </c>
      <c r="BR218" s="188">
        <v>3.6511316799212854</v>
      </c>
      <c r="BS218" s="188">
        <v>4.2714016586901149</v>
      </c>
      <c r="BT218" s="188">
        <v>4.2084025005549073</v>
      </c>
      <c r="BU218" s="188">
        <v>4.0802390795745724</v>
      </c>
      <c r="BV218" s="188">
        <v>3.9747344627931311</v>
      </c>
      <c r="BW218" s="188">
        <v>3.4974697853978518</v>
      </c>
      <c r="BX218" s="188">
        <v>3.175312086203403</v>
      </c>
      <c r="BY218" s="188">
        <v>2.3719944977413321</v>
      </c>
      <c r="BZ218" s="188">
        <v>2.0539669389562603</v>
      </c>
      <c r="CA218" s="188">
        <v>2.2503466285098539</v>
      </c>
      <c r="CB218" s="188">
        <v>2.5598492960261221</v>
      </c>
      <c r="CC218" s="188">
        <v>3.4502036019846902</v>
      </c>
      <c r="CD218" s="188">
        <v>3.5755067065750703</v>
      </c>
      <c r="CE218" s="188">
        <v>4.2378271268641781</v>
      </c>
      <c r="CF218" s="188">
        <v>4.1773958577357808</v>
      </c>
      <c r="CG218" s="188">
        <v>4.0647938920650617</v>
      </c>
      <c r="CH218" s="188">
        <v>3.966467266183562</v>
      </c>
      <c r="CI218" s="188">
        <v>3.4845913155663357</v>
      </c>
      <c r="CJ218" s="188">
        <v>3.1688439804964372</v>
      </c>
      <c r="CK218" s="188">
        <v>2.3719364292229987</v>
      </c>
      <c r="CL218" s="188">
        <v>2.0536093024697464</v>
      </c>
      <c r="CM218" s="188">
        <v>2.2503466285098539</v>
      </c>
      <c r="CN218" s="188">
        <v>2.5598492960261221</v>
      </c>
      <c r="CO218" s="188">
        <v>3.4502036019846902</v>
      </c>
      <c r="CP218" s="188">
        <v>3.5755067065750703</v>
      </c>
      <c r="CQ218" s="188">
        <v>4.2378271268641781</v>
      </c>
      <c r="CR218" s="188">
        <v>4.1773958577357808</v>
      </c>
      <c r="CS218" s="188">
        <v>4.0647938920650617</v>
      </c>
      <c r="CT218" s="188">
        <v>3.966467266183562</v>
      </c>
      <c r="CU218" s="188">
        <v>3.4845913155663357</v>
      </c>
      <c r="CV218" s="188">
        <v>3.1688439804964372</v>
      </c>
      <c r="CW218" s="188">
        <v>2.3719364292229987</v>
      </c>
      <c r="CX218" s="188">
        <v>2.0536093024697464</v>
      </c>
      <c r="CY218" s="188">
        <v>2.2503466285098539</v>
      </c>
      <c r="CZ218" s="188">
        <v>2.6512724851699119</v>
      </c>
      <c r="DA218" s="188">
        <v>3.4502036019846902</v>
      </c>
      <c r="DB218" s="188">
        <v>3.5755067065750703</v>
      </c>
      <c r="DC218" s="188">
        <v>4.2378271268641781</v>
      </c>
      <c r="DD218" s="188">
        <v>4.1773958577357808</v>
      </c>
      <c r="DE218" s="188">
        <v>4.0647938920650617</v>
      </c>
      <c r="DF218" s="188">
        <v>3.966467266183562</v>
      </c>
      <c r="DG218" s="188">
        <v>3.4845913155663357</v>
      </c>
      <c r="DH218" s="188">
        <v>3.1688439804964372</v>
      </c>
      <c r="DI218" s="188">
        <v>2.3719364292229987</v>
      </c>
      <c r="DJ218" s="188">
        <v>2.0536093024697464</v>
      </c>
      <c r="DK218" s="188">
        <v>2.2503466285098539</v>
      </c>
      <c r="DL218" s="188">
        <v>2.5598492960261221</v>
      </c>
      <c r="DM218" s="188">
        <v>3.4502036019846902</v>
      </c>
      <c r="DN218" s="188">
        <v>3.5755067065750703</v>
      </c>
      <c r="DO218" s="188">
        <v>4.2378271268641781</v>
      </c>
      <c r="DP218" s="188">
        <v>4.1773958577357808</v>
      </c>
      <c r="DQ218" s="188">
        <v>4.0647938920650617</v>
      </c>
      <c r="DR218" s="188">
        <v>3.966467266183562</v>
      </c>
      <c r="DS218" s="188">
        <v>3.4845913155663357</v>
      </c>
      <c r="DT218" s="188">
        <v>3.1688439804964372</v>
      </c>
      <c r="DU218" s="188">
        <v>2.3719364292229987</v>
      </c>
      <c r="DV218" s="188">
        <v>2.0536093024697464</v>
      </c>
    </row>
    <row r="219" spans="1:126" x14ac:dyDescent="0.3">
      <c r="A219" s="168" t="s">
        <v>448</v>
      </c>
      <c r="B219" s="179"/>
      <c r="C219" s="179"/>
      <c r="D219" s="179" t="s">
        <v>338</v>
      </c>
      <c r="E219" s="182"/>
      <c r="F219" s="178" t="s">
        <v>1723</v>
      </c>
      <c r="G219" s="231">
        <v>0</v>
      </c>
      <c r="H219" s="231">
        <v>0</v>
      </c>
      <c r="I219" s="232">
        <v>0</v>
      </c>
      <c r="J219" s="232">
        <v>0</v>
      </c>
      <c r="K219" s="231">
        <v>0</v>
      </c>
      <c r="L219" s="231">
        <v>0</v>
      </c>
      <c r="M219" s="231">
        <v>0</v>
      </c>
      <c r="N219" s="231">
        <v>0</v>
      </c>
      <c r="O219" s="231">
        <v>0</v>
      </c>
      <c r="P219" s="231">
        <v>0</v>
      </c>
      <c r="Q219" s="231">
        <v>0</v>
      </c>
      <c r="R219" s="231">
        <v>0</v>
      </c>
      <c r="S219" s="231">
        <v>0</v>
      </c>
      <c r="T219" s="231">
        <v>0</v>
      </c>
      <c r="U219" s="231">
        <v>0</v>
      </c>
      <c r="V219" s="231">
        <v>0</v>
      </c>
      <c r="W219" s="231">
        <v>0</v>
      </c>
      <c r="X219" s="231">
        <v>0</v>
      </c>
      <c r="Y219" s="231">
        <v>0</v>
      </c>
      <c r="Z219" s="231">
        <v>0</v>
      </c>
      <c r="AA219" s="231">
        <v>0</v>
      </c>
      <c r="AB219" s="231">
        <v>0</v>
      </c>
      <c r="AC219" s="231">
        <v>0</v>
      </c>
      <c r="AD219" s="231">
        <v>0</v>
      </c>
      <c r="AE219" s="231">
        <v>0</v>
      </c>
      <c r="AF219" s="231">
        <v>0</v>
      </c>
      <c r="AG219" s="231">
        <v>0</v>
      </c>
      <c r="AH219" s="231">
        <v>0</v>
      </c>
      <c r="AI219" s="231">
        <v>0</v>
      </c>
      <c r="AJ219" s="231">
        <v>0</v>
      </c>
      <c r="AK219" s="231">
        <v>0</v>
      </c>
      <c r="AL219" s="231">
        <v>0</v>
      </c>
      <c r="AM219" s="231">
        <v>0</v>
      </c>
      <c r="AN219" s="231">
        <v>0</v>
      </c>
      <c r="AO219" s="231">
        <v>0</v>
      </c>
      <c r="AP219" s="231">
        <v>0</v>
      </c>
      <c r="AQ219" s="231">
        <v>0</v>
      </c>
      <c r="AR219" s="231">
        <v>0</v>
      </c>
      <c r="AS219" s="231">
        <v>0</v>
      </c>
      <c r="AT219" s="231">
        <v>0</v>
      </c>
      <c r="AU219" s="231">
        <v>0</v>
      </c>
      <c r="AV219" s="231">
        <v>0</v>
      </c>
      <c r="AW219" s="231">
        <v>0</v>
      </c>
      <c r="AX219" s="231">
        <v>0</v>
      </c>
      <c r="AY219" s="231">
        <v>0</v>
      </c>
      <c r="AZ219" s="231">
        <v>0</v>
      </c>
      <c r="BA219" s="231">
        <v>0</v>
      </c>
      <c r="BB219" s="231">
        <v>0</v>
      </c>
      <c r="BC219" s="231">
        <v>0</v>
      </c>
      <c r="BD219" s="231">
        <v>0</v>
      </c>
      <c r="BE219" s="231">
        <v>0</v>
      </c>
      <c r="BF219" s="231">
        <v>0</v>
      </c>
      <c r="BG219" s="231">
        <v>0</v>
      </c>
      <c r="BH219" s="231">
        <v>0</v>
      </c>
      <c r="BI219" s="231">
        <v>0</v>
      </c>
      <c r="BJ219" s="231">
        <v>0</v>
      </c>
      <c r="BK219" s="231">
        <v>0</v>
      </c>
      <c r="BL219" s="231">
        <v>0</v>
      </c>
      <c r="BM219" s="231">
        <v>0</v>
      </c>
      <c r="BN219" s="231">
        <v>0</v>
      </c>
      <c r="BO219" s="231">
        <v>0</v>
      </c>
      <c r="BP219" s="231">
        <v>0</v>
      </c>
      <c r="BQ219" s="231">
        <v>0</v>
      </c>
      <c r="BR219" s="231">
        <v>0</v>
      </c>
      <c r="BS219" s="231">
        <v>0</v>
      </c>
      <c r="BT219" s="231">
        <v>0</v>
      </c>
      <c r="BU219" s="231">
        <v>0</v>
      </c>
      <c r="BV219" s="231">
        <v>0</v>
      </c>
      <c r="BW219" s="231">
        <v>0</v>
      </c>
      <c r="BX219" s="231">
        <v>0</v>
      </c>
      <c r="BY219" s="231">
        <v>0</v>
      </c>
      <c r="BZ219" s="231">
        <v>0</v>
      </c>
      <c r="CA219" s="231">
        <v>0</v>
      </c>
      <c r="CB219" s="231">
        <v>0</v>
      </c>
      <c r="CC219" s="231">
        <v>0</v>
      </c>
      <c r="CD219" s="231">
        <v>0</v>
      </c>
      <c r="CE219" s="231">
        <v>0</v>
      </c>
      <c r="CF219" s="231">
        <v>0</v>
      </c>
      <c r="CG219" s="231">
        <v>0</v>
      </c>
      <c r="CH219" s="231">
        <v>0</v>
      </c>
      <c r="CI219" s="231">
        <v>0</v>
      </c>
      <c r="CJ219" s="231">
        <v>0</v>
      </c>
      <c r="CK219" s="231">
        <v>0</v>
      </c>
      <c r="CL219" s="231">
        <v>0</v>
      </c>
      <c r="CM219" s="231">
        <v>0</v>
      </c>
      <c r="CN219" s="231">
        <v>0</v>
      </c>
      <c r="CO219" s="231">
        <v>0</v>
      </c>
      <c r="CP219" s="231">
        <v>0</v>
      </c>
      <c r="CQ219" s="231">
        <v>0</v>
      </c>
      <c r="CR219" s="231">
        <v>0</v>
      </c>
      <c r="CS219" s="231">
        <v>0</v>
      </c>
      <c r="CT219" s="231">
        <v>0</v>
      </c>
      <c r="CU219" s="231">
        <v>0</v>
      </c>
      <c r="CV219" s="231">
        <v>0</v>
      </c>
      <c r="CW219" s="231">
        <v>0</v>
      </c>
      <c r="CX219" s="231">
        <v>0</v>
      </c>
      <c r="CY219" s="231">
        <v>0</v>
      </c>
      <c r="CZ219" s="231">
        <v>0</v>
      </c>
      <c r="DA219" s="231">
        <v>0</v>
      </c>
      <c r="DB219" s="231">
        <v>0</v>
      </c>
      <c r="DC219" s="231">
        <v>0</v>
      </c>
      <c r="DD219" s="231">
        <v>0</v>
      </c>
      <c r="DE219" s="231">
        <v>0</v>
      </c>
      <c r="DF219" s="231">
        <v>0</v>
      </c>
      <c r="DG219" s="231">
        <v>0</v>
      </c>
      <c r="DH219" s="231">
        <v>0</v>
      </c>
      <c r="DI219" s="231">
        <v>0</v>
      </c>
      <c r="DJ219" s="231">
        <v>0</v>
      </c>
      <c r="DK219" s="231">
        <v>0</v>
      </c>
      <c r="DL219" s="231">
        <v>0</v>
      </c>
      <c r="DM219" s="231">
        <v>0</v>
      </c>
      <c r="DN219" s="231">
        <v>0</v>
      </c>
      <c r="DO219" s="231">
        <v>0</v>
      </c>
      <c r="DP219" s="231">
        <v>0</v>
      </c>
      <c r="DQ219" s="231">
        <v>0</v>
      </c>
      <c r="DR219" s="231">
        <v>0</v>
      </c>
      <c r="DS219" s="231">
        <v>0</v>
      </c>
      <c r="DT219" s="231">
        <v>0</v>
      </c>
      <c r="DU219" s="231">
        <v>0</v>
      </c>
      <c r="DV219" s="231">
        <v>0</v>
      </c>
    </row>
    <row r="220" spans="1:126" x14ac:dyDescent="0.3">
      <c r="A220" s="168" t="s">
        <v>451</v>
      </c>
      <c r="B220" s="179"/>
      <c r="C220" s="179"/>
      <c r="D220" s="179" t="s">
        <v>338</v>
      </c>
      <c r="E220" s="182"/>
      <c r="F220" s="178" t="s">
        <v>1722</v>
      </c>
      <c r="G220" s="188">
        <v>0</v>
      </c>
      <c r="H220" s="188">
        <v>0</v>
      </c>
      <c r="I220" s="189">
        <v>0</v>
      </c>
      <c r="J220" s="189">
        <v>0</v>
      </c>
      <c r="K220" s="188">
        <v>0</v>
      </c>
      <c r="L220" s="188">
        <v>0</v>
      </c>
      <c r="M220" s="188">
        <v>0</v>
      </c>
      <c r="N220" s="188">
        <v>0</v>
      </c>
      <c r="O220" s="188">
        <v>0</v>
      </c>
      <c r="P220" s="188">
        <v>0</v>
      </c>
      <c r="Q220" s="188">
        <v>0</v>
      </c>
      <c r="R220" s="188">
        <v>0</v>
      </c>
      <c r="S220" s="188">
        <v>1.3529715239935762</v>
      </c>
      <c r="T220" s="188">
        <v>1.5460096026707753</v>
      </c>
      <c r="U220" s="188">
        <v>2.1461497076028344</v>
      </c>
      <c r="V220" s="188">
        <v>2.2370873926241344</v>
      </c>
      <c r="W220" s="188">
        <v>2.6360358436944886</v>
      </c>
      <c r="X220" s="188">
        <v>2.5733884444092991</v>
      </c>
      <c r="Y220" s="188">
        <v>2.477590633139402</v>
      </c>
      <c r="Z220" s="188">
        <v>2.4096218331510086</v>
      </c>
      <c r="AA220" s="188">
        <v>2.1206142436708388</v>
      </c>
      <c r="AB220" s="188">
        <v>1.9180580640163016</v>
      </c>
      <c r="AC220" s="188">
        <v>1.4262813394908387</v>
      </c>
      <c r="AD220" s="188">
        <v>1.2344323964797341</v>
      </c>
      <c r="AE220" s="188">
        <v>1.3532190281996617</v>
      </c>
      <c r="AF220" s="188">
        <v>1.546152068061337</v>
      </c>
      <c r="AG220" s="188">
        <v>2.1649257270811426</v>
      </c>
      <c r="AH220" s="188">
        <v>2.2585885451766416</v>
      </c>
      <c r="AI220" s="188">
        <v>2.648788480329944</v>
      </c>
      <c r="AJ220" s="188">
        <v>2.5642348858029194</v>
      </c>
      <c r="AK220" s="188">
        <v>2.477594648017063</v>
      </c>
      <c r="AL220" s="188">
        <v>2.4095626093512048</v>
      </c>
      <c r="AM220" s="188">
        <v>2.1202978688216341</v>
      </c>
      <c r="AN220" s="188">
        <v>1.9181763453099834</v>
      </c>
      <c r="AO220" s="188">
        <v>1.426532584013511</v>
      </c>
      <c r="AP220" s="188">
        <v>1.2346602448827455</v>
      </c>
      <c r="AQ220" s="188">
        <v>1.3534096733502443</v>
      </c>
      <c r="AR220" s="188">
        <v>1.5460316018157754</v>
      </c>
      <c r="AS220" s="188">
        <v>2.1678535682964344</v>
      </c>
      <c r="AT220" s="188">
        <v>2.2486481133094975</v>
      </c>
      <c r="AU220" s="188">
        <v>2.6414429556780159</v>
      </c>
      <c r="AV220" s="188">
        <v>2.5473112088205778</v>
      </c>
      <c r="AW220" s="188">
        <v>2.4738599327737001</v>
      </c>
      <c r="AX220" s="188">
        <v>2.4080236751412825</v>
      </c>
      <c r="AY220" s="188">
        <v>2.1192308412869543</v>
      </c>
      <c r="AZ220" s="188">
        <v>1.9177937814920629</v>
      </c>
      <c r="BA220" s="188">
        <v>1.4267082465506018</v>
      </c>
      <c r="BB220" s="188">
        <v>1.2348301326278459</v>
      </c>
      <c r="BC220" s="188">
        <v>1.3533906101972073</v>
      </c>
      <c r="BD220" s="188">
        <v>1.6009702558503942</v>
      </c>
      <c r="BE220" s="188">
        <v>2.1424892807270965</v>
      </c>
      <c r="BF220" s="188">
        <v>2.2339222822909668</v>
      </c>
      <c r="BG220" s="188">
        <v>2.6183865853631687</v>
      </c>
      <c r="BH220" s="188">
        <v>2.5545074047275449</v>
      </c>
      <c r="BI220" s="188">
        <v>2.4761312003499589</v>
      </c>
      <c r="BJ220" s="188">
        <v>2.4089016410394728</v>
      </c>
      <c r="BK220" s="188">
        <v>2.1200011401205985</v>
      </c>
      <c r="BL220" s="188">
        <v>1.9172897956627577</v>
      </c>
      <c r="BM220" s="188">
        <v>1.426292749696106</v>
      </c>
      <c r="BN220" s="188">
        <v>1.235001534525775</v>
      </c>
      <c r="BO220" s="188">
        <v>1.3531360374911949</v>
      </c>
      <c r="BP220" s="188">
        <v>1.5448350048599715</v>
      </c>
      <c r="BQ220" s="188">
        <v>2.1272959717121926</v>
      </c>
      <c r="BR220" s="188">
        <v>2.2090454364900038</v>
      </c>
      <c r="BS220" s="188">
        <v>2.5845997100942495</v>
      </c>
      <c r="BT220" s="188">
        <v>2.5467046161335536</v>
      </c>
      <c r="BU220" s="188">
        <v>2.4692065148032318</v>
      </c>
      <c r="BV220" s="188">
        <v>2.4043253238587412</v>
      </c>
      <c r="BW220" s="188">
        <v>2.1148162936754691</v>
      </c>
      <c r="BX220" s="188">
        <v>1.9153756938831108</v>
      </c>
      <c r="BY220" s="188">
        <v>1.4261724021528588</v>
      </c>
      <c r="BZ220" s="188">
        <v>1.2349566356759392</v>
      </c>
      <c r="CA220" s="188">
        <v>1.3530229636652851</v>
      </c>
      <c r="CB220" s="188">
        <v>1.5427507654453445</v>
      </c>
      <c r="CC220" s="188">
        <v>2.0864826217580426</v>
      </c>
      <c r="CD220" s="188">
        <v>2.1632900332615081</v>
      </c>
      <c r="CE220" s="188">
        <v>2.5642839608021362</v>
      </c>
      <c r="CF220" s="188">
        <v>2.527941021066813</v>
      </c>
      <c r="CG220" s="188">
        <v>2.4598596709352454</v>
      </c>
      <c r="CH220" s="188">
        <v>2.399324479059731</v>
      </c>
      <c r="CI220" s="188">
        <v>2.1070290647618672</v>
      </c>
      <c r="CJ220" s="188">
        <v>1.9114740766183331</v>
      </c>
      <c r="CK220" s="188">
        <v>1.4261374881940112</v>
      </c>
      <c r="CL220" s="188">
        <v>1.2347416051689706</v>
      </c>
      <c r="CM220" s="188">
        <v>1.3530229636652851</v>
      </c>
      <c r="CN220" s="188">
        <v>1.5427507654453445</v>
      </c>
      <c r="CO220" s="188">
        <v>2.0864826217580426</v>
      </c>
      <c r="CP220" s="188">
        <v>2.1632900332615081</v>
      </c>
      <c r="CQ220" s="188">
        <v>2.5642839608021362</v>
      </c>
      <c r="CR220" s="188">
        <v>2.527941021066813</v>
      </c>
      <c r="CS220" s="188">
        <v>2.4598596709352454</v>
      </c>
      <c r="CT220" s="188">
        <v>2.399324479059731</v>
      </c>
      <c r="CU220" s="188">
        <v>2.1070290647618672</v>
      </c>
      <c r="CV220" s="188">
        <v>1.9114740766183331</v>
      </c>
      <c r="CW220" s="188">
        <v>1.4261374881940112</v>
      </c>
      <c r="CX220" s="188">
        <v>1.2347416051689706</v>
      </c>
      <c r="CY220" s="188">
        <v>1.3530229636652851</v>
      </c>
      <c r="CZ220" s="188">
        <v>1.5978490070683922</v>
      </c>
      <c r="DA220" s="188">
        <v>2.0864826217580426</v>
      </c>
      <c r="DB220" s="188">
        <v>2.1632900332615081</v>
      </c>
      <c r="DC220" s="188">
        <v>2.5642839608021362</v>
      </c>
      <c r="DD220" s="188">
        <v>2.527941021066813</v>
      </c>
      <c r="DE220" s="188">
        <v>2.4598596709352454</v>
      </c>
      <c r="DF220" s="188">
        <v>2.399324479059731</v>
      </c>
      <c r="DG220" s="188">
        <v>2.1070290647618672</v>
      </c>
      <c r="DH220" s="188">
        <v>1.9114740766183331</v>
      </c>
      <c r="DI220" s="188">
        <v>1.4261374881940112</v>
      </c>
      <c r="DJ220" s="188">
        <v>1.2347416051689706</v>
      </c>
      <c r="DK220" s="188">
        <v>1.3530229636652851</v>
      </c>
      <c r="DL220" s="188">
        <v>1.5427507654453445</v>
      </c>
      <c r="DM220" s="188">
        <v>2.0864826217580426</v>
      </c>
      <c r="DN220" s="188">
        <v>2.1632900332615081</v>
      </c>
      <c r="DO220" s="188">
        <v>2.5642839608021362</v>
      </c>
      <c r="DP220" s="188">
        <v>2.527941021066813</v>
      </c>
      <c r="DQ220" s="188">
        <v>2.4598596709352454</v>
      </c>
      <c r="DR220" s="188">
        <v>2.399324479059731</v>
      </c>
      <c r="DS220" s="188">
        <v>2.1070290647618672</v>
      </c>
      <c r="DT220" s="188">
        <v>1.9114740766183331</v>
      </c>
      <c r="DU220" s="188">
        <v>1.4261374881940112</v>
      </c>
      <c r="DV220" s="188">
        <v>1.2347416051689706</v>
      </c>
    </row>
    <row r="221" spans="1:126" x14ac:dyDescent="0.3">
      <c r="A221" s="168" t="s">
        <v>451</v>
      </c>
      <c r="B221" s="179"/>
      <c r="C221" s="179"/>
      <c r="D221" s="179" t="s">
        <v>338</v>
      </c>
      <c r="E221" s="182"/>
      <c r="F221" s="178" t="s">
        <v>1723</v>
      </c>
      <c r="G221" s="231">
        <v>0</v>
      </c>
      <c r="H221" s="231">
        <v>0</v>
      </c>
      <c r="I221" s="232">
        <v>0</v>
      </c>
      <c r="J221" s="232">
        <v>0</v>
      </c>
      <c r="K221" s="231">
        <v>0</v>
      </c>
      <c r="L221" s="231">
        <v>0</v>
      </c>
      <c r="M221" s="231">
        <v>0</v>
      </c>
      <c r="N221" s="231">
        <v>0</v>
      </c>
      <c r="O221" s="231">
        <v>0</v>
      </c>
      <c r="P221" s="231">
        <v>0</v>
      </c>
      <c r="Q221" s="231">
        <v>0</v>
      </c>
      <c r="R221" s="231">
        <v>0</v>
      </c>
      <c r="S221" s="231">
        <v>0</v>
      </c>
      <c r="T221" s="231">
        <v>0</v>
      </c>
      <c r="U221" s="231">
        <v>0</v>
      </c>
      <c r="V221" s="231">
        <v>0</v>
      </c>
      <c r="W221" s="231">
        <v>0</v>
      </c>
      <c r="X221" s="231">
        <v>0</v>
      </c>
      <c r="Y221" s="231">
        <v>0</v>
      </c>
      <c r="Z221" s="231">
        <v>0</v>
      </c>
      <c r="AA221" s="231">
        <v>0</v>
      </c>
      <c r="AB221" s="231">
        <v>0</v>
      </c>
      <c r="AC221" s="231">
        <v>0</v>
      </c>
      <c r="AD221" s="231">
        <v>0</v>
      </c>
      <c r="AE221" s="231">
        <v>0</v>
      </c>
      <c r="AF221" s="231">
        <v>0</v>
      </c>
      <c r="AG221" s="231">
        <v>0</v>
      </c>
      <c r="AH221" s="231">
        <v>0</v>
      </c>
      <c r="AI221" s="231">
        <v>0</v>
      </c>
      <c r="AJ221" s="231">
        <v>0</v>
      </c>
      <c r="AK221" s="231">
        <v>0</v>
      </c>
      <c r="AL221" s="231">
        <v>0</v>
      </c>
      <c r="AM221" s="231">
        <v>0</v>
      </c>
      <c r="AN221" s="231">
        <v>0</v>
      </c>
      <c r="AO221" s="231">
        <v>0</v>
      </c>
      <c r="AP221" s="231">
        <v>0</v>
      </c>
      <c r="AQ221" s="231">
        <v>0</v>
      </c>
      <c r="AR221" s="231">
        <v>0</v>
      </c>
      <c r="AS221" s="231">
        <v>0</v>
      </c>
      <c r="AT221" s="231">
        <v>0</v>
      </c>
      <c r="AU221" s="231">
        <v>0</v>
      </c>
      <c r="AV221" s="231">
        <v>0</v>
      </c>
      <c r="AW221" s="231">
        <v>0</v>
      </c>
      <c r="AX221" s="231">
        <v>0</v>
      </c>
      <c r="AY221" s="231">
        <v>0</v>
      </c>
      <c r="AZ221" s="231">
        <v>0</v>
      </c>
      <c r="BA221" s="231">
        <v>0</v>
      </c>
      <c r="BB221" s="231">
        <v>0</v>
      </c>
      <c r="BC221" s="231">
        <v>0</v>
      </c>
      <c r="BD221" s="231">
        <v>0</v>
      </c>
      <c r="BE221" s="231">
        <v>0</v>
      </c>
      <c r="BF221" s="231">
        <v>0</v>
      </c>
      <c r="BG221" s="231">
        <v>0</v>
      </c>
      <c r="BH221" s="231">
        <v>0</v>
      </c>
      <c r="BI221" s="231">
        <v>0</v>
      </c>
      <c r="BJ221" s="231">
        <v>0</v>
      </c>
      <c r="BK221" s="231">
        <v>0</v>
      </c>
      <c r="BL221" s="231">
        <v>0</v>
      </c>
      <c r="BM221" s="231">
        <v>0</v>
      </c>
      <c r="BN221" s="231">
        <v>0</v>
      </c>
      <c r="BO221" s="231">
        <v>0</v>
      </c>
      <c r="BP221" s="231">
        <v>0</v>
      </c>
      <c r="BQ221" s="231">
        <v>0</v>
      </c>
      <c r="BR221" s="231">
        <v>0</v>
      </c>
      <c r="BS221" s="231">
        <v>0</v>
      </c>
      <c r="BT221" s="231">
        <v>0</v>
      </c>
      <c r="BU221" s="231">
        <v>0</v>
      </c>
      <c r="BV221" s="231">
        <v>0</v>
      </c>
      <c r="BW221" s="231">
        <v>0</v>
      </c>
      <c r="BX221" s="231">
        <v>0</v>
      </c>
      <c r="BY221" s="231">
        <v>0</v>
      </c>
      <c r="BZ221" s="231">
        <v>0</v>
      </c>
      <c r="CA221" s="231">
        <v>0</v>
      </c>
      <c r="CB221" s="231">
        <v>0</v>
      </c>
      <c r="CC221" s="231">
        <v>0</v>
      </c>
      <c r="CD221" s="231">
        <v>0</v>
      </c>
      <c r="CE221" s="231">
        <v>0</v>
      </c>
      <c r="CF221" s="231">
        <v>0</v>
      </c>
      <c r="CG221" s="231">
        <v>0</v>
      </c>
      <c r="CH221" s="231">
        <v>0</v>
      </c>
      <c r="CI221" s="231">
        <v>0</v>
      </c>
      <c r="CJ221" s="231">
        <v>0</v>
      </c>
      <c r="CK221" s="231">
        <v>0</v>
      </c>
      <c r="CL221" s="231">
        <v>0</v>
      </c>
      <c r="CM221" s="231">
        <v>0</v>
      </c>
      <c r="CN221" s="231">
        <v>0</v>
      </c>
      <c r="CO221" s="231">
        <v>0</v>
      </c>
      <c r="CP221" s="231">
        <v>0</v>
      </c>
      <c r="CQ221" s="231">
        <v>0</v>
      </c>
      <c r="CR221" s="231">
        <v>0</v>
      </c>
      <c r="CS221" s="231">
        <v>0</v>
      </c>
      <c r="CT221" s="231">
        <v>0</v>
      </c>
      <c r="CU221" s="231">
        <v>0</v>
      </c>
      <c r="CV221" s="231">
        <v>0</v>
      </c>
      <c r="CW221" s="231">
        <v>0</v>
      </c>
      <c r="CX221" s="231">
        <v>0</v>
      </c>
      <c r="CY221" s="231">
        <v>0</v>
      </c>
      <c r="CZ221" s="231">
        <v>0</v>
      </c>
      <c r="DA221" s="231">
        <v>0</v>
      </c>
      <c r="DB221" s="231">
        <v>0</v>
      </c>
      <c r="DC221" s="231">
        <v>0</v>
      </c>
      <c r="DD221" s="231">
        <v>0</v>
      </c>
      <c r="DE221" s="231">
        <v>0</v>
      </c>
      <c r="DF221" s="231">
        <v>0</v>
      </c>
      <c r="DG221" s="231">
        <v>0</v>
      </c>
      <c r="DH221" s="231">
        <v>0</v>
      </c>
      <c r="DI221" s="231">
        <v>0</v>
      </c>
      <c r="DJ221" s="231">
        <v>0</v>
      </c>
      <c r="DK221" s="231">
        <v>0</v>
      </c>
      <c r="DL221" s="231">
        <v>0</v>
      </c>
      <c r="DM221" s="231">
        <v>0</v>
      </c>
      <c r="DN221" s="231">
        <v>0</v>
      </c>
      <c r="DO221" s="231">
        <v>0</v>
      </c>
      <c r="DP221" s="231">
        <v>0</v>
      </c>
      <c r="DQ221" s="231">
        <v>0</v>
      </c>
      <c r="DR221" s="231">
        <v>0</v>
      </c>
      <c r="DS221" s="231">
        <v>0</v>
      </c>
      <c r="DT221" s="231">
        <v>0</v>
      </c>
      <c r="DU221" s="231">
        <v>0</v>
      </c>
      <c r="DV221" s="231">
        <v>0</v>
      </c>
    </row>
    <row r="222" spans="1:126" x14ac:dyDescent="0.3">
      <c r="A222" s="168" t="s">
        <v>454</v>
      </c>
      <c r="B222" s="179"/>
      <c r="C222" s="179"/>
      <c r="D222" s="179"/>
      <c r="E222" s="182"/>
      <c r="F222" s="178" t="s">
        <v>1722</v>
      </c>
      <c r="G222" s="188">
        <v>0</v>
      </c>
      <c r="H222" s="188">
        <v>0</v>
      </c>
      <c r="I222" s="189">
        <v>0</v>
      </c>
      <c r="J222" s="189">
        <v>0</v>
      </c>
      <c r="K222" s="188">
        <v>0</v>
      </c>
      <c r="L222" s="188">
        <v>0</v>
      </c>
      <c r="M222" s="188">
        <v>0</v>
      </c>
      <c r="N222" s="188">
        <v>0</v>
      </c>
      <c r="O222" s="188">
        <v>0</v>
      </c>
      <c r="P222" s="188">
        <v>0</v>
      </c>
      <c r="Q222" s="188">
        <v>0</v>
      </c>
      <c r="R222" s="188">
        <v>0</v>
      </c>
      <c r="S222" s="188">
        <v>0</v>
      </c>
      <c r="T222" s="188">
        <v>0</v>
      </c>
      <c r="U222" s="188">
        <v>0</v>
      </c>
      <c r="V222" s="188">
        <v>0</v>
      </c>
      <c r="W222" s="188">
        <v>0</v>
      </c>
      <c r="X222" s="188">
        <v>0</v>
      </c>
      <c r="Y222" s="188">
        <v>0</v>
      </c>
      <c r="Z222" s="188">
        <v>0</v>
      </c>
      <c r="AA222" s="188">
        <v>0</v>
      </c>
      <c r="AB222" s="188">
        <v>0</v>
      </c>
      <c r="AC222" s="188">
        <v>0</v>
      </c>
      <c r="AD222" s="188">
        <v>0</v>
      </c>
      <c r="AE222" s="188">
        <v>0.32744788684958487</v>
      </c>
      <c r="AF222" s="188">
        <v>0.37325055221890874</v>
      </c>
      <c r="AG222" s="188">
        <v>0.52083785187715104</v>
      </c>
      <c r="AH222" s="188">
        <v>0.5431120527491885</v>
      </c>
      <c r="AI222" s="188">
        <v>0.63687477859646335</v>
      </c>
      <c r="AJ222" s="188">
        <v>0.6164896999748013</v>
      </c>
      <c r="AK222" s="188">
        <v>0.59564553927997421</v>
      </c>
      <c r="AL222" s="188">
        <v>0.57953861175778676</v>
      </c>
      <c r="AM222" s="188">
        <v>0.5101615918298934</v>
      </c>
      <c r="AN222" s="188">
        <v>0.46264795054762403</v>
      </c>
      <c r="AO222" s="188">
        <v>0.34518557285514218</v>
      </c>
      <c r="AP222" s="188">
        <v>0.29875748686947606</v>
      </c>
      <c r="AQ222" s="188">
        <v>0.32651153653626541</v>
      </c>
      <c r="AR222" s="188">
        <v>0.37210180651869862</v>
      </c>
      <c r="AS222" s="188">
        <v>0.5199776052485573</v>
      </c>
      <c r="AT222" s="188">
        <v>0.53909955917034602</v>
      </c>
      <c r="AU222" s="188">
        <v>0.6332032945760111</v>
      </c>
      <c r="AV222" s="188">
        <v>0.61058367085174103</v>
      </c>
      <c r="AW222" s="188">
        <v>0.59296342282408465</v>
      </c>
      <c r="AX222" s="188">
        <v>0.57743096787702197</v>
      </c>
      <c r="AY222" s="188">
        <v>0.50837514141664963</v>
      </c>
      <c r="AZ222" s="188">
        <v>0.46116801234434235</v>
      </c>
      <c r="BA222" s="188">
        <v>0.34419239460423456</v>
      </c>
      <c r="BB222" s="188">
        <v>0.29790219974898735</v>
      </c>
      <c r="BC222" s="188">
        <v>0.32552741671754121</v>
      </c>
      <c r="BD222" s="188">
        <v>0.38416857191917508</v>
      </c>
      <c r="BE222" s="188">
        <v>0.51235208981371172</v>
      </c>
      <c r="BF222" s="188">
        <v>0.53396242433144181</v>
      </c>
      <c r="BG222" s="188">
        <v>0.62579322250187142</v>
      </c>
      <c r="BH222" s="188">
        <v>0.61047165398817249</v>
      </c>
      <c r="BI222" s="188">
        <v>0.59172730308299393</v>
      </c>
      <c r="BJ222" s="188">
        <v>0.57590857482175106</v>
      </c>
      <c r="BK222" s="188">
        <v>0.50703424602932878</v>
      </c>
      <c r="BL222" s="188">
        <v>0.45966367942624964</v>
      </c>
      <c r="BM222" s="188">
        <v>0.34305987980173047</v>
      </c>
      <c r="BN222" s="188">
        <v>0.29704971972664501</v>
      </c>
      <c r="BO222" s="188">
        <v>0.32448978647167587</v>
      </c>
      <c r="BP222" s="188">
        <v>0.36958627078334411</v>
      </c>
      <c r="BQ222" s="188">
        <v>0.50719262538386056</v>
      </c>
      <c r="BR222" s="188">
        <v>0.52643219698327748</v>
      </c>
      <c r="BS222" s="188">
        <v>0.6158650199047091</v>
      </c>
      <c r="BT222" s="188">
        <v>0.60678113652130672</v>
      </c>
      <c r="BU222" s="188">
        <v>0.58830227607418983</v>
      </c>
      <c r="BV222" s="188">
        <v>0.57309004753037873</v>
      </c>
      <c r="BW222" s="188">
        <v>0.50427681941652303</v>
      </c>
      <c r="BX222" s="188">
        <v>0.45782716572258519</v>
      </c>
      <c r="BY222" s="188">
        <v>0.34200184034060327</v>
      </c>
      <c r="BZ222" s="188">
        <v>0.29614780363413279</v>
      </c>
      <c r="CA222" s="188">
        <v>0.32348928270721466</v>
      </c>
      <c r="CB222" s="188">
        <v>0.36798037450878124</v>
      </c>
      <c r="CC222" s="188">
        <v>0.4959694687438464</v>
      </c>
      <c r="CD222" s="188">
        <v>0.51398175410605917</v>
      </c>
      <c r="CE222" s="188">
        <v>0.60919105888378977</v>
      </c>
      <c r="CF222" s="188">
        <v>0.60050356659191317</v>
      </c>
      <c r="CG222" s="188">
        <v>0.58431711217949078</v>
      </c>
      <c r="CH222" s="188">
        <v>0.5701823622627411</v>
      </c>
      <c r="CI222" s="188">
        <v>0.50091269895107882</v>
      </c>
      <c r="CJ222" s="188">
        <v>0.45552388879122008</v>
      </c>
      <c r="CK222" s="188">
        <v>0.34096748743027078</v>
      </c>
      <c r="CL222" s="188">
        <v>0.29520794969748243</v>
      </c>
      <c r="CM222" s="188">
        <v>0.32251881485909295</v>
      </c>
      <c r="CN222" s="188">
        <v>0.36687643338525483</v>
      </c>
      <c r="CO222" s="188">
        <v>0.49448156033761481</v>
      </c>
      <c r="CP222" s="188">
        <v>0.51243980884374107</v>
      </c>
      <c r="CQ222" s="188">
        <v>0.60736348570713838</v>
      </c>
      <c r="CR222" s="188">
        <v>0.59870205589213732</v>
      </c>
      <c r="CS222" s="188">
        <v>0.58256416084295226</v>
      </c>
      <c r="CT222" s="188">
        <v>0.5684718151759528</v>
      </c>
      <c r="CU222" s="188">
        <v>0.49940996085422568</v>
      </c>
      <c r="CV222" s="188">
        <v>0.45415731712484636</v>
      </c>
      <c r="CW222" s="188">
        <v>0.33994458496797997</v>
      </c>
      <c r="CX222" s="188">
        <v>0.29432232584838997</v>
      </c>
      <c r="CY222" s="188">
        <v>0.32155125841451571</v>
      </c>
      <c r="CZ222" s="188">
        <v>0.37883922565956701</v>
      </c>
      <c r="DA222" s="188">
        <v>0.49299811565660201</v>
      </c>
      <c r="DB222" s="188">
        <v>0.51090248941720984</v>
      </c>
      <c r="DC222" s="188">
        <v>0.60554139525001693</v>
      </c>
      <c r="DD222" s="188">
        <v>0.59690594972446087</v>
      </c>
      <c r="DE222" s="188">
        <v>0.58081646836042344</v>
      </c>
      <c r="DF222" s="188">
        <v>0.56676639973042497</v>
      </c>
      <c r="DG222" s="188">
        <v>0.49791173097166302</v>
      </c>
      <c r="DH222" s="188">
        <v>0.45279484517347185</v>
      </c>
      <c r="DI222" s="188">
        <v>0.33892475121307603</v>
      </c>
      <c r="DJ222" s="188">
        <v>0.29343935887084482</v>
      </c>
      <c r="DK222" s="188">
        <v>0.32058660463927213</v>
      </c>
      <c r="DL222" s="188">
        <v>0.36467847667284381</v>
      </c>
      <c r="DM222" s="188">
        <v>0.49151912130963216</v>
      </c>
      <c r="DN222" s="188">
        <v>0.50936978194895821</v>
      </c>
      <c r="DO222" s="188">
        <v>0.60372477106426692</v>
      </c>
      <c r="DP222" s="188">
        <v>0.59511523187528759</v>
      </c>
      <c r="DQ222" s="188">
        <v>0.57907401895534216</v>
      </c>
      <c r="DR222" s="188">
        <v>0.56506610053123363</v>
      </c>
      <c r="DS222" s="188">
        <v>0.49641799577874801</v>
      </c>
      <c r="DT222" s="188">
        <v>0.45143646063795145</v>
      </c>
      <c r="DU222" s="188">
        <v>0.33790797695943681</v>
      </c>
      <c r="DV222" s="188">
        <v>0.29255904079423228</v>
      </c>
    </row>
    <row r="223" spans="1:126" x14ac:dyDescent="0.3">
      <c r="A223" s="168" t="s">
        <v>454</v>
      </c>
      <c r="B223" s="179"/>
      <c r="C223" s="179"/>
      <c r="D223" s="179"/>
      <c r="E223" s="182"/>
      <c r="F223" s="178" t="s">
        <v>1723</v>
      </c>
      <c r="G223" s="231">
        <v>0</v>
      </c>
      <c r="H223" s="231">
        <v>0</v>
      </c>
      <c r="I223" s="232">
        <v>0</v>
      </c>
      <c r="J223" s="232">
        <v>0</v>
      </c>
      <c r="K223" s="231">
        <v>0</v>
      </c>
      <c r="L223" s="231">
        <v>0</v>
      </c>
      <c r="M223" s="231">
        <v>0</v>
      </c>
      <c r="N223" s="231">
        <v>0</v>
      </c>
      <c r="O223" s="231">
        <v>0</v>
      </c>
      <c r="P223" s="231">
        <v>0</v>
      </c>
      <c r="Q223" s="231">
        <v>0</v>
      </c>
      <c r="R223" s="231">
        <v>0</v>
      </c>
      <c r="S223" s="231">
        <v>0</v>
      </c>
      <c r="T223" s="231">
        <v>0</v>
      </c>
      <c r="U223" s="231">
        <v>0</v>
      </c>
      <c r="V223" s="231">
        <v>0</v>
      </c>
      <c r="W223" s="231">
        <v>0</v>
      </c>
      <c r="X223" s="231">
        <v>0</v>
      </c>
      <c r="Y223" s="231">
        <v>0</v>
      </c>
      <c r="Z223" s="231">
        <v>0</v>
      </c>
      <c r="AA223" s="231">
        <v>0</v>
      </c>
      <c r="AB223" s="231">
        <v>0</v>
      </c>
      <c r="AC223" s="231">
        <v>0</v>
      </c>
      <c r="AD223" s="231">
        <v>0</v>
      </c>
      <c r="AE223" s="231">
        <v>0</v>
      </c>
      <c r="AF223" s="231">
        <v>0</v>
      </c>
      <c r="AG223" s="231">
        <v>0</v>
      </c>
      <c r="AH223" s="231">
        <v>0</v>
      </c>
      <c r="AI223" s="231">
        <v>0</v>
      </c>
      <c r="AJ223" s="231">
        <v>0</v>
      </c>
      <c r="AK223" s="231">
        <v>0</v>
      </c>
      <c r="AL223" s="231">
        <v>0</v>
      </c>
      <c r="AM223" s="231">
        <v>0</v>
      </c>
      <c r="AN223" s="231">
        <v>0</v>
      </c>
      <c r="AO223" s="231">
        <v>0</v>
      </c>
      <c r="AP223" s="231">
        <v>0</v>
      </c>
      <c r="AQ223" s="231">
        <v>0</v>
      </c>
      <c r="AR223" s="231">
        <v>0</v>
      </c>
      <c r="AS223" s="231">
        <v>0</v>
      </c>
      <c r="AT223" s="231">
        <v>0</v>
      </c>
      <c r="AU223" s="231">
        <v>0</v>
      </c>
      <c r="AV223" s="231">
        <v>0</v>
      </c>
      <c r="AW223" s="231">
        <v>0</v>
      </c>
      <c r="AX223" s="231">
        <v>0</v>
      </c>
      <c r="AY223" s="231">
        <v>0</v>
      </c>
      <c r="AZ223" s="231">
        <v>0</v>
      </c>
      <c r="BA223" s="231">
        <v>0</v>
      </c>
      <c r="BB223" s="231">
        <v>0</v>
      </c>
      <c r="BC223" s="231">
        <v>0</v>
      </c>
      <c r="BD223" s="231">
        <v>0</v>
      </c>
      <c r="BE223" s="231">
        <v>0</v>
      </c>
      <c r="BF223" s="231">
        <v>0</v>
      </c>
      <c r="BG223" s="231">
        <v>0</v>
      </c>
      <c r="BH223" s="231">
        <v>0</v>
      </c>
      <c r="BI223" s="231">
        <v>0</v>
      </c>
      <c r="BJ223" s="231">
        <v>0</v>
      </c>
      <c r="BK223" s="231">
        <v>0</v>
      </c>
      <c r="BL223" s="231">
        <v>0</v>
      </c>
      <c r="BM223" s="231">
        <v>0</v>
      </c>
      <c r="BN223" s="231">
        <v>0</v>
      </c>
      <c r="BO223" s="231">
        <v>0</v>
      </c>
      <c r="BP223" s="231">
        <v>0</v>
      </c>
      <c r="BQ223" s="231">
        <v>0</v>
      </c>
      <c r="BR223" s="231">
        <v>0</v>
      </c>
      <c r="BS223" s="231">
        <v>0</v>
      </c>
      <c r="BT223" s="231">
        <v>0</v>
      </c>
      <c r="BU223" s="231">
        <v>0</v>
      </c>
      <c r="BV223" s="231">
        <v>0</v>
      </c>
      <c r="BW223" s="231">
        <v>0</v>
      </c>
      <c r="BX223" s="231">
        <v>0</v>
      </c>
      <c r="BY223" s="231">
        <v>0</v>
      </c>
      <c r="BZ223" s="231">
        <v>0</v>
      </c>
      <c r="CA223" s="231">
        <v>0</v>
      </c>
      <c r="CB223" s="231">
        <v>0</v>
      </c>
      <c r="CC223" s="231">
        <v>0</v>
      </c>
      <c r="CD223" s="231">
        <v>0</v>
      </c>
      <c r="CE223" s="231">
        <v>0</v>
      </c>
      <c r="CF223" s="231">
        <v>0</v>
      </c>
      <c r="CG223" s="231">
        <v>0</v>
      </c>
      <c r="CH223" s="231">
        <v>0</v>
      </c>
      <c r="CI223" s="231">
        <v>0</v>
      </c>
      <c r="CJ223" s="231">
        <v>0</v>
      </c>
      <c r="CK223" s="231">
        <v>0</v>
      </c>
      <c r="CL223" s="231">
        <v>0</v>
      </c>
      <c r="CM223" s="231">
        <v>0</v>
      </c>
      <c r="CN223" s="231">
        <v>0</v>
      </c>
      <c r="CO223" s="231">
        <v>0</v>
      </c>
      <c r="CP223" s="231">
        <v>0</v>
      </c>
      <c r="CQ223" s="231">
        <v>0</v>
      </c>
      <c r="CR223" s="231">
        <v>0</v>
      </c>
      <c r="CS223" s="231">
        <v>0</v>
      </c>
      <c r="CT223" s="231">
        <v>0</v>
      </c>
      <c r="CU223" s="231">
        <v>0</v>
      </c>
      <c r="CV223" s="231">
        <v>0</v>
      </c>
      <c r="CW223" s="231">
        <v>0</v>
      </c>
      <c r="CX223" s="231">
        <v>0</v>
      </c>
      <c r="CY223" s="231">
        <v>0</v>
      </c>
      <c r="CZ223" s="231">
        <v>0</v>
      </c>
      <c r="DA223" s="231">
        <v>0</v>
      </c>
      <c r="DB223" s="231">
        <v>0</v>
      </c>
      <c r="DC223" s="231">
        <v>0</v>
      </c>
      <c r="DD223" s="231">
        <v>0</v>
      </c>
      <c r="DE223" s="231">
        <v>0</v>
      </c>
      <c r="DF223" s="231">
        <v>0</v>
      </c>
      <c r="DG223" s="231">
        <v>0</v>
      </c>
      <c r="DH223" s="231">
        <v>0</v>
      </c>
      <c r="DI223" s="231">
        <v>0</v>
      </c>
      <c r="DJ223" s="231">
        <v>0</v>
      </c>
      <c r="DK223" s="231">
        <v>0</v>
      </c>
      <c r="DL223" s="231">
        <v>0</v>
      </c>
      <c r="DM223" s="231">
        <v>0</v>
      </c>
      <c r="DN223" s="231">
        <v>0</v>
      </c>
      <c r="DO223" s="231">
        <v>0</v>
      </c>
      <c r="DP223" s="231">
        <v>0</v>
      </c>
      <c r="DQ223" s="231">
        <v>0</v>
      </c>
      <c r="DR223" s="231">
        <v>0</v>
      </c>
      <c r="DS223" s="231">
        <v>0</v>
      </c>
      <c r="DT223" s="231">
        <v>0</v>
      </c>
      <c r="DU223" s="231">
        <v>0</v>
      </c>
      <c r="DV223" s="231">
        <v>0</v>
      </c>
    </row>
    <row r="224" spans="1:126" x14ac:dyDescent="0.3">
      <c r="A224" s="168" t="s">
        <v>456</v>
      </c>
      <c r="B224" s="179"/>
      <c r="C224" s="179"/>
      <c r="D224" s="179"/>
      <c r="E224" s="182"/>
      <c r="F224" s="178" t="s">
        <v>1722</v>
      </c>
      <c r="G224" s="188">
        <v>0</v>
      </c>
      <c r="H224" s="188">
        <v>0</v>
      </c>
      <c r="I224" s="189">
        <v>0</v>
      </c>
      <c r="J224" s="189">
        <v>0</v>
      </c>
      <c r="K224" s="188">
        <v>0</v>
      </c>
      <c r="L224" s="188">
        <v>0</v>
      </c>
      <c r="M224" s="188">
        <v>0</v>
      </c>
      <c r="N224" s="188">
        <v>0</v>
      </c>
      <c r="O224" s="188">
        <v>0</v>
      </c>
      <c r="P224" s="188">
        <v>0</v>
      </c>
      <c r="Q224" s="188">
        <v>0</v>
      </c>
      <c r="R224" s="188">
        <v>0</v>
      </c>
      <c r="S224" s="188">
        <v>0</v>
      </c>
      <c r="T224" s="188">
        <v>0</v>
      </c>
      <c r="U224" s="188">
        <v>0</v>
      </c>
      <c r="V224" s="188">
        <v>0</v>
      </c>
      <c r="W224" s="188">
        <v>0</v>
      </c>
      <c r="X224" s="188">
        <v>0</v>
      </c>
      <c r="Y224" s="188">
        <v>0</v>
      </c>
      <c r="Z224" s="188">
        <v>0</v>
      </c>
      <c r="AA224" s="188">
        <v>0</v>
      </c>
      <c r="AB224" s="188">
        <v>0</v>
      </c>
      <c r="AC224" s="188">
        <v>0</v>
      </c>
      <c r="AD224" s="188">
        <v>0</v>
      </c>
      <c r="AE224" s="188">
        <v>0</v>
      </c>
      <c r="AF224" s="188">
        <v>0</v>
      </c>
      <c r="AG224" s="188">
        <v>0</v>
      </c>
      <c r="AH224" s="188">
        <v>0</v>
      </c>
      <c r="AI224" s="188">
        <v>0</v>
      </c>
      <c r="AJ224" s="188">
        <v>0</v>
      </c>
      <c r="AK224" s="188">
        <v>0</v>
      </c>
      <c r="AL224" s="188">
        <v>0</v>
      </c>
      <c r="AM224" s="188">
        <v>0</v>
      </c>
      <c r="AN224" s="188">
        <v>0</v>
      </c>
      <c r="AO224" s="188">
        <v>0</v>
      </c>
      <c r="AP224" s="188">
        <v>0</v>
      </c>
      <c r="AQ224" s="188">
        <v>0</v>
      </c>
      <c r="AR224" s="188">
        <v>0</v>
      </c>
      <c r="AS224" s="188">
        <v>0</v>
      </c>
      <c r="AT224" s="188">
        <v>28.418352204918683</v>
      </c>
      <c r="AU224" s="188">
        <v>32.295891819602588</v>
      </c>
      <c r="AV224" s="188">
        <v>32.41876825817041</v>
      </c>
      <c r="AW224" s="188">
        <v>31.602598721758898</v>
      </c>
      <c r="AX224" s="188">
        <v>29.64741860937086</v>
      </c>
      <c r="AY224" s="188">
        <v>25.343847814068333</v>
      </c>
      <c r="AZ224" s="188">
        <v>22.264924394303371</v>
      </c>
      <c r="BA224" s="188">
        <v>16.677603858318513</v>
      </c>
      <c r="BB224" s="188">
        <v>13.674395403021688</v>
      </c>
      <c r="BC224" s="188">
        <v>14.638902359878609</v>
      </c>
      <c r="BD224" s="188">
        <v>17.633590045856572</v>
      </c>
      <c r="BE224" s="188">
        <v>24.197124181659614</v>
      </c>
      <c r="BF224" s="188">
        <v>28.119318572575178</v>
      </c>
      <c r="BG224" s="188">
        <v>31.885934618902446</v>
      </c>
      <c r="BH224" s="188">
        <v>32.380310401879726</v>
      </c>
      <c r="BI224" s="188">
        <v>31.505086828938701</v>
      </c>
      <c r="BJ224" s="188">
        <v>29.539595152032767</v>
      </c>
      <c r="BK224" s="188">
        <v>25.251647566673658</v>
      </c>
      <c r="BL224" s="188">
        <v>22.170036998953215</v>
      </c>
      <c r="BM224" s="188">
        <v>16.606055891687951</v>
      </c>
      <c r="BN224" s="188">
        <v>13.621588317942933</v>
      </c>
      <c r="BO224" s="188">
        <v>14.577604188183976</v>
      </c>
      <c r="BP224" s="188">
        <v>16.94723753692287</v>
      </c>
      <c r="BQ224" s="188">
        <v>23.929429883306344</v>
      </c>
      <c r="BR224" s="188">
        <v>27.694958526681805</v>
      </c>
      <c r="BS224" s="188">
        <v>31.348590128459765</v>
      </c>
      <c r="BT224" s="188">
        <v>32.152278547697875</v>
      </c>
      <c r="BU224" s="188">
        <v>31.291312581890786</v>
      </c>
      <c r="BV224" s="188">
        <v>29.365543319750401</v>
      </c>
      <c r="BW224" s="188">
        <v>25.089130532062754</v>
      </c>
      <c r="BX224" s="188">
        <v>22.059312210932852</v>
      </c>
      <c r="BY224" s="188">
        <v>16.538236089052784</v>
      </c>
      <c r="BZ224" s="188">
        <v>13.56660872881786</v>
      </c>
      <c r="CA224" s="188">
        <v>14.518080477136394</v>
      </c>
      <c r="CB224" s="188">
        <v>16.856675402592657</v>
      </c>
      <c r="CC224" s="188">
        <v>23.376449212363003</v>
      </c>
      <c r="CD224" s="188">
        <v>27.012834528276219</v>
      </c>
      <c r="CE224" s="188">
        <v>30.977771838266136</v>
      </c>
      <c r="CF224" s="188">
        <v>31.787725633404779</v>
      </c>
      <c r="CG224" s="188">
        <v>31.048172139810649</v>
      </c>
      <c r="CH224" s="188">
        <v>29.187246985323355</v>
      </c>
      <c r="CI224" s="188">
        <v>24.896759728028833</v>
      </c>
      <c r="CJ224" s="188">
        <v>21.926319916898787</v>
      </c>
      <c r="CK224" s="188">
        <v>16.47167989407577</v>
      </c>
      <c r="CL224" s="188">
        <v>13.509989526519341</v>
      </c>
      <c r="CM224" s="188">
        <v>14.46000815539688</v>
      </c>
      <c r="CN224" s="188">
        <v>16.789248701116438</v>
      </c>
      <c r="CO224" s="188">
        <v>23.282943415333786</v>
      </c>
      <c r="CP224" s="188">
        <v>26.904783190176534</v>
      </c>
      <c r="CQ224" s="188">
        <v>30.853860750475732</v>
      </c>
      <c r="CR224" s="188">
        <v>31.660574730554558</v>
      </c>
      <c r="CS224" s="188">
        <v>30.923979450924069</v>
      </c>
      <c r="CT224" s="188">
        <v>29.070497997282786</v>
      </c>
      <c r="CU224" s="188">
        <v>24.797172688671328</v>
      </c>
      <c r="CV224" s="188">
        <v>21.838614637381443</v>
      </c>
      <c r="CW224" s="188">
        <v>16.405793174427021</v>
      </c>
      <c r="CX224" s="188">
        <v>13.455949567989336</v>
      </c>
      <c r="CY224" s="188">
        <v>14.402168122335267</v>
      </c>
      <c r="CZ224" s="188">
        <v>17.319309267400314</v>
      </c>
      <c r="DA224" s="188">
        <v>23.189811641860263</v>
      </c>
      <c r="DB224" s="188">
        <v>26.797164057493635</v>
      </c>
      <c r="DC224" s="188">
        <v>30.73044530778775</v>
      </c>
      <c r="DD224" s="188">
        <v>31.533932431465978</v>
      </c>
      <c r="DE224" s="188">
        <v>30.800283533369903</v>
      </c>
      <c r="DF224" s="188">
        <v>28.954216005395615</v>
      </c>
      <c r="DG224" s="188">
        <v>24.697983998101776</v>
      </c>
      <c r="DH224" s="188">
        <v>21.751260178660203</v>
      </c>
      <c r="DI224" s="188">
        <v>16.340170001383196</v>
      </c>
      <c r="DJ224" s="188">
        <v>13.402125770079595</v>
      </c>
      <c r="DK224" s="188">
        <v>14.344559450406692</v>
      </c>
      <c r="DL224" s="188">
        <v>16.655203339746784</v>
      </c>
      <c r="DM224" s="188">
        <v>23.097052394933286</v>
      </c>
      <c r="DN224" s="188">
        <v>26.689975401196584</v>
      </c>
      <c r="DO224" s="188">
        <v>30.607523526610258</v>
      </c>
      <c r="DP224" s="188">
        <v>31.407796701678407</v>
      </c>
      <c r="DQ224" s="188">
        <v>30.677082399397403</v>
      </c>
      <c r="DR224" s="188">
        <v>28.838399141524288</v>
      </c>
      <c r="DS224" s="188">
        <v>24.599192062393776</v>
      </c>
      <c r="DT224" s="188">
        <v>21.664255137840922</v>
      </c>
      <c r="DU224" s="188">
        <v>16.274809321428641</v>
      </c>
      <c r="DV224" s="188">
        <v>13.348517267023427</v>
      </c>
    </row>
    <row r="225" spans="1:126" x14ac:dyDescent="0.3">
      <c r="A225" s="168" t="s">
        <v>456</v>
      </c>
      <c r="B225" s="179"/>
      <c r="C225" s="179"/>
      <c r="D225" s="179"/>
      <c r="E225" s="182"/>
      <c r="F225" s="178" t="s">
        <v>1723</v>
      </c>
      <c r="G225" s="231">
        <v>0</v>
      </c>
      <c r="H225" s="231">
        <v>0</v>
      </c>
      <c r="I225" s="232">
        <v>0</v>
      </c>
      <c r="J225" s="232">
        <v>0</v>
      </c>
      <c r="K225" s="231">
        <v>0</v>
      </c>
      <c r="L225" s="231">
        <v>0</v>
      </c>
      <c r="M225" s="231">
        <v>0</v>
      </c>
      <c r="N225" s="231">
        <v>0</v>
      </c>
      <c r="O225" s="231">
        <v>0</v>
      </c>
      <c r="P225" s="231">
        <v>0</v>
      </c>
      <c r="Q225" s="231">
        <v>0</v>
      </c>
      <c r="R225" s="231">
        <v>0</v>
      </c>
      <c r="S225" s="231">
        <v>0</v>
      </c>
      <c r="T225" s="231">
        <v>0</v>
      </c>
      <c r="U225" s="231">
        <v>0</v>
      </c>
      <c r="V225" s="231">
        <v>0</v>
      </c>
      <c r="W225" s="231">
        <v>0</v>
      </c>
      <c r="X225" s="231">
        <v>0</v>
      </c>
      <c r="Y225" s="231">
        <v>0</v>
      </c>
      <c r="Z225" s="231">
        <v>0</v>
      </c>
      <c r="AA225" s="231">
        <v>0</v>
      </c>
      <c r="AB225" s="231">
        <v>0</v>
      </c>
      <c r="AC225" s="231">
        <v>0</v>
      </c>
      <c r="AD225" s="231">
        <v>0</v>
      </c>
      <c r="AE225" s="231">
        <v>0</v>
      </c>
      <c r="AF225" s="231">
        <v>0</v>
      </c>
      <c r="AG225" s="231">
        <v>0</v>
      </c>
      <c r="AH225" s="231">
        <v>0</v>
      </c>
      <c r="AI225" s="231">
        <v>0</v>
      </c>
      <c r="AJ225" s="231">
        <v>0</v>
      </c>
      <c r="AK225" s="231">
        <v>0</v>
      </c>
      <c r="AL225" s="231">
        <v>0</v>
      </c>
      <c r="AM225" s="231">
        <v>0</v>
      </c>
      <c r="AN225" s="231">
        <v>0</v>
      </c>
      <c r="AO225" s="231">
        <v>0</v>
      </c>
      <c r="AP225" s="231">
        <v>0</v>
      </c>
      <c r="AQ225" s="231">
        <v>0</v>
      </c>
      <c r="AR225" s="231">
        <v>0</v>
      </c>
      <c r="AS225" s="231">
        <v>0</v>
      </c>
      <c r="AT225" s="231">
        <v>0</v>
      </c>
      <c r="AU225" s="231">
        <v>0</v>
      </c>
      <c r="AV225" s="231">
        <v>0</v>
      </c>
      <c r="AW225" s="231">
        <v>0</v>
      </c>
      <c r="AX225" s="231">
        <v>0</v>
      </c>
      <c r="AY225" s="231">
        <v>0</v>
      </c>
      <c r="AZ225" s="231">
        <v>0</v>
      </c>
      <c r="BA225" s="231">
        <v>0</v>
      </c>
      <c r="BB225" s="231">
        <v>0</v>
      </c>
      <c r="BC225" s="231">
        <v>0</v>
      </c>
      <c r="BD225" s="231">
        <v>0</v>
      </c>
      <c r="BE225" s="231">
        <v>0</v>
      </c>
      <c r="BF225" s="231">
        <v>0</v>
      </c>
      <c r="BG225" s="231">
        <v>0</v>
      </c>
      <c r="BH225" s="231">
        <v>0</v>
      </c>
      <c r="BI225" s="231">
        <v>0</v>
      </c>
      <c r="BJ225" s="231">
        <v>0</v>
      </c>
      <c r="BK225" s="231">
        <v>0</v>
      </c>
      <c r="BL225" s="231">
        <v>0</v>
      </c>
      <c r="BM225" s="231">
        <v>0</v>
      </c>
      <c r="BN225" s="231">
        <v>0</v>
      </c>
      <c r="BO225" s="231">
        <v>0</v>
      </c>
      <c r="BP225" s="231">
        <v>0</v>
      </c>
      <c r="BQ225" s="231">
        <v>0</v>
      </c>
      <c r="BR225" s="231">
        <v>0</v>
      </c>
      <c r="BS225" s="231">
        <v>0</v>
      </c>
      <c r="BT225" s="231">
        <v>0</v>
      </c>
      <c r="BU225" s="231">
        <v>0</v>
      </c>
      <c r="BV225" s="231">
        <v>0</v>
      </c>
      <c r="BW225" s="231">
        <v>0</v>
      </c>
      <c r="BX225" s="231">
        <v>0</v>
      </c>
      <c r="BY225" s="231">
        <v>0</v>
      </c>
      <c r="BZ225" s="231">
        <v>0</v>
      </c>
      <c r="CA225" s="231">
        <v>0</v>
      </c>
      <c r="CB225" s="231">
        <v>0</v>
      </c>
      <c r="CC225" s="231">
        <v>0</v>
      </c>
      <c r="CD225" s="231">
        <v>0</v>
      </c>
      <c r="CE225" s="231">
        <v>0</v>
      </c>
      <c r="CF225" s="231">
        <v>0</v>
      </c>
      <c r="CG225" s="231">
        <v>0</v>
      </c>
      <c r="CH225" s="231">
        <v>0</v>
      </c>
      <c r="CI225" s="231">
        <v>0</v>
      </c>
      <c r="CJ225" s="231">
        <v>0</v>
      </c>
      <c r="CK225" s="231">
        <v>0</v>
      </c>
      <c r="CL225" s="231">
        <v>0</v>
      </c>
      <c r="CM225" s="231">
        <v>0</v>
      </c>
      <c r="CN225" s="231">
        <v>0</v>
      </c>
      <c r="CO225" s="231">
        <v>0</v>
      </c>
      <c r="CP225" s="231">
        <v>0</v>
      </c>
      <c r="CQ225" s="231">
        <v>0</v>
      </c>
      <c r="CR225" s="231">
        <v>0</v>
      </c>
      <c r="CS225" s="231">
        <v>0</v>
      </c>
      <c r="CT225" s="231">
        <v>0</v>
      </c>
      <c r="CU225" s="231">
        <v>0</v>
      </c>
      <c r="CV225" s="231">
        <v>0</v>
      </c>
      <c r="CW225" s="231">
        <v>0</v>
      </c>
      <c r="CX225" s="231">
        <v>0</v>
      </c>
      <c r="CY225" s="231">
        <v>0</v>
      </c>
      <c r="CZ225" s="231">
        <v>0</v>
      </c>
      <c r="DA225" s="231">
        <v>0</v>
      </c>
      <c r="DB225" s="231">
        <v>0</v>
      </c>
      <c r="DC225" s="231">
        <v>0</v>
      </c>
      <c r="DD225" s="231">
        <v>0</v>
      </c>
      <c r="DE225" s="231">
        <v>0</v>
      </c>
      <c r="DF225" s="231">
        <v>0</v>
      </c>
      <c r="DG225" s="231">
        <v>0</v>
      </c>
      <c r="DH225" s="231">
        <v>0</v>
      </c>
      <c r="DI225" s="231">
        <v>0</v>
      </c>
      <c r="DJ225" s="231">
        <v>0</v>
      </c>
      <c r="DK225" s="231">
        <v>0</v>
      </c>
      <c r="DL225" s="231">
        <v>0</v>
      </c>
      <c r="DM225" s="231">
        <v>0</v>
      </c>
      <c r="DN225" s="231">
        <v>0</v>
      </c>
      <c r="DO225" s="231">
        <v>0</v>
      </c>
      <c r="DP225" s="231">
        <v>0</v>
      </c>
      <c r="DQ225" s="231">
        <v>0</v>
      </c>
      <c r="DR225" s="231">
        <v>0</v>
      </c>
      <c r="DS225" s="231">
        <v>0</v>
      </c>
      <c r="DT225" s="231">
        <v>0</v>
      </c>
      <c r="DU225" s="231">
        <v>0</v>
      </c>
      <c r="DV225" s="231">
        <v>0</v>
      </c>
    </row>
    <row r="226" spans="1:126" x14ac:dyDescent="0.3">
      <c r="A226" s="168" t="s">
        <v>458</v>
      </c>
      <c r="B226" s="179"/>
      <c r="C226" s="179"/>
      <c r="D226" s="179"/>
      <c r="E226" s="182"/>
      <c r="F226" s="178" t="s">
        <v>1722</v>
      </c>
      <c r="G226" s="188">
        <v>0</v>
      </c>
      <c r="H226" s="188">
        <v>0</v>
      </c>
      <c r="I226" s="189">
        <v>0</v>
      </c>
      <c r="J226" s="189">
        <v>0</v>
      </c>
      <c r="K226" s="188">
        <v>0</v>
      </c>
      <c r="L226" s="188">
        <v>0</v>
      </c>
      <c r="M226" s="188">
        <v>0</v>
      </c>
      <c r="N226" s="188">
        <v>0</v>
      </c>
      <c r="O226" s="188">
        <v>0</v>
      </c>
      <c r="P226" s="188">
        <v>0</v>
      </c>
      <c r="Q226" s="188">
        <v>0</v>
      </c>
      <c r="R226" s="188">
        <v>0</v>
      </c>
      <c r="S226" s="188">
        <v>0</v>
      </c>
      <c r="T226" s="188">
        <v>0</v>
      </c>
      <c r="U226" s="188">
        <v>0</v>
      </c>
      <c r="V226" s="188">
        <v>0</v>
      </c>
      <c r="W226" s="188">
        <v>0</v>
      </c>
      <c r="X226" s="188">
        <v>0</v>
      </c>
      <c r="Y226" s="188">
        <v>0</v>
      </c>
      <c r="Z226" s="188">
        <v>0</v>
      </c>
      <c r="AA226" s="188">
        <v>10.74043569053207</v>
      </c>
      <c r="AB226" s="188">
        <v>14.14446985799899</v>
      </c>
      <c r="AC226" s="188">
        <v>9.9496093363264375</v>
      </c>
      <c r="AD226" s="188">
        <v>8.0710278864999818</v>
      </c>
      <c r="AE226" s="188">
        <v>8.1504642420534132</v>
      </c>
      <c r="AF226" s="188">
        <v>10.359053430311937</v>
      </c>
      <c r="AG226" s="188">
        <v>14.093254054108151</v>
      </c>
      <c r="AH226" s="188">
        <v>16.251502865684177</v>
      </c>
      <c r="AI226" s="188">
        <v>18.502619774289453</v>
      </c>
      <c r="AJ226" s="188">
        <v>19.000844128661733</v>
      </c>
      <c r="AK226" s="188">
        <v>19.293266025068746</v>
      </c>
      <c r="AL226" s="188">
        <v>18.58374177806343</v>
      </c>
      <c r="AM226" s="188">
        <v>16.108249984475009</v>
      </c>
      <c r="AN226" s="188">
        <v>14.09583341046919</v>
      </c>
      <c r="AO226" s="188">
        <v>9.9165322280075276</v>
      </c>
      <c r="AP226" s="188">
        <v>8.0442638047230552</v>
      </c>
      <c r="AQ226" s="188">
        <v>8.1230818576793045</v>
      </c>
      <c r="AR226" s="188">
        <v>10.321992457865374</v>
      </c>
      <c r="AS226" s="188">
        <v>14.062920644910831</v>
      </c>
      <c r="AT226" s="188">
        <v>16.123347321071218</v>
      </c>
      <c r="AU226" s="188">
        <v>18.386729395339845</v>
      </c>
      <c r="AV226" s="188">
        <v>18.809376540477448</v>
      </c>
      <c r="AW226" s="188">
        <v>19.196758798586295</v>
      </c>
      <c r="AX226" s="188">
        <v>18.506871199586548</v>
      </c>
      <c r="AY226" s="188">
        <v>16.043793098906601</v>
      </c>
      <c r="AZ226" s="188">
        <v>14.043696540232656</v>
      </c>
      <c r="BA226" s="188">
        <v>9.8830412084979233</v>
      </c>
      <c r="BB226" s="188">
        <v>8.0172118882253987</v>
      </c>
      <c r="BC226" s="188">
        <v>8.0945370557612808</v>
      </c>
      <c r="BD226" s="188">
        <v>10.65137651516385</v>
      </c>
      <c r="BE226" s="188">
        <v>13.849737536386607</v>
      </c>
      <c r="BF226" s="188">
        <v>15.961697415596577</v>
      </c>
      <c r="BG226" s="188">
        <v>18.162445270914976</v>
      </c>
      <c r="BH226" s="188">
        <v>18.796494540293992</v>
      </c>
      <c r="BI226" s="188">
        <v>19.147133130960214</v>
      </c>
      <c r="BJ226" s="188">
        <v>18.448821142464094</v>
      </c>
      <c r="BK226" s="188">
        <v>15.993451016941323</v>
      </c>
      <c r="BL226" s="188">
        <v>13.990865911632794</v>
      </c>
      <c r="BM226" s="188">
        <v>9.845582423708251</v>
      </c>
      <c r="BN226" s="188">
        <v>7.9902605892304859</v>
      </c>
      <c r="BO226" s="188">
        <v>8.0646889231350443</v>
      </c>
      <c r="BP226" s="188">
        <v>10.241931768411396</v>
      </c>
      <c r="BQ226" s="188">
        <v>13.703392785917194</v>
      </c>
      <c r="BR226" s="188">
        <v>15.728704937409873</v>
      </c>
      <c r="BS226" s="188">
        <v>17.865334234506275</v>
      </c>
      <c r="BT226" s="188">
        <v>18.673493530526901</v>
      </c>
      <c r="BU226" s="188">
        <v>19.026759191943842</v>
      </c>
      <c r="BV226" s="188">
        <v>18.349324740871037</v>
      </c>
      <c r="BW226" s="188">
        <v>15.898495961461805</v>
      </c>
      <c r="BX226" s="188">
        <v>13.927979165290624</v>
      </c>
      <c r="BY226" s="188">
        <v>9.8102950431671214</v>
      </c>
      <c r="BZ226" s="188">
        <v>7.9620052055333304</v>
      </c>
      <c r="CA226" s="188">
        <v>8.0357909507519487</v>
      </c>
      <c r="CB226" s="188">
        <v>10.192315300262898</v>
      </c>
      <c r="CC226" s="188">
        <v>13.393443915208646</v>
      </c>
      <c r="CD226" s="188">
        <v>15.349010002346411</v>
      </c>
      <c r="CE226" s="188">
        <v>17.662870033217015</v>
      </c>
      <c r="CF226" s="188">
        <v>18.47103538740884</v>
      </c>
      <c r="CG226" s="188">
        <v>18.888394418622855</v>
      </c>
      <c r="CH226" s="188">
        <v>18.247070247458236</v>
      </c>
      <c r="CI226" s="188">
        <v>15.784514286700452</v>
      </c>
      <c r="CJ226" s="188">
        <v>13.850959266262139</v>
      </c>
      <c r="CK226" s="188">
        <v>9.7757196865296745</v>
      </c>
      <c r="CL226" s="188">
        <v>7.932756696080669</v>
      </c>
      <c r="CM226" s="188">
        <v>8.0076656824348493</v>
      </c>
      <c r="CN226" s="188">
        <v>10.156642197170786</v>
      </c>
      <c r="CO226" s="188">
        <v>13.346566861612406</v>
      </c>
      <c r="CP226" s="188">
        <v>15.295288467433112</v>
      </c>
      <c r="CQ226" s="188">
        <v>17.601049987943124</v>
      </c>
      <c r="CR226" s="188">
        <v>18.406386763809813</v>
      </c>
      <c r="CS226" s="188">
        <v>18.822285038738901</v>
      </c>
      <c r="CT226" s="188">
        <v>18.183205501105157</v>
      </c>
      <c r="CU226" s="188">
        <v>15.729268486806673</v>
      </c>
      <c r="CV226" s="188">
        <v>13.80248090909652</v>
      </c>
      <c r="CW226" s="188">
        <v>9.7415046674873018</v>
      </c>
      <c r="CX226" s="188">
        <v>7.9049920476880891</v>
      </c>
      <c r="CY226" s="188">
        <v>7.9796388525013873</v>
      </c>
      <c r="CZ226" s="188">
        <v>10.482561590476973</v>
      </c>
      <c r="DA226" s="188">
        <v>13.299853877456906</v>
      </c>
      <c r="DB226" s="188">
        <v>15.241754958188494</v>
      </c>
      <c r="DC226" s="188">
        <v>17.539446313309643</v>
      </c>
      <c r="DD226" s="188">
        <v>18.341964409658559</v>
      </c>
      <c r="DE226" s="188">
        <v>18.756407040967488</v>
      </c>
      <c r="DF226" s="188">
        <v>18.119564281912325</v>
      </c>
      <c r="DG226" s="188">
        <v>15.674216046738286</v>
      </c>
      <c r="DH226" s="188">
        <v>13.754172225769125</v>
      </c>
      <c r="DI226" s="188">
        <v>9.7074094011980492</v>
      </c>
      <c r="DJ226" s="188">
        <v>7.8773245755149093</v>
      </c>
      <c r="DK226" s="188">
        <v>7.9517101165306103</v>
      </c>
      <c r="DL226" s="188">
        <v>10.085670120278214</v>
      </c>
      <c r="DM226" s="188">
        <v>13.253304388797936</v>
      </c>
      <c r="DN226" s="188">
        <v>15.188408815490391</v>
      </c>
      <c r="DO226" s="188">
        <v>17.478058251233186</v>
      </c>
      <c r="DP226" s="188">
        <v>18.277767534425649</v>
      </c>
      <c r="DQ226" s="188">
        <v>18.690759616269094</v>
      </c>
      <c r="DR226" s="188">
        <v>18.056145806960178</v>
      </c>
      <c r="DS226" s="188">
        <v>15.619356290712208</v>
      </c>
      <c r="DT226" s="188">
        <v>13.706032622650925</v>
      </c>
      <c r="DU226" s="188">
        <v>9.6734334685769241</v>
      </c>
      <c r="DV226" s="188">
        <v>7.8497539394729392</v>
      </c>
    </row>
    <row r="227" spans="1:126" x14ac:dyDescent="0.3">
      <c r="A227" s="168" t="s">
        <v>458</v>
      </c>
      <c r="B227" s="179"/>
      <c r="C227" s="179"/>
      <c r="D227" s="179"/>
      <c r="E227" s="182"/>
      <c r="F227" s="178" t="s">
        <v>1723</v>
      </c>
      <c r="G227" s="231">
        <v>0</v>
      </c>
      <c r="H227" s="231">
        <v>0</v>
      </c>
      <c r="I227" s="232">
        <v>0</v>
      </c>
      <c r="J227" s="232">
        <v>0</v>
      </c>
      <c r="K227" s="231">
        <v>0</v>
      </c>
      <c r="L227" s="231">
        <v>0</v>
      </c>
      <c r="M227" s="231">
        <v>0</v>
      </c>
      <c r="N227" s="231">
        <v>0</v>
      </c>
      <c r="O227" s="231">
        <v>0</v>
      </c>
      <c r="P227" s="231">
        <v>0</v>
      </c>
      <c r="Q227" s="231">
        <v>0</v>
      </c>
      <c r="R227" s="231">
        <v>0</v>
      </c>
      <c r="S227" s="231">
        <v>0</v>
      </c>
      <c r="T227" s="231">
        <v>0</v>
      </c>
      <c r="U227" s="231">
        <v>0</v>
      </c>
      <c r="V227" s="231">
        <v>0</v>
      </c>
      <c r="W227" s="231">
        <v>0</v>
      </c>
      <c r="X227" s="231">
        <v>0</v>
      </c>
      <c r="Y227" s="231">
        <v>0</v>
      </c>
      <c r="Z227" s="231">
        <v>0</v>
      </c>
      <c r="AA227" s="231">
        <v>0</v>
      </c>
      <c r="AB227" s="231">
        <v>0</v>
      </c>
      <c r="AC227" s="231">
        <v>0</v>
      </c>
      <c r="AD227" s="231">
        <v>0</v>
      </c>
      <c r="AE227" s="231">
        <v>0</v>
      </c>
      <c r="AF227" s="231">
        <v>0</v>
      </c>
      <c r="AG227" s="231">
        <v>0</v>
      </c>
      <c r="AH227" s="231">
        <v>0</v>
      </c>
      <c r="AI227" s="231">
        <v>0</v>
      </c>
      <c r="AJ227" s="231">
        <v>0</v>
      </c>
      <c r="AK227" s="231">
        <v>0</v>
      </c>
      <c r="AL227" s="231">
        <v>0</v>
      </c>
      <c r="AM227" s="231">
        <v>0</v>
      </c>
      <c r="AN227" s="231">
        <v>0</v>
      </c>
      <c r="AO227" s="231">
        <v>0</v>
      </c>
      <c r="AP227" s="231">
        <v>0</v>
      </c>
      <c r="AQ227" s="231">
        <v>0</v>
      </c>
      <c r="AR227" s="231">
        <v>0</v>
      </c>
      <c r="AS227" s="231">
        <v>0</v>
      </c>
      <c r="AT227" s="231">
        <v>0</v>
      </c>
      <c r="AU227" s="231">
        <v>0</v>
      </c>
      <c r="AV227" s="231">
        <v>0</v>
      </c>
      <c r="AW227" s="231">
        <v>0</v>
      </c>
      <c r="AX227" s="231">
        <v>0</v>
      </c>
      <c r="AY227" s="231">
        <v>0</v>
      </c>
      <c r="AZ227" s="231">
        <v>0</v>
      </c>
      <c r="BA227" s="231">
        <v>0</v>
      </c>
      <c r="BB227" s="231">
        <v>0</v>
      </c>
      <c r="BC227" s="231">
        <v>0</v>
      </c>
      <c r="BD227" s="231">
        <v>0</v>
      </c>
      <c r="BE227" s="231">
        <v>0</v>
      </c>
      <c r="BF227" s="231">
        <v>0</v>
      </c>
      <c r="BG227" s="231">
        <v>0</v>
      </c>
      <c r="BH227" s="231">
        <v>0</v>
      </c>
      <c r="BI227" s="231">
        <v>0</v>
      </c>
      <c r="BJ227" s="231">
        <v>0</v>
      </c>
      <c r="BK227" s="231">
        <v>0</v>
      </c>
      <c r="BL227" s="231">
        <v>0</v>
      </c>
      <c r="BM227" s="231">
        <v>0</v>
      </c>
      <c r="BN227" s="231">
        <v>0</v>
      </c>
      <c r="BO227" s="231">
        <v>0</v>
      </c>
      <c r="BP227" s="231">
        <v>0</v>
      </c>
      <c r="BQ227" s="231">
        <v>0</v>
      </c>
      <c r="BR227" s="231">
        <v>0</v>
      </c>
      <c r="BS227" s="231">
        <v>0</v>
      </c>
      <c r="BT227" s="231">
        <v>0</v>
      </c>
      <c r="BU227" s="231">
        <v>0</v>
      </c>
      <c r="BV227" s="231">
        <v>0</v>
      </c>
      <c r="BW227" s="231">
        <v>0</v>
      </c>
      <c r="BX227" s="231">
        <v>0</v>
      </c>
      <c r="BY227" s="231">
        <v>0</v>
      </c>
      <c r="BZ227" s="231">
        <v>0</v>
      </c>
      <c r="CA227" s="231">
        <v>0</v>
      </c>
      <c r="CB227" s="231">
        <v>0</v>
      </c>
      <c r="CC227" s="231">
        <v>0</v>
      </c>
      <c r="CD227" s="231">
        <v>0</v>
      </c>
      <c r="CE227" s="231">
        <v>0</v>
      </c>
      <c r="CF227" s="231">
        <v>0</v>
      </c>
      <c r="CG227" s="231">
        <v>0</v>
      </c>
      <c r="CH227" s="231">
        <v>0</v>
      </c>
      <c r="CI227" s="231">
        <v>0</v>
      </c>
      <c r="CJ227" s="231">
        <v>0</v>
      </c>
      <c r="CK227" s="231">
        <v>0</v>
      </c>
      <c r="CL227" s="231">
        <v>0</v>
      </c>
      <c r="CM227" s="231">
        <v>0</v>
      </c>
      <c r="CN227" s="231">
        <v>0</v>
      </c>
      <c r="CO227" s="231">
        <v>0</v>
      </c>
      <c r="CP227" s="231">
        <v>0</v>
      </c>
      <c r="CQ227" s="231">
        <v>0</v>
      </c>
      <c r="CR227" s="231">
        <v>0</v>
      </c>
      <c r="CS227" s="231">
        <v>0</v>
      </c>
      <c r="CT227" s="231">
        <v>0</v>
      </c>
      <c r="CU227" s="231">
        <v>0</v>
      </c>
      <c r="CV227" s="231">
        <v>0</v>
      </c>
      <c r="CW227" s="231">
        <v>0</v>
      </c>
      <c r="CX227" s="231">
        <v>0</v>
      </c>
      <c r="CY227" s="231">
        <v>0</v>
      </c>
      <c r="CZ227" s="231">
        <v>0</v>
      </c>
      <c r="DA227" s="231">
        <v>0</v>
      </c>
      <c r="DB227" s="231">
        <v>0</v>
      </c>
      <c r="DC227" s="231">
        <v>0</v>
      </c>
      <c r="DD227" s="231">
        <v>0</v>
      </c>
      <c r="DE227" s="231">
        <v>0</v>
      </c>
      <c r="DF227" s="231">
        <v>0</v>
      </c>
      <c r="DG227" s="231">
        <v>0</v>
      </c>
      <c r="DH227" s="231">
        <v>0</v>
      </c>
      <c r="DI227" s="231">
        <v>0</v>
      </c>
      <c r="DJ227" s="231">
        <v>0</v>
      </c>
      <c r="DK227" s="231">
        <v>0</v>
      </c>
      <c r="DL227" s="231">
        <v>0</v>
      </c>
      <c r="DM227" s="231">
        <v>0</v>
      </c>
      <c r="DN227" s="231">
        <v>0</v>
      </c>
      <c r="DO227" s="231">
        <v>0</v>
      </c>
      <c r="DP227" s="231">
        <v>0</v>
      </c>
      <c r="DQ227" s="231">
        <v>0</v>
      </c>
      <c r="DR227" s="231">
        <v>0</v>
      </c>
      <c r="DS227" s="231">
        <v>0</v>
      </c>
      <c r="DT227" s="231">
        <v>0</v>
      </c>
      <c r="DU227" s="231">
        <v>0</v>
      </c>
      <c r="DV227" s="231">
        <v>0</v>
      </c>
    </row>
    <row r="228" spans="1:126" x14ac:dyDescent="0.3">
      <c r="A228" s="168" t="s">
        <v>460</v>
      </c>
      <c r="B228" s="179"/>
      <c r="C228" s="179"/>
      <c r="D228" s="179"/>
      <c r="E228" s="182"/>
      <c r="F228" s="178" t="s">
        <v>1722</v>
      </c>
      <c r="G228" s="188">
        <v>0</v>
      </c>
      <c r="H228" s="188">
        <v>0</v>
      </c>
      <c r="I228" s="189">
        <v>0</v>
      </c>
      <c r="J228" s="189">
        <v>0</v>
      </c>
      <c r="K228" s="188">
        <v>0</v>
      </c>
      <c r="L228" s="188">
        <v>0</v>
      </c>
      <c r="M228" s="188">
        <v>0</v>
      </c>
      <c r="N228" s="188">
        <v>0</v>
      </c>
      <c r="O228" s="188">
        <v>0</v>
      </c>
      <c r="P228" s="188">
        <v>0</v>
      </c>
      <c r="Q228" s="188">
        <v>0</v>
      </c>
      <c r="R228" s="188">
        <v>0</v>
      </c>
      <c r="S228" s="188">
        <v>0</v>
      </c>
      <c r="T228" s="188">
        <v>0</v>
      </c>
      <c r="U228" s="188">
        <v>0</v>
      </c>
      <c r="V228" s="188">
        <v>0</v>
      </c>
      <c r="W228" s="188">
        <v>0</v>
      </c>
      <c r="X228" s="188">
        <v>0</v>
      </c>
      <c r="Y228" s="188">
        <v>0</v>
      </c>
      <c r="Z228" s="188">
        <v>0</v>
      </c>
      <c r="AA228" s="188">
        <v>3.2293825095341266</v>
      </c>
      <c r="AB228" s="188">
        <v>2.8352607462065231</v>
      </c>
      <c r="AC228" s="188">
        <v>1.994400431693089</v>
      </c>
      <c r="AD228" s="188">
        <v>1.617838545928393</v>
      </c>
      <c r="AE228" s="188">
        <v>1.6337615732702431</v>
      </c>
      <c r="AF228" s="188">
        <v>2.0764735514470281</v>
      </c>
      <c r="AG228" s="188">
        <v>2.8249945319966447</v>
      </c>
      <c r="AH228" s="188">
        <v>3.2576157752807764</v>
      </c>
      <c r="AI228" s="188">
        <v>3.7088524401774707</v>
      </c>
      <c r="AJ228" s="188">
        <v>3.8087215740896645</v>
      </c>
      <c r="AK228" s="188">
        <v>3.8673375796924323</v>
      </c>
      <c r="AL228" s="188">
        <v>3.7251133559088507</v>
      </c>
      <c r="AM228" s="188">
        <v>3.225671816608886</v>
      </c>
      <c r="AN228" s="188">
        <v>2.832600153253618</v>
      </c>
      <c r="AO228" s="188">
        <v>1.9927570006665527</v>
      </c>
      <c r="AP228" s="188">
        <v>1.6165190252851391</v>
      </c>
      <c r="AQ228" s="188">
        <v>1.6323577502693865</v>
      </c>
      <c r="AR228" s="188">
        <v>2.0742354542115646</v>
      </c>
      <c r="AS228" s="188">
        <v>2.8259862338490511</v>
      </c>
      <c r="AT228" s="188">
        <v>3.2400351764329649</v>
      </c>
      <c r="AU228" s="188">
        <v>3.6948686171993339</v>
      </c>
      <c r="AV228" s="188">
        <v>3.7798008331692814</v>
      </c>
      <c r="AW228" s="188">
        <v>3.8576464641303616</v>
      </c>
      <c r="AX228" s="188">
        <v>3.7190114744404785</v>
      </c>
      <c r="AY228" s="188">
        <v>3.2208244675727431</v>
      </c>
      <c r="AZ228" s="188">
        <v>2.8292031801883275</v>
      </c>
      <c r="BA228" s="188">
        <v>1.9910093854215998</v>
      </c>
      <c r="BB228" s="188">
        <v>1.6151247149128327</v>
      </c>
      <c r="BC228" s="188">
        <v>1.630702423354274</v>
      </c>
      <c r="BD228" s="188">
        <v>2.1457960320407805</v>
      </c>
      <c r="BE228" s="188">
        <v>2.790128750761625</v>
      </c>
      <c r="BF228" s="188">
        <v>3.215598183796605</v>
      </c>
      <c r="BG228" s="188">
        <v>3.6589545902401293</v>
      </c>
      <c r="BH228" s="188">
        <v>3.7866883536187967</v>
      </c>
      <c r="BI228" s="188">
        <v>3.8573270072535482</v>
      </c>
      <c r="BJ228" s="188">
        <v>3.716647059263781</v>
      </c>
      <c r="BK228" s="188">
        <v>3.2187731789352694</v>
      </c>
      <c r="BL228" s="188">
        <v>2.8256312212083832</v>
      </c>
      <c r="BM228" s="188">
        <v>1.9884391189452528</v>
      </c>
      <c r="BN228" s="188">
        <v>1.6137335550741689</v>
      </c>
      <c r="BO228" s="188">
        <v>1.6287652925802516</v>
      </c>
      <c r="BP228" s="188">
        <v>2.068486850753219</v>
      </c>
      <c r="BQ228" s="188">
        <v>2.767572410180692</v>
      </c>
      <c r="BR228" s="188">
        <v>3.1766096552836403</v>
      </c>
      <c r="BS228" s="188">
        <v>3.6081287969717728</v>
      </c>
      <c r="BT228" s="188">
        <v>3.7713467244252024</v>
      </c>
      <c r="BU228" s="188">
        <v>3.842693164932323</v>
      </c>
      <c r="BV228" s="188">
        <v>3.7058767629852292</v>
      </c>
      <c r="BW228" s="188">
        <v>3.2076901855580577</v>
      </c>
      <c r="BX228" s="188">
        <v>2.8199874780925676</v>
      </c>
      <c r="BY228" s="188">
        <v>1.9862830673562613</v>
      </c>
      <c r="BZ228" s="188">
        <v>1.6120612124043625</v>
      </c>
      <c r="CA228" s="188">
        <v>1.6270005568481045</v>
      </c>
      <c r="CB228" s="188">
        <v>2.0636304217878823</v>
      </c>
      <c r="CC228" s="188">
        <v>2.7117605275520091</v>
      </c>
      <c r="CD228" s="188">
        <v>3.1077025241272627</v>
      </c>
      <c r="CE228" s="188">
        <v>3.5761880261897949</v>
      </c>
      <c r="CF228" s="188">
        <v>3.7398166583320585</v>
      </c>
      <c r="CG228" s="188">
        <v>3.824319027894834</v>
      </c>
      <c r="CH228" s="188">
        <v>3.6944706046187545</v>
      </c>
      <c r="CI228" s="188">
        <v>3.1926828705696639</v>
      </c>
      <c r="CJ228" s="188">
        <v>2.8114289248823945</v>
      </c>
      <c r="CK228" s="188">
        <v>1.9842482069484468</v>
      </c>
      <c r="CL228" s="188">
        <v>1.6101687400127871</v>
      </c>
      <c r="CM228" s="188">
        <v>1.6253735562876341</v>
      </c>
      <c r="CN228" s="188">
        <v>2.0615667913896383</v>
      </c>
      <c r="CO228" s="188">
        <v>2.7090487669995045</v>
      </c>
      <c r="CP228" s="188">
        <v>3.1045948215604739</v>
      </c>
      <c r="CQ228" s="188">
        <v>3.5726118382110954</v>
      </c>
      <c r="CR228" s="188">
        <v>3.7360768416845929</v>
      </c>
      <c r="CS228" s="188">
        <v>3.8204947088712311</v>
      </c>
      <c r="CT228" s="188">
        <v>3.6907761340544494</v>
      </c>
      <c r="CU228" s="188">
        <v>3.1894901876938624</v>
      </c>
      <c r="CV228" s="188">
        <v>2.8086174959617383</v>
      </c>
      <c r="CW228" s="188">
        <v>1.9822639587518958</v>
      </c>
      <c r="CX228" s="188">
        <v>1.6085585712708961</v>
      </c>
      <c r="CY228" s="188">
        <v>1.6237481827265172</v>
      </c>
      <c r="CZ228" s="188">
        <v>2.1330589825989001</v>
      </c>
      <c r="DA228" s="188">
        <v>2.7063397182569218</v>
      </c>
      <c r="DB228" s="188">
        <v>3.101490226773123</v>
      </c>
      <c r="DC228" s="188">
        <v>3.5690392263745618</v>
      </c>
      <c r="DD228" s="188">
        <v>3.7323407648343223</v>
      </c>
      <c r="DE228" s="188">
        <v>3.8166742141188954</v>
      </c>
      <c r="DF228" s="188">
        <v>3.6870853579006071</v>
      </c>
      <c r="DG228" s="188">
        <v>3.1863006975168333</v>
      </c>
      <c r="DH228" s="188">
        <v>2.8058088785083033</v>
      </c>
      <c r="DI228" s="188">
        <v>1.9802816947979063</v>
      </c>
      <c r="DJ228" s="188">
        <v>1.6069500126937224</v>
      </c>
      <c r="DK228" s="188">
        <v>1.6221244345549253</v>
      </c>
      <c r="DL228" s="188">
        <v>2.0574457193406248</v>
      </c>
      <c r="DM228" s="188">
        <v>2.7036333785516771</v>
      </c>
      <c r="DN228" s="188">
        <v>3.09838873650114</v>
      </c>
      <c r="DO228" s="188">
        <v>3.565470187115185</v>
      </c>
      <c r="DP228" s="188">
        <v>3.7286084240408455</v>
      </c>
      <c r="DQ228" s="188">
        <v>3.8128575399409979</v>
      </c>
      <c r="DR228" s="188">
        <v>3.6833982725325107</v>
      </c>
      <c r="DS228" s="188">
        <v>3.1831143968175728</v>
      </c>
      <c r="DT228" s="188">
        <v>2.8030030695755968</v>
      </c>
      <c r="DU228" s="188">
        <v>1.9783014130937171</v>
      </c>
      <c r="DV228" s="188">
        <v>1.6053430626894805</v>
      </c>
    </row>
    <row r="229" spans="1:126" x14ac:dyDescent="0.3">
      <c r="A229" s="168" t="s">
        <v>460</v>
      </c>
      <c r="B229" s="179"/>
      <c r="C229" s="179"/>
      <c r="D229" s="179"/>
      <c r="E229" s="182"/>
      <c r="F229" s="178" t="s">
        <v>1723</v>
      </c>
      <c r="G229" s="231">
        <v>0</v>
      </c>
      <c r="H229" s="231">
        <v>0</v>
      </c>
      <c r="I229" s="232">
        <v>0</v>
      </c>
      <c r="J229" s="232">
        <v>0</v>
      </c>
      <c r="K229" s="231">
        <v>0</v>
      </c>
      <c r="L229" s="231">
        <v>0</v>
      </c>
      <c r="M229" s="231">
        <v>0</v>
      </c>
      <c r="N229" s="231">
        <v>0</v>
      </c>
      <c r="O229" s="231">
        <v>0</v>
      </c>
      <c r="P229" s="231">
        <v>0</v>
      </c>
      <c r="Q229" s="231">
        <v>0</v>
      </c>
      <c r="R229" s="231">
        <v>0</v>
      </c>
      <c r="S229" s="231">
        <v>0</v>
      </c>
      <c r="T229" s="231">
        <v>0</v>
      </c>
      <c r="U229" s="231">
        <v>0</v>
      </c>
      <c r="V229" s="231">
        <v>0</v>
      </c>
      <c r="W229" s="231">
        <v>0</v>
      </c>
      <c r="X229" s="231">
        <v>0</v>
      </c>
      <c r="Y229" s="231">
        <v>0</v>
      </c>
      <c r="Z229" s="231">
        <v>0</v>
      </c>
      <c r="AA229" s="231">
        <v>0</v>
      </c>
      <c r="AB229" s="231">
        <v>0</v>
      </c>
      <c r="AC229" s="231">
        <v>0</v>
      </c>
      <c r="AD229" s="231">
        <v>0</v>
      </c>
      <c r="AE229" s="231">
        <v>0</v>
      </c>
      <c r="AF229" s="231">
        <v>0</v>
      </c>
      <c r="AG229" s="231">
        <v>0</v>
      </c>
      <c r="AH229" s="231">
        <v>0</v>
      </c>
      <c r="AI229" s="231">
        <v>0</v>
      </c>
      <c r="AJ229" s="231">
        <v>0</v>
      </c>
      <c r="AK229" s="231">
        <v>0</v>
      </c>
      <c r="AL229" s="231">
        <v>0</v>
      </c>
      <c r="AM229" s="231">
        <v>0</v>
      </c>
      <c r="AN229" s="231">
        <v>0</v>
      </c>
      <c r="AO229" s="231">
        <v>0</v>
      </c>
      <c r="AP229" s="231">
        <v>0</v>
      </c>
      <c r="AQ229" s="231">
        <v>0</v>
      </c>
      <c r="AR229" s="231">
        <v>0</v>
      </c>
      <c r="AS229" s="231">
        <v>0</v>
      </c>
      <c r="AT229" s="231">
        <v>0</v>
      </c>
      <c r="AU229" s="231">
        <v>0</v>
      </c>
      <c r="AV229" s="231">
        <v>0</v>
      </c>
      <c r="AW229" s="231">
        <v>0</v>
      </c>
      <c r="AX229" s="231">
        <v>0</v>
      </c>
      <c r="AY229" s="231">
        <v>0</v>
      </c>
      <c r="AZ229" s="231">
        <v>0</v>
      </c>
      <c r="BA229" s="231">
        <v>0</v>
      </c>
      <c r="BB229" s="231">
        <v>0</v>
      </c>
      <c r="BC229" s="231">
        <v>0</v>
      </c>
      <c r="BD229" s="231">
        <v>0</v>
      </c>
      <c r="BE229" s="231">
        <v>0</v>
      </c>
      <c r="BF229" s="231">
        <v>0</v>
      </c>
      <c r="BG229" s="231">
        <v>0</v>
      </c>
      <c r="BH229" s="231">
        <v>0</v>
      </c>
      <c r="BI229" s="231">
        <v>0</v>
      </c>
      <c r="BJ229" s="231">
        <v>0</v>
      </c>
      <c r="BK229" s="231">
        <v>0</v>
      </c>
      <c r="BL229" s="231">
        <v>0</v>
      </c>
      <c r="BM229" s="231">
        <v>0</v>
      </c>
      <c r="BN229" s="231">
        <v>0</v>
      </c>
      <c r="BO229" s="231">
        <v>0</v>
      </c>
      <c r="BP229" s="231">
        <v>0</v>
      </c>
      <c r="BQ229" s="231">
        <v>0</v>
      </c>
      <c r="BR229" s="231">
        <v>0</v>
      </c>
      <c r="BS229" s="231">
        <v>0</v>
      </c>
      <c r="BT229" s="231">
        <v>0</v>
      </c>
      <c r="BU229" s="231">
        <v>0</v>
      </c>
      <c r="BV229" s="231">
        <v>0</v>
      </c>
      <c r="BW229" s="231">
        <v>0</v>
      </c>
      <c r="BX229" s="231">
        <v>0</v>
      </c>
      <c r="BY229" s="231">
        <v>0</v>
      </c>
      <c r="BZ229" s="231">
        <v>0</v>
      </c>
      <c r="CA229" s="231">
        <v>0</v>
      </c>
      <c r="CB229" s="231">
        <v>0</v>
      </c>
      <c r="CC229" s="231">
        <v>0</v>
      </c>
      <c r="CD229" s="231">
        <v>0</v>
      </c>
      <c r="CE229" s="231">
        <v>0</v>
      </c>
      <c r="CF229" s="231">
        <v>0</v>
      </c>
      <c r="CG229" s="231">
        <v>0</v>
      </c>
      <c r="CH229" s="231">
        <v>0</v>
      </c>
      <c r="CI229" s="231">
        <v>0</v>
      </c>
      <c r="CJ229" s="231">
        <v>0</v>
      </c>
      <c r="CK229" s="231">
        <v>0</v>
      </c>
      <c r="CL229" s="231">
        <v>0</v>
      </c>
      <c r="CM229" s="231">
        <v>0</v>
      </c>
      <c r="CN229" s="231">
        <v>0</v>
      </c>
      <c r="CO229" s="231">
        <v>0</v>
      </c>
      <c r="CP229" s="231">
        <v>0</v>
      </c>
      <c r="CQ229" s="231">
        <v>0</v>
      </c>
      <c r="CR229" s="231">
        <v>0</v>
      </c>
      <c r="CS229" s="231">
        <v>0</v>
      </c>
      <c r="CT229" s="231">
        <v>0</v>
      </c>
      <c r="CU229" s="231">
        <v>0</v>
      </c>
      <c r="CV229" s="231">
        <v>0</v>
      </c>
      <c r="CW229" s="231">
        <v>0</v>
      </c>
      <c r="CX229" s="231">
        <v>0</v>
      </c>
      <c r="CY229" s="231">
        <v>0</v>
      </c>
      <c r="CZ229" s="231">
        <v>0</v>
      </c>
      <c r="DA229" s="231">
        <v>0</v>
      </c>
      <c r="DB229" s="231">
        <v>0</v>
      </c>
      <c r="DC229" s="231">
        <v>0</v>
      </c>
      <c r="DD229" s="231">
        <v>0</v>
      </c>
      <c r="DE229" s="231">
        <v>0</v>
      </c>
      <c r="DF229" s="231">
        <v>0</v>
      </c>
      <c r="DG229" s="231">
        <v>0</v>
      </c>
      <c r="DH229" s="231">
        <v>0</v>
      </c>
      <c r="DI229" s="231">
        <v>0</v>
      </c>
      <c r="DJ229" s="231">
        <v>0</v>
      </c>
      <c r="DK229" s="231">
        <v>0</v>
      </c>
      <c r="DL229" s="231">
        <v>0</v>
      </c>
      <c r="DM229" s="231">
        <v>0</v>
      </c>
      <c r="DN229" s="231">
        <v>0</v>
      </c>
      <c r="DO229" s="231">
        <v>0</v>
      </c>
      <c r="DP229" s="231">
        <v>0</v>
      </c>
      <c r="DQ229" s="231">
        <v>0</v>
      </c>
      <c r="DR229" s="231">
        <v>0</v>
      </c>
      <c r="DS229" s="231">
        <v>0</v>
      </c>
      <c r="DT229" s="231">
        <v>0</v>
      </c>
      <c r="DU229" s="231">
        <v>0</v>
      </c>
      <c r="DV229" s="231">
        <v>0</v>
      </c>
    </row>
    <row r="230" spans="1:126" x14ac:dyDescent="0.3">
      <c r="A230" s="168" t="s">
        <v>462</v>
      </c>
      <c r="B230" s="179"/>
      <c r="C230" s="179"/>
      <c r="D230" s="179"/>
      <c r="E230" s="182"/>
      <c r="F230" s="178" t="s">
        <v>1722</v>
      </c>
      <c r="G230" s="188">
        <v>0</v>
      </c>
      <c r="H230" s="188">
        <v>0</v>
      </c>
      <c r="I230" s="189">
        <v>0</v>
      </c>
      <c r="J230" s="189">
        <v>0</v>
      </c>
      <c r="K230" s="188">
        <v>0</v>
      </c>
      <c r="L230" s="188">
        <v>0</v>
      </c>
      <c r="M230" s="188">
        <v>0</v>
      </c>
      <c r="N230" s="188">
        <v>0</v>
      </c>
      <c r="O230" s="188">
        <v>0</v>
      </c>
      <c r="P230" s="188">
        <v>0</v>
      </c>
      <c r="Q230" s="188">
        <v>0</v>
      </c>
      <c r="R230" s="188">
        <v>0</v>
      </c>
      <c r="S230" s="188">
        <v>0</v>
      </c>
      <c r="T230" s="188">
        <v>0</v>
      </c>
      <c r="U230" s="188">
        <v>0</v>
      </c>
      <c r="V230" s="188">
        <v>0</v>
      </c>
      <c r="W230" s="188">
        <v>0</v>
      </c>
      <c r="X230" s="188">
        <v>0</v>
      </c>
      <c r="Y230" s="188">
        <v>0</v>
      </c>
      <c r="Z230" s="188">
        <v>0</v>
      </c>
      <c r="AA230" s="188">
        <v>0</v>
      </c>
      <c r="AB230" s="188">
        <v>0</v>
      </c>
      <c r="AC230" s="188">
        <v>0</v>
      </c>
      <c r="AD230" s="188">
        <v>0</v>
      </c>
      <c r="AE230" s="188">
        <v>0</v>
      </c>
      <c r="AF230" s="188">
        <v>27.798189716897141</v>
      </c>
      <c r="AG230" s="188">
        <v>40.116136146058345</v>
      </c>
      <c r="AH230" s="188">
        <v>42.336670850492112</v>
      </c>
      <c r="AI230" s="188">
        <v>44.850331712487908</v>
      </c>
      <c r="AJ230" s="188">
        <v>42.874984891808062</v>
      </c>
      <c r="AK230" s="188">
        <v>44.121030997230463</v>
      </c>
      <c r="AL230" s="188">
        <v>43.770997112716188</v>
      </c>
      <c r="AM230" s="188">
        <v>38.672396043591306</v>
      </c>
      <c r="AN230" s="188">
        <v>34.937656340108283</v>
      </c>
      <c r="AO230" s="188">
        <v>26.122297776590059</v>
      </c>
      <c r="AP230" s="188">
        <v>21.528437876864441</v>
      </c>
      <c r="AQ230" s="188">
        <v>26.760600085953214</v>
      </c>
      <c r="AR230" s="188">
        <v>27.68483976529782</v>
      </c>
      <c r="AS230" s="188">
        <v>40.009707571741188</v>
      </c>
      <c r="AT230" s="188">
        <v>41.981738610037475</v>
      </c>
      <c r="AU230" s="188">
        <v>44.547050573598774</v>
      </c>
      <c r="AV230" s="188">
        <v>42.421646502787951</v>
      </c>
      <c r="AW230" s="188">
        <v>43.878305057217915</v>
      </c>
      <c r="AX230" s="188">
        <v>43.568069380894848</v>
      </c>
      <c r="AY230" s="188">
        <v>38.498322648368415</v>
      </c>
      <c r="AZ230" s="188">
        <v>34.790965570973718</v>
      </c>
      <c r="BA230" s="188">
        <v>26.021012406025978</v>
      </c>
      <c r="BB230" s="188">
        <v>21.445274562748839</v>
      </c>
      <c r="BC230" s="188">
        <v>26.653182262472942</v>
      </c>
      <c r="BD230" s="188">
        <v>28.553953573723632</v>
      </c>
      <c r="BE230" s="188">
        <v>39.383420249159656</v>
      </c>
      <c r="BF230" s="188">
        <v>41.539983518416015</v>
      </c>
      <c r="BG230" s="188">
        <v>43.981579761719331</v>
      </c>
      <c r="BH230" s="188">
        <v>42.371322395575007</v>
      </c>
      <c r="BI230" s="188">
        <v>43.742915666394524</v>
      </c>
      <c r="BJ230" s="188">
        <v>43.409618490526356</v>
      </c>
      <c r="BK230" s="188">
        <v>38.35826676919244</v>
      </c>
      <c r="BL230" s="188">
        <v>34.64269540217078</v>
      </c>
      <c r="BM230" s="188">
        <v>25.909380630865762</v>
      </c>
      <c r="BN230" s="188">
        <v>21.362458291554269</v>
      </c>
      <c r="BO230" s="188">
        <v>26.541576125053361</v>
      </c>
      <c r="BP230" s="188">
        <v>27.442547579489105</v>
      </c>
      <c r="BQ230" s="188">
        <v>38.947719007766111</v>
      </c>
      <c r="BR230" s="188">
        <v>40.913086772684274</v>
      </c>
      <c r="BS230" s="188">
        <v>43.240398427282372</v>
      </c>
      <c r="BT230" s="188">
        <v>42.072930839247157</v>
      </c>
      <c r="BU230" s="188">
        <v>43.446102999702852</v>
      </c>
      <c r="BV230" s="188">
        <v>43.153842350727864</v>
      </c>
      <c r="BW230" s="188">
        <v>38.111396867251251</v>
      </c>
      <c r="BX230" s="188">
        <v>34.469677869029475</v>
      </c>
      <c r="BY230" s="188">
        <v>25.803565674605323</v>
      </c>
      <c r="BZ230" s="188">
        <v>21.276234926154952</v>
      </c>
      <c r="CA230" s="188">
        <v>26.433200764872868</v>
      </c>
      <c r="CB230" s="188">
        <v>27.29590092598713</v>
      </c>
      <c r="CC230" s="188">
        <v>38.047683532798061</v>
      </c>
      <c r="CD230" s="188">
        <v>39.90540162592881</v>
      </c>
      <c r="CE230" s="188">
        <v>42.72891352352238</v>
      </c>
      <c r="CF230" s="188">
        <v>41.595894365860062</v>
      </c>
      <c r="CG230" s="188">
        <v>43.108517138622375</v>
      </c>
      <c r="CH230" s="188">
        <v>42.891828744198172</v>
      </c>
      <c r="CI230" s="188">
        <v>37.819177889593867</v>
      </c>
      <c r="CJ230" s="188">
        <v>34.261865336644149</v>
      </c>
      <c r="CK230" s="188">
        <v>25.699722245118306</v>
      </c>
      <c r="CL230" s="188">
        <v>21.1874401895425</v>
      </c>
      <c r="CM230" s="188">
        <v>26.327467961689955</v>
      </c>
      <c r="CN230" s="188">
        <v>27.186717321923648</v>
      </c>
      <c r="CO230" s="188">
        <v>37.895492798489776</v>
      </c>
      <c r="CP230" s="188">
        <v>39.745780019728279</v>
      </c>
      <c r="CQ230" s="188">
        <v>42.55799786901509</v>
      </c>
      <c r="CR230" s="188">
        <v>41.429510788208809</v>
      </c>
      <c r="CS230" s="188">
        <v>42.936083069748598</v>
      </c>
      <c r="CT230" s="188">
        <v>42.720261429119418</v>
      </c>
      <c r="CU230" s="188">
        <v>37.667901177917443</v>
      </c>
      <c r="CV230" s="188">
        <v>34.124817875493449</v>
      </c>
      <c r="CW230" s="188">
        <v>25.596923356202229</v>
      </c>
      <c r="CX230" s="188">
        <v>21.102690429001655</v>
      </c>
      <c r="CY230" s="188">
        <v>26.22215808971977</v>
      </c>
      <c r="CZ230" s="188">
        <v>28.045040825748231</v>
      </c>
      <c r="DA230" s="188">
        <v>37.743910827322651</v>
      </c>
      <c r="DB230" s="188">
        <v>39.586796899528636</v>
      </c>
      <c r="DC230" s="188">
        <v>42.38776587766246</v>
      </c>
      <c r="DD230" s="188">
        <v>41.2637927452894</v>
      </c>
      <c r="DE230" s="188">
        <v>42.764338737711078</v>
      </c>
      <c r="DF230" s="188">
        <v>42.549380383440514</v>
      </c>
      <c r="DG230" s="188">
        <v>37.517229573361391</v>
      </c>
      <c r="DH230" s="188">
        <v>33.98831860383585</v>
      </c>
      <c r="DI230" s="188">
        <v>25.494535662879379</v>
      </c>
      <c r="DJ230" s="188">
        <v>21.01827966704149</v>
      </c>
      <c r="DK230" s="188">
        <v>26.117269457682866</v>
      </c>
      <c r="DL230" s="188">
        <v>26.969658571072177</v>
      </c>
      <c r="DM230" s="188">
        <v>37.592935184236055</v>
      </c>
      <c r="DN230" s="188">
        <v>39.428449712217606</v>
      </c>
      <c r="DO230" s="188">
        <v>42.218214814057887</v>
      </c>
      <c r="DP230" s="188">
        <v>41.098737574056024</v>
      </c>
      <c r="DQ230" s="188">
        <v>42.593281382403376</v>
      </c>
      <c r="DR230" s="188">
        <v>42.379182861920157</v>
      </c>
      <c r="DS230" s="188">
        <v>37.367160655199413</v>
      </c>
      <c r="DT230" s="188">
        <v>33.852365329554658</v>
      </c>
      <c r="DU230" s="188">
        <v>25.392557520163461</v>
      </c>
      <c r="DV230" s="188">
        <v>20.934206548102331</v>
      </c>
    </row>
    <row r="231" spans="1:126" x14ac:dyDescent="0.3">
      <c r="A231" s="168" t="s">
        <v>462</v>
      </c>
      <c r="B231" s="179"/>
      <c r="C231" s="179"/>
      <c r="D231" s="179"/>
      <c r="E231" s="182"/>
      <c r="F231" s="178" t="s">
        <v>1723</v>
      </c>
      <c r="G231" s="231">
        <v>0</v>
      </c>
      <c r="H231" s="231">
        <v>0</v>
      </c>
      <c r="I231" s="232">
        <v>0</v>
      </c>
      <c r="J231" s="232">
        <v>0</v>
      </c>
      <c r="K231" s="231">
        <v>0</v>
      </c>
      <c r="L231" s="231">
        <v>0</v>
      </c>
      <c r="M231" s="231">
        <v>0</v>
      </c>
      <c r="N231" s="231">
        <v>0</v>
      </c>
      <c r="O231" s="231">
        <v>0</v>
      </c>
      <c r="P231" s="231">
        <v>0</v>
      </c>
      <c r="Q231" s="231">
        <v>0</v>
      </c>
      <c r="R231" s="231">
        <v>0</v>
      </c>
      <c r="S231" s="231">
        <v>0</v>
      </c>
      <c r="T231" s="231">
        <v>0</v>
      </c>
      <c r="U231" s="231">
        <v>0</v>
      </c>
      <c r="V231" s="231">
        <v>0</v>
      </c>
      <c r="W231" s="231">
        <v>0</v>
      </c>
      <c r="X231" s="231">
        <v>0</v>
      </c>
      <c r="Y231" s="231">
        <v>0</v>
      </c>
      <c r="Z231" s="231">
        <v>0</v>
      </c>
      <c r="AA231" s="231">
        <v>0</v>
      </c>
      <c r="AB231" s="231">
        <v>0</v>
      </c>
      <c r="AC231" s="231">
        <v>0</v>
      </c>
      <c r="AD231" s="231">
        <v>0</v>
      </c>
      <c r="AE231" s="231">
        <v>0</v>
      </c>
      <c r="AF231" s="231">
        <v>0</v>
      </c>
      <c r="AG231" s="231">
        <v>0</v>
      </c>
      <c r="AH231" s="231">
        <v>0</v>
      </c>
      <c r="AI231" s="231">
        <v>0</v>
      </c>
      <c r="AJ231" s="231">
        <v>0</v>
      </c>
      <c r="AK231" s="231">
        <v>0</v>
      </c>
      <c r="AL231" s="231">
        <v>0</v>
      </c>
      <c r="AM231" s="231">
        <v>0</v>
      </c>
      <c r="AN231" s="231">
        <v>0</v>
      </c>
      <c r="AO231" s="231">
        <v>0</v>
      </c>
      <c r="AP231" s="231">
        <v>0</v>
      </c>
      <c r="AQ231" s="231">
        <v>0</v>
      </c>
      <c r="AR231" s="231">
        <v>0</v>
      </c>
      <c r="AS231" s="231">
        <v>0</v>
      </c>
      <c r="AT231" s="231">
        <v>0</v>
      </c>
      <c r="AU231" s="231">
        <v>0</v>
      </c>
      <c r="AV231" s="231">
        <v>0</v>
      </c>
      <c r="AW231" s="231">
        <v>0</v>
      </c>
      <c r="AX231" s="231">
        <v>0</v>
      </c>
      <c r="AY231" s="231">
        <v>0</v>
      </c>
      <c r="AZ231" s="231">
        <v>0</v>
      </c>
      <c r="BA231" s="231">
        <v>0</v>
      </c>
      <c r="BB231" s="231">
        <v>0</v>
      </c>
      <c r="BC231" s="231">
        <v>0</v>
      </c>
      <c r="BD231" s="231">
        <v>0</v>
      </c>
      <c r="BE231" s="231">
        <v>0</v>
      </c>
      <c r="BF231" s="231">
        <v>0</v>
      </c>
      <c r="BG231" s="231">
        <v>0</v>
      </c>
      <c r="BH231" s="231">
        <v>0</v>
      </c>
      <c r="BI231" s="231">
        <v>0</v>
      </c>
      <c r="BJ231" s="231">
        <v>0</v>
      </c>
      <c r="BK231" s="231">
        <v>0</v>
      </c>
      <c r="BL231" s="231">
        <v>0</v>
      </c>
      <c r="BM231" s="231">
        <v>0</v>
      </c>
      <c r="BN231" s="231">
        <v>0</v>
      </c>
      <c r="BO231" s="231">
        <v>0</v>
      </c>
      <c r="BP231" s="231">
        <v>0</v>
      </c>
      <c r="BQ231" s="231">
        <v>0</v>
      </c>
      <c r="BR231" s="231">
        <v>0</v>
      </c>
      <c r="BS231" s="231">
        <v>0</v>
      </c>
      <c r="BT231" s="231">
        <v>0</v>
      </c>
      <c r="BU231" s="231">
        <v>0</v>
      </c>
      <c r="BV231" s="231">
        <v>0</v>
      </c>
      <c r="BW231" s="231">
        <v>0</v>
      </c>
      <c r="BX231" s="231">
        <v>0</v>
      </c>
      <c r="BY231" s="231">
        <v>0</v>
      </c>
      <c r="BZ231" s="231">
        <v>0</v>
      </c>
      <c r="CA231" s="231">
        <v>0</v>
      </c>
      <c r="CB231" s="231">
        <v>0</v>
      </c>
      <c r="CC231" s="231">
        <v>0</v>
      </c>
      <c r="CD231" s="231">
        <v>0</v>
      </c>
      <c r="CE231" s="231">
        <v>0</v>
      </c>
      <c r="CF231" s="231">
        <v>0</v>
      </c>
      <c r="CG231" s="231">
        <v>0</v>
      </c>
      <c r="CH231" s="231">
        <v>0</v>
      </c>
      <c r="CI231" s="231">
        <v>0</v>
      </c>
      <c r="CJ231" s="231">
        <v>0</v>
      </c>
      <c r="CK231" s="231">
        <v>0</v>
      </c>
      <c r="CL231" s="231">
        <v>0</v>
      </c>
      <c r="CM231" s="231">
        <v>0</v>
      </c>
      <c r="CN231" s="231">
        <v>0</v>
      </c>
      <c r="CO231" s="231">
        <v>0</v>
      </c>
      <c r="CP231" s="231">
        <v>0</v>
      </c>
      <c r="CQ231" s="231">
        <v>0</v>
      </c>
      <c r="CR231" s="231">
        <v>0</v>
      </c>
      <c r="CS231" s="231">
        <v>0</v>
      </c>
      <c r="CT231" s="231">
        <v>0</v>
      </c>
      <c r="CU231" s="231">
        <v>0</v>
      </c>
      <c r="CV231" s="231">
        <v>0</v>
      </c>
      <c r="CW231" s="231">
        <v>0</v>
      </c>
      <c r="CX231" s="231">
        <v>0</v>
      </c>
      <c r="CY231" s="231">
        <v>0</v>
      </c>
      <c r="CZ231" s="231">
        <v>0</v>
      </c>
      <c r="DA231" s="231">
        <v>0</v>
      </c>
      <c r="DB231" s="231">
        <v>0</v>
      </c>
      <c r="DC231" s="231">
        <v>0</v>
      </c>
      <c r="DD231" s="231">
        <v>0</v>
      </c>
      <c r="DE231" s="231">
        <v>0</v>
      </c>
      <c r="DF231" s="231">
        <v>0</v>
      </c>
      <c r="DG231" s="231">
        <v>0</v>
      </c>
      <c r="DH231" s="231">
        <v>0</v>
      </c>
      <c r="DI231" s="231">
        <v>0</v>
      </c>
      <c r="DJ231" s="231">
        <v>0</v>
      </c>
      <c r="DK231" s="231">
        <v>0</v>
      </c>
      <c r="DL231" s="231">
        <v>0</v>
      </c>
      <c r="DM231" s="231">
        <v>0</v>
      </c>
      <c r="DN231" s="231">
        <v>0</v>
      </c>
      <c r="DO231" s="231">
        <v>0</v>
      </c>
      <c r="DP231" s="231">
        <v>0</v>
      </c>
      <c r="DQ231" s="231">
        <v>0</v>
      </c>
      <c r="DR231" s="231">
        <v>0</v>
      </c>
      <c r="DS231" s="231">
        <v>0</v>
      </c>
      <c r="DT231" s="231">
        <v>0</v>
      </c>
      <c r="DU231" s="231">
        <v>0</v>
      </c>
      <c r="DV231" s="231">
        <v>0</v>
      </c>
    </row>
    <row r="232" spans="1:126" x14ac:dyDescent="0.3">
      <c r="A232" s="168" t="s">
        <v>464</v>
      </c>
      <c r="B232" s="179"/>
      <c r="C232" s="179"/>
      <c r="D232" s="179"/>
      <c r="E232" s="182"/>
      <c r="F232" s="178" t="s">
        <v>1722</v>
      </c>
      <c r="G232" s="188">
        <v>0</v>
      </c>
      <c r="H232" s="188">
        <v>0</v>
      </c>
      <c r="I232" s="189">
        <v>0</v>
      </c>
      <c r="J232" s="189">
        <v>0</v>
      </c>
      <c r="K232" s="188">
        <v>0</v>
      </c>
      <c r="L232" s="188">
        <v>0</v>
      </c>
      <c r="M232" s="188">
        <v>0</v>
      </c>
      <c r="N232" s="188">
        <v>0</v>
      </c>
      <c r="O232" s="188">
        <v>0</v>
      </c>
      <c r="P232" s="188">
        <v>0</v>
      </c>
      <c r="Q232" s="188">
        <v>0</v>
      </c>
      <c r="R232" s="188">
        <v>0</v>
      </c>
      <c r="S232" s="188">
        <v>0</v>
      </c>
      <c r="T232" s="188">
        <v>0</v>
      </c>
      <c r="U232" s="188">
        <v>0</v>
      </c>
      <c r="V232" s="188">
        <v>0</v>
      </c>
      <c r="W232" s="188">
        <v>0</v>
      </c>
      <c r="X232" s="188">
        <v>0</v>
      </c>
      <c r="Y232" s="188">
        <v>0</v>
      </c>
      <c r="Z232" s="188">
        <v>0</v>
      </c>
      <c r="AA232" s="188">
        <v>0</v>
      </c>
      <c r="AB232" s="188">
        <v>0</v>
      </c>
      <c r="AC232" s="188">
        <v>0</v>
      </c>
      <c r="AD232" s="188">
        <v>0</v>
      </c>
      <c r="AE232" s="188">
        <v>0</v>
      </c>
      <c r="AF232" s="188">
        <v>0</v>
      </c>
      <c r="AG232" s="188">
        <v>0</v>
      </c>
      <c r="AH232" s="188">
        <v>0</v>
      </c>
      <c r="AI232" s="188">
        <v>0</v>
      </c>
      <c r="AJ232" s="188">
        <v>21.437492445904031</v>
      </c>
      <c r="AK232" s="188">
        <v>22.060515498615231</v>
      </c>
      <c r="AL232" s="188">
        <v>21.885498556358094</v>
      </c>
      <c r="AM232" s="188">
        <v>19.336198021795653</v>
      </c>
      <c r="AN232" s="188">
        <v>17.468828169718755</v>
      </c>
      <c r="AO232" s="188">
        <v>13.06114888829503</v>
      </c>
      <c r="AP232" s="188">
        <v>10.76421893843222</v>
      </c>
      <c r="AQ232" s="188">
        <v>13.380300042976607</v>
      </c>
      <c r="AR232" s="188">
        <v>13.898011930459292</v>
      </c>
      <c r="AS232" s="188">
        <v>20.085194563992413</v>
      </c>
      <c r="AT232" s="188">
        <v>21.075169984756531</v>
      </c>
      <c r="AU232" s="188">
        <v>22.362977195560166</v>
      </c>
      <c r="AV232" s="188">
        <v>21.210823251058589</v>
      </c>
      <c r="AW232" s="188">
        <v>21.939152528608957</v>
      </c>
      <c r="AX232" s="188">
        <v>21.784034690782811</v>
      </c>
      <c r="AY232" s="188">
        <v>19.249161323848821</v>
      </c>
      <c r="AZ232" s="188">
        <v>17.395482785486859</v>
      </c>
      <c r="BA232" s="188">
        <v>13.010506203012989</v>
      </c>
      <c r="BB232" s="188">
        <v>10.72263728137442</v>
      </c>
      <c r="BC232" s="188">
        <v>13.326591131571858</v>
      </c>
      <c r="BD232" s="188">
        <v>14.334314043063584</v>
      </c>
      <c r="BE232" s="188">
        <v>19.770793297838257</v>
      </c>
      <c r="BF232" s="188">
        <v>20.853405380326858</v>
      </c>
      <c r="BG232" s="188">
        <v>22.079106305731102</v>
      </c>
      <c r="BH232" s="188">
        <v>21.185661197787503</v>
      </c>
      <c r="BI232" s="188">
        <v>21.871457833197262</v>
      </c>
      <c r="BJ232" s="188">
        <v>21.704809245263178</v>
      </c>
      <c r="BK232" s="188">
        <v>19.17913338459622</v>
      </c>
      <c r="BL232" s="188">
        <v>17.32134770108539</v>
      </c>
      <c r="BM232" s="188">
        <v>12.954690315768268</v>
      </c>
      <c r="BN232" s="188">
        <v>10.681229145441748</v>
      </c>
      <c r="BO232" s="188">
        <v>13.27078806252668</v>
      </c>
      <c r="BP232" s="188">
        <v>13.776379307257992</v>
      </c>
      <c r="BQ232" s="188">
        <v>19.55206777520927</v>
      </c>
      <c r="BR232" s="188">
        <v>20.538698178740493</v>
      </c>
      <c r="BS232" s="188">
        <v>21.70702732284941</v>
      </c>
      <c r="BT232" s="188">
        <v>21.036465419623578</v>
      </c>
      <c r="BU232" s="188">
        <v>21.723051499516043</v>
      </c>
      <c r="BV232" s="188">
        <v>21.576921175028545</v>
      </c>
      <c r="BW232" s="188">
        <v>19.055698433290239</v>
      </c>
      <c r="BX232" s="188">
        <v>17.234838934514737</v>
      </c>
      <c r="BY232" s="188">
        <v>12.901782837638047</v>
      </c>
      <c r="BZ232" s="188">
        <v>10.638117463077476</v>
      </c>
      <c r="CA232" s="188">
        <v>13.216600382436434</v>
      </c>
      <c r="CB232" s="188">
        <v>13.702761508730664</v>
      </c>
      <c r="CC232" s="188">
        <v>19.100242737224505</v>
      </c>
      <c r="CD232" s="188">
        <v>20.03283214178914</v>
      </c>
      <c r="CE232" s="188">
        <v>21.450257793175368</v>
      </c>
      <c r="CF232" s="188">
        <v>20.797947182930031</v>
      </c>
      <c r="CG232" s="188">
        <v>21.554258568975801</v>
      </c>
      <c r="CH232" s="188">
        <v>21.445914372099086</v>
      </c>
      <c r="CI232" s="188">
        <v>18.909588944796933</v>
      </c>
      <c r="CJ232" s="188">
        <v>17.130932667986688</v>
      </c>
      <c r="CK232" s="188">
        <v>12.849861122559153</v>
      </c>
      <c r="CL232" s="188">
        <v>10.593720094435863</v>
      </c>
      <c r="CM232" s="188">
        <v>13.163733980844977</v>
      </c>
      <c r="CN232" s="188">
        <v>13.647950462993565</v>
      </c>
      <c r="CO232" s="188">
        <v>19.02384176639903</v>
      </c>
      <c r="CP232" s="188">
        <v>19.952700813299792</v>
      </c>
      <c r="CQ232" s="188">
        <v>21.36445676176119</v>
      </c>
      <c r="CR232" s="188">
        <v>20.714755394439788</v>
      </c>
      <c r="CS232" s="188">
        <v>21.468041534874299</v>
      </c>
      <c r="CT232" s="188">
        <v>21.360130714559709</v>
      </c>
      <c r="CU232" s="188">
        <v>18.833950588958722</v>
      </c>
      <c r="CV232" s="188">
        <v>17.062408937746724</v>
      </c>
      <c r="CW232" s="188">
        <v>12.798461678101114</v>
      </c>
      <c r="CX232" s="188">
        <v>10.551345214165442</v>
      </c>
      <c r="CY232" s="188">
        <v>13.111079044859885</v>
      </c>
      <c r="CZ232" s="188">
        <v>14.078835756008154</v>
      </c>
      <c r="DA232" s="188">
        <v>18.947746399244888</v>
      </c>
      <c r="DB232" s="188">
        <v>19.872890009528756</v>
      </c>
      <c r="DC232" s="188">
        <v>21.278998934507545</v>
      </c>
      <c r="DD232" s="188">
        <v>20.6318963726447</v>
      </c>
      <c r="DE232" s="188">
        <v>21.382169368520152</v>
      </c>
      <c r="DF232" s="188">
        <v>21.27469019138487</v>
      </c>
      <c r="DG232" s="188">
        <v>18.758614786345309</v>
      </c>
      <c r="DH232" s="188">
        <v>16.994159301917925</v>
      </c>
      <c r="DI232" s="188">
        <v>12.747267831439689</v>
      </c>
      <c r="DJ232" s="188">
        <v>10.509139833185358</v>
      </c>
      <c r="DK232" s="188">
        <v>13.058634728841433</v>
      </c>
      <c r="DL232" s="188">
        <v>13.538985226662755</v>
      </c>
      <c r="DM232" s="188">
        <v>18.871955413325942</v>
      </c>
      <c r="DN232" s="188">
        <v>19.793398450099701</v>
      </c>
      <c r="DO232" s="188">
        <v>21.193882939166613</v>
      </c>
      <c r="DP232" s="188">
        <v>20.549368787363399</v>
      </c>
      <c r="DQ232" s="188">
        <v>21.296640691201688</v>
      </c>
      <c r="DR232" s="188">
        <v>21.189591430624695</v>
      </c>
      <c r="DS232" s="188">
        <v>18.683580327599707</v>
      </c>
      <c r="DT232" s="188">
        <v>16.926182664441942</v>
      </c>
      <c r="DU232" s="188">
        <v>12.69627876008173</v>
      </c>
      <c r="DV232" s="188">
        <v>10.467103274386552</v>
      </c>
    </row>
    <row r="233" spans="1:126" x14ac:dyDescent="0.3">
      <c r="A233" s="168" t="s">
        <v>464</v>
      </c>
      <c r="B233" s="179"/>
      <c r="C233" s="179"/>
      <c r="D233" s="179"/>
      <c r="E233" s="182"/>
      <c r="F233" s="178" t="s">
        <v>1723</v>
      </c>
      <c r="G233" s="231">
        <v>0</v>
      </c>
      <c r="H233" s="231">
        <v>0</v>
      </c>
      <c r="I233" s="232">
        <v>0</v>
      </c>
      <c r="J233" s="232">
        <v>0</v>
      </c>
      <c r="K233" s="231">
        <v>0</v>
      </c>
      <c r="L233" s="231">
        <v>0</v>
      </c>
      <c r="M233" s="231">
        <v>0</v>
      </c>
      <c r="N233" s="231">
        <v>0</v>
      </c>
      <c r="O233" s="231">
        <v>0</v>
      </c>
      <c r="P233" s="231">
        <v>0</v>
      </c>
      <c r="Q233" s="231">
        <v>0</v>
      </c>
      <c r="R233" s="231">
        <v>0</v>
      </c>
      <c r="S233" s="231">
        <v>0</v>
      </c>
      <c r="T233" s="231">
        <v>0</v>
      </c>
      <c r="U233" s="231">
        <v>0</v>
      </c>
      <c r="V233" s="231">
        <v>0</v>
      </c>
      <c r="W233" s="231">
        <v>0</v>
      </c>
      <c r="X233" s="231">
        <v>0</v>
      </c>
      <c r="Y233" s="231">
        <v>0</v>
      </c>
      <c r="Z233" s="231">
        <v>0</v>
      </c>
      <c r="AA233" s="231">
        <v>0</v>
      </c>
      <c r="AB233" s="231">
        <v>0</v>
      </c>
      <c r="AC233" s="231">
        <v>0</v>
      </c>
      <c r="AD233" s="231">
        <v>0</v>
      </c>
      <c r="AE233" s="231">
        <v>0</v>
      </c>
      <c r="AF233" s="231">
        <v>0</v>
      </c>
      <c r="AG233" s="231">
        <v>0</v>
      </c>
      <c r="AH233" s="231">
        <v>0</v>
      </c>
      <c r="AI233" s="231">
        <v>0</v>
      </c>
      <c r="AJ233" s="231">
        <v>0</v>
      </c>
      <c r="AK233" s="231">
        <v>0</v>
      </c>
      <c r="AL233" s="231">
        <v>0</v>
      </c>
      <c r="AM233" s="231">
        <v>0</v>
      </c>
      <c r="AN233" s="231">
        <v>0</v>
      </c>
      <c r="AO233" s="231">
        <v>0</v>
      </c>
      <c r="AP233" s="231">
        <v>0</v>
      </c>
      <c r="AQ233" s="231">
        <v>0</v>
      </c>
      <c r="AR233" s="231">
        <v>0</v>
      </c>
      <c r="AS233" s="231">
        <v>0</v>
      </c>
      <c r="AT233" s="231">
        <v>0</v>
      </c>
      <c r="AU233" s="231">
        <v>0</v>
      </c>
      <c r="AV233" s="231">
        <v>0</v>
      </c>
      <c r="AW233" s="231">
        <v>0</v>
      </c>
      <c r="AX233" s="231">
        <v>0</v>
      </c>
      <c r="AY233" s="231">
        <v>0</v>
      </c>
      <c r="AZ233" s="231">
        <v>0</v>
      </c>
      <c r="BA233" s="231">
        <v>0</v>
      </c>
      <c r="BB233" s="231">
        <v>0</v>
      </c>
      <c r="BC233" s="231">
        <v>0</v>
      </c>
      <c r="BD233" s="231">
        <v>0</v>
      </c>
      <c r="BE233" s="231">
        <v>0</v>
      </c>
      <c r="BF233" s="231">
        <v>0</v>
      </c>
      <c r="BG233" s="231">
        <v>0</v>
      </c>
      <c r="BH233" s="231">
        <v>0</v>
      </c>
      <c r="BI233" s="231">
        <v>0</v>
      </c>
      <c r="BJ233" s="231">
        <v>0</v>
      </c>
      <c r="BK233" s="231">
        <v>0</v>
      </c>
      <c r="BL233" s="231">
        <v>0</v>
      </c>
      <c r="BM233" s="231">
        <v>0</v>
      </c>
      <c r="BN233" s="231">
        <v>0</v>
      </c>
      <c r="BO233" s="231">
        <v>0</v>
      </c>
      <c r="BP233" s="231">
        <v>0</v>
      </c>
      <c r="BQ233" s="231">
        <v>0</v>
      </c>
      <c r="BR233" s="231">
        <v>0</v>
      </c>
      <c r="BS233" s="231">
        <v>0</v>
      </c>
      <c r="BT233" s="231">
        <v>0</v>
      </c>
      <c r="BU233" s="231">
        <v>0</v>
      </c>
      <c r="BV233" s="231">
        <v>0</v>
      </c>
      <c r="BW233" s="231">
        <v>0</v>
      </c>
      <c r="BX233" s="231">
        <v>0</v>
      </c>
      <c r="BY233" s="231">
        <v>0</v>
      </c>
      <c r="BZ233" s="231">
        <v>0</v>
      </c>
      <c r="CA233" s="231">
        <v>0</v>
      </c>
      <c r="CB233" s="231">
        <v>0</v>
      </c>
      <c r="CC233" s="231">
        <v>0</v>
      </c>
      <c r="CD233" s="231">
        <v>0</v>
      </c>
      <c r="CE233" s="231">
        <v>0</v>
      </c>
      <c r="CF233" s="231">
        <v>0</v>
      </c>
      <c r="CG233" s="231">
        <v>0</v>
      </c>
      <c r="CH233" s="231">
        <v>0</v>
      </c>
      <c r="CI233" s="231">
        <v>0</v>
      </c>
      <c r="CJ233" s="231">
        <v>0</v>
      </c>
      <c r="CK233" s="231">
        <v>0</v>
      </c>
      <c r="CL233" s="231">
        <v>0</v>
      </c>
      <c r="CM233" s="231">
        <v>0</v>
      </c>
      <c r="CN233" s="231">
        <v>0</v>
      </c>
      <c r="CO233" s="231">
        <v>0</v>
      </c>
      <c r="CP233" s="231">
        <v>0</v>
      </c>
      <c r="CQ233" s="231">
        <v>0</v>
      </c>
      <c r="CR233" s="231">
        <v>0</v>
      </c>
      <c r="CS233" s="231">
        <v>0</v>
      </c>
      <c r="CT233" s="231">
        <v>0</v>
      </c>
      <c r="CU233" s="231">
        <v>0</v>
      </c>
      <c r="CV233" s="231">
        <v>0</v>
      </c>
      <c r="CW233" s="231">
        <v>0</v>
      </c>
      <c r="CX233" s="231">
        <v>0</v>
      </c>
      <c r="CY233" s="231">
        <v>0</v>
      </c>
      <c r="CZ233" s="231">
        <v>0</v>
      </c>
      <c r="DA233" s="231">
        <v>0</v>
      </c>
      <c r="DB233" s="231">
        <v>0</v>
      </c>
      <c r="DC233" s="231">
        <v>0</v>
      </c>
      <c r="DD233" s="231">
        <v>0</v>
      </c>
      <c r="DE233" s="231">
        <v>0</v>
      </c>
      <c r="DF233" s="231">
        <v>0</v>
      </c>
      <c r="DG233" s="231">
        <v>0</v>
      </c>
      <c r="DH233" s="231">
        <v>0</v>
      </c>
      <c r="DI233" s="231">
        <v>0</v>
      </c>
      <c r="DJ233" s="231">
        <v>0</v>
      </c>
      <c r="DK233" s="231">
        <v>0</v>
      </c>
      <c r="DL233" s="231">
        <v>0</v>
      </c>
      <c r="DM233" s="231">
        <v>0</v>
      </c>
      <c r="DN233" s="231">
        <v>0</v>
      </c>
      <c r="DO233" s="231">
        <v>0</v>
      </c>
      <c r="DP233" s="231">
        <v>0</v>
      </c>
      <c r="DQ233" s="231">
        <v>0</v>
      </c>
      <c r="DR233" s="231">
        <v>0</v>
      </c>
      <c r="DS233" s="231">
        <v>0</v>
      </c>
      <c r="DT233" s="231">
        <v>0</v>
      </c>
      <c r="DU233" s="231">
        <v>0</v>
      </c>
      <c r="DV233" s="231">
        <v>0</v>
      </c>
    </row>
    <row r="234" spans="1:126" x14ac:dyDescent="0.3">
      <c r="A234" s="168" t="s">
        <v>466</v>
      </c>
      <c r="B234" s="179"/>
      <c r="C234" s="179"/>
      <c r="D234" s="179" t="s">
        <v>467</v>
      </c>
      <c r="E234" s="182"/>
      <c r="F234" s="178" t="s">
        <v>1722</v>
      </c>
      <c r="G234" s="188">
        <v>0.31588349350965961</v>
      </c>
      <c r="H234" s="188">
        <v>0.35624789443878119</v>
      </c>
      <c r="I234" s="189">
        <v>0.45011574074755051</v>
      </c>
      <c r="J234" s="189">
        <v>0.50604666822116828</v>
      </c>
      <c r="K234" s="188">
        <v>0.56618659237405622</v>
      </c>
      <c r="L234" s="188">
        <v>0.62393315750732625</v>
      </c>
      <c r="M234" s="188">
        <v>0.6650933249345532</v>
      </c>
      <c r="N234" s="188">
        <v>0.60041837079098026</v>
      </c>
      <c r="O234" s="188">
        <v>0.48446121706442491</v>
      </c>
      <c r="P234" s="188">
        <v>0.40673138544146636</v>
      </c>
      <c r="Q234" s="188">
        <v>0.31976934275129903</v>
      </c>
      <c r="R234" s="188">
        <v>0.26382263940348943</v>
      </c>
      <c r="S234" s="188">
        <v>0.31534306415646735</v>
      </c>
      <c r="T234" s="188">
        <v>0.35266445311657491</v>
      </c>
      <c r="U234" s="188">
        <v>0.46719414609699988</v>
      </c>
      <c r="V234" s="188">
        <v>0.51239513872079956</v>
      </c>
      <c r="W234" s="188">
        <v>0.5890800097403992</v>
      </c>
      <c r="X234" s="188">
        <v>0.6178858555308685</v>
      </c>
      <c r="Y234" s="188">
        <v>0.65268281319182797</v>
      </c>
      <c r="Z234" s="188">
        <v>0.58927437121985948</v>
      </c>
      <c r="AA234" s="188">
        <v>0.47707187873533058</v>
      </c>
      <c r="AB234" s="188">
        <v>0.41306149245626139</v>
      </c>
      <c r="AC234" s="188">
        <v>0.31792243229682615</v>
      </c>
      <c r="AD234" s="188">
        <v>0.26027245547895683</v>
      </c>
      <c r="AE234" s="188">
        <v>0.3138237473024581</v>
      </c>
      <c r="AF234" s="188">
        <v>0.35093346652767143</v>
      </c>
      <c r="AG234" s="188">
        <v>0.46892507998384542</v>
      </c>
      <c r="AH234" s="188">
        <v>0.51473328478851688</v>
      </c>
      <c r="AI234" s="188">
        <v>0.58897021669406124</v>
      </c>
      <c r="AJ234" s="188">
        <v>0.61260959156413808</v>
      </c>
      <c r="AK234" s="188">
        <v>0.64942045149481264</v>
      </c>
      <c r="AL234" s="188">
        <v>0.58631358856635785</v>
      </c>
      <c r="AM234" s="188">
        <v>0.47461570076801446</v>
      </c>
      <c r="AN234" s="188">
        <v>0.41102152998294117</v>
      </c>
      <c r="AO234" s="188">
        <v>0.31638854328490579</v>
      </c>
      <c r="AP234" s="188">
        <v>0.25901889342956985</v>
      </c>
      <c r="AQ234" s="188">
        <v>0.31229861984115148</v>
      </c>
      <c r="AR234" s="188">
        <v>0.34915159342411467</v>
      </c>
      <c r="AS234" s="188">
        <v>0.46721145705578571</v>
      </c>
      <c r="AT234" s="188">
        <v>0.50990551688056207</v>
      </c>
      <c r="AU234" s="188">
        <v>0.58440022120902235</v>
      </c>
      <c r="AV234" s="188">
        <v>0.60552360137633288</v>
      </c>
      <c r="AW234" s="188">
        <v>0.64519931038107015</v>
      </c>
      <c r="AX234" s="188">
        <v>0.58300942746263162</v>
      </c>
      <c r="AY234" s="188">
        <v>0.47200496891913513</v>
      </c>
      <c r="AZ234" s="188">
        <v>0.40888485748821363</v>
      </c>
      <c r="BA234" s="188">
        <v>0.31484536570204252</v>
      </c>
      <c r="BB234" s="188">
        <v>0.25775926144308903</v>
      </c>
      <c r="BC234" s="188">
        <v>0.31073274992277705</v>
      </c>
      <c r="BD234" s="188">
        <v>0.3597509964364744</v>
      </c>
      <c r="BE234" s="188">
        <v>0.45943627164113038</v>
      </c>
      <c r="BF234" s="188">
        <v>0.50403344250887261</v>
      </c>
      <c r="BG234" s="188">
        <v>0.57640266958090614</v>
      </c>
      <c r="BH234" s="188">
        <v>0.60419804439539648</v>
      </c>
      <c r="BI234" s="188">
        <v>0.6425627138809652</v>
      </c>
      <c r="BJ234" s="188">
        <v>0.5803058828487011</v>
      </c>
      <c r="BK234" s="188">
        <v>0.46981565079775223</v>
      </c>
      <c r="BL234" s="188">
        <v>0.40673351773619004</v>
      </c>
      <c r="BM234" s="188">
        <v>0.31317990566371456</v>
      </c>
      <c r="BN234" s="188">
        <v>0.25650606478907728</v>
      </c>
      <c r="BO234" s="188">
        <v>0.3091209296025349</v>
      </c>
      <c r="BP234" s="188">
        <v>0.34540126566745721</v>
      </c>
      <c r="BQ234" s="188">
        <v>0.4538973212230098</v>
      </c>
      <c r="BR234" s="188">
        <v>0.49592844877143771</v>
      </c>
      <c r="BS234" s="188">
        <v>0.56612011767822379</v>
      </c>
      <c r="BT234" s="188">
        <v>0.59934074810024385</v>
      </c>
      <c r="BU234" s="188">
        <v>0.63756191063905709</v>
      </c>
      <c r="BV234" s="188">
        <v>0.57630742800677137</v>
      </c>
      <c r="BW234" s="188">
        <v>0.466323298443103</v>
      </c>
      <c r="BX234" s="188">
        <v>0.40429582322098889</v>
      </c>
      <c r="BY234" s="188">
        <v>0.31158771280950776</v>
      </c>
      <c r="BZ234" s="188">
        <v>0.25521425573726952</v>
      </c>
      <c r="CA234" s="188">
        <v>0.30754962264685737</v>
      </c>
      <c r="CB234" s="188">
        <v>0.34321058559088535</v>
      </c>
      <c r="CC234" s="188">
        <v>0.44296310478693196</v>
      </c>
      <c r="CD234" s="188">
        <v>0.48322812534903309</v>
      </c>
      <c r="CE234" s="188">
        <v>0.55886188809824111</v>
      </c>
      <c r="CF234" s="188">
        <v>0.59195030426992534</v>
      </c>
      <c r="CG234" s="188">
        <v>0.631972764607444</v>
      </c>
      <c r="CH234" s="188">
        <v>0.5722332012354705</v>
      </c>
      <c r="CI234" s="188">
        <v>0.46228316029245115</v>
      </c>
      <c r="CJ234" s="188">
        <v>0.40145491190098304</v>
      </c>
      <c r="CK234" s="188">
        <v>0.31002218444301893</v>
      </c>
      <c r="CL234" s="188">
        <v>0.25389396877119347</v>
      </c>
      <c r="CM234" s="188">
        <v>0.30601187453362305</v>
      </c>
      <c r="CN234" s="188">
        <v>0.34149453266293095</v>
      </c>
      <c r="CO234" s="188">
        <v>0.44074828926299731</v>
      </c>
      <c r="CP234" s="188">
        <v>0.48081198472228798</v>
      </c>
      <c r="CQ234" s="188">
        <v>0.55606757865774992</v>
      </c>
      <c r="CR234" s="188">
        <v>0.5889905527485757</v>
      </c>
      <c r="CS234" s="188">
        <v>0.62881290078440677</v>
      </c>
      <c r="CT234" s="188">
        <v>0.56937203522929325</v>
      </c>
      <c r="CU234" s="188">
        <v>0.45997174449098899</v>
      </c>
      <c r="CV234" s="188">
        <v>0.39944763734147826</v>
      </c>
      <c r="CW234" s="188">
        <v>0.3084720735208038</v>
      </c>
      <c r="CX234" s="188">
        <v>0.25262449892733757</v>
      </c>
      <c r="CY234" s="188">
        <v>0.30448181516095496</v>
      </c>
      <c r="CZ234" s="188">
        <v>0.35192231214245973</v>
      </c>
      <c r="DA234" s="188">
        <v>0.4385445478166824</v>
      </c>
      <c r="DB234" s="188">
        <v>0.4784079247986765</v>
      </c>
      <c r="DC234" s="188">
        <v>0.55328724076446123</v>
      </c>
      <c r="DD234" s="188">
        <v>0.58604559998483297</v>
      </c>
      <c r="DE234" s="188">
        <v>0.62566883628048486</v>
      </c>
      <c r="DF234" s="188">
        <v>0.56652517505314681</v>
      </c>
      <c r="DG234" s="188">
        <v>0.45767188576853401</v>
      </c>
      <c r="DH234" s="188">
        <v>0.39745039915477082</v>
      </c>
      <c r="DI234" s="188">
        <v>0.30692971315319983</v>
      </c>
      <c r="DJ234" s="188">
        <v>0.2513613764327009</v>
      </c>
      <c r="DK234" s="188">
        <v>0.30295940608515021</v>
      </c>
      <c r="DL234" s="188">
        <v>0.33808812469961824</v>
      </c>
      <c r="DM234" s="188">
        <v>0.43635182507759895</v>
      </c>
      <c r="DN234" s="188">
        <v>0.47601588517468318</v>
      </c>
      <c r="DO234" s="188">
        <v>0.5505208045606389</v>
      </c>
      <c r="DP234" s="188">
        <v>0.58311537198490881</v>
      </c>
      <c r="DQ234" s="188">
        <v>0.62254049209908235</v>
      </c>
      <c r="DR234" s="188">
        <v>0.56369254917788103</v>
      </c>
      <c r="DS234" s="188">
        <v>0.45538352633969131</v>
      </c>
      <c r="DT234" s="188">
        <v>0.39546314715899705</v>
      </c>
      <c r="DU234" s="188">
        <v>0.30539506458743387</v>
      </c>
      <c r="DV234" s="188">
        <v>0.25010456955053734</v>
      </c>
    </row>
    <row r="235" spans="1:126" x14ac:dyDescent="0.3">
      <c r="A235" s="168" t="s">
        <v>466</v>
      </c>
      <c r="B235" s="179"/>
      <c r="C235" s="179"/>
      <c r="D235" s="179" t="s">
        <v>467</v>
      </c>
      <c r="E235" s="182"/>
      <c r="F235" s="178" t="s">
        <v>1723</v>
      </c>
      <c r="G235" s="231">
        <v>0.01</v>
      </c>
      <c r="H235" s="231">
        <v>0.09</v>
      </c>
      <c r="I235" s="232">
        <v>0.11</v>
      </c>
      <c r="J235" s="232">
        <v>0.13</v>
      </c>
      <c r="K235" s="231">
        <v>0.19</v>
      </c>
      <c r="L235" s="231">
        <v>0.39</v>
      </c>
      <c r="M235" s="231">
        <v>0.43</v>
      </c>
      <c r="N235" s="231">
        <v>0.37</v>
      </c>
      <c r="O235" s="231">
        <v>0.33</v>
      </c>
      <c r="P235" s="231">
        <v>0.22</v>
      </c>
      <c r="Q235" s="231">
        <v>0.17</v>
      </c>
      <c r="R235" s="231">
        <v>0.11</v>
      </c>
      <c r="S235" s="231">
        <v>0.01</v>
      </c>
      <c r="T235" s="231">
        <v>0.09</v>
      </c>
      <c r="U235" s="231">
        <v>0.11</v>
      </c>
      <c r="V235" s="231">
        <v>0.13</v>
      </c>
      <c r="W235" s="231">
        <v>0.19</v>
      </c>
      <c r="X235" s="231">
        <v>0.39</v>
      </c>
      <c r="Y235" s="231">
        <v>0.43</v>
      </c>
      <c r="Z235" s="231">
        <v>0.37</v>
      </c>
      <c r="AA235" s="231">
        <v>0.33</v>
      </c>
      <c r="AB235" s="231">
        <v>0.22</v>
      </c>
      <c r="AC235" s="231">
        <v>0.17</v>
      </c>
      <c r="AD235" s="231">
        <v>0.11</v>
      </c>
      <c r="AE235" s="231">
        <v>0.01</v>
      </c>
      <c r="AF235" s="231">
        <v>0.09</v>
      </c>
      <c r="AG235" s="232">
        <v>0.11</v>
      </c>
      <c r="AH235" s="232">
        <v>0.13</v>
      </c>
      <c r="AI235" s="231">
        <v>0.19</v>
      </c>
      <c r="AJ235" s="231">
        <v>0.39</v>
      </c>
      <c r="AK235" s="231">
        <v>0.43</v>
      </c>
      <c r="AL235" s="231">
        <v>0.37</v>
      </c>
      <c r="AM235" s="231">
        <v>0.33</v>
      </c>
      <c r="AN235" s="231">
        <v>0.22</v>
      </c>
      <c r="AO235" s="231">
        <v>0.17</v>
      </c>
      <c r="AP235" s="231">
        <v>0.11</v>
      </c>
      <c r="AQ235" s="231">
        <v>0.01</v>
      </c>
      <c r="AR235" s="231">
        <v>0.09</v>
      </c>
      <c r="AS235" s="232">
        <v>0.11</v>
      </c>
      <c r="AT235" s="232">
        <v>0.13</v>
      </c>
      <c r="AU235" s="231">
        <v>0.19</v>
      </c>
      <c r="AV235" s="231">
        <v>0.39</v>
      </c>
      <c r="AW235" s="231">
        <v>0.43</v>
      </c>
      <c r="AX235" s="231">
        <v>0.37</v>
      </c>
      <c r="AY235" s="231">
        <v>0.33</v>
      </c>
      <c r="AZ235" s="231">
        <v>0.22</v>
      </c>
      <c r="BA235" s="231">
        <v>0.17</v>
      </c>
      <c r="BB235" s="231">
        <v>0.11</v>
      </c>
      <c r="BC235" s="231">
        <v>0.01</v>
      </c>
      <c r="BD235" s="231">
        <v>0.09</v>
      </c>
      <c r="BE235" s="232">
        <v>0.11</v>
      </c>
      <c r="BF235" s="232">
        <v>0.13</v>
      </c>
      <c r="BG235" s="231">
        <v>0.19</v>
      </c>
      <c r="BH235" s="231">
        <v>0.39</v>
      </c>
      <c r="BI235" s="231">
        <v>0.43</v>
      </c>
      <c r="BJ235" s="231">
        <v>0.37</v>
      </c>
      <c r="BK235" s="231">
        <v>0.33</v>
      </c>
      <c r="BL235" s="231">
        <v>0.22</v>
      </c>
      <c r="BM235" s="231">
        <v>0.17</v>
      </c>
      <c r="BN235" s="231">
        <v>0.11</v>
      </c>
      <c r="BO235" s="231">
        <v>0.01</v>
      </c>
      <c r="BP235" s="231">
        <v>0.09</v>
      </c>
      <c r="BQ235" s="232">
        <v>0.11</v>
      </c>
      <c r="BR235" s="232">
        <v>0.13</v>
      </c>
      <c r="BS235" s="231">
        <v>0.19</v>
      </c>
      <c r="BT235" s="231">
        <v>0.39</v>
      </c>
      <c r="BU235" s="231">
        <v>0.43</v>
      </c>
      <c r="BV235" s="231">
        <v>0.37</v>
      </c>
      <c r="BW235" s="231">
        <v>0.33</v>
      </c>
      <c r="BX235" s="231">
        <v>0.22</v>
      </c>
      <c r="BY235" s="231">
        <v>0.17</v>
      </c>
      <c r="BZ235" s="231">
        <v>0.11</v>
      </c>
      <c r="CA235" s="231">
        <v>0.01</v>
      </c>
      <c r="CB235" s="231">
        <v>0.09</v>
      </c>
      <c r="CC235" s="232">
        <v>0.11</v>
      </c>
      <c r="CD235" s="232">
        <v>0.13</v>
      </c>
      <c r="CE235" s="231">
        <v>0.19</v>
      </c>
      <c r="CF235" s="231">
        <v>0.39</v>
      </c>
      <c r="CG235" s="231">
        <v>0.43</v>
      </c>
      <c r="CH235" s="231">
        <v>0.37</v>
      </c>
      <c r="CI235" s="231">
        <v>0.33</v>
      </c>
      <c r="CJ235" s="231">
        <v>0.22</v>
      </c>
      <c r="CK235" s="231">
        <v>0.17</v>
      </c>
      <c r="CL235" s="231">
        <v>0.11</v>
      </c>
      <c r="CM235" s="231">
        <v>0.01</v>
      </c>
      <c r="CN235" s="231">
        <v>0.09</v>
      </c>
      <c r="CO235" s="232">
        <v>0.11</v>
      </c>
      <c r="CP235" s="232">
        <v>0.13</v>
      </c>
      <c r="CQ235" s="231">
        <v>0.19</v>
      </c>
      <c r="CR235" s="231">
        <v>0.39</v>
      </c>
      <c r="CS235" s="231">
        <v>0.43</v>
      </c>
      <c r="CT235" s="231">
        <v>0.37</v>
      </c>
      <c r="CU235" s="231">
        <v>0.33</v>
      </c>
      <c r="CV235" s="231">
        <v>0.22</v>
      </c>
      <c r="CW235" s="231">
        <v>0.17</v>
      </c>
      <c r="CX235" s="231">
        <v>0.11</v>
      </c>
      <c r="CY235" s="231">
        <v>0.01</v>
      </c>
      <c r="CZ235" s="231">
        <v>0.09</v>
      </c>
      <c r="DA235" s="232">
        <v>0.11</v>
      </c>
      <c r="DB235" s="232">
        <v>0.13</v>
      </c>
      <c r="DC235" s="231">
        <v>0.19</v>
      </c>
      <c r="DD235" s="231">
        <v>0.39</v>
      </c>
      <c r="DE235" s="231">
        <v>0.43</v>
      </c>
      <c r="DF235" s="231">
        <v>0.37</v>
      </c>
      <c r="DG235" s="231">
        <v>0.33</v>
      </c>
      <c r="DH235" s="231">
        <v>0.22</v>
      </c>
      <c r="DI235" s="231">
        <v>0.17</v>
      </c>
      <c r="DJ235" s="231">
        <v>0.11</v>
      </c>
      <c r="DK235" s="231">
        <v>0.01</v>
      </c>
      <c r="DL235" s="231">
        <v>0.09</v>
      </c>
      <c r="DM235" s="232">
        <v>0.11</v>
      </c>
      <c r="DN235" s="232">
        <v>0.13</v>
      </c>
      <c r="DO235" s="231">
        <v>0.19</v>
      </c>
      <c r="DP235" s="231">
        <v>0.39</v>
      </c>
      <c r="DQ235" s="231">
        <v>0.43</v>
      </c>
      <c r="DR235" s="231">
        <v>0.37</v>
      </c>
      <c r="DS235" s="231">
        <v>0.33</v>
      </c>
      <c r="DT235" s="231">
        <v>0.22</v>
      </c>
      <c r="DU235" s="231">
        <v>0.17</v>
      </c>
      <c r="DV235" s="231">
        <v>0.11</v>
      </c>
    </row>
    <row r="236" spans="1:126" x14ac:dyDescent="0.3">
      <c r="A236" s="168" t="s">
        <v>469</v>
      </c>
      <c r="B236" s="179"/>
      <c r="C236" s="179"/>
      <c r="D236" s="179"/>
      <c r="E236" s="182"/>
      <c r="F236" s="178" t="s">
        <v>1722</v>
      </c>
      <c r="G236" s="188">
        <v>0</v>
      </c>
      <c r="H236" s="188">
        <v>0</v>
      </c>
      <c r="I236" s="189">
        <v>0</v>
      </c>
      <c r="J236" s="189">
        <v>0</v>
      </c>
      <c r="K236" s="188">
        <v>0</v>
      </c>
      <c r="L236" s="188">
        <v>0</v>
      </c>
      <c r="M236" s="188">
        <v>0</v>
      </c>
      <c r="N236" s="188">
        <v>0</v>
      </c>
      <c r="O236" s="188">
        <v>0</v>
      </c>
      <c r="P236" s="188">
        <v>0</v>
      </c>
      <c r="Q236" s="188">
        <v>0</v>
      </c>
      <c r="R236" s="188">
        <v>0</v>
      </c>
      <c r="S236" s="188">
        <v>0</v>
      </c>
      <c r="T236" s="188">
        <v>0</v>
      </c>
      <c r="U236" s="188">
        <v>0</v>
      </c>
      <c r="V236" s="188">
        <v>0</v>
      </c>
      <c r="W236" s="188">
        <v>0</v>
      </c>
      <c r="X236" s="188">
        <v>0</v>
      </c>
      <c r="Y236" s="188">
        <v>0</v>
      </c>
      <c r="Z236" s="188">
        <v>0</v>
      </c>
      <c r="AA236" s="188">
        <v>0</v>
      </c>
      <c r="AB236" s="188">
        <v>0</v>
      </c>
      <c r="AC236" s="188">
        <v>0</v>
      </c>
      <c r="AD236" s="188">
        <v>0</v>
      </c>
      <c r="AE236" s="188">
        <v>0</v>
      </c>
      <c r="AF236" s="188">
        <v>0</v>
      </c>
      <c r="AG236" s="188">
        <v>0</v>
      </c>
      <c r="AH236" s="188">
        <v>0</v>
      </c>
      <c r="AI236" s="188">
        <v>0</v>
      </c>
      <c r="AJ236" s="188">
        <v>48.234375224762132</v>
      </c>
      <c r="AK236" s="188">
        <v>49.636177593440529</v>
      </c>
      <c r="AL236" s="188">
        <v>49.242389332721395</v>
      </c>
      <c r="AM236" s="188">
        <v>43.506461081556502</v>
      </c>
      <c r="AN236" s="188">
        <v>39.304877415109019</v>
      </c>
      <c r="AO236" s="188">
        <v>29.387595491302999</v>
      </c>
      <c r="AP236" s="188">
        <v>24.219501258432174</v>
      </c>
      <c r="AQ236" s="188">
        <v>30.105685845199304</v>
      </c>
      <c r="AR236" s="188">
        <v>31.270538007302321</v>
      </c>
      <c r="AS236" s="188">
        <v>45.19170390401267</v>
      </c>
      <c r="AT236" s="188">
        <v>47.419149395988541</v>
      </c>
      <c r="AU236" s="188">
        <v>50.316716654567799</v>
      </c>
      <c r="AV236" s="188">
        <v>47.724369354429179</v>
      </c>
      <c r="AW236" s="188">
        <v>49.363110813467273</v>
      </c>
      <c r="AX236" s="188">
        <v>49.014095553007827</v>
      </c>
      <c r="AY236" s="188">
        <v>43.310628442268232</v>
      </c>
      <c r="AZ236" s="188">
        <v>39.139850241288542</v>
      </c>
      <c r="BA236" s="188">
        <v>29.273649408159123</v>
      </c>
      <c r="BB236" s="188">
        <v>24.125942496595034</v>
      </c>
      <c r="BC236" s="188">
        <v>29.984840751142166</v>
      </c>
      <c r="BD236" s="188">
        <v>32.252218111530851</v>
      </c>
      <c r="BE236" s="188">
        <v>44.484300802051521</v>
      </c>
      <c r="BF236" s="188">
        <v>46.920178858146585</v>
      </c>
      <c r="BG236" s="188">
        <v>49.678006924956179</v>
      </c>
      <c r="BH236" s="188">
        <v>47.667754714076757</v>
      </c>
      <c r="BI236" s="188">
        <v>49.210797694693312</v>
      </c>
      <c r="BJ236" s="188">
        <v>48.83583823773602</v>
      </c>
      <c r="BK236" s="188">
        <v>43.153065522004653</v>
      </c>
      <c r="BL236" s="188">
        <v>38.973046242245019</v>
      </c>
      <c r="BM236" s="188">
        <v>29.148063616815488</v>
      </c>
      <c r="BN236" s="188">
        <v>24.032774158109614</v>
      </c>
      <c r="BO236" s="188">
        <v>29.859283801261626</v>
      </c>
      <c r="BP236" s="188">
        <v>30.99686450740808</v>
      </c>
      <c r="BQ236" s="188">
        <v>43.992168200710289</v>
      </c>
      <c r="BR236" s="188">
        <v>46.212087401702611</v>
      </c>
      <c r="BS236" s="188">
        <v>48.840828914214981</v>
      </c>
      <c r="BT236" s="188">
        <v>47.33206409329199</v>
      </c>
      <c r="BU236" s="188">
        <v>48.876883324842076</v>
      </c>
      <c r="BV236" s="188">
        <v>48.548089977133493</v>
      </c>
      <c r="BW236" s="188">
        <v>42.875336783161416</v>
      </c>
      <c r="BX236" s="188">
        <v>38.778401446995417</v>
      </c>
      <c r="BY236" s="188">
        <v>29.02902174865152</v>
      </c>
      <c r="BZ236" s="188">
        <v>23.935772838015453</v>
      </c>
      <c r="CA236" s="188">
        <v>29.737361477417561</v>
      </c>
      <c r="CB236" s="188">
        <v>30.831224402697565</v>
      </c>
      <c r="CC236" s="188">
        <v>42.975561502015488</v>
      </c>
      <c r="CD236" s="188">
        <v>45.073888411482898</v>
      </c>
      <c r="CE236" s="188">
        <v>48.263097265269892</v>
      </c>
      <c r="CF236" s="188">
        <v>46.795397868765619</v>
      </c>
      <c r="CG236" s="188">
        <v>48.497099095174505</v>
      </c>
      <c r="CH236" s="188">
        <v>48.253324564946737</v>
      </c>
      <c r="CI236" s="188">
        <v>42.546590315954596</v>
      </c>
      <c r="CJ236" s="188">
        <v>38.544612265047355</v>
      </c>
      <c r="CK236" s="188">
        <v>28.912197848201856</v>
      </c>
      <c r="CL236" s="188">
        <v>23.835878723360977</v>
      </c>
      <c r="CM236" s="188">
        <v>29.618412032004262</v>
      </c>
      <c r="CN236" s="188">
        <v>30.707899505108241</v>
      </c>
      <c r="CO236" s="188">
        <v>42.80365925639915</v>
      </c>
      <c r="CP236" s="188">
        <v>44.893592857743059</v>
      </c>
      <c r="CQ236" s="188">
        <v>48.070044875905623</v>
      </c>
      <c r="CR236" s="188">
        <v>46.608216277556181</v>
      </c>
      <c r="CS236" s="188">
        <v>48.303110699405551</v>
      </c>
      <c r="CT236" s="188">
        <v>48.060311266480348</v>
      </c>
      <c r="CU236" s="188">
        <v>42.376403954883955</v>
      </c>
      <c r="CV236" s="188">
        <v>38.390433816357437</v>
      </c>
      <c r="CW236" s="188">
        <v>28.796549056763435</v>
      </c>
      <c r="CX236" s="188">
        <v>23.740535208277031</v>
      </c>
      <c r="CY236" s="188">
        <v>29.499938383548905</v>
      </c>
      <c r="CZ236" s="188">
        <v>31.677391760427973</v>
      </c>
      <c r="DA236" s="188">
        <v>42.632444619641873</v>
      </c>
      <c r="DB236" s="188">
        <v>44.714018486572343</v>
      </c>
      <c r="DC236" s="188">
        <v>47.877764696868859</v>
      </c>
      <c r="DD236" s="188">
        <v>46.42178341270354</v>
      </c>
      <c r="DE236" s="188">
        <v>48.109898256197432</v>
      </c>
      <c r="DF236" s="188">
        <v>47.868070021468093</v>
      </c>
      <c r="DG236" s="188">
        <v>42.206898338661965</v>
      </c>
      <c r="DH236" s="188">
        <v>38.236872080496362</v>
      </c>
      <c r="DI236" s="188">
        <v>28.681362860209045</v>
      </c>
      <c r="DJ236" s="188">
        <v>23.645573067580763</v>
      </c>
      <c r="DK236" s="188">
        <v>29.381938630199844</v>
      </c>
      <c r="DL236" s="188">
        <v>30.462727635406274</v>
      </c>
      <c r="DM236" s="188">
        <v>42.461914840758155</v>
      </c>
      <c r="DN236" s="188">
        <v>44.535162412427503</v>
      </c>
      <c r="DO236" s="188">
        <v>47.686253637917716</v>
      </c>
      <c r="DP236" s="188">
        <v>46.236096278615378</v>
      </c>
      <c r="DQ236" s="188">
        <v>47.917458663279959</v>
      </c>
      <c r="DR236" s="188">
        <v>47.676597741680034</v>
      </c>
      <c r="DS236" s="188">
        <v>42.03807074573124</v>
      </c>
      <c r="DT236" s="188">
        <v>38.083924592338036</v>
      </c>
      <c r="DU236" s="188">
        <v>28.566637409269948</v>
      </c>
      <c r="DV236" s="188">
        <v>23.550990775428495</v>
      </c>
    </row>
    <row r="237" spans="1:126" x14ac:dyDescent="0.3">
      <c r="A237" s="168" t="s">
        <v>469</v>
      </c>
      <c r="B237" s="179"/>
      <c r="C237" s="179"/>
      <c r="D237" s="179"/>
      <c r="E237" s="182"/>
      <c r="F237" s="178" t="s">
        <v>1723</v>
      </c>
      <c r="G237" s="231">
        <v>0</v>
      </c>
      <c r="H237" s="231">
        <v>0</v>
      </c>
      <c r="I237" s="232">
        <v>0</v>
      </c>
      <c r="J237" s="232">
        <v>0</v>
      </c>
      <c r="K237" s="231">
        <v>0</v>
      </c>
      <c r="L237" s="231">
        <v>0</v>
      </c>
      <c r="M237" s="231">
        <v>0</v>
      </c>
      <c r="N237" s="231">
        <v>0</v>
      </c>
      <c r="O237" s="231">
        <v>0</v>
      </c>
      <c r="P237" s="231">
        <v>0</v>
      </c>
      <c r="Q237" s="231">
        <v>0</v>
      </c>
      <c r="R237" s="231">
        <v>0</v>
      </c>
      <c r="S237" s="231">
        <v>0</v>
      </c>
      <c r="T237" s="231">
        <v>0</v>
      </c>
      <c r="U237" s="231">
        <v>0</v>
      </c>
      <c r="V237" s="231">
        <v>0</v>
      </c>
      <c r="W237" s="231">
        <v>0</v>
      </c>
      <c r="X237" s="231">
        <v>0</v>
      </c>
      <c r="Y237" s="231">
        <v>0</v>
      </c>
      <c r="Z237" s="231">
        <v>0</v>
      </c>
      <c r="AA237" s="231">
        <v>0</v>
      </c>
      <c r="AB237" s="231">
        <v>0</v>
      </c>
      <c r="AC237" s="231">
        <v>0</v>
      </c>
      <c r="AD237" s="231">
        <v>0</v>
      </c>
      <c r="AE237" s="231">
        <v>0</v>
      </c>
      <c r="AF237" s="231">
        <v>0</v>
      </c>
      <c r="AG237" s="231">
        <v>0</v>
      </c>
      <c r="AH237" s="231">
        <v>0</v>
      </c>
      <c r="AI237" s="231">
        <v>0</v>
      </c>
      <c r="AJ237" s="231">
        <v>0</v>
      </c>
      <c r="AK237" s="231">
        <v>0</v>
      </c>
      <c r="AL237" s="231">
        <v>0</v>
      </c>
      <c r="AM237" s="231">
        <v>0</v>
      </c>
      <c r="AN237" s="231">
        <v>0</v>
      </c>
      <c r="AO237" s="231">
        <v>0</v>
      </c>
      <c r="AP237" s="231">
        <v>0</v>
      </c>
      <c r="AQ237" s="231">
        <v>0</v>
      </c>
      <c r="AR237" s="231">
        <v>0</v>
      </c>
      <c r="AS237" s="231">
        <v>0</v>
      </c>
      <c r="AT237" s="231">
        <v>0</v>
      </c>
      <c r="AU237" s="231">
        <v>0</v>
      </c>
      <c r="AV237" s="231">
        <v>0</v>
      </c>
      <c r="AW237" s="231">
        <v>0</v>
      </c>
      <c r="AX237" s="231">
        <v>0</v>
      </c>
      <c r="AY237" s="231">
        <v>0</v>
      </c>
      <c r="AZ237" s="231">
        <v>0</v>
      </c>
      <c r="BA237" s="231">
        <v>0</v>
      </c>
      <c r="BB237" s="231">
        <v>0</v>
      </c>
      <c r="BC237" s="231">
        <v>0</v>
      </c>
      <c r="BD237" s="231">
        <v>0</v>
      </c>
      <c r="BE237" s="231">
        <v>0</v>
      </c>
      <c r="BF237" s="231">
        <v>0</v>
      </c>
      <c r="BG237" s="231">
        <v>0</v>
      </c>
      <c r="BH237" s="231">
        <v>0</v>
      </c>
      <c r="BI237" s="231">
        <v>0</v>
      </c>
      <c r="BJ237" s="231">
        <v>0</v>
      </c>
      <c r="BK237" s="231">
        <v>0</v>
      </c>
      <c r="BL237" s="231">
        <v>0</v>
      </c>
      <c r="BM237" s="231">
        <v>0</v>
      </c>
      <c r="BN237" s="231">
        <v>0</v>
      </c>
      <c r="BO237" s="231">
        <v>0</v>
      </c>
      <c r="BP237" s="231">
        <v>0</v>
      </c>
      <c r="BQ237" s="231">
        <v>0</v>
      </c>
      <c r="BR237" s="231">
        <v>0</v>
      </c>
      <c r="BS237" s="231">
        <v>0</v>
      </c>
      <c r="BT237" s="231">
        <v>0</v>
      </c>
      <c r="BU237" s="231">
        <v>0</v>
      </c>
      <c r="BV237" s="231">
        <v>0</v>
      </c>
      <c r="BW237" s="231">
        <v>0</v>
      </c>
      <c r="BX237" s="231">
        <v>0</v>
      </c>
      <c r="BY237" s="231">
        <v>0</v>
      </c>
      <c r="BZ237" s="231">
        <v>0</v>
      </c>
      <c r="CA237" s="231">
        <v>0</v>
      </c>
      <c r="CB237" s="231">
        <v>0</v>
      </c>
      <c r="CC237" s="231">
        <v>0</v>
      </c>
      <c r="CD237" s="231">
        <v>0</v>
      </c>
      <c r="CE237" s="231">
        <v>0</v>
      </c>
      <c r="CF237" s="231">
        <v>0</v>
      </c>
      <c r="CG237" s="231">
        <v>0</v>
      </c>
      <c r="CH237" s="231">
        <v>0</v>
      </c>
      <c r="CI237" s="231">
        <v>0</v>
      </c>
      <c r="CJ237" s="231">
        <v>0</v>
      </c>
      <c r="CK237" s="231">
        <v>0</v>
      </c>
      <c r="CL237" s="231">
        <v>0</v>
      </c>
      <c r="CM237" s="231">
        <v>0</v>
      </c>
      <c r="CN237" s="231">
        <v>0</v>
      </c>
      <c r="CO237" s="231">
        <v>0</v>
      </c>
      <c r="CP237" s="231">
        <v>0</v>
      </c>
      <c r="CQ237" s="231">
        <v>0</v>
      </c>
      <c r="CR237" s="231">
        <v>0</v>
      </c>
      <c r="CS237" s="231">
        <v>0</v>
      </c>
      <c r="CT237" s="231">
        <v>0</v>
      </c>
      <c r="CU237" s="231">
        <v>0</v>
      </c>
      <c r="CV237" s="231">
        <v>0</v>
      </c>
      <c r="CW237" s="231">
        <v>0</v>
      </c>
      <c r="CX237" s="231">
        <v>0</v>
      </c>
      <c r="CY237" s="231">
        <v>0</v>
      </c>
      <c r="CZ237" s="231">
        <v>0</v>
      </c>
      <c r="DA237" s="231">
        <v>0</v>
      </c>
      <c r="DB237" s="231">
        <v>0</v>
      </c>
      <c r="DC237" s="231">
        <v>0</v>
      </c>
      <c r="DD237" s="231">
        <v>0</v>
      </c>
      <c r="DE237" s="231">
        <v>0</v>
      </c>
      <c r="DF237" s="231">
        <v>0</v>
      </c>
      <c r="DG237" s="231">
        <v>0</v>
      </c>
      <c r="DH237" s="231">
        <v>0</v>
      </c>
      <c r="DI237" s="231">
        <v>0</v>
      </c>
      <c r="DJ237" s="231">
        <v>0</v>
      </c>
      <c r="DK237" s="231">
        <v>0</v>
      </c>
      <c r="DL237" s="231">
        <v>0</v>
      </c>
      <c r="DM237" s="231">
        <v>0</v>
      </c>
      <c r="DN237" s="231">
        <v>0</v>
      </c>
      <c r="DO237" s="231">
        <v>0</v>
      </c>
      <c r="DP237" s="231">
        <v>0</v>
      </c>
      <c r="DQ237" s="231">
        <v>0</v>
      </c>
      <c r="DR237" s="231">
        <v>0</v>
      </c>
      <c r="DS237" s="231">
        <v>0</v>
      </c>
      <c r="DT237" s="231">
        <v>0</v>
      </c>
      <c r="DU237" s="231">
        <v>0</v>
      </c>
      <c r="DV237" s="231">
        <v>0</v>
      </c>
    </row>
    <row r="238" spans="1:126" x14ac:dyDescent="0.3">
      <c r="A238" s="168" t="s">
        <v>471</v>
      </c>
      <c r="B238" s="179"/>
      <c r="C238" s="179"/>
      <c r="D238" s="179" t="s">
        <v>472</v>
      </c>
      <c r="E238" s="182"/>
      <c r="F238" s="178" t="s">
        <v>1722</v>
      </c>
      <c r="G238" s="188">
        <v>2.0345069818353263</v>
      </c>
      <c r="H238" s="188">
        <v>2.4030000022770315</v>
      </c>
      <c r="I238" s="189">
        <v>2.739735841082287</v>
      </c>
      <c r="J238" s="189">
        <v>3.1093265260750327</v>
      </c>
      <c r="K238" s="188">
        <v>2.9991315027594845</v>
      </c>
      <c r="L238" s="188">
        <v>2.5956348152547282</v>
      </c>
      <c r="M238" s="188">
        <v>2.3603383993177793</v>
      </c>
      <c r="N238" s="188">
        <v>2.3658028195333327</v>
      </c>
      <c r="O238" s="188">
        <v>2.2746351266022682</v>
      </c>
      <c r="P238" s="188">
        <v>2.3762265448135773</v>
      </c>
      <c r="Q238" s="188">
        <v>2.0636205589845349</v>
      </c>
      <c r="R238" s="188">
        <v>1.6931366003128847</v>
      </c>
      <c r="S238" s="188">
        <v>2.8405291715676699</v>
      </c>
      <c r="T238" s="188">
        <v>3.3269545692451801</v>
      </c>
      <c r="U238" s="188">
        <v>3.9770916692989169</v>
      </c>
      <c r="V238" s="188">
        <v>4.4031601442400863</v>
      </c>
      <c r="W238" s="188">
        <v>4.3640923426171971</v>
      </c>
      <c r="X238" s="188">
        <v>3.5949884284553191</v>
      </c>
      <c r="Y238" s="188">
        <v>3.2394969675456853</v>
      </c>
      <c r="Z238" s="188">
        <v>3.2473256635103529</v>
      </c>
      <c r="AA238" s="188">
        <v>3.1327104920365492</v>
      </c>
      <c r="AB238" s="188">
        <v>3.3750373648774428</v>
      </c>
      <c r="AC238" s="188">
        <v>2.8694450497619672</v>
      </c>
      <c r="AD238" s="188">
        <v>2.3361023411578072</v>
      </c>
      <c r="AE238" s="188">
        <v>2.8211614587385054</v>
      </c>
      <c r="AF238" s="188">
        <v>3.3039703213441665</v>
      </c>
      <c r="AG238" s="188">
        <v>3.9838028479210594</v>
      </c>
      <c r="AH238" s="188">
        <v>4.4143615521942676</v>
      </c>
      <c r="AI238" s="188">
        <v>4.3545085507748951</v>
      </c>
      <c r="AJ238" s="188">
        <v>3.5571256251840273</v>
      </c>
      <c r="AK238" s="188">
        <v>3.2168257015757002</v>
      </c>
      <c r="AL238" s="188">
        <v>3.2245151296409551</v>
      </c>
      <c r="AM238" s="188">
        <v>3.1103174205095754</v>
      </c>
      <c r="AN238" s="188">
        <v>3.3516187755227054</v>
      </c>
      <c r="AO238" s="188">
        <v>2.8498608591102794</v>
      </c>
      <c r="AP238" s="188">
        <v>2.3201777983188672</v>
      </c>
      <c r="AQ238" s="188">
        <v>2.8018079991879574</v>
      </c>
      <c r="AR238" s="188">
        <v>3.2805869069126428</v>
      </c>
      <c r="AS238" s="188">
        <v>3.9612662011884581</v>
      </c>
      <c r="AT238" s="188">
        <v>4.3641686647368134</v>
      </c>
      <c r="AU238" s="188">
        <v>4.3120357552972566</v>
      </c>
      <c r="AV238" s="188">
        <v>3.5089134322823803</v>
      </c>
      <c r="AW238" s="188">
        <v>3.1894928359652894</v>
      </c>
      <c r="AX238" s="188">
        <v>3.1998985134137907</v>
      </c>
      <c r="AY238" s="188">
        <v>3.0869909061791585</v>
      </c>
      <c r="AZ238" s="188">
        <v>3.3274936716529182</v>
      </c>
      <c r="BA238" s="188">
        <v>2.8302603070648167</v>
      </c>
      <c r="BB238" s="188">
        <v>2.3042535725504534</v>
      </c>
      <c r="BC238" s="188">
        <v>2.7821561551899476</v>
      </c>
      <c r="BD238" s="188">
        <v>3.3733833119126322</v>
      </c>
      <c r="BE238" s="188">
        <v>3.8875142236310736</v>
      </c>
      <c r="BF238" s="188">
        <v>4.3052396998661182</v>
      </c>
      <c r="BG238" s="188">
        <v>4.2444764960988435</v>
      </c>
      <c r="BH238" s="188">
        <v>3.4941943870384211</v>
      </c>
      <c r="BI238" s="188">
        <v>3.1700741830524253</v>
      </c>
      <c r="BJ238" s="188">
        <v>3.1786577406580716</v>
      </c>
      <c r="BK238" s="188">
        <v>3.0664961760342306</v>
      </c>
      <c r="BL238" s="188">
        <v>3.3033328897745111</v>
      </c>
      <c r="BM238" s="188">
        <v>2.8096300047005953</v>
      </c>
      <c r="BN238" s="188">
        <v>2.2884414030197213</v>
      </c>
      <c r="BO238" s="188">
        <v>2.7621614019474219</v>
      </c>
      <c r="BP238" s="188">
        <v>3.2323157546360366</v>
      </c>
      <c r="BQ238" s="188">
        <v>3.8329265720912553</v>
      </c>
      <c r="BR238" s="188">
        <v>4.2274956904421215</v>
      </c>
      <c r="BS238" s="188">
        <v>4.1603790949942265</v>
      </c>
      <c r="BT238" s="188">
        <v>3.4591366585967971</v>
      </c>
      <c r="BU238" s="188">
        <v>3.1390803723912377</v>
      </c>
      <c r="BV238" s="188">
        <v>3.1504107437469884</v>
      </c>
      <c r="BW238" s="188">
        <v>3.0375835291869473</v>
      </c>
      <c r="BX238" s="188">
        <v>3.276934804197273</v>
      </c>
      <c r="BY238" s="188">
        <v>2.7897271835381887</v>
      </c>
      <c r="BZ238" s="188">
        <v>2.2723396986082505</v>
      </c>
      <c r="CA238" s="188">
        <v>2.7425970698471174</v>
      </c>
      <c r="CB238" s="188">
        <v>3.2053591392154051</v>
      </c>
      <c r="CC238" s="188">
        <v>3.7330740272847662</v>
      </c>
      <c r="CD238" s="188">
        <v>4.1109531056794042</v>
      </c>
      <c r="CE238" s="188">
        <v>4.09878349400622</v>
      </c>
      <c r="CF238" s="188">
        <v>3.4096148989797785</v>
      </c>
      <c r="CG238" s="188">
        <v>0</v>
      </c>
      <c r="CH238" s="188">
        <v>0</v>
      </c>
      <c r="CI238" s="188">
        <v>0</v>
      </c>
      <c r="CJ238" s="188">
        <v>0</v>
      </c>
      <c r="CK238" s="188">
        <v>0</v>
      </c>
      <c r="CL238" s="188">
        <v>0</v>
      </c>
      <c r="CM238" s="188">
        <v>0</v>
      </c>
      <c r="CN238" s="188">
        <v>0</v>
      </c>
      <c r="CO238" s="188">
        <v>0</v>
      </c>
      <c r="CP238" s="188">
        <v>0</v>
      </c>
      <c r="CQ238" s="188">
        <v>0</v>
      </c>
      <c r="CR238" s="188">
        <v>0</v>
      </c>
      <c r="CS238" s="188">
        <v>0</v>
      </c>
      <c r="CT238" s="188">
        <v>0</v>
      </c>
      <c r="CU238" s="188">
        <v>0</v>
      </c>
      <c r="CV238" s="188">
        <v>0</v>
      </c>
      <c r="CW238" s="188">
        <v>0</v>
      </c>
      <c r="CX238" s="188">
        <v>0</v>
      </c>
      <c r="CY238" s="188">
        <v>0</v>
      </c>
      <c r="CZ238" s="188">
        <v>0</v>
      </c>
      <c r="DA238" s="188">
        <v>0</v>
      </c>
      <c r="DB238" s="188">
        <v>0</v>
      </c>
      <c r="DC238" s="188">
        <v>0</v>
      </c>
      <c r="DD238" s="188">
        <v>0</v>
      </c>
      <c r="DE238" s="188">
        <v>0</v>
      </c>
      <c r="DF238" s="188">
        <v>0</v>
      </c>
      <c r="DG238" s="188">
        <v>0</v>
      </c>
      <c r="DH238" s="188">
        <v>0</v>
      </c>
      <c r="DI238" s="188">
        <v>0</v>
      </c>
      <c r="DJ238" s="188">
        <v>0</v>
      </c>
      <c r="DK238" s="188">
        <v>0</v>
      </c>
      <c r="DL238" s="188">
        <v>0</v>
      </c>
      <c r="DM238" s="188">
        <v>0</v>
      </c>
      <c r="DN238" s="188">
        <v>0</v>
      </c>
      <c r="DO238" s="188">
        <v>0</v>
      </c>
      <c r="DP238" s="188">
        <v>0</v>
      </c>
      <c r="DQ238" s="188">
        <v>0</v>
      </c>
      <c r="DR238" s="188">
        <v>0</v>
      </c>
      <c r="DS238" s="188">
        <v>0</v>
      </c>
      <c r="DT238" s="188">
        <v>0</v>
      </c>
      <c r="DU238" s="188">
        <v>0</v>
      </c>
      <c r="DV238" s="188">
        <v>0</v>
      </c>
    </row>
    <row r="239" spans="1:126" x14ac:dyDescent="0.3">
      <c r="A239" s="168" t="s">
        <v>471</v>
      </c>
      <c r="B239" s="179"/>
      <c r="C239" s="179"/>
      <c r="D239" s="179" t="s">
        <v>472</v>
      </c>
      <c r="E239" s="182"/>
      <c r="F239" s="178" t="s">
        <v>1723</v>
      </c>
      <c r="G239" s="231">
        <v>0</v>
      </c>
      <c r="H239" s="231">
        <v>0</v>
      </c>
      <c r="I239" s="232">
        <v>0</v>
      </c>
      <c r="J239" s="232">
        <v>0</v>
      </c>
      <c r="K239" s="231">
        <v>0</v>
      </c>
      <c r="L239" s="231">
        <v>0</v>
      </c>
      <c r="M239" s="231">
        <v>0</v>
      </c>
      <c r="N239" s="231">
        <v>0</v>
      </c>
      <c r="O239" s="231">
        <v>0</v>
      </c>
      <c r="P239" s="231">
        <v>0</v>
      </c>
      <c r="Q239" s="231">
        <v>0</v>
      </c>
      <c r="R239" s="231">
        <v>0</v>
      </c>
      <c r="S239" s="231">
        <v>0</v>
      </c>
      <c r="T239" s="231">
        <v>0</v>
      </c>
      <c r="U239" s="231">
        <v>0</v>
      </c>
      <c r="V239" s="231">
        <v>0</v>
      </c>
      <c r="W239" s="231">
        <v>0</v>
      </c>
      <c r="X239" s="231">
        <v>0</v>
      </c>
      <c r="Y239" s="231">
        <v>0</v>
      </c>
      <c r="Z239" s="231">
        <v>0</v>
      </c>
      <c r="AA239" s="231">
        <v>0</v>
      </c>
      <c r="AB239" s="231">
        <v>0</v>
      </c>
      <c r="AC239" s="231">
        <v>0</v>
      </c>
      <c r="AD239" s="231">
        <v>0</v>
      </c>
      <c r="AE239" s="231">
        <v>0</v>
      </c>
      <c r="AF239" s="231">
        <v>0</v>
      </c>
      <c r="AG239" s="231">
        <v>0</v>
      </c>
      <c r="AH239" s="231">
        <v>0</v>
      </c>
      <c r="AI239" s="231">
        <v>0</v>
      </c>
      <c r="AJ239" s="231">
        <v>0</v>
      </c>
      <c r="AK239" s="231">
        <v>0</v>
      </c>
      <c r="AL239" s="231">
        <v>0</v>
      </c>
      <c r="AM239" s="231">
        <v>0</v>
      </c>
      <c r="AN239" s="231">
        <v>0</v>
      </c>
      <c r="AO239" s="231">
        <v>0</v>
      </c>
      <c r="AP239" s="231">
        <v>0</v>
      </c>
      <c r="AQ239" s="231">
        <v>0</v>
      </c>
      <c r="AR239" s="231">
        <v>0</v>
      </c>
      <c r="AS239" s="231">
        <v>0</v>
      </c>
      <c r="AT239" s="231">
        <v>0</v>
      </c>
      <c r="AU239" s="231">
        <v>0</v>
      </c>
      <c r="AV239" s="231">
        <v>0</v>
      </c>
      <c r="AW239" s="231">
        <v>0</v>
      </c>
      <c r="AX239" s="231">
        <v>0</v>
      </c>
      <c r="AY239" s="231">
        <v>0</v>
      </c>
      <c r="AZ239" s="231">
        <v>0</v>
      </c>
      <c r="BA239" s="231">
        <v>0</v>
      </c>
      <c r="BB239" s="231">
        <v>0</v>
      </c>
      <c r="BC239" s="231">
        <v>0</v>
      </c>
      <c r="BD239" s="231">
        <v>0</v>
      </c>
      <c r="BE239" s="231">
        <v>0</v>
      </c>
      <c r="BF239" s="231">
        <v>0</v>
      </c>
      <c r="BG239" s="231">
        <v>0</v>
      </c>
      <c r="BH239" s="231">
        <v>0</v>
      </c>
      <c r="BI239" s="231">
        <v>0</v>
      </c>
      <c r="BJ239" s="231">
        <v>0</v>
      </c>
      <c r="BK239" s="231">
        <v>0</v>
      </c>
      <c r="BL239" s="231">
        <v>0</v>
      </c>
      <c r="BM239" s="231">
        <v>0</v>
      </c>
      <c r="BN239" s="231">
        <v>0</v>
      </c>
      <c r="BO239" s="231">
        <v>0</v>
      </c>
      <c r="BP239" s="231">
        <v>0</v>
      </c>
      <c r="BQ239" s="231">
        <v>0</v>
      </c>
      <c r="BR239" s="231">
        <v>0</v>
      </c>
      <c r="BS239" s="231">
        <v>0</v>
      </c>
      <c r="BT239" s="231">
        <v>0</v>
      </c>
      <c r="BU239" s="231">
        <v>0</v>
      </c>
      <c r="BV239" s="231">
        <v>0</v>
      </c>
      <c r="BW239" s="231">
        <v>0</v>
      </c>
      <c r="BX239" s="231">
        <v>0</v>
      </c>
      <c r="BY239" s="231">
        <v>0</v>
      </c>
      <c r="BZ239" s="231">
        <v>0</v>
      </c>
      <c r="CA239" s="231">
        <v>0</v>
      </c>
      <c r="CB239" s="231">
        <v>0</v>
      </c>
      <c r="CC239" s="231">
        <v>0</v>
      </c>
      <c r="CD239" s="231">
        <v>0</v>
      </c>
      <c r="CE239" s="231">
        <v>0</v>
      </c>
      <c r="CF239" s="231">
        <v>0</v>
      </c>
      <c r="CG239" s="231">
        <v>0</v>
      </c>
      <c r="CH239" s="231">
        <v>0</v>
      </c>
      <c r="CI239" s="231">
        <v>0</v>
      </c>
      <c r="CJ239" s="231">
        <v>0</v>
      </c>
      <c r="CK239" s="231">
        <v>0</v>
      </c>
      <c r="CL239" s="231">
        <v>0</v>
      </c>
      <c r="CM239" s="231">
        <v>0</v>
      </c>
      <c r="CN239" s="231">
        <v>0</v>
      </c>
      <c r="CO239" s="231">
        <v>0</v>
      </c>
      <c r="CP239" s="231">
        <v>0</v>
      </c>
      <c r="CQ239" s="231">
        <v>0</v>
      </c>
      <c r="CR239" s="231">
        <v>0</v>
      </c>
      <c r="CS239" s="231">
        <v>0</v>
      </c>
      <c r="CT239" s="231">
        <v>0</v>
      </c>
      <c r="CU239" s="231">
        <v>0</v>
      </c>
      <c r="CV239" s="231">
        <v>0</v>
      </c>
      <c r="CW239" s="231">
        <v>0</v>
      </c>
      <c r="CX239" s="231">
        <v>0</v>
      </c>
      <c r="CY239" s="231">
        <v>0</v>
      </c>
      <c r="CZ239" s="231">
        <v>0</v>
      </c>
      <c r="DA239" s="231">
        <v>0</v>
      </c>
      <c r="DB239" s="231">
        <v>0</v>
      </c>
      <c r="DC239" s="231">
        <v>0</v>
      </c>
      <c r="DD239" s="231">
        <v>0</v>
      </c>
      <c r="DE239" s="231">
        <v>0</v>
      </c>
      <c r="DF239" s="231">
        <v>0</v>
      </c>
      <c r="DG239" s="231">
        <v>0</v>
      </c>
      <c r="DH239" s="231">
        <v>0</v>
      </c>
      <c r="DI239" s="231">
        <v>0</v>
      </c>
      <c r="DJ239" s="231">
        <v>0</v>
      </c>
      <c r="DK239" s="231">
        <v>0</v>
      </c>
      <c r="DL239" s="231">
        <v>0</v>
      </c>
      <c r="DM239" s="231">
        <v>0</v>
      </c>
      <c r="DN239" s="231">
        <v>0</v>
      </c>
      <c r="DO239" s="231">
        <v>0</v>
      </c>
      <c r="DP239" s="231">
        <v>0</v>
      </c>
      <c r="DQ239" s="231">
        <v>0</v>
      </c>
      <c r="DR239" s="231">
        <v>0</v>
      </c>
      <c r="DS239" s="231">
        <v>0</v>
      </c>
      <c r="DT239" s="231">
        <v>0</v>
      </c>
      <c r="DU239" s="231">
        <v>0</v>
      </c>
      <c r="DV239" s="231">
        <v>0</v>
      </c>
    </row>
    <row r="240" spans="1:126" x14ac:dyDescent="0.3">
      <c r="A240" s="168" t="s">
        <v>474</v>
      </c>
      <c r="B240" s="179"/>
      <c r="C240" s="179"/>
      <c r="D240" s="179" t="s">
        <v>475</v>
      </c>
      <c r="E240" s="182"/>
      <c r="F240" s="178" t="s">
        <v>1722</v>
      </c>
      <c r="G240" s="188">
        <v>11.458837508706093</v>
      </c>
      <c r="H240" s="188">
        <v>6.8639664686451454</v>
      </c>
      <c r="I240" s="189">
        <v>12.975511583035948</v>
      </c>
      <c r="J240" s="189">
        <v>21.485835962518262</v>
      </c>
      <c r="K240" s="188">
        <v>26.01514200124042</v>
      </c>
      <c r="L240" s="188">
        <v>22.856017228956087</v>
      </c>
      <c r="M240" s="188">
        <v>19.138499068172408</v>
      </c>
      <c r="N240" s="188">
        <v>18.362573598464166</v>
      </c>
      <c r="O240" s="188">
        <v>18.655044540385525</v>
      </c>
      <c r="P240" s="188">
        <v>17.179936860327921</v>
      </c>
      <c r="Q240" s="188">
        <v>13.742218326521211</v>
      </c>
      <c r="R240" s="188">
        <v>7.9754333554338697</v>
      </c>
      <c r="S240" s="188">
        <v>13.270425960374364</v>
      </c>
      <c r="T240" s="188">
        <v>7.8826543900773576</v>
      </c>
      <c r="U240" s="188">
        <v>15.623762659097654</v>
      </c>
      <c r="V240" s="188">
        <v>25.237982688623489</v>
      </c>
      <c r="W240" s="188">
        <v>31.399942787061214</v>
      </c>
      <c r="X240" s="188">
        <v>26.257821637560795</v>
      </c>
      <c r="Y240" s="188">
        <v>21.787902061585807</v>
      </c>
      <c r="Z240" s="188">
        <v>20.906680500080888</v>
      </c>
      <c r="AA240" s="188">
        <v>21.311255869647724</v>
      </c>
      <c r="AB240" s="188">
        <v>20.240281049592287</v>
      </c>
      <c r="AC240" s="188">
        <v>15.849995511108503</v>
      </c>
      <c r="AD240" s="188">
        <v>9.1276376305942062</v>
      </c>
      <c r="AE240" s="188">
        <v>13.272853569471401</v>
      </c>
      <c r="AF240" s="188">
        <v>7.8833807791001878</v>
      </c>
      <c r="AG240" s="188">
        <v>15.760450267373184</v>
      </c>
      <c r="AH240" s="188">
        <v>25.480550643435979</v>
      </c>
      <c r="AI240" s="188">
        <v>31.551849698920989</v>
      </c>
      <c r="AJ240" s="188">
        <v>26.164422403686768</v>
      </c>
      <c r="AK240" s="188">
        <v>21.787937367735097</v>
      </c>
      <c r="AL240" s="188">
        <v>20.906166655324398</v>
      </c>
      <c r="AM240" s="188">
        <v>21.308076440102212</v>
      </c>
      <c r="AN240" s="188">
        <v>20.241529210250356</v>
      </c>
      <c r="AO240" s="188">
        <v>15.852787545198325</v>
      </c>
      <c r="AP240" s="188">
        <v>9.1293223871663827</v>
      </c>
      <c r="AQ240" s="188">
        <v>13.274723484764365</v>
      </c>
      <c r="AR240" s="188">
        <v>7.8827665572614798</v>
      </c>
      <c r="AS240" s="188">
        <v>15.781764668918523</v>
      </c>
      <c r="AT240" s="188">
        <v>25.368406411460512</v>
      </c>
      <c r="AU240" s="188">
        <v>31.464351247972282</v>
      </c>
      <c r="AV240" s="188">
        <v>25.991740002926242</v>
      </c>
      <c r="AW240" s="188">
        <v>21.755094326740902</v>
      </c>
      <c r="AX240" s="188">
        <v>20.892814349348999</v>
      </c>
      <c r="AY240" s="188">
        <v>21.297353274014824</v>
      </c>
      <c r="AZ240" s="188">
        <v>20.23749221211596</v>
      </c>
      <c r="BA240" s="188">
        <v>15.854739649658457</v>
      </c>
      <c r="BB240" s="188">
        <v>9.1305785703377289</v>
      </c>
      <c r="BC240" s="188">
        <v>13.274536507035187</v>
      </c>
      <c r="BD240" s="188">
        <v>8.1628828134784772</v>
      </c>
      <c r="BE240" s="188">
        <v>15.597115105239729</v>
      </c>
      <c r="BF240" s="188">
        <v>25.202275098880094</v>
      </c>
      <c r="BG240" s="188">
        <v>31.189708278326179</v>
      </c>
      <c r="BH240" s="188">
        <v>26.065167095177941</v>
      </c>
      <c r="BI240" s="188">
        <v>21.775067825734062</v>
      </c>
      <c r="BJ240" s="188">
        <v>20.900431874203285</v>
      </c>
      <c r="BK240" s="188">
        <v>21.305094445175243</v>
      </c>
      <c r="BL240" s="188">
        <v>20.232173907453049</v>
      </c>
      <c r="BM240" s="188">
        <v>15.850122311514134</v>
      </c>
      <c r="BN240" s="188">
        <v>9.1318459497703159</v>
      </c>
      <c r="BO240" s="188">
        <v>13.272039568169053</v>
      </c>
      <c r="BP240" s="188">
        <v>7.8766654553864299</v>
      </c>
      <c r="BQ240" s="188">
        <v>15.486509280870724</v>
      </c>
      <c r="BR240" s="188">
        <v>24.921623835280233</v>
      </c>
      <c r="BS240" s="188">
        <v>30.787245637210191</v>
      </c>
      <c r="BT240" s="188">
        <v>25.985550575934532</v>
      </c>
      <c r="BU240" s="188">
        <v>21.714172226041722</v>
      </c>
      <c r="BV240" s="188">
        <v>20.860726223902123</v>
      </c>
      <c r="BW240" s="188">
        <v>21.252988982092234</v>
      </c>
      <c r="BX240" s="188">
        <v>20.211975375624263</v>
      </c>
      <c r="BY240" s="188">
        <v>15.848784910619607</v>
      </c>
      <c r="BZ240" s="188">
        <v>9.1315139576879005</v>
      </c>
      <c r="CA240" s="188">
        <v>13.270930500143006</v>
      </c>
      <c r="CB240" s="188">
        <v>7.8660385233578616</v>
      </c>
      <c r="CC240" s="188">
        <v>15.189392034365287</v>
      </c>
      <c r="CD240" s="188">
        <v>24.405428500335944</v>
      </c>
      <c r="CE240" s="188">
        <v>30.545248410149153</v>
      </c>
      <c r="CF240" s="188">
        <v>25.794094390238762</v>
      </c>
      <c r="CG240" s="188">
        <v>21.631976193134626</v>
      </c>
      <c r="CH240" s="188">
        <v>20.817337230174562</v>
      </c>
      <c r="CI240" s="188">
        <v>21.174730699398946</v>
      </c>
      <c r="CJ240" s="188">
        <v>20.170803613247159</v>
      </c>
      <c r="CK240" s="188">
        <v>15.848396918420173</v>
      </c>
      <c r="CL240" s="188">
        <v>9.1299239809368657</v>
      </c>
      <c r="CM240" s="188">
        <v>13.270930500143006</v>
      </c>
      <c r="CN240" s="188">
        <v>7.8660385233578616</v>
      </c>
      <c r="CO240" s="188">
        <v>15.189392034365287</v>
      </c>
      <c r="CP240" s="188">
        <v>24.405428500335944</v>
      </c>
      <c r="CQ240" s="188">
        <v>30.545248410149153</v>
      </c>
      <c r="CR240" s="188">
        <v>25.794094390238762</v>
      </c>
      <c r="CS240" s="188">
        <v>21.631976193134626</v>
      </c>
      <c r="CT240" s="188">
        <v>20.817337230174562</v>
      </c>
      <c r="CU240" s="188">
        <v>21.174730699398946</v>
      </c>
      <c r="CV240" s="188">
        <v>20.170803613247159</v>
      </c>
      <c r="CW240" s="188">
        <v>15.848396918420173</v>
      </c>
      <c r="CX240" s="188">
        <v>9.1299239809368657</v>
      </c>
      <c r="CY240" s="188">
        <v>13.270930500143006</v>
      </c>
      <c r="CZ240" s="188">
        <v>8.1469684720095366</v>
      </c>
      <c r="DA240" s="188">
        <v>15.189392034365287</v>
      </c>
      <c r="DB240" s="188">
        <v>24.405428500335944</v>
      </c>
      <c r="DC240" s="188">
        <v>30.545248410149153</v>
      </c>
      <c r="DD240" s="188">
        <v>25.794094390238762</v>
      </c>
      <c r="DE240" s="188">
        <v>21.631976193134626</v>
      </c>
      <c r="DF240" s="188">
        <v>20.817337230174562</v>
      </c>
      <c r="DG240" s="188">
        <v>21.174730699398946</v>
      </c>
      <c r="DH240" s="188">
        <v>20.170803613247159</v>
      </c>
      <c r="DI240" s="188">
        <v>15.848396918420173</v>
      </c>
      <c r="DJ240" s="188">
        <v>9.1299239809368657</v>
      </c>
      <c r="DK240" s="188">
        <v>13.270930500143006</v>
      </c>
      <c r="DL240" s="188">
        <v>7.8660385233578616</v>
      </c>
      <c r="DM240" s="188">
        <v>15.189392034365287</v>
      </c>
      <c r="DN240" s="188">
        <v>24.405428500335944</v>
      </c>
      <c r="DO240" s="188">
        <v>30.545248410149153</v>
      </c>
      <c r="DP240" s="188">
        <v>25.794094390238762</v>
      </c>
      <c r="DQ240" s="188">
        <v>21.631976193134626</v>
      </c>
      <c r="DR240" s="188">
        <v>20.817337230174562</v>
      </c>
      <c r="DS240" s="188">
        <v>21.174730699398946</v>
      </c>
      <c r="DT240" s="188">
        <v>20.170803613247159</v>
      </c>
      <c r="DU240" s="188">
        <v>15.848396918420173</v>
      </c>
      <c r="DV240" s="188">
        <v>9.1299239809368657</v>
      </c>
    </row>
    <row r="241" spans="1:126" x14ac:dyDescent="0.3">
      <c r="A241" s="168" t="s">
        <v>474</v>
      </c>
      <c r="B241" s="179"/>
      <c r="C241" s="179"/>
      <c r="D241" s="179" t="s">
        <v>475</v>
      </c>
      <c r="E241" s="182"/>
      <c r="F241" s="178" t="s">
        <v>1723</v>
      </c>
      <c r="G241" s="231">
        <v>0.53</v>
      </c>
      <c r="H241" s="231">
        <v>3.99</v>
      </c>
      <c r="I241" s="232">
        <v>4.66</v>
      </c>
      <c r="J241" s="232">
        <v>5.85</v>
      </c>
      <c r="K241" s="231">
        <v>8.51</v>
      </c>
      <c r="L241" s="231">
        <v>17.420000000000002</v>
      </c>
      <c r="M241" s="231">
        <v>19.149999999999999</v>
      </c>
      <c r="N241" s="231">
        <v>16.489999999999998</v>
      </c>
      <c r="O241" s="231">
        <v>14.76</v>
      </c>
      <c r="P241" s="231">
        <v>9.84</v>
      </c>
      <c r="Q241" s="231">
        <v>7.58</v>
      </c>
      <c r="R241" s="231">
        <v>4.66</v>
      </c>
      <c r="S241" s="231">
        <v>0.53</v>
      </c>
      <c r="T241" s="231">
        <v>3.99</v>
      </c>
      <c r="U241" s="231">
        <v>4.66</v>
      </c>
      <c r="V241" s="231">
        <v>5.85</v>
      </c>
      <c r="W241" s="231">
        <v>8.51</v>
      </c>
      <c r="X241" s="231">
        <v>17.420000000000002</v>
      </c>
      <c r="Y241" s="231">
        <v>19.149999999999999</v>
      </c>
      <c r="Z241" s="231">
        <v>16.489999999999998</v>
      </c>
      <c r="AA241" s="231">
        <v>14.76</v>
      </c>
      <c r="AB241" s="231">
        <v>9.84</v>
      </c>
      <c r="AC241" s="231">
        <v>7.58</v>
      </c>
      <c r="AD241" s="231">
        <v>4.66</v>
      </c>
      <c r="AE241" s="231">
        <v>0.53</v>
      </c>
      <c r="AF241" s="231">
        <v>3.99</v>
      </c>
      <c r="AG241" s="232">
        <v>4.66</v>
      </c>
      <c r="AH241" s="232">
        <v>5.85</v>
      </c>
      <c r="AI241" s="231">
        <v>8.51</v>
      </c>
      <c r="AJ241" s="231">
        <v>17.420000000000002</v>
      </c>
      <c r="AK241" s="231">
        <v>19.149999999999999</v>
      </c>
      <c r="AL241" s="231">
        <v>16.489999999999998</v>
      </c>
      <c r="AM241" s="231">
        <v>14.76</v>
      </c>
      <c r="AN241" s="231">
        <v>9.84</v>
      </c>
      <c r="AO241" s="231">
        <v>7.58</v>
      </c>
      <c r="AP241" s="231">
        <v>4.66</v>
      </c>
      <c r="AQ241" s="231">
        <v>0.53</v>
      </c>
      <c r="AR241" s="231">
        <v>3.99</v>
      </c>
      <c r="AS241" s="232">
        <v>4.66</v>
      </c>
      <c r="AT241" s="232">
        <v>5.85</v>
      </c>
      <c r="AU241" s="231">
        <v>8.51</v>
      </c>
      <c r="AV241" s="231">
        <v>17.420000000000002</v>
      </c>
      <c r="AW241" s="231">
        <v>19.149999999999999</v>
      </c>
      <c r="AX241" s="231">
        <v>16.489999999999998</v>
      </c>
      <c r="AY241" s="231">
        <v>14.76</v>
      </c>
      <c r="AZ241" s="231">
        <v>9.84</v>
      </c>
      <c r="BA241" s="231">
        <v>7.58</v>
      </c>
      <c r="BB241" s="231">
        <v>4.66</v>
      </c>
      <c r="BC241" s="231">
        <v>0.53</v>
      </c>
      <c r="BD241" s="231">
        <v>3.99</v>
      </c>
      <c r="BE241" s="232">
        <v>4.66</v>
      </c>
      <c r="BF241" s="232">
        <v>5.85</v>
      </c>
      <c r="BG241" s="231">
        <v>8.51</v>
      </c>
      <c r="BH241" s="231">
        <v>17.420000000000002</v>
      </c>
      <c r="BI241" s="231">
        <v>19.149999999999999</v>
      </c>
      <c r="BJ241" s="231">
        <v>16.489999999999998</v>
      </c>
      <c r="BK241" s="231">
        <v>14.76</v>
      </c>
      <c r="BL241" s="231">
        <v>9.84</v>
      </c>
      <c r="BM241" s="231">
        <v>7.58</v>
      </c>
      <c r="BN241" s="231">
        <v>4.66</v>
      </c>
      <c r="BO241" s="231">
        <v>0.53</v>
      </c>
      <c r="BP241" s="231">
        <v>3.99</v>
      </c>
      <c r="BQ241" s="232">
        <v>4.66</v>
      </c>
      <c r="BR241" s="232">
        <v>5.85</v>
      </c>
      <c r="BS241" s="231">
        <v>8.51</v>
      </c>
      <c r="BT241" s="231">
        <v>17.420000000000002</v>
      </c>
      <c r="BU241" s="231">
        <v>19.149999999999999</v>
      </c>
      <c r="BV241" s="231">
        <v>16.489999999999998</v>
      </c>
      <c r="BW241" s="231">
        <v>14.76</v>
      </c>
      <c r="BX241" s="231">
        <v>9.84</v>
      </c>
      <c r="BY241" s="231">
        <v>7.58</v>
      </c>
      <c r="BZ241" s="231">
        <v>4.66</v>
      </c>
      <c r="CA241" s="231">
        <v>0.53</v>
      </c>
      <c r="CB241" s="231">
        <v>3.99</v>
      </c>
      <c r="CC241" s="232">
        <v>4.66</v>
      </c>
      <c r="CD241" s="232">
        <v>5.85</v>
      </c>
      <c r="CE241" s="231">
        <v>8.51</v>
      </c>
      <c r="CF241" s="231">
        <v>17.420000000000002</v>
      </c>
      <c r="CG241" s="231">
        <v>19.149999999999999</v>
      </c>
      <c r="CH241" s="231">
        <v>16.489999999999998</v>
      </c>
      <c r="CI241" s="231">
        <v>14.76</v>
      </c>
      <c r="CJ241" s="231">
        <v>9.84</v>
      </c>
      <c r="CK241" s="231">
        <v>7.58</v>
      </c>
      <c r="CL241" s="231">
        <v>4.66</v>
      </c>
      <c r="CM241" s="231">
        <v>0.53</v>
      </c>
      <c r="CN241" s="231">
        <v>3.99</v>
      </c>
      <c r="CO241" s="232">
        <v>4.66</v>
      </c>
      <c r="CP241" s="232">
        <v>5.85</v>
      </c>
      <c r="CQ241" s="231">
        <v>8.51</v>
      </c>
      <c r="CR241" s="231">
        <v>17.420000000000002</v>
      </c>
      <c r="CS241" s="231">
        <v>19.149999999999999</v>
      </c>
      <c r="CT241" s="231">
        <v>16.489999999999998</v>
      </c>
      <c r="CU241" s="231">
        <v>14.76</v>
      </c>
      <c r="CV241" s="231">
        <v>9.84</v>
      </c>
      <c r="CW241" s="231">
        <v>7.58</v>
      </c>
      <c r="CX241" s="231">
        <v>4.66</v>
      </c>
      <c r="CY241" s="231">
        <v>0.53</v>
      </c>
      <c r="CZ241" s="231">
        <v>3.99</v>
      </c>
      <c r="DA241" s="232">
        <v>4.66</v>
      </c>
      <c r="DB241" s="232">
        <v>5.85</v>
      </c>
      <c r="DC241" s="231">
        <v>8.51</v>
      </c>
      <c r="DD241" s="231">
        <v>17.420000000000002</v>
      </c>
      <c r="DE241" s="231">
        <v>19.149999999999999</v>
      </c>
      <c r="DF241" s="231">
        <v>16.489999999999998</v>
      </c>
      <c r="DG241" s="231">
        <v>14.76</v>
      </c>
      <c r="DH241" s="231">
        <v>9.84</v>
      </c>
      <c r="DI241" s="231">
        <v>7.58</v>
      </c>
      <c r="DJ241" s="231">
        <v>4.66</v>
      </c>
      <c r="DK241" s="231">
        <v>0.53</v>
      </c>
      <c r="DL241" s="231">
        <v>3.99</v>
      </c>
      <c r="DM241" s="232">
        <v>4.66</v>
      </c>
      <c r="DN241" s="232">
        <v>5.85</v>
      </c>
      <c r="DO241" s="231">
        <v>8.51</v>
      </c>
      <c r="DP241" s="231">
        <v>17.420000000000002</v>
      </c>
      <c r="DQ241" s="231">
        <v>19.149999999999999</v>
      </c>
      <c r="DR241" s="231">
        <v>16.489999999999998</v>
      </c>
      <c r="DS241" s="231">
        <v>14.76</v>
      </c>
      <c r="DT241" s="231">
        <v>9.84</v>
      </c>
      <c r="DU241" s="231">
        <v>7.58</v>
      </c>
      <c r="DV241" s="231">
        <v>4.66</v>
      </c>
    </row>
    <row r="242" spans="1:126" x14ac:dyDescent="0.3">
      <c r="A242" s="168" t="s">
        <v>477</v>
      </c>
      <c r="B242" s="179"/>
      <c r="C242" s="179"/>
      <c r="D242" s="179" t="s">
        <v>478</v>
      </c>
      <c r="E242" s="182"/>
      <c r="F242" s="178" t="s">
        <v>1722</v>
      </c>
      <c r="G242" s="188">
        <v>25.805918715771643</v>
      </c>
      <c r="H242" s="188">
        <v>24.121221268244767</v>
      </c>
      <c r="I242" s="189">
        <v>28.247161905482244</v>
      </c>
      <c r="J242" s="189">
        <v>29.987648942092029</v>
      </c>
      <c r="K242" s="188">
        <v>38.015732558044192</v>
      </c>
      <c r="L242" s="188">
        <v>37.261104401469979</v>
      </c>
      <c r="M242" s="188">
        <v>36.302905517795644</v>
      </c>
      <c r="N242" s="188">
        <v>35.686709250779593</v>
      </c>
      <c r="O242" s="188">
        <v>32.429861219142879</v>
      </c>
      <c r="P242" s="188">
        <v>31.733594834112928</v>
      </c>
      <c r="Q242" s="188">
        <v>27.275783191950495</v>
      </c>
      <c r="R242" s="188">
        <v>22.118912531648594</v>
      </c>
      <c r="S242" s="188">
        <v>29.64662769117874</v>
      </c>
      <c r="T242" s="188">
        <v>27.479466509427866</v>
      </c>
      <c r="U242" s="188">
        <v>33.74019860060875</v>
      </c>
      <c r="V242" s="188">
        <v>34.942701042895436</v>
      </c>
      <c r="W242" s="188">
        <v>45.517425684290231</v>
      </c>
      <c r="X242" s="188">
        <v>42.464453020327298</v>
      </c>
      <c r="Y242" s="188">
        <v>40.997804158775757</v>
      </c>
      <c r="Z242" s="188">
        <v>40.306000647467897</v>
      </c>
      <c r="AA242" s="188">
        <v>36.751030010969629</v>
      </c>
      <c r="AB242" s="188">
        <v>37.087359998701153</v>
      </c>
      <c r="AC242" s="188">
        <v>31.207659682956709</v>
      </c>
      <c r="AD242" s="188">
        <v>25.111898263940564</v>
      </c>
      <c r="AE242" s="188">
        <v>29.414834651219451</v>
      </c>
      <c r="AF242" s="188">
        <v>27.262142764641997</v>
      </c>
      <c r="AG242" s="188">
        <v>33.763098415613399</v>
      </c>
      <c r="AH242" s="188">
        <v>34.996314894920829</v>
      </c>
      <c r="AI242" s="188">
        <v>45.37172922999865</v>
      </c>
      <c r="AJ242" s="188">
        <v>41.974899443277337</v>
      </c>
      <c r="AK242" s="188">
        <v>40.669887628714562</v>
      </c>
      <c r="AL242" s="188">
        <v>39.982569923003275</v>
      </c>
      <c r="AM242" s="188">
        <v>36.451582739427046</v>
      </c>
      <c r="AN242" s="188">
        <v>36.792929894728204</v>
      </c>
      <c r="AO242" s="188">
        <v>30.963451767821702</v>
      </c>
      <c r="AP242" s="188">
        <v>24.915601086174512</v>
      </c>
      <c r="AQ242" s="188">
        <v>29.183626863931977</v>
      </c>
      <c r="AR242" s="188">
        <v>27.041938522381045</v>
      </c>
      <c r="AS242" s="188">
        <v>33.538289485137639</v>
      </c>
      <c r="AT242" s="188">
        <v>34.563551846205307</v>
      </c>
      <c r="AU242" s="188">
        <v>44.883938739493658</v>
      </c>
      <c r="AV242" s="188">
        <v>41.364286624245736</v>
      </c>
      <c r="AW242" s="188">
        <v>40.283713365194942</v>
      </c>
      <c r="AX242" s="188">
        <v>39.637377672419646</v>
      </c>
      <c r="AY242" s="188">
        <v>36.141772784427353</v>
      </c>
      <c r="AZ242" s="188">
        <v>36.491307126591991</v>
      </c>
      <c r="BA242" s="188">
        <v>30.719526475103841</v>
      </c>
      <c r="BB242" s="188">
        <v>24.719677208704006</v>
      </c>
      <c r="BC242" s="188">
        <v>28.9497500783996</v>
      </c>
      <c r="BD242" s="188">
        <v>27.77885812369934</v>
      </c>
      <c r="BE242" s="188">
        <v>32.880718216432797</v>
      </c>
      <c r="BF242" s="188">
        <v>34.0625062056058</v>
      </c>
      <c r="BG242" s="188">
        <v>44.136222900248576</v>
      </c>
      <c r="BH242" s="188">
        <v>41.149292281591066</v>
      </c>
      <c r="BI242" s="188">
        <v>39.998132530378086</v>
      </c>
      <c r="BJ242" s="188">
        <v>39.334614832077335</v>
      </c>
      <c r="BK242" s="188">
        <v>35.865670332649294</v>
      </c>
      <c r="BL242" s="188">
        <v>36.189863669987737</v>
      </c>
      <c r="BM242" s="188">
        <v>30.464895459949439</v>
      </c>
      <c r="BN242" s="188">
        <v>24.525323581864406</v>
      </c>
      <c r="BO242" s="188">
        <v>28.712750193407004</v>
      </c>
      <c r="BP242" s="188">
        <v>26.590401820493604</v>
      </c>
      <c r="BQ242" s="188">
        <v>32.386366585116434</v>
      </c>
      <c r="BR242" s="188">
        <v>33.413722354177793</v>
      </c>
      <c r="BS242" s="188">
        <v>43.218168697595701</v>
      </c>
      <c r="BT242" s="188">
        <v>40.695412223040719</v>
      </c>
      <c r="BU242" s="188">
        <v>39.567184572342398</v>
      </c>
      <c r="BV242" s="188">
        <v>38.945809683701484</v>
      </c>
      <c r="BW242" s="188">
        <v>35.491730710941539</v>
      </c>
      <c r="BX242" s="188">
        <v>35.864504108463883</v>
      </c>
      <c r="BY242" s="188">
        <v>30.21862629683789</v>
      </c>
      <c r="BZ242" s="188">
        <v>24.328236500081996</v>
      </c>
      <c r="CA242" s="188">
        <v>28.480668027586027</v>
      </c>
      <c r="CB242" s="188">
        <v>26.342090728789518</v>
      </c>
      <c r="CC242" s="188">
        <v>31.510896097291123</v>
      </c>
      <c r="CD242" s="188">
        <v>32.459859258068143</v>
      </c>
      <c r="CE242" s="188">
        <v>42.535432904225331</v>
      </c>
      <c r="CF242" s="188">
        <v>40.072412192778728</v>
      </c>
      <c r="CG242" s="188">
        <v>39.102069133727753</v>
      </c>
      <c r="CH242" s="188">
        <v>38.553886421441156</v>
      </c>
      <c r="CI242" s="188">
        <v>35.078153843563285</v>
      </c>
      <c r="CJ242" s="188">
        <v>35.505116585560913</v>
      </c>
      <c r="CK242" s="188">
        <v>29.976143427918462</v>
      </c>
      <c r="CL242" s="188">
        <v>24.129408466994249</v>
      </c>
      <c r="CM242" s="188">
        <v>28.252822683607317</v>
      </c>
      <c r="CN242" s="188">
        <v>26.131354002665375</v>
      </c>
      <c r="CO242" s="188">
        <v>31.258808929048598</v>
      </c>
      <c r="CP242" s="188">
        <v>32.200180382638159</v>
      </c>
      <c r="CQ242" s="188">
        <v>42.195149441164375</v>
      </c>
      <c r="CR242" s="188">
        <v>39.751832894769841</v>
      </c>
      <c r="CS242" s="188">
        <v>38.789252581297447</v>
      </c>
      <c r="CT242" s="188">
        <v>38.245455328565924</v>
      </c>
      <c r="CU242" s="188">
        <v>34.797528612313556</v>
      </c>
      <c r="CV242" s="188">
        <v>35.22107565189124</v>
      </c>
      <c r="CW242" s="188">
        <v>29.736334280270427</v>
      </c>
      <c r="CX242" s="188">
        <v>23.936373198791621</v>
      </c>
      <c r="CY242" s="188">
        <v>28.026800102743401</v>
      </c>
      <c r="CZ242" s="188">
        <v>26.8480997139145</v>
      </c>
      <c r="DA242" s="188">
        <v>31.008738458826095</v>
      </c>
      <c r="DB242" s="188">
        <v>31.942578939162246</v>
      </c>
      <c r="DC242" s="188">
        <v>41.857588246464687</v>
      </c>
      <c r="DD242" s="188">
        <v>39.433818232700574</v>
      </c>
      <c r="DE242" s="188">
        <v>38.478938559229775</v>
      </c>
      <c r="DF242" s="188">
        <v>37.939491686144798</v>
      </c>
      <c r="DG242" s="188">
        <v>34.519148384313816</v>
      </c>
      <c r="DH242" s="188">
        <v>34.939307048456357</v>
      </c>
      <c r="DI242" s="188">
        <v>29.498443605613446</v>
      </c>
      <c r="DJ242" s="188">
        <v>23.744882213598828</v>
      </c>
      <c r="DK242" s="188">
        <v>27.802585700556019</v>
      </c>
      <c r="DL242" s="188">
        <v>25.714924745570379</v>
      </c>
      <c r="DM242" s="188">
        <v>30.7606685509135</v>
      </c>
      <c r="DN242" s="188">
        <v>31.68703830827117</v>
      </c>
      <c r="DO242" s="188">
        <v>41.522727539818895</v>
      </c>
      <c r="DP242" s="188">
        <v>39.118347687029093</v>
      </c>
      <c r="DQ242" s="188">
        <v>38.171107052086803</v>
      </c>
      <c r="DR242" s="188">
        <v>37.635975752500087</v>
      </c>
      <c r="DS242" s="188">
        <v>34.242995197463998</v>
      </c>
      <c r="DT242" s="188">
        <v>34.659792590478581</v>
      </c>
      <c r="DU242" s="188">
        <v>29.262456056699392</v>
      </c>
      <c r="DV242" s="188">
        <v>23.554923155215953</v>
      </c>
    </row>
    <row r="243" spans="1:126" x14ac:dyDescent="0.3">
      <c r="A243" s="168" t="s">
        <v>477</v>
      </c>
      <c r="B243" s="179"/>
      <c r="C243" s="179"/>
      <c r="D243" s="179" t="s">
        <v>478</v>
      </c>
      <c r="E243" s="182"/>
      <c r="F243" s="178" t="s">
        <v>1723</v>
      </c>
      <c r="G243" s="231">
        <v>0.24</v>
      </c>
      <c r="H243" s="231">
        <v>1.6</v>
      </c>
      <c r="I243" s="232">
        <v>3.98</v>
      </c>
      <c r="J243" s="232">
        <v>5.55</v>
      </c>
      <c r="K243" s="231">
        <v>7.33</v>
      </c>
      <c r="L243" s="231">
        <v>0</v>
      </c>
      <c r="M243" s="231">
        <v>0</v>
      </c>
      <c r="N243" s="231">
        <v>0</v>
      </c>
      <c r="O243" s="231">
        <v>0</v>
      </c>
      <c r="P243" s="231">
        <v>0</v>
      </c>
      <c r="Q243" s="231">
        <v>0</v>
      </c>
      <c r="R243" s="231">
        <v>0</v>
      </c>
      <c r="S243" s="231">
        <v>0.1</v>
      </c>
      <c r="T243" s="231">
        <v>0.1</v>
      </c>
      <c r="U243" s="231">
        <v>0.1</v>
      </c>
      <c r="V243" s="231">
        <v>0.73</v>
      </c>
      <c r="W243" s="231">
        <v>3.8</v>
      </c>
      <c r="X243" s="231">
        <v>20</v>
      </c>
      <c r="Y243" s="231">
        <v>20</v>
      </c>
      <c r="Z243" s="231">
        <v>20</v>
      </c>
      <c r="AA243" s="231">
        <v>20</v>
      </c>
      <c r="AB243" s="231">
        <v>0.39</v>
      </c>
      <c r="AC243" s="231">
        <v>0.1</v>
      </c>
      <c r="AD243" s="231">
        <v>0.1</v>
      </c>
      <c r="AE243" s="231">
        <v>0.1</v>
      </c>
      <c r="AF243" s="231">
        <v>0.1</v>
      </c>
      <c r="AG243" s="231">
        <v>0.1</v>
      </c>
      <c r="AH243" s="231">
        <v>0.73</v>
      </c>
      <c r="AI243" s="231">
        <v>3.8</v>
      </c>
      <c r="AJ243" s="231">
        <v>20</v>
      </c>
      <c r="AK243" s="231">
        <v>20</v>
      </c>
      <c r="AL243" s="231">
        <v>20</v>
      </c>
      <c r="AM243" s="231">
        <v>20</v>
      </c>
      <c r="AN243" s="231">
        <v>0.39</v>
      </c>
      <c r="AO243" s="231">
        <v>0.1</v>
      </c>
      <c r="AP243" s="231">
        <v>0.1</v>
      </c>
      <c r="AQ243" s="231">
        <v>0.1</v>
      </c>
      <c r="AR243" s="231">
        <v>0.1</v>
      </c>
      <c r="AS243" s="231">
        <v>0.1</v>
      </c>
      <c r="AT243" s="231">
        <v>0.73</v>
      </c>
      <c r="AU243" s="231">
        <v>3.8</v>
      </c>
      <c r="AV243" s="231">
        <v>20</v>
      </c>
      <c r="AW243" s="231">
        <v>20</v>
      </c>
      <c r="AX243" s="231">
        <v>20</v>
      </c>
      <c r="AY243" s="231">
        <v>20</v>
      </c>
      <c r="AZ243" s="231">
        <v>0.39</v>
      </c>
      <c r="BA243" s="231">
        <v>0.1</v>
      </c>
      <c r="BB243" s="231">
        <v>0.1</v>
      </c>
      <c r="BC243" s="231">
        <v>0.1</v>
      </c>
      <c r="BD243" s="231">
        <v>0.1</v>
      </c>
      <c r="BE243" s="231">
        <v>0.1</v>
      </c>
      <c r="BF243" s="231">
        <v>0.73</v>
      </c>
      <c r="BG243" s="231">
        <v>3.8</v>
      </c>
      <c r="BH243" s="231">
        <v>20</v>
      </c>
      <c r="BI243" s="231">
        <v>20</v>
      </c>
      <c r="BJ243" s="231">
        <v>20</v>
      </c>
      <c r="BK243" s="231">
        <v>20</v>
      </c>
      <c r="BL243" s="231">
        <v>0.39</v>
      </c>
      <c r="BM243" s="231">
        <v>0.1</v>
      </c>
      <c r="BN243" s="231">
        <v>0.1</v>
      </c>
      <c r="BO243" s="231">
        <v>0.1</v>
      </c>
      <c r="BP243" s="231">
        <v>0.1</v>
      </c>
      <c r="BQ243" s="231">
        <v>0.1</v>
      </c>
      <c r="BR243" s="231">
        <v>0.73</v>
      </c>
      <c r="BS243" s="231">
        <v>3.8</v>
      </c>
      <c r="BT243" s="231">
        <v>20</v>
      </c>
      <c r="BU243" s="231">
        <v>20</v>
      </c>
      <c r="BV243" s="231">
        <v>20</v>
      </c>
      <c r="BW243" s="231">
        <v>20</v>
      </c>
      <c r="BX243" s="231">
        <v>0.39</v>
      </c>
      <c r="BY243" s="231">
        <v>0.1</v>
      </c>
      <c r="BZ243" s="231">
        <v>0.1</v>
      </c>
      <c r="CA243" s="231">
        <v>0.1</v>
      </c>
      <c r="CB243" s="231">
        <v>0.1</v>
      </c>
      <c r="CC243" s="231">
        <v>0.1</v>
      </c>
      <c r="CD243" s="231">
        <v>0.73</v>
      </c>
      <c r="CE243" s="231">
        <v>3.8</v>
      </c>
      <c r="CF243" s="231">
        <v>20</v>
      </c>
      <c r="CG243" s="231">
        <v>20</v>
      </c>
      <c r="CH243" s="231">
        <v>20</v>
      </c>
      <c r="CI243" s="231">
        <v>20</v>
      </c>
      <c r="CJ243" s="231">
        <v>0.39</v>
      </c>
      <c r="CK243" s="231">
        <v>0.1</v>
      </c>
      <c r="CL243" s="231">
        <v>0.1</v>
      </c>
      <c r="CM243" s="231">
        <v>0.1</v>
      </c>
      <c r="CN243" s="231">
        <v>0.1</v>
      </c>
      <c r="CO243" s="231">
        <v>0.1</v>
      </c>
      <c r="CP243" s="231">
        <v>0.73</v>
      </c>
      <c r="CQ243" s="231">
        <v>3.8</v>
      </c>
      <c r="CR243" s="231">
        <v>20</v>
      </c>
      <c r="CS243" s="231">
        <v>20</v>
      </c>
      <c r="CT243" s="231">
        <v>20</v>
      </c>
      <c r="CU243" s="231">
        <v>20</v>
      </c>
      <c r="CV243" s="231">
        <v>0.39</v>
      </c>
      <c r="CW243" s="231">
        <v>0.1</v>
      </c>
      <c r="CX243" s="231">
        <v>0.1</v>
      </c>
      <c r="CY243" s="231">
        <v>0.1</v>
      </c>
      <c r="CZ243" s="231">
        <v>0.1</v>
      </c>
      <c r="DA243" s="231">
        <v>0.1</v>
      </c>
      <c r="DB243" s="231">
        <v>0.73</v>
      </c>
      <c r="DC243" s="231">
        <v>3.8</v>
      </c>
      <c r="DD243" s="231">
        <v>20</v>
      </c>
      <c r="DE243" s="231">
        <v>20</v>
      </c>
      <c r="DF243" s="231">
        <v>20</v>
      </c>
      <c r="DG243" s="231">
        <v>20</v>
      </c>
      <c r="DH243" s="231">
        <v>0.39</v>
      </c>
      <c r="DI243" s="231">
        <v>0.1</v>
      </c>
      <c r="DJ243" s="231">
        <v>0.1</v>
      </c>
      <c r="DK243" s="231">
        <v>0.1</v>
      </c>
      <c r="DL243" s="231">
        <v>0.1</v>
      </c>
      <c r="DM243" s="231">
        <v>0.1</v>
      </c>
      <c r="DN243" s="231">
        <v>0.73</v>
      </c>
      <c r="DO243" s="231">
        <v>3.8</v>
      </c>
      <c r="DP243" s="231">
        <v>20</v>
      </c>
      <c r="DQ243" s="231">
        <v>20</v>
      </c>
      <c r="DR243" s="231">
        <v>20</v>
      </c>
      <c r="DS243" s="231">
        <v>20</v>
      </c>
      <c r="DT243" s="231">
        <v>0.39</v>
      </c>
      <c r="DU243" s="231">
        <v>0.1</v>
      </c>
      <c r="DV243" s="231">
        <v>0.1</v>
      </c>
    </row>
    <row r="244" spans="1:126" x14ac:dyDescent="0.3">
      <c r="A244" s="168" t="s">
        <v>480</v>
      </c>
      <c r="B244" s="179"/>
      <c r="C244" s="179"/>
      <c r="D244" s="179" t="s">
        <v>481</v>
      </c>
      <c r="E244" s="182"/>
      <c r="F244" s="178" t="s">
        <v>1722</v>
      </c>
      <c r="G244" s="188">
        <v>30.31225201142793</v>
      </c>
      <c r="H244" s="188">
        <v>37.828446267257576</v>
      </c>
      <c r="I244" s="189">
        <v>43.068272785924108</v>
      </c>
      <c r="J244" s="189">
        <v>48.397422530559851</v>
      </c>
      <c r="K244" s="188">
        <v>48.183333042776383</v>
      </c>
      <c r="L244" s="188">
        <v>41.374760844586106</v>
      </c>
      <c r="M244" s="188">
        <v>37.942030981793394</v>
      </c>
      <c r="N244" s="188">
        <v>35.542509852623262</v>
      </c>
      <c r="O244" s="188">
        <v>36.819285387192181</v>
      </c>
      <c r="P244" s="188">
        <v>36.17384832600623</v>
      </c>
      <c r="Q244" s="188">
        <v>29.814791976975719</v>
      </c>
      <c r="R244" s="188">
        <v>22.957469731344919</v>
      </c>
      <c r="S244" s="188">
        <v>34.841193269897943</v>
      </c>
      <c r="T244" s="188">
        <v>43.1167831458474</v>
      </c>
      <c r="U244" s="188">
        <v>51.46940097904438</v>
      </c>
      <c r="V244" s="188">
        <v>56.422864538963779</v>
      </c>
      <c r="W244" s="188">
        <v>57.72049010839676</v>
      </c>
      <c r="X244" s="188">
        <v>47.176329824958486</v>
      </c>
      <c r="Y244" s="188">
        <v>42.87050790434489</v>
      </c>
      <c r="Z244" s="188">
        <v>40.163369497996683</v>
      </c>
      <c r="AA244" s="188">
        <v>41.746360943934846</v>
      </c>
      <c r="AB244" s="188">
        <v>42.298036146264636</v>
      </c>
      <c r="AC244" s="188">
        <v>34.129867206746532</v>
      </c>
      <c r="AD244" s="188">
        <v>26.077060565436227</v>
      </c>
      <c r="AE244" s="188">
        <v>34.586210149562319</v>
      </c>
      <c r="AF244" s="188">
        <v>42.797350702493851</v>
      </c>
      <c r="AG244" s="188">
        <v>51.530293631901692</v>
      </c>
      <c r="AH244" s="188">
        <v>56.537918762148792</v>
      </c>
      <c r="AI244" s="188">
        <v>57.5647328043081</v>
      </c>
      <c r="AJ244" s="188">
        <v>46.6559594028882</v>
      </c>
      <c r="AK244" s="188">
        <v>42.54904804465373</v>
      </c>
      <c r="AL244" s="188">
        <v>39.861164492946834</v>
      </c>
      <c r="AM244" s="188">
        <v>41.427081798968516</v>
      </c>
      <c r="AN244" s="188">
        <v>41.983389712780983</v>
      </c>
      <c r="AO244" s="188">
        <v>33.879860209809948</v>
      </c>
      <c r="AP244" s="188">
        <v>25.886259748999414</v>
      </c>
      <c r="AQ244" s="188">
        <v>34.33164962825132</v>
      </c>
      <c r="AR244" s="188">
        <v>42.473061087039618</v>
      </c>
      <c r="AS244" s="188">
        <v>51.212983224119554</v>
      </c>
      <c r="AT244" s="188">
        <v>55.866917633426851</v>
      </c>
      <c r="AU244" s="188">
        <v>56.97455814220779</v>
      </c>
      <c r="AV244" s="188">
        <v>46.000424779785853</v>
      </c>
      <c r="AW244" s="188">
        <v>42.166272972584622</v>
      </c>
      <c r="AX244" s="188">
        <v>39.536938255769627</v>
      </c>
      <c r="AY244" s="188">
        <v>41.095687109385636</v>
      </c>
      <c r="AZ244" s="188">
        <v>41.660203862078774</v>
      </c>
      <c r="BA244" s="188">
        <v>33.629901918647739</v>
      </c>
      <c r="BB244" s="188">
        <v>25.695648005262115</v>
      </c>
      <c r="BC244" s="188">
        <v>34.073682310470623</v>
      </c>
      <c r="BD244" s="188">
        <v>43.652485231749139</v>
      </c>
      <c r="BE244" s="188">
        <v>50.23417848829282</v>
      </c>
      <c r="BF244" s="188">
        <v>55.084801294355962</v>
      </c>
      <c r="BG244" s="188">
        <v>56.053664829402209</v>
      </c>
      <c r="BH244" s="188">
        <v>45.784398909430422</v>
      </c>
      <c r="BI244" s="188">
        <v>41.88844871789312</v>
      </c>
      <c r="BJ244" s="188">
        <v>39.254718281252892</v>
      </c>
      <c r="BK244" s="188">
        <v>40.802294899398397</v>
      </c>
      <c r="BL244" s="188">
        <v>41.33688636869681</v>
      </c>
      <c r="BM244" s="188">
        <v>33.367957152399896</v>
      </c>
      <c r="BN244" s="188">
        <v>25.506470605233623</v>
      </c>
      <c r="BO244" s="188">
        <v>33.811768505162021</v>
      </c>
      <c r="BP244" s="188">
        <v>41.805972244868258</v>
      </c>
      <c r="BQ244" s="188">
        <v>49.503861816256091</v>
      </c>
      <c r="BR244" s="188">
        <v>54.062844380556697</v>
      </c>
      <c r="BS244" s="188">
        <v>54.915387411266693</v>
      </c>
      <c r="BT244" s="188">
        <v>45.302215520006001</v>
      </c>
      <c r="BU244" s="188">
        <v>41.458019763117775</v>
      </c>
      <c r="BV244" s="188">
        <v>38.886292948520094</v>
      </c>
      <c r="BW244" s="188">
        <v>40.39723671362318</v>
      </c>
      <c r="BX244" s="188">
        <v>40.985901078832455</v>
      </c>
      <c r="BY244" s="188">
        <v>33.114903072808488</v>
      </c>
      <c r="BZ244" s="188">
        <v>25.314251736775532</v>
      </c>
      <c r="CA244" s="188">
        <v>33.555375976457867</v>
      </c>
      <c r="CB244" s="188">
        <v>41.436447267127832</v>
      </c>
      <c r="CC244" s="188">
        <v>48.189947073042077</v>
      </c>
      <c r="CD244" s="188">
        <v>52.545981356702057</v>
      </c>
      <c r="CE244" s="188">
        <v>54.075107545246382</v>
      </c>
      <c r="CF244" s="188">
        <v>44.631174840371457</v>
      </c>
      <c r="CG244" s="188">
        <v>40.991327949110904</v>
      </c>
      <c r="CH244" s="188">
        <v>38.514371325452551</v>
      </c>
      <c r="CI244" s="188">
        <v>39.946621369383323</v>
      </c>
      <c r="CJ244" s="188">
        <v>40.595644766999726</v>
      </c>
      <c r="CK244" s="188">
        <v>32.865736696512315</v>
      </c>
      <c r="CL244" s="188">
        <v>25.120020191236737</v>
      </c>
      <c r="CM244" s="188">
        <v>33.30371065656422</v>
      </c>
      <c r="CN244" s="188">
        <v>41.125673912797211</v>
      </c>
      <c r="CO244" s="188">
        <v>47.828522470210302</v>
      </c>
      <c r="CP244" s="188">
        <v>52.151886496705032</v>
      </c>
      <c r="CQ244" s="188">
        <v>53.669544239051326</v>
      </c>
      <c r="CR244" s="188">
        <v>44.296441029635801</v>
      </c>
      <c r="CS244" s="188">
        <v>40.683892989654602</v>
      </c>
      <c r="CT244" s="188">
        <v>38.225513539868913</v>
      </c>
      <c r="CU244" s="188">
        <v>39.647021710463264</v>
      </c>
      <c r="CV244" s="188">
        <v>40.29117743084754</v>
      </c>
      <c r="CW244" s="188">
        <v>32.619243672914259</v>
      </c>
      <c r="CX244" s="188">
        <v>24.931620040947536</v>
      </c>
      <c r="CY244" s="188">
        <v>33.05393282810374</v>
      </c>
      <c r="CZ244" s="188">
        <v>42.27498962046257</v>
      </c>
      <c r="DA244" s="188">
        <v>47.46980855138667</v>
      </c>
      <c r="DB244" s="188">
        <v>51.760747348595487</v>
      </c>
      <c r="DC244" s="188">
        <v>53.267022657647345</v>
      </c>
      <c r="DD244" s="188">
        <v>43.96421772214039</v>
      </c>
      <c r="DE244" s="188">
        <v>40.378763792810133</v>
      </c>
      <c r="DF244" s="188">
        <v>37.938822188795207</v>
      </c>
      <c r="DG244" s="188">
        <v>39.349669047283705</v>
      </c>
      <c r="DH244" s="188">
        <v>39.988993599894734</v>
      </c>
      <c r="DI244" s="188">
        <v>32.374599343563382</v>
      </c>
      <c r="DJ244" s="188">
        <v>24.744632890283945</v>
      </c>
      <c r="DK244" s="188">
        <v>32.806028331120579</v>
      </c>
      <c r="DL244" s="188">
        <v>40.511102121840793</v>
      </c>
      <c r="DM244" s="188">
        <v>47.11378498795883</v>
      </c>
      <c r="DN244" s="188">
        <v>51.372541743000312</v>
      </c>
      <c r="DO244" s="188">
        <v>52.867519988098465</v>
      </c>
      <c r="DP244" s="188">
        <v>43.634486089575425</v>
      </c>
      <c r="DQ244" s="188">
        <v>40.075923063397241</v>
      </c>
      <c r="DR244" s="188">
        <v>37.654281022654708</v>
      </c>
      <c r="DS244" s="188">
        <v>39.054546528035559</v>
      </c>
      <c r="DT244" s="188">
        <v>39.689076148684116</v>
      </c>
      <c r="DU244" s="188">
        <v>32.13178984833003</v>
      </c>
      <c r="DV244" s="188">
        <v>24.55904814214848</v>
      </c>
    </row>
    <row r="245" spans="1:126" x14ac:dyDescent="0.3">
      <c r="A245" s="168" t="s">
        <v>480</v>
      </c>
      <c r="B245" s="179"/>
      <c r="C245" s="179"/>
      <c r="D245" s="179" t="s">
        <v>481</v>
      </c>
      <c r="E245" s="182"/>
      <c r="F245" s="178" t="s">
        <v>1723</v>
      </c>
      <c r="G245" s="231">
        <v>1.18</v>
      </c>
      <c r="H245" s="231">
        <v>8.89</v>
      </c>
      <c r="I245" s="232">
        <v>10.37</v>
      </c>
      <c r="J245" s="232">
        <v>13.03</v>
      </c>
      <c r="K245" s="231">
        <v>18.96</v>
      </c>
      <c r="L245" s="231">
        <v>38.799999999999997</v>
      </c>
      <c r="M245" s="231">
        <v>42.65</v>
      </c>
      <c r="N245" s="231">
        <v>36.729999999999997</v>
      </c>
      <c r="O245" s="231">
        <v>32.880000000000003</v>
      </c>
      <c r="P245" s="231">
        <v>21.92</v>
      </c>
      <c r="Q245" s="231">
        <v>16.88</v>
      </c>
      <c r="R245" s="231">
        <v>10.37</v>
      </c>
      <c r="S245" s="231">
        <v>1.18</v>
      </c>
      <c r="T245" s="231">
        <v>8.89</v>
      </c>
      <c r="U245" s="231">
        <v>10.37</v>
      </c>
      <c r="V245" s="231">
        <v>13.03</v>
      </c>
      <c r="W245" s="231">
        <v>18.96</v>
      </c>
      <c r="X245" s="231">
        <v>38.799999999999997</v>
      </c>
      <c r="Y245" s="231">
        <v>42.65</v>
      </c>
      <c r="Z245" s="231">
        <v>36.729999999999997</v>
      </c>
      <c r="AA245" s="231">
        <v>32.880000000000003</v>
      </c>
      <c r="AB245" s="231">
        <v>21.92</v>
      </c>
      <c r="AC245" s="231">
        <v>16.88</v>
      </c>
      <c r="AD245" s="231">
        <v>10.37</v>
      </c>
      <c r="AE245" s="231">
        <v>1.18</v>
      </c>
      <c r="AF245" s="231">
        <v>8.89</v>
      </c>
      <c r="AG245" s="232">
        <v>10.37</v>
      </c>
      <c r="AH245" s="232">
        <v>13.03</v>
      </c>
      <c r="AI245" s="231">
        <v>18.96</v>
      </c>
      <c r="AJ245" s="231">
        <v>38.799999999999997</v>
      </c>
      <c r="AK245" s="231">
        <v>42.65</v>
      </c>
      <c r="AL245" s="231">
        <v>36.729999999999997</v>
      </c>
      <c r="AM245" s="231">
        <v>32.880000000000003</v>
      </c>
      <c r="AN245" s="231">
        <v>21.92</v>
      </c>
      <c r="AO245" s="231">
        <v>16.88</v>
      </c>
      <c r="AP245" s="231">
        <v>10.37</v>
      </c>
      <c r="AQ245" s="231">
        <v>1.18</v>
      </c>
      <c r="AR245" s="231">
        <v>8.89</v>
      </c>
      <c r="AS245" s="232">
        <v>10.37</v>
      </c>
      <c r="AT245" s="232">
        <v>13.03</v>
      </c>
      <c r="AU245" s="231">
        <v>18.96</v>
      </c>
      <c r="AV245" s="231">
        <v>38.799999999999997</v>
      </c>
      <c r="AW245" s="231">
        <v>42.65</v>
      </c>
      <c r="AX245" s="231">
        <v>36.729999999999997</v>
      </c>
      <c r="AY245" s="231">
        <v>32.880000000000003</v>
      </c>
      <c r="AZ245" s="231">
        <v>21.92</v>
      </c>
      <c r="BA245" s="231">
        <v>16.88</v>
      </c>
      <c r="BB245" s="231">
        <v>10.37</v>
      </c>
      <c r="BC245" s="231">
        <v>1.18</v>
      </c>
      <c r="BD245" s="231">
        <v>8.89</v>
      </c>
      <c r="BE245" s="232">
        <v>10.37</v>
      </c>
      <c r="BF245" s="232">
        <v>13.03</v>
      </c>
      <c r="BG245" s="231">
        <v>18.96</v>
      </c>
      <c r="BH245" s="231">
        <v>38.799999999999997</v>
      </c>
      <c r="BI245" s="231">
        <v>42.65</v>
      </c>
      <c r="BJ245" s="231">
        <v>36.729999999999997</v>
      </c>
      <c r="BK245" s="231">
        <v>32.880000000000003</v>
      </c>
      <c r="BL245" s="231">
        <v>21.92</v>
      </c>
      <c r="BM245" s="231">
        <v>16.88</v>
      </c>
      <c r="BN245" s="231">
        <v>10.37</v>
      </c>
      <c r="BO245" s="231">
        <v>1.18</v>
      </c>
      <c r="BP245" s="231">
        <v>8.89</v>
      </c>
      <c r="BQ245" s="232">
        <v>10.37</v>
      </c>
      <c r="BR245" s="232">
        <v>13.03</v>
      </c>
      <c r="BS245" s="231">
        <v>18.96</v>
      </c>
      <c r="BT245" s="231">
        <v>38.799999999999997</v>
      </c>
      <c r="BU245" s="231">
        <v>42.65</v>
      </c>
      <c r="BV245" s="231">
        <v>36.729999999999997</v>
      </c>
      <c r="BW245" s="231">
        <v>32.880000000000003</v>
      </c>
      <c r="BX245" s="231">
        <v>21.92</v>
      </c>
      <c r="BY245" s="231">
        <v>16.88</v>
      </c>
      <c r="BZ245" s="231">
        <v>10.37</v>
      </c>
      <c r="CA245" s="231">
        <v>1.18</v>
      </c>
      <c r="CB245" s="231">
        <v>8.89</v>
      </c>
      <c r="CC245" s="232">
        <v>10.37</v>
      </c>
      <c r="CD245" s="232">
        <v>13.03</v>
      </c>
      <c r="CE245" s="231">
        <v>18.96</v>
      </c>
      <c r="CF245" s="231">
        <v>38.799999999999997</v>
      </c>
      <c r="CG245" s="231">
        <v>42.65</v>
      </c>
      <c r="CH245" s="231">
        <v>36.729999999999997</v>
      </c>
      <c r="CI245" s="231">
        <v>32.880000000000003</v>
      </c>
      <c r="CJ245" s="231">
        <v>21.92</v>
      </c>
      <c r="CK245" s="231">
        <v>16.88</v>
      </c>
      <c r="CL245" s="231">
        <v>10.37</v>
      </c>
      <c r="CM245" s="231">
        <v>1.18</v>
      </c>
      <c r="CN245" s="231">
        <v>8.89</v>
      </c>
      <c r="CO245" s="232">
        <v>10.37</v>
      </c>
      <c r="CP245" s="232">
        <v>13.03</v>
      </c>
      <c r="CQ245" s="231">
        <v>18.96</v>
      </c>
      <c r="CR245" s="231">
        <v>38.799999999999997</v>
      </c>
      <c r="CS245" s="231">
        <v>42.65</v>
      </c>
      <c r="CT245" s="231">
        <v>36.729999999999997</v>
      </c>
      <c r="CU245" s="231">
        <v>32.880000000000003</v>
      </c>
      <c r="CV245" s="231">
        <v>21.92</v>
      </c>
      <c r="CW245" s="231">
        <v>16.88</v>
      </c>
      <c r="CX245" s="231">
        <v>10.37</v>
      </c>
      <c r="CY245" s="231">
        <v>1.18</v>
      </c>
      <c r="CZ245" s="231">
        <v>8.89</v>
      </c>
      <c r="DA245" s="232">
        <v>10.37</v>
      </c>
      <c r="DB245" s="232">
        <v>13.03</v>
      </c>
      <c r="DC245" s="231">
        <v>18.96</v>
      </c>
      <c r="DD245" s="231">
        <v>38.799999999999997</v>
      </c>
      <c r="DE245" s="231">
        <v>42.65</v>
      </c>
      <c r="DF245" s="231">
        <v>36.729999999999997</v>
      </c>
      <c r="DG245" s="231">
        <v>32.880000000000003</v>
      </c>
      <c r="DH245" s="231">
        <v>21.92</v>
      </c>
      <c r="DI245" s="231">
        <v>16.88</v>
      </c>
      <c r="DJ245" s="231">
        <v>10.37</v>
      </c>
      <c r="DK245" s="231">
        <v>1.18</v>
      </c>
      <c r="DL245" s="231">
        <v>8.89</v>
      </c>
      <c r="DM245" s="232">
        <v>10.37</v>
      </c>
      <c r="DN245" s="232">
        <v>13.03</v>
      </c>
      <c r="DO245" s="231">
        <v>18.96</v>
      </c>
      <c r="DP245" s="231">
        <v>38.799999999999997</v>
      </c>
      <c r="DQ245" s="231">
        <v>42.65</v>
      </c>
      <c r="DR245" s="231">
        <v>36.729999999999997</v>
      </c>
      <c r="DS245" s="231">
        <v>32.880000000000003</v>
      </c>
      <c r="DT245" s="231">
        <v>21.92</v>
      </c>
      <c r="DU245" s="231">
        <v>16.88</v>
      </c>
      <c r="DV245" s="231">
        <v>10.37</v>
      </c>
    </row>
    <row r="246" spans="1:126" x14ac:dyDescent="0.3">
      <c r="A246" s="168" t="s">
        <v>483</v>
      </c>
      <c r="B246" s="179"/>
      <c r="C246" s="179"/>
      <c r="D246" s="179" t="s">
        <v>484</v>
      </c>
      <c r="E246" s="182"/>
      <c r="F246" s="178" t="s">
        <v>1722</v>
      </c>
      <c r="G246" s="188">
        <v>6.4918702568009537E-2</v>
      </c>
      <c r="H246" s="188">
        <v>9.4559125427957608E-2</v>
      </c>
      <c r="I246" s="189">
        <v>7.952920732201138E-2</v>
      </c>
      <c r="J246" s="189">
        <v>0.11461771276435546</v>
      </c>
      <c r="K246" s="188">
        <v>0.12784450006230655</v>
      </c>
      <c r="L246" s="188">
        <v>0.12876171777426862</v>
      </c>
      <c r="M246" s="188">
        <v>0.13585741102364626</v>
      </c>
      <c r="N246" s="188">
        <v>0.13055884584942209</v>
      </c>
      <c r="O246" s="188">
        <v>0.11803528424795838</v>
      </c>
      <c r="P246" s="188">
        <v>0.10053479945903319</v>
      </c>
      <c r="Q246" s="188">
        <v>9.5186275366559756E-2</v>
      </c>
      <c r="R246" s="188">
        <v>7.6162175413377498E-2</v>
      </c>
      <c r="S246" s="188">
        <v>6.4976355433894573E-2</v>
      </c>
      <c r="T246" s="188">
        <v>9.3851667434442274E-2</v>
      </c>
      <c r="U246" s="188">
        <v>8.2761625303347533E-2</v>
      </c>
      <c r="V246" s="188">
        <v>0.11635775515395651</v>
      </c>
      <c r="W246" s="188">
        <v>0.1333601020118039</v>
      </c>
      <c r="X246" s="188">
        <v>0.12784569690872885</v>
      </c>
      <c r="Y246" s="188">
        <v>0.13366942722422834</v>
      </c>
      <c r="Z246" s="188">
        <v>0.1284692086493168</v>
      </c>
      <c r="AA246" s="188">
        <v>0.11653753220455343</v>
      </c>
      <c r="AB246" s="188">
        <v>0.10236526265462181</v>
      </c>
      <c r="AC246" s="188">
        <v>9.4882877422848802E-2</v>
      </c>
      <c r="AD246" s="188">
        <v>7.5332894406987802E-2</v>
      </c>
      <c r="AE246" s="188">
        <v>6.4825771200219678E-2</v>
      </c>
      <c r="AF246" s="188">
        <v>9.3625665112608447E-2</v>
      </c>
      <c r="AG246" s="188">
        <v>8.3276967711777117E-2</v>
      </c>
      <c r="AH246" s="188">
        <v>0.11718240559809294</v>
      </c>
      <c r="AI246" s="188">
        <v>0.13367025946649794</v>
      </c>
      <c r="AJ246" s="188">
        <v>0.12707247160200016</v>
      </c>
      <c r="AK246" s="188">
        <v>0.13333546972282712</v>
      </c>
      <c r="AL246" s="188">
        <v>0.12814488599919044</v>
      </c>
      <c r="AM246" s="188">
        <v>0.11622884558271297</v>
      </c>
      <c r="AN246" s="188">
        <v>0.10211564629691029</v>
      </c>
      <c r="AO246" s="188">
        <v>9.4662342400189059E-2</v>
      </c>
      <c r="AP246" s="188">
        <v>7.5158432163798181E-2</v>
      </c>
      <c r="AQ246" s="188">
        <v>6.4672816769830707E-2</v>
      </c>
      <c r="AR246" s="188">
        <v>9.3384324475691019E-2</v>
      </c>
      <c r="AS246" s="188">
        <v>8.3181117337752533E-2</v>
      </c>
      <c r="AT246" s="188">
        <v>0.11637499925977453</v>
      </c>
      <c r="AU246" s="188">
        <v>0.1329663210006235</v>
      </c>
      <c r="AV246" s="188">
        <v>0.12591822231413746</v>
      </c>
      <c r="AW246" s="188">
        <v>0.13280164422287072</v>
      </c>
      <c r="AX246" s="188">
        <v>0.127742885095181</v>
      </c>
      <c r="AY246" s="188">
        <v>0.11587992820890687</v>
      </c>
      <c r="AZ246" s="188">
        <v>0.10184004200668824</v>
      </c>
      <c r="BA246" s="188">
        <v>9.4437314077867665E-2</v>
      </c>
      <c r="BB246" s="188">
        <v>7.4980851937792345E-2</v>
      </c>
      <c r="BC246" s="188">
        <v>6.4510226070565974E-2</v>
      </c>
      <c r="BD246" s="188">
        <v>9.6461004974601527E-2</v>
      </c>
      <c r="BE246" s="188">
        <v>8.2002363178107301E-2</v>
      </c>
      <c r="BF246" s="188">
        <v>0.11532385643321982</v>
      </c>
      <c r="BG246" s="188">
        <v>0.13147618326890947</v>
      </c>
      <c r="BH246" s="188">
        <v>0.12595825849717129</v>
      </c>
      <c r="BI246" s="188">
        <v>0.13259126138700247</v>
      </c>
      <c r="BJ246" s="188">
        <v>0.1274699865253803</v>
      </c>
      <c r="BK246" s="188">
        <v>0.11563224316864051</v>
      </c>
      <c r="BL246" s="188">
        <v>0.1015587457971809</v>
      </c>
      <c r="BM246" s="188">
        <v>9.4173786794850611E-2</v>
      </c>
      <c r="BN246" s="188">
        <v>7.480378158463187E-2</v>
      </c>
      <c r="BO246" s="188">
        <v>6.4336846471021517E-2</v>
      </c>
      <c r="BP246" s="188">
        <v>9.2846069877206214E-2</v>
      </c>
      <c r="BQ246" s="188">
        <v>8.1217297179879425E-2</v>
      </c>
      <c r="BR246" s="188">
        <v>0.11375451674831508</v>
      </c>
      <c r="BS246" s="188">
        <v>0.12945520489336182</v>
      </c>
      <c r="BT246" s="188">
        <v>0.12525958295005607</v>
      </c>
      <c r="BU246" s="188">
        <v>0.13188990888711866</v>
      </c>
      <c r="BV246" s="188">
        <v>0.12690975552301831</v>
      </c>
      <c r="BW246" s="188">
        <v>0.11506106998300505</v>
      </c>
      <c r="BX246" s="188">
        <v>0.10120371253063355</v>
      </c>
      <c r="BY246" s="188">
        <v>9.3930426009846579E-2</v>
      </c>
      <c r="BZ246" s="188">
        <v>7.4614059415622214E-2</v>
      </c>
      <c r="CA246" s="188">
        <v>6.41706415338541E-2</v>
      </c>
      <c r="CB246" s="188">
        <v>9.2489003070702569E-2</v>
      </c>
      <c r="CC246" s="188">
        <v>7.9459950661236026E-2</v>
      </c>
      <c r="CD246" s="188">
        <v>0.11111985214724207</v>
      </c>
      <c r="CE246" s="188">
        <v>0.12811655301719854</v>
      </c>
      <c r="CF246" s="188">
        <v>0.12402585440224879</v>
      </c>
      <c r="CG246" s="188">
        <v>0.13106218101439329</v>
      </c>
      <c r="CH246" s="188">
        <v>0.1263291767699504</v>
      </c>
      <c r="CI246" s="188">
        <v>0.11435079578936201</v>
      </c>
      <c r="CJ246" s="188">
        <v>0.10074506682615159</v>
      </c>
      <c r="CK246" s="188">
        <v>9.3693306193859058E-2</v>
      </c>
      <c r="CL246" s="188">
        <v>7.4414564955141982E-2</v>
      </c>
      <c r="CM246" s="188">
        <v>6.4010214930019474E-2</v>
      </c>
      <c r="CN246" s="188">
        <v>9.2257780563025832E-2</v>
      </c>
      <c r="CO246" s="188">
        <v>7.9261300784582961E-2</v>
      </c>
      <c r="CP246" s="188">
        <v>0.11084205251687398</v>
      </c>
      <c r="CQ246" s="188">
        <v>0.1277962616346556</v>
      </c>
      <c r="CR246" s="188">
        <v>0.12371578976624317</v>
      </c>
      <c r="CS246" s="188">
        <v>0.1307345255618573</v>
      </c>
      <c r="CT246" s="188">
        <v>0.12601335382802553</v>
      </c>
      <c r="CU246" s="188">
        <v>0.11406491879988859</v>
      </c>
      <c r="CV246" s="188">
        <v>0.10049320415908621</v>
      </c>
      <c r="CW246" s="188">
        <v>9.3459072928374423E-2</v>
      </c>
      <c r="CX246" s="188">
        <v>7.4228528542754121E-2</v>
      </c>
      <c r="CY246" s="188">
        <v>6.3850189392694406E-2</v>
      </c>
      <c r="CZ246" s="188">
        <v>9.5313819544176046E-2</v>
      </c>
      <c r="DA246" s="188">
        <v>7.9063147532621489E-2</v>
      </c>
      <c r="DB246" s="188">
        <v>0.1105649473855818</v>
      </c>
      <c r="DC246" s="188">
        <v>0.12747677098056895</v>
      </c>
      <c r="DD246" s="188">
        <v>0.12340650029182756</v>
      </c>
      <c r="DE246" s="188">
        <v>0.13040768924795268</v>
      </c>
      <c r="DF246" s="188">
        <v>0.12569832044345547</v>
      </c>
      <c r="DG246" s="188">
        <v>0.11377975650288888</v>
      </c>
      <c r="DH246" s="188">
        <v>0.10024197114868851</v>
      </c>
      <c r="DI246" s="188">
        <v>9.322542524605347E-2</v>
      </c>
      <c r="DJ246" s="188">
        <v>7.4042957221397226E-2</v>
      </c>
      <c r="DK246" s="188">
        <v>6.3690563919212698E-2</v>
      </c>
      <c r="DL246" s="188">
        <v>9.1797068271339197E-2</v>
      </c>
      <c r="DM246" s="188">
        <v>7.8865489663789951E-2</v>
      </c>
      <c r="DN246" s="188">
        <v>0.11028853501711784</v>
      </c>
      <c r="DO246" s="188">
        <v>0.12715807905311752</v>
      </c>
      <c r="DP246" s="188">
        <v>0.12309798404109801</v>
      </c>
      <c r="DQ246" s="188">
        <v>0.13008167002483279</v>
      </c>
      <c r="DR246" s="188">
        <v>0.12538407464234683</v>
      </c>
      <c r="DS246" s="188">
        <v>0.11349530711163165</v>
      </c>
      <c r="DT246" s="188">
        <v>9.999136622081678E-2</v>
      </c>
      <c r="DU246" s="188">
        <v>9.2992361682938354E-2</v>
      </c>
      <c r="DV246" s="188">
        <v>7.3857849828343744E-2</v>
      </c>
    </row>
    <row r="247" spans="1:126" x14ac:dyDescent="0.3">
      <c r="A247" s="168" t="s">
        <v>483</v>
      </c>
      <c r="B247" s="179"/>
      <c r="C247" s="179"/>
      <c r="D247" s="179" t="s">
        <v>484</v>
      </c>
      <c r="E247" s="182"/>
      <c r="F247" s="178" t="s">
        <v>1723</v>
      </c>
      <c r="G247" s="231">
        <v>0</v>
      </c>
      <c r="H247" s="231">
        <v>0</v>
      </c>
      <c r="I247" s="232">
        <v>0</v>
      </c>
      <c r="J247" s="232">
        <v>0</v>
      </c>
      <c r="K247" s="231">
        <v>0</v>
      </c>
      <c r="L247" s="231">
        <v>0</v>
      </c>
      <c r="M247" s="231">
        <v>0</v>
      </c>
      <c r="N247" s="231">
        <v>0</v>
      </c>
      <c r="O247" s="231">
        <v>0</v>
      </c>
      <c r="P247" s="231">
        <v>0</v>
      </c>
      <c r="Q247" s="231">
        <v>0</v>
      </c>
      <c r="R247" s="231">
        <v>0</v>
      </c>
      <c r="S247" s="231">
        <v>0</v>
      </c>
      <c r="T247" s="231">
        <v>0</v>
      </c>
      <c r="U247" s="231">
        <v>0</v>
      </c>
      <c r="V247" s="231">
        <v>0</v>
      </c>
      <c r="W247" s="231">
        <v>0</v>
      </c>
      <c r="X247" s="231">
        <v>0</v>
      </c>
      <c r="Y247" s="231">
        <v>0</v>
      </c>
      <c r="Z247" s="231">
        <v>0</v>
      </c>
      <c r="AA247" s="231">
        <v>0</v>
      </c>
      <c r="AB247" s="231">
        <v>0</v>
      </c>
      <c r="AC247" s="231">
        <v>0</v>
      </c>
      <c r="AD247" s="231">
        <v>0</v>
      </c>
      <c r="AE247" s="231">
        <v>0</v>
      </c>
      <c r="AF247" s="231">
        <v>0</v>
      </c>
      <c r="AG247" s="231">
        <v>0</v>
      </c>
      <c r="AH247" s="231">
        <v>0</v>
      </c>
      <c r="AI247" s="231">
        <v>0</v>
      </c>
      <c r="AJ247" s="231">
        <v>0</v>
      </c>
      <c r="AK247" s="231">
        <v>0</v>
      </c>
      <c r="AL247" s="231">
        <v>0</v>
      </c>
      <c r="AM247" s="231">
        <v>0</v>
      </c>
      <c r="AN247" s="231">
        <v>0</v>
      </c>
      <c r="AO247" s="231">
        <v>0</v>
      </c>
      <c r="AP247" s="231">
        <v>0</v>
      </c>
      <c r="AQ247" s="231">
        <v>0</v>
      </c>
      <c r="AR247" s="231">
        <v>0</v>
      </c>
      <c r="AS247" s="231">
        <v>0</v>
      </c>
      <c r="AT247" s="231">
        <v>0</v>
      </c>
      <c r="AU247" s="231">
        <v>0</v>
      </c>
      <c r="AV247" s="231">
        <v>0</v>
      </c>
      <c r="AW247" s="231">
        <v>0</v>
      </c>
      <c r="AX247" s="231">
        <v>0</v>
      </c>
      <c r="AY247" s="231">
        <v>0</v>
      </c>
      <c r="AZ247" s="231">
        <v>0</v>
      </c>
      <c r="BA247" s="231">
        <v>0</v>
      </c>
      <c r="BB247" s="231">
        <v>0</v>
      </c>
      <c r="BC247" s="231">
        <v>0</v>
      </c>
      <c r="BD247" s="231">
        <v>0</v>
      </c>
      <c r="BE247" s="231">
        <v>0</v>
      </c>
      <c r="BF247" s="231">
        <v>0</v>
      </c>
      <c r="BG247" s="231">
        <v>0</v>
      </c>
      <c r="BH247" s="231">
        <v>0</v>
      </c>
      <c r="BI247" s="231">
        <v>0</v>
      </c>
      <c r="BJ247" s="231">
        <v>0</v>
      </c>
      <c r="BK247" s="231">
        <v>0</v>
      </c>
      <c r="BL247" s="231">
        <v>0</v>
      </c>
      <c r="BM247" s="231">
        <v>0</v>
      </c>
      <c r="BN247" s="231">
        <v>0</v>
      </c>
      <c r="BO247" s="231">
        <v>0</v>
      </c>
      <c r="BP247" s="231">
        <v>0</v>
      </c>
      <c r="BQ247" s="231">
        <v>0</v>
      </c>
      <c r="BR247" s="231">
        <v>0</v>
      </c>
      <c r="BS247" s="231">
        <v>0</v>
      </c>
      <c r="BT247" s="231">
        <v>0</v>
      </c>
      <c r="BU247" s="231">
        <v>0</v>
      </c>
      <c r="BV247" s="231">
        <v>0</v>
      </c>
      <c r="BW247" s="231">
        <v>0</v>
      </c>
      <c r="BX247" s="231">
        <v>0</v>
      </c>
      <c r="BY247" s="231">
        <v>0</v>
      </c>
      <c r="BZ247" s="231">
        <v>0</v>
      </c>
      <c r="CA247" s="231">
        <v>0</v>
      </c>
      <c r="CB247" s="231">
        <v>0</v>
      </c>
      <c r="CC247" s="231">
        <v>0</v>
      </c>
      <c r="CD247" s="231">
        <v>0</v>
      </c>
      <c r="CE247" s="231">
        <v>0</v>
      </c>
      <c r="CF247" s="231">
        <v>0</v>
      </c>
      <c r="CG247" s="231">
        <v>0</v>
      </c>
      <c r="CH247" s="231">
        <v>0</v>
      </c>
      <c r="CI247" s="231">
        <v>0</v>
      </c>
      <c r="CJ247" s="231">
        <v>0</v>
      </c>
      <c r="CK247" s="231">
        <v>0</v>
      </c>
      <c r="CL247" s="231">
        <v>0</v>
      </c>
      <c r="CM247" s="231">
        <v>0</v>
      </c>
      <c r="CN247" s="231">
        <v>0</v>
      </c>
      <c r="CO247" s="231">
        <v>0</v>
      </c>
      <c r="CP247" s="231">
        <v>0</v>
      </c>
      <c r="CQ247" s="231">
        <v>0</v>
      </c>
      <c r="CR247" s="231">
        <v>0</v>
      </c>
      <c r="CS247" s="231">
        <v>0</v>
      </c>
      <c r="CT247" s="231">
        <v>0</v>
      </c>
      <c r="CU247" s="231">
        <v>0</v>
      </c>
      <c r="CV247" s="231">
        <v>0</v>
      </c>
      <c r="CW247" s="231">
        <v>0</v>
      </c>
      <c r="CX247" s="231">
        <v>0</v>
      </c>
      <c r="CY247" s="231">
        <v>0</v>
      </c>
      <c r="CZ247" s="231">
        <v>0</v>
      </c>
      <c r="DA247" s="231">
        <v>0</v>
      </c>
      <c r="DB247" s="231">
        <v>0</v>
      </c>
      <c r="DC247" s="231">
        <v>0</v>
      </c>
      <c r="DD247" s="231">
        <v>0</v>
      </c>
      <c r="DE247" s="231">
        <v>0</v>
      </c>
      <c r="DF247" s="231">
        <v>0</v>
      </c>
      <c r="DG247" s="231">
        <v>0</v>
      </c>
      <c r="DH247" s="231">
        <v>0</v>
      </c>
      <c r="DI247" s="231">
        <v>0</v>
      </c>
      <c r="DJ247" s="231">
        <v>0</v>
      </c>
      <c r="DK247" s="231">
        <v>0</v>
      </c>
      <c r="DL247" s="231">
        <v>0</v>
      </c>
      <c r="DM247" s="231">
        <v>0</v>
      </c>
      <c r="DN247" s="231">
        <v>0</v>
      </c>
      <c r="DO247" s="231">
        <v>0</v>
      </c>
      <c r="DP247" s="231">
        <v>0</v>
      </c>
      <c r="DQ247" s="231">
        <v>0</v>
      </c>
      <c r="DR247" s="231">
        <v>0</v>
      </c>
      <c r="DS247" s="231">
        <v>0</v>
      </c>
      <c r="DT247" s="231">
        <v>0</v>
      </c>
      <c r="DU247" s="231">
        <v>0</v>
      </c>
      <c r="DV247" s="231">
        <v>0</v>
      </c>
    </row>
    <row r="248" spans="1:126" x14ac:dyDescent="0.3">
      <c r="A248" s="168" t="s">
        <v>486</v>
      </c>
      <c r="B248" s="179"/>
      <c r="C248" s="179"/>
      <c r="D248" s="179" t="s">
        <v>487</v>
      </c>
      <c r="E248" s="182"/>
      <c r="F248" s="178" t="s">
        <v>1722</v>
      </c>
      <c r="G248" s="188">
        <v>0.42892956906549995</v>
      </c>
      <c r="H248" s="188">
        <v>0.48051740406362553</v>
      </c>
      <c r="I248" s="189">
        <v>0.53524307744175459</v>
      </c>
      <c r="J248" s="189">
        <v>0.62612741133587224</v>
      </c>
      <c r="K248" s="188">
        <v>0.74610620944394079</v>
      </c>
      <c r="L248" s="188">
        <v>0.75669858934558132</v>
      </c>
      <c r="M248" s="188">
        <v>0.81416383887979271</v>
      </c>
      <c r="N248" s="188">
        <v>0.75435867419170166</v>
      </c>
      <c r="O248" s="188">
        <v>0.62226754057204259</v>
      </c>
      <c r="P248" s="188">
        <v>0.54424635103894059</v>
      </c>
      <c r="Q248" s="188">
        <v>0.43011890606227815</v>
      </c>
      <c r="R248" s="188">
        <v>0.33553571549687078</v>
      </c>
      <c r="S248" s="188">
        <v>0.49425761491584774</v>
      </c>
      <c r="T248" s="188">
        <v>0.54907230063063794</v>
      </c>
      <c r="U248" s="188">
        <v>0.6412616721356712</v>
      </c>
      <c r="V248" s="188">
        <v>0.73179288129807285</v>
      </c>
      <c r="W248" s="188">
        <v>0.89603792369243473</v>
      </c>
      <c r="X248" s="188">
        <v>0.86497617269585869</v>
      </c>
      <c r="Y248" s="188">
        <v>0.92223676005067334</v>
      </c>
      <c r="Z248" s="188">
        <v>0.8545795621476141</v>
      </c>
      <c r="AA248" s="188">
        <v>0.70731518421779005</v>
      </c>
      <c r="AB248" s="188">
        <v>0.63798957474772267</v>
      </c>
      <c r="AC248" s="188">
        <v>0.49360995846419842</v>
      </c>
      <c r="AD248" s="188">
        <v>0.38209023197058095</v>
      </c>
      <c r="AE248" s="188">
        <v>0.4918762912582525</v>
      </c>
      <c r="AF248" s="188">
        <v>0.54637728345841263</v>
      </c>
      <c r="AG248" s="188">
        <v>0.64363751856364637</v>
      </c>
      <c r="AH248" s="188">
        <v>0.73513217663517638</v>
      </c>
      <c r="AI248" s="188">
        <v>0.8958709196648208</v>
      </c>
      <c r="AJ248" s="188">
        <v>0.85758994984654369</v>
      </c>
      <c r="AK248" s="188">
        <v>0.91762706333056065</v>
      </c>
      <c r="AL248" s="188">
        <v>0.85028576547940538</v>
      </c>
      <c r="AM248" s="188">
        <v>0.7036736113688502</v>
      </c>
      <c r="AN248" s="188">
        <v>0.63483877311165782</v>
      </c>
      <c r="AO248" s="188">
        <v>0.49122842504921171</v>
      </c>
      <c r="AP248" s="188">
        <v>0.38024995350268848</v>
      </c>
      <c r="AQ248" s="188">
        <v>0.48948586020491491</v>
      </c>
      <c r="AR248" s="188">
        <v>0.54360303961694578</v>
      </c>
      <c r="AS248" s="188">
        <v>0.64128543281180295</v>
      </c>
      <c r="AT248" s="188">
        <v>0.7282372511912294</v>
      </c>
      <c r="AU248" s="188">
        <v>0.88891959021109423</v>
      </c>
      <c r="AV248" s="188">
        <v>0.84767029778483849</v>
      </c>
      <c r="AW248" s="188">
        <v>0.91166261714170749</v>
      </c>
      <c r="AX248" s="188">
        <v>0.84549399338735465</v>
      </c>
      <c r="AY248" s="188">
        <v>0.69980289428156683</v>
      </c>
      <c r="AZ248" s="188">
        <v>0.63153859924186251</v>
      </c>
      <c r="BA248" s="188">
        <v>0.48883247009368086</v>
      </c>
      <c r="BB248" s="188">
        <v>0.37840076398029732</v>
      </c>
      <c r="BC248" s="188">
        <v>0.48703157083086268</v>
      </c>
      <c r="BD248" s="188">
        <v>0.560105521093756</v>
      </c>
      <c r="BE248" s="188">
        <v>0.63061336331170259</v>
      </c>
      <c r="BF248" s="188">
        <v>0.71985086767157958</v>
      </c>
      <c r="BG248" s="188">
        <v>0.87675467306349586</v>
      </c>
      <c r="BH248" s="188">
        <v>0.84581465542755219</v>
      </c>
      <c r="BI248" s="188">
        <v>0.90793712264181614</v>
      </c>
      <c r="BJ248" s="188">
        <v>0.84157324937955813</v>
      </c>
      <c r="BK248" s="188">
        <v>0.6965569726382308</v>
      </c>
      <c r="BL248" s="188">
        <v>0.62821577112335003</v>
      </c>
      <c r="BM248" s="188">
        <v>0.48624665796644218</v>
      </c>
      <c r="BN248" s="188">
        <v>0.37656102198048297</v>
      </c>
      <c r="BO248" s="188">
        <v>0.48450526031375413</v>
      </c>
      <c r="BP248" s="188">
        <v>0.53776405850104259</v>
      </c>
      <c r="BQ248" s="188">
        <v>0.62301070679065851</v>
      </c>
      <c r="BR248" s="188">
        <v>0.70827547145483272</v>
      </c>
      <c r="BS248" s="188">
        <v>0.86111408703233638</v>
      </c>
      <c r="BT248" s="188">
        <v>0.83901494394488929</v>
      </c>
      <c r="BU248" s="188">
        <v>0.90087101874106357</v>
      </c>
      <c r="BV248" s="188">
        <v>0.83577459604909266</v>
      </c>
      <c r="BW248" s="188">
        <v>0.69137914939938094</v>
      </c>
      <c r="BX248" s="188">
        <v>0.62445065699368818</v>
      </c>
      <c r="BY248" s="188">
        <v>0.4837746014169042</v>
      </c>
      <c r="BZ248" s="188">
        <v>0.37466459517082762</v>
      </c>
      <c r="CA248" s="188">
        <v>0.48204244925566975</v>
      </c>
      <c r="CB248" s="188">
        <v>0.53435333276248931</v>
      </c>
      <c r="CC248" s="188">
        <v>0.60800261224225505</v>
      </c>
      <c r="CD248" s="188">
        <v>0.6901371138918625</v>
      </c>
      <c r="CE248" s="188">
        <v>0.85007373802382891</v>
      </c>
      <c r="CF248" s="188">
        <v>0.82866908836100095</v>
      </c>
      <c r="CG248" s="188">
        <v>0.89297359009402832</v>
      </c>
      <c r="CH248" s="188">
        <v>0.82986605648160983</v>
      </c>
      <c r="CI248" s="188">
        <v>0.68538916930452853</v>
      </c>
      <c r="CJ248" s="188">
        <v>0.62006275870506733</v>
      </c>
      <c r="CK248" s="188">
        <v>0.48134394444799761</v>
      </c>
      <c r="CL248" s="188">
        <v>0.37272636181171886</v>
      </c>
      <c r="CM248" s="188">
        <v>0.47963223688624279</v>
      </c>
      <c r="CN248" s="188">
        <v>0.53168156603278161</v>
      </c>
      <c r="CO248" s="188">
        <v>0.60496259907733951</v>
      </c>
      <c r="CP248" s="188">
        <v>0.6866864283083598</v>
      </c>
      <c r="CQ248" s="188">
        <v>0.84582336922676482</v>
      </c>
      <c r="CR248" s="188">
        <v>0.82452574281333124</v>
      </c>
      <c r="CS248" s="188">
        <v>0.8885087221338358</v>
      </c>
      <c r="CT248" s="188">
        <v>0.82571672626293657</v>
      </c>
      <c r="CU248" s="188">
        <v>0.68196222348717273</v>
      </c>
      <c r="CV248" s="188">
        <v>0.61696244477867113</v>
      </c>
      <c r="CW248" s="188">
        <v>0.47893722461017074</v>
      </c>
      <c r="CX248" s="188">
        <v>0.37086273002102449</v>
      </c>
      <c r="CY248" s="188">
        <v>0.477234075845485</v>
      </c>
      <c r="CZ248" s="188">
        <v>0.54791684251931738</v>
      </c>
      <c r="DA248" s="188">
        <v>0.60193778621158311</v>
      </c>
      <c r="DB248" s="188">
        <v>0.68325299622515157</v>
      </c>
      <c r="DC248" s="188">
        <v>0.84159425242060037</v>
      </c>
      <c r="DD248" s="188">
        <v>0.82040311422889478</v>
      </c>
      <c r="DE248" s="188">
        <v>0.8840661784594317</v>
      </c>
      <c r="DF248" s="188">
        <v>0.82158814253655987</v>
      </c>
      <c r="DG248" s="188">
        <v>0.67855241238269981</v>
      </c>
      <c r="DH248" s="188">
        <v>0.61387763256774064</v>
      </c>
      <c r="DI248" s="188">
        <v>0.47654253857894124</v>
      </c>
      <c r="DJ248" s="188">
        <v>0.36900841642601223</v>
      </c>
      <c r="DK248" s="188">
        <v>0.47484790547597977</v>
      </c>
      <c r="DL248" s="188">
        <v>0.5263780425087029</v>
      </c>
      <c r="DM248" s="188">
        <v>0.59892809722435192</v>
      </c>
      <c r="DN248" s="188">
        <v>0.67983673115004395</v>
      </c>
      <c r="DO248" s="188">
        <v>0.8373862812287135</v>
      </c>
      <c r="DP248" s="188">
        <v>0.81630109856376865</v>
      </c>
      <c r="DQ248" s="188">
        <v>0.87964584758225794</v>
      </c>
      <c r="DR248" s="188">
        <v>0.81748020193190207</v>
      </c>
      <c r="DS248" s="188">
        <v>0.67515965025597113</v>
      </c>
      <c r="DT248" s="188">
        <v>0.61080824459286576</v>
      </c>
      <c r="DU248" s="188">
        <v>0.47415982580826843</v>
      </c>
      <c r="DV248" s="188">
        <v>0</v>
      </c>
    </row>
    <row r="249" spans="1:126" x14ac:dyDescent="0.3">
      <c r="A249" s="168" t="s">
        <v>486</v>
      </c>
      <c r="B249" s="179"/>
      <c r="C249" s="179"/>
      <c r="D249" s="179" t="s">
        <v>487</v>
      </c>
      <c r="E249" s="182"/>
      <c r="F249" s="178" t="s">
        <v>1723</v>
      </c>
      <c r="G249" s="231">
        <v>0.02</v>
      </c>
      <c r="H249" s="231">
        <v>0.15</v>
      </c>
      <c r="I249" s="232">
        <v>0.17500000000000002</v>
      </c>
      <c r="J249" s="232">
        <v>0.22</v>
      </c>
      <c r="K249" s="231">
        <v>0.32</v>
      </c>
      <c r="L249" s="231">
        <v>0.66</v>
      </c>
      <c r="M249" s="231">
        <v>0.72</v>
      </c>
      <c r="N249" s="231">
        <v>0.62</v>
      </c>
      <c r="O249" s="231">
        <v>0.55500000000000005</v>
      </c>
      <c r="P249" s="231">
        <v>0.37</v>
      </c>
      <c r="Q249" s="231">
        <v>0.28499999999999998</v>
      </c>
      <c r="R249" s="231">
        <v>0.18</v>
      </c>
      <c r="S249" s="231">
        <v>0.02</v>
      </c>
      <c r="T249" s="231">
        <v>0.15</v>
      </c>
      <c r="U249" s="231">
        <v>0.17500000000000002</v>
      </c>
      <c r="V249" s="231">
        <v>0.22</v>
      </c>
      <c r="W249" s="231">
        <v>0.32</v>
      </c>
      <c r="X249" s="231">
        <v>0.66</v>
      </c>
      <c r="Y249" s="231">
        <v>0.72</v>
      </c>
      <c r="Z249" s="231">
        <v>0.62</v>
      </c>
      <c r="AA249" s="231">
        <v>0.55500000000000005</v>
      </c>
      <c r="AB249" s="231">
        <v>0.37</v>
      </c>
      <c r="AC249" s="231">
        <v>0.28499999999999998</v>
      </c>
      <c r="AD249" s="231">
        <v>0.18</v>
      </c>
      <c r="AE249" s="231">
        <v>0.02</v>
      </c>
      <c r="AF249" s="231">
        <v>0.15</v>
      </c>
      <c r="AG249" s="232">
        <v>0.17500000000000002</v>
      </c>
      <c r="AH249" s="232">
        <v>0.22</v>
      </c>
      <c r="AI249" s="231">
        <v>0.32</v>
      </c>
      <c r="AJ249" s="231">
        <v>0.66</v>
      </c>
      <c r="AK249" s="231">
        <v>0.72</v>
      </c>
      <c r="AL249" s="231">
        <v>0.62</v>
      </c>
      <c r="AM249" s="231">
        <v>0.55500000000000005</v>
      </c>
      <c r="AN249" s="231">
        <v>0.37</v>
      </c>
      <c r="AO249" s="231">
        <v>0.28499999999999998</v>
      </c>
      <c r="AP249" s="231">
        <v>0.18</v>
      </c>
      <c r="AQ249" s="231">
        <v>0.02</v>
      </c>
      <c r="AR249" s="231">
        <v>0.15</v>
      </c>
      <c r="AS249" s="232">
        <v>0.17500000000000002</v>
      </c>
      <c r="AT249" s="232">
        <v>0.22</v>
      </c>
      <c r="AU249" s="231">
        <v>0.32</v>
      </c>
      <c r="AV249" s="231">
        <v>0.66</v>
      </c>
      <c r="AW249" s="231">
        <v>0.72</v>
      </c>
      <c r="AX249" s="231">
        <v>0.62</v>
      </c>
      <c r="AY249" s="231">
        <v>0.55500000000000005</v>
      </c>
      <c r="AZ249" s="231">
        <v>0.37</v>
      </c>
      <c r="BA249" s="231">
        <v>0.28499999999999998</v>
      </c>
      <c r="BB249" s="231">
        <v>0.18</v>
      </c>
      <c r="BC249" s="231">
        <v>0.02</v>
      </c>
      <c r="BD249" s="231">
        <v>0.15</v>
      </c>
      <c r="BE249" s="232">
        <v>0.17500000000000002</v>
      </c>
      <c r="BF249" s="232">
        <v>0.22</v>
      </c>
      <c r="BG249" s="231">
        <v>0.32</v>
      </c>
      <c r="BH249" s="231">
        <v>0.66</v>
      </c>
      <c r="BI249" s="231">
        <v>0.72</v>
      </c>
      <c r="BJ249" s="231">
        <v>0.62</v>
      </c>
      <c r="BK249" s="231">
        <v>0.55500000000000005</v>
      </c>
      <c r="BL249" s="231">
        <v>0.37</v>
      </c>
      <c r="BM249" s="231">
        <v>0.28499999999999998</v>
      </c>
      <c r="BN249" s="231">
        <v>0.18</v>
      </c>
      <c r="BO249" s="231">
        <v>0.02</v>
      </c>
      <c r="BP249" s="231">
        <v>0.15</v>
      </c>
      <c r="BQ249" s="232">
        <v>0.17500000000000002</v>
      </c>
      <c r="BR249" s="232">
        <v>0.22</v>
      </c>
      <c r="BS249" s="231">
        <v>0.32</v>
      </c>
      <c r="BT249" s="231">
        <v>0.66</v>
      </c>
      <c r="BU249" s="231">
        <v>0.72</v>
      </c>
      <c r="BV249" s="231">
        <v>0.62</v>
      </c>
      <c r="BW249" s="231">
        <v>0.55500000000000005</v>
      </c>
      <c r="BX249" s="231">
        <v>0.37</v>
      </c>
      <c r="BY249" s="231">
        <v>0.28499999999999998</v>
      </c>
      <c r="BZ249" s="231">
        <v>0.18</v>
      </c>
      <c r="CA249" s="231">
        <v>0.02</v>
      </c>
      <c r="CB249" s="231">
        <v>0.15</v>
      </c>
      <c r="CC249" s="232">
        <v>0.17500000000000002</v>
      </c>
      <c r="CD249" s="232">
        <v>0.22</v>
      </c>
      <c r="CE249" s="231">
        <v>0.32</v>
      </c>
      <c r="CF249" s="231">
        <v>0.66</v>
      </c>
      <c r="CG249" s="231">
        <v>0.72</v>
      </c>
      <c r="CH249" s="231">
        <v>0.62</v>
      </c>
      <c r="CI249" s="231">
        <v>0.55500000000000005</v>
      </c>
      <c r="CJ249" s="231">
        <v>0.37</v>
      </c>
      <c r="CK249" s="231">
        <v>0.28499999999999998</v>
      </c>
      <c r="CL249" s="231">
        <v>0.18</v>
      </c>
      <c r="CM249" s="231">
        <v>0.02</v>
      </c>
      <c r="CN249" s="231">
        <v>0.15</v>
      </c>
      <c r="CO249" s="232">
        <v>0.17500000000000002</v>
      </c>
      <c r="CP249" s="232">
        <v>0.22</v>
      </c>
      <c r="CQ249" s="231">
        <v>0.32</v>
      </c>
      <c r="CR249" s="231">
        <v>0.66</v>
      </c>
      <c r="CS249" s="231">
        <v>0.72</v>
      </c>
      <c r="CT249" s="231">
        <v>0.62</v>
      </c>
      <c r="CU249" s="231">
        <v>0.55500000000000005</v>
      </c>
      <c r="CV249" s="231">
        <v>0.37</v>
      </c>
      <c r="CW249" s="231">
        <v>0.28499999999999998</v>
      </c>
      <c r="CX249" s="231">
        <v>0.18</v>
      </c>
      <c r="CY249" s="231">
        <v>0.02</v>
      </c>
      <c r="CZ249" s="231">
        <v>0.15</v>
      </c>
      <c r="DA249" s="232">
        <v>0.17500000000000002</v>
      </c>
      <c r="DB249" s="232">
        <v>0.22</v>
      </c>
      <c r="DC249" s="231">
        <v>0.32</v>
      </c>
      <c r="DD249" s="231">
        <v>0.66</v>
      </c>
      <c r="DE249" s="231">
        <v>0.72</v>
      </c>
      <c r="DF249" s="231">
        <v>0.62</v>
      </c>
      <c r="DG249" s="231">
        <v>0.55500000000000005</v>
      </c>
      <c r="DH249" s="231">
        <v>0.37</v>
      </c>
      <c r="DI249" s="231">
        <v>0.28499999999999998</v>
      </c>
      <c r="DJ249" s="231">
        <v>0.18</v>
      </c>
      <c r="DK249" s="231">
        <v>0.02</v>
      </c>
      <c r="DL249" s="231">
        <v>0.15</v>
      </c>
      <c r="DM249" s="232">
        <v>0.17500000000000002</v>
      </c>
      <c r="DN249" s="232">
        <v>0.22</v>
      </c>
      <c r="DO249" s="231">
        <v>0.32</v>
      </c>
      <c r="DP249" s="231">
        <v>0.66</v>
      </c>
      <c r="DQ249" s="231">
        <v>0.72</v>
      </c>
      <c r="DR249" s="231">
        <v>0.62</v>
      </c>
      <c r="DS249" s="231">
        <v>0.55500000000000005</v>
      </c>
      <c r="DT249" s="231">
        <v>0.37</v>
      </c>
      <c r="DU249" s="231">
        <v>0.28499999999999998</v>
      </c>
      <c r="DV249" s="231">
        <v>0.18</v>
      </c>
    </row>
    <row r="250" spans="1:126" x14ac:dyDescent="0.3">
      <c r="A250" s="168" t="s">
        <v>489</v>
      </c>
      <c r="B250" s="179"/>
      <c r="C250" s="179"/>
      <c r="D250" s="179" t="s">
        <v>490</v>
      </c>
      <c r="E250" s="182"/>
      <c r="F250" s="178" t="s">
        <v>1722</v>
      </c>
      <c r="G250" s="188">
        <v>2.5263974104800706</v>
      </c>
      <c r="H250" s="188">
        <v>2.8927016337584437</v>
      </c>
      <c r="I250" s="189">
        <v>2.9560472521473966</v>
      </c>
      <c r="J250" s="189">
        <v>3.0224380626471681</v>
      </c>
      <c r="K250" s="188">
        <v>3.6042794637021229</v>
      </c>
      <c r="L250" s="188">
        <v>4.2863022227003791</v>
      </c>
      <c r="M250" s="188">
        <v>4.431727527615366</v>
      </c>
      <c r="N250" s="188">
        <v>3.9621777218692653</v>
      </c>
      <c r="O250" s="188">
        <v>3.6005533058984658</v>
      </c>
      <c r="P250" s="188">
        <v>3.154779064601398</v>
      </c>
      <c r="Q250" s="188">
        <v>2.5856436413860728</v>
      </c>
      <c r="R250" s="188">
        <v>1.8731101746763947</v>
      </c>
      <c r="S250" s="188">
        <v>2.5223036019833969</v>
      </c>
      <c r="T250" s="188">
        <v>2.8638638236196217</v>
      </c>
      <c r="U250" s="188">
        <v>3.0684842992060744</v>
      </c>
      <c r="V250" s="188">
        <v>3.0606324781410854</v>
      </c>
      <c r="W250" s="188">
        <v>3.7503560758094405</v>
      </c>
      <c r="X250" s="188">
        <v>4.2451429473156503</v>
      </c>
      <c r="Y250" s="188">
        <v>4.3494263425351889</v>
      </c>
      <c r="Z250" s="188">
        <v>3.8889904336021566</v>
      </c>
      <c r="AA250" s="188">
        <v>3.5459563760514832</v>
      </c>
      <c r="AB250" s="188">
        <v>3.2041682720551181</v>
      </c>
      <c r="AC250" s="188">
        <v>2.5709424735295872</v>
      </c>
      <c r="AD250" s="188">
        <v>1.848071684956577</v>
      </c>
      <c r="AE250" s="188">
        <v>2.5101511914533843</v>
      </c>
      <c r="AF250" s="188">
        <v>2.8498070911439712</v>
      </c>
      <c r="AG250" s="188">
        <v>3.0798528993889334</v>
      </c>
      <c r="AH250" s="188">
        <v>3.0745986641032688</v>
      </c>
      <c r="AI250" s="188">
        <v>3.7496570824441808</v>
      </c>
      <c r="AJ250" s="188">
        <v>4.2088927328690087</v>
      </c>
      <c r="AK250" s="188">
        <v>4.3276862237254337</v>
      </c>
      <c r="AL250" s="188">
        <v>3.8694503755616085</v>
      </c>
      <c r="AM250" s="188">
        <v>3.5277002173631749</v>
      </c>
      <c r="AN250" s="188">
        <v>3.1883440348590364</v>
      </c>
      <c r="AO250" s="188">
        <v>2.55853837740483</v>
      </c>
      <c r="AP250" s="188">
        <v>1.8391707333574345</v>
      </c>
      <c r="AQ250" s="188">
        <v>2.4979523041893574</v>
      </c>
      <c r="AR250" s="188">
        <v>2.8353371272038563</v>
      </c>
      <c r="AS250" s="188">
        <v>3.068597995847357</v>
      </c>
      <c r="AT250" s="188">
        <v>3.0457614989168418</v>
      </c>
      <c r="AU250" s="188">
        <v>3.7205623753579729</v>
      </c>
      <c r="AV250" s="188">
        <v>4.1602089169161989</v>
      </c>
      <c r="AW250" s="188">
        <v>4.2995568751588822</v>
      </c>
      <c r="AX250" s="188">
        <v>3.8476441481893398</v>
      </c>
      <c r="AY250" s="188">
        <v>3.5082952981920097</v>
      </c>
      <c r="AZ250" s="188">
        <v>3.1717696062560026</v>
      </c>
      <c r="BA250" s="188">
        <v>2.5460591674185471</v>
      </c>
      <c r="BB250" s="188">
        <v>1.8302266820040287</v>
      </c>
      <c r="BC250" s="188">
        <v>2.4854275342347103</v>
      </c>
      <c r="BD250" s="188">
        <v>2.921411146206355</v>
      </c>
      <c r="BE250" s="188">
        <v>3.0175313577749434</v>
      </c>
      <c r="BF250" s="188">
        <v>3.0106864949249603</v>
      </c>
      <c r="BG250" s="188">
        <v>3.6696462589660368</v>
      </c>
      <c r="BH250" s="188">
        <v>4.1511017674022286</v>
      </c>
      <c r="BI250" s="188">
        <v>4.2819868058382085</v>
      </c>
      <c r="BJ250" s="188">
        <v>3.8298017649907834</v>
      </c>
      <c r="BK250" s="188">
        <v>3.4920226422301828</v>
      </c>
      <c r="BL250" s="188">
        <v>3.1550814019529239</v>
      </c>
      <c r="BM250" s="188">
        <v>2.532591096230334</v>
      </c>
      <c r="BN250" s="188">
        <v>1.8213283249047365</v>
      </c>
      <c r="BO250" s="188">
        <v>2.472535225312769</v>
      </c>
      <c r="BP250" s="188">
        <v>2.8048820362694218</v>
      </c>
      <c r="BQ250" s="188">
        <v>2.9811520868999288</v>
      </c>
      <c r="BR250" s="188">
        <v>2.9622738438411651</v>
      </c>
      <c r="BS250" s="188">
        <v>3.6041827729108147</v>
      </c>
      <c r="BT250" s="188">
        <v>4.1177300419843128</v>
      </c>
      <c r="BU250" s="188">
        <v>4.2486618508760534</v>
      </c>
      <c r="BV250" s="188">
        <v>3.8034134586450232</v>
      </c>
      <c r="BW250" s="188">
        <v>3.4660648575621473</v>
      </c>
      <c r="BX250" s="188">
        <v>3.1361719088986963</v>
      </c>
      <c r="BY250" s="188">
        <v>2.519715514581824</v>
      </c>
      <c r="BZ250" s="188">
        <v>1.8121557994193813</v>
      </c>
      <c r="CA250" s="188">
        <v>2.4599669666617379</v>
      </c>
      <c r="CB250" s="188">
        <v>2.7870922948736694</v>
      </c>
      <c r="CC250" s="188">
        <v>2.9093372498808456</v>
      </c>
      <c r="CD250" s="188">
        <v>2.8864124247680847</v>
      </c>
      <c r="CE250" s="188">
        <v>3.5579735229705496</v>
      </c>
      <c r="CF250" s="188">
        <v>4.066954497888303</v>
      </c>
      <c r="CG250" s="188">
        <v>4.2114162263692707</v>
      </c>
      <c r="CH250" s="188">
        <v>3.7765250859076951</v>
      </c>
      <c r="CI250" s="188">
        <v>3.4360355175947404</v>
      </c>
      <c r="CJ250" s="188">
        <v>3.1141346140127579</v>
      </c>
      <c r="CK250" s="188">
        <v>2.5070555605740372</v>
      </c>
      <c r="CL250" s="188">
        <v>1.802781065725291</v>
      </c>
      <c r="CM250" s="188">
        <v>2.4476671318284295</v>
      </c>
      <c r="CN250" s="188">
        <v>2.7731568333993013</v>
      </c>
      <c r="CO250" s="188">
        <v>2.8947905636314419</v>
      </c>
      <c r="CP250" s="188">
        <v>2.8719803626442446</v>
      </c>
      <c r="CQ250" s="188">
        <v>3.5401836553556971</v>
      </c>
      <c r="CR250" s="188">
        <v>4.0466197253988616</v>
      </c>
      <c r="CS250" s="188">
        <v>4.1903591452374238</v>
      </c>
      <c r="CT250" s="188">
        <v>3.7576424604781575</v>
      </c>
      <c r="CU250" s="188">
        <v>3.4188553400067669</v>
      </c>
      <c r="CV250" s="188">
        <v>3.0985639409426939</v>
      </c>
      <c r="CW250" s="188">
        <v>2.4945202827711674</v>
      </c>
      <c r="CX250" s="188">
        <v>1.7937671603966647</v>
      </c>
      <c r="CY250" s="188">
        <v>2.4354287961692873</v>
      </c>
      <c r="CZ250" s="188">
        <v>2.8578371581334583</v>
      </c>
      <c r="DA250" s="188">
        <v>2.8803166108132845</v>
      </c>
      <c r="DB250" s="188">
        <v>2.8576204608310234</v>
      </c>
      <c r="DC250" s="188">
        <v>3.5224827370789189</v>
      </c>
      <c r="DD250" s="188">
        <v>4.0263866267718678</v>
      </c>
      <c r="DE250" s="188">
        <v>4.1694073495112365</v>
      </c>
      <c r="DF250" s="188">
        <v>3.7388542481757665</v>
      </c>
      <c r="DG250" s="188">
        <v>3.4017610633067337</v>
      </c>
      <c r="DH250" s="188">
        <v>3.0830711212379804</v>
      </c>
      <c r="DI250" s="188">
        <v>2.4820476813573116</v>
      </c>
      <c r="DJ250" s="188">
        <v>1.7847983245946812</v>
      </c>
      <c r="DK250" s="188">
        <v>2.4232516521884411</v>
      </c>
      <c r="DL250" s="188">
        <v>2.7454945939861433</v>
      </c>
      <c r="DM250" s="188">
        <v>2.8659150277592182</v>
      </c>
      <c r="DN250" s="188">
        <v>2.8433323585268684</v>
      </c>
      <c r="DO250" s="188">
        <v>3.5048703233935234</v>
      </c>
      <c r="DP250" s="188">
        <v>4.0062546936380077</v>
      </c>
      <c r="DQ250" s="188">
        <v>4.1485603127636805</v>
      </c>
      <c r="DR250" s="188">
        <v>3.7201599769348874</v>
      </c>
      <c r="DS250" s="188">
        <v>3.3847522579901996</v>
      </c>
      <c r="DT250" s="188">
        <v>3.0676557656317911</v>
      </c>
      <c r="DU250" s="188">
        <v>2.4696374429505248</v>
      </c>
      <c r="DV250" s="188">
        <v>1.7758743329717079</v>
      </c>
    </row>
    <row r="251" spans="1:126" x14ac:dyDescent="0.3">
      <c r="A251" s="168" t="s">
        <v>489</v>
      </c>
      <c r="B251" s="179"/>
      <c r="C251" s="179"/>
      <c r="D251" s="179" t="s">
        <v>490</v>
      </c>
      <c r="E251" s="182"/>
      <c r="F251" s="178" t="s">
        <v>1723</v>
      </c>
      <c r="G251" s="231">
        <v>0.08</v>
      </c>
      <c r="H251" s="231">
        <v>0.6</v>
      </c>
      <c r="I251" s="232">
        <v>0.70000000000000007</v>
      </c>
      <c r="J251" s="232">
        <v>0.88</v>
      </c>
      <c r="K251" s="231">
        <v>1.28</v>
      </c>
      <c r="L251" s="231">
        <v>2.62</v>
      </c>
      <c r="M251" s="231">
        <v>2.88</v>
      </c>
      <c r="N251" s="231">
        <v>2.48</v>
      </c>
      <c r="O251" s="231">
        <v>2.2200000000000002</v>
      </c>
      <c r="P251" s="231">
        <v>1.48</v>
      </c>
      <c r="Q251" s="231">
        <v>1.1399999999999999</v>
      </c>
      <c r="R251" s="231">
        <v>0.70000000000000007</v>
      </c>
      <c r="S251" s="231">
        <v>0.08</v>
      </c>
      <c r="T251" s="231">
        <v>0.6</v>
      </c>
      <c r="U251" s="231">
        <v>0.70000000000000007</v>
      </c>
      <c r="V251" s="231">
        <v>0.88</v>
      </c>
      <c r="W251" s="231">
        <v>1.28</v>
      </c>
      <c r="X251" s="231">
        <v>2.62</v>
      </c>
      <c r="Y251" s="231">
        <v>2.88</v>
      </c>
      <c r="Z251" s="231">
        <v>2.48</v>
      </c>
      <c r="AA251" s="231">
        <v>2.2200000000000002</v>
      </c>
      <c r="AB251" s="231">
        <v>1.48</v>
      </c>
      <c r="AC251" s="231">
        <v>1.1399999999999999</v>
      </c>
      <c r="AD251" s="231">
        <v>0.70000000000000007</v>
      </c>
      <c r="AE251" s="231">
        <v>0.08</v>
      </c>
      <c r="AF251" s="231">
        <v>0.6</v>
      </c>
      <c r="AG251" s="232">
        <v>0.70000000000000007</v>
      </c>
      <c r="AH251" s="232">
        <v>0.88</v>
      </c>
      <c r="AI251" s="231">
        <v>1.28</v>
      </c>
      <c r="AJ251" s="231">
        <v>2.62</v>
      </c>
      <c r="AK251" s="231">
        <v>2.88</v>
      </c>
      <c r="AL251" s="231">
        <v>2.48</v>
      </c>
      <c r="AM251" s="231">
        <v>2.2200000000000002</v>
      </c>
      <c r="AN251" s="231">
        <v>1.48</v>
      </c>
      <c r="AO251" s="231">
        <v>1.1399999999999999</v>
      </c>
      <c r="AP251" s="231">
        <v>0.70000000000000007</v>
      </c>
      <c r="AQ251" s="231">
        <v>0.08</v>
      </c>
      <c r="AR251" s="231">
        <v>0.6</v>
      </c>
      <c r="AS251" s="232">
        <v>0.70000000000000007</v>
      </c>
      <c r="AT251" s="232">
        <v>0.88</v>
      </c>
      <c r="AU251" s="231">
        <v>1.28</v>
      </c>
      <c r="AV251" s="231">
        <v>2.62</v>
      </c>
      <c r="AW251" s="231">
        <v>2.88</v>
      </c>
      <c r="AX251" s="231">
        <v>2.48</v>
      </c>
      <c r="AY251" s="231">
        <v>2.2200000000000002</v>
      </c>
      <c r="AZ251" s="231">
        <v>1.48</v>
      </c>
      <c r="BA251" s="231">
        <v>1.1399999999999999</v>
      </c>
      <c r="BB251" s="231">
        <v>0.70000000000000007</v>
      </c>
      <c r="BC251" s="231">
        <v>0.08</v>
      </c>
      <c r="BD251" s="231">
        <v>0.6</v>
      </c>
      <c r="BE251" s="232">
        <v>0.70000000000000007</v>
      </c>
      <c r="BF251" s="232">
        <v>0.88</v>
      </c>
      <c r="BG251" s="231">
        <v>1.28</v>
      </c>
      <c r="BH251" s="231">
        <v>2.62</v>
      </c>
      <c r="BI251" s="231">
        <v>2.88</v>
      </c>
      <c r="BJ251" s="231">
        <v>2.48</v>
      </c>
      <c r="BK251" s="231">
        <v>2.2200000000000002</v>
      </c>
      <c r="BL251" s="231">
        <v>1.48</v>
      </c>
      <c r="BM251" s="231">
        <v>1.1399999999999999</v>
      </c>
      <c r="BN251" s="231">
        <v>0.70000000000000007</v>
      </c>
      <c r="BO251" s="231">
        <v>0.08</v>
      </c>
      <c r="BP251" s="231">
        <v>0.6</v>
      </c>
      <c r="BQ251" s="232">
        <v>0.70000000000000007</v>
      </c>
      <c r="BR251" s="232">
        <v>0.88</v>
      </c>
      <c r="BS251" s="231">
        <v>1.28</v>
      </c>
      <c r="BT251" s="231">
        <v>2.62</v>
      </c>
      <c r="BU251" s="231">
        <v>2.88</v>
      </c>
      <c r="BV251" s="231">
        <v>2.48</v>
      </c>
      <c r="BW251" s="231">
        <v>2.2200000000000002</v>
      </c>
      <c r="BX251" s="231">
        <v>1.48</v>
      </c>
      <c r="BY251" s="231">
        <v>1.1399999999999999</v>
      </c>
      <c r="BZ251" s="231">
        <v>0.70000000000000007</v>
      </c>
      <c r="CA251" s="231">
        <v>0.08</v>
      </c>
      <c r="CB251" s="231">
        <v>0.6</v>
      </c>
      <c r="CC251" s="232">
        <v>0.70000000000000007</v>
      </c>
      <c r="CD251" s="232">
        <v>0.88</v>
      </c>
      <c r="CE251" s="231">
        <v>1.28</v>
      </c>
      <c r="CF251" s="231">
        <v>2.62</v>
      </c>
      <c r="CG251" s="231">
        <v>2.88</v>
      </c>
      <c r="CH251" s="231">
        <v>2.48</v>
      </c>
      <c r="CI251" s="231">
        <v>2.2200000000000002</v>
      </c>
      <c r="CJ251" s="231">
        <v>1.48</v>
      </c>
      <c r="CK251" s="231">
        <v>1.1399999999999999</v>
      </c>
      <c r="CL251" s="231">
        <v>0.70000000000000007</v>
      </c>
      <c r="CM251" s="231">
        <v>0.08</v>
      </c>
      <c r="CN251" s="231">
        <v>0.6</v>
      </c>
      <c r="CO251" s="232">
        <v>0.70000000000000007</v>
      </c>
      <c r="CP251" s="232">
        <v>0.88</v>
      </c>
      <c r="CQ251" s="231">
        <v>1.28</v>
      </c>
      <c r="CR251" s="231">
        <v>2.62</v>
      </c>
      <c r="CS251" s="231">
        <v>2.88</v>
      </c>
      <c r="CT251" s="231">
        <v>2.48</v>
      </c>
      <c r="CU251" s="231">
        <v>2.2200000000000002</v>
      </c>
      <c r="CV251" s="231">
        <v>1.48</v>
      </c>
      <c r="CW251" s="231">
        <v>1.1399999999999999</v>
      </c>
      <c r="CX251" s="231">
        <v>0.70000000000000007</v>
      </c>
      <c r="CY251" s="231">
        <v>0.08</v>
      </c>
      <c r="CZ251" s="231">
        <v>0.6</v>
      </c>
      <c r="DA251" s="232">
        <v>0.70000000000000007</v>
      </c>
      <c r="DB251" s="232">
        <v>0.88</v>
      </c>
      <c r="DC251" s="231">
        <v>1.28</v>
      </c>
      <c r="DD251" s="231">
        <v>2.62</v>
      </c>
      <c r="DE251" s="231">
        <v>2.88</v>
      </c>
      <c r="DF251" s="231">
        <v>2.48</v>
      </c>
      <c r="DG251" s="231">
        <v>2.2200000000000002</v>
      </c>
      <c r="DH251" s="231">
        <v>1.48</v>
      </c>
      <c r="DI251" s="231">
        <v>1.1399999999999999</v>
      </c>
      <c r="DJ251" s="231">
        <v>0.70000000000000007</v>
      </c>
      <c r="DK251" s="231">
        <v>0.08</v>
      </c>
      <c r="DL251" s="231">
        <v>0.6</v>
      </c>
      <c r="DM251" s="232">
        <v>0.70000000000000007</v>
      </c>
      <c r="DN251" s="232">
        <v>0.88</v>
      </c>
      <c r="DO251" s="231">
        <v>1.28</v>
      </c>
      <c r="DP251" s="231">
        <v>2.62</v>
      </c>
      <c r="DQ251" s="231">
        <v>2.88</v>
      </c>
      <c r="DR251" s="231">
        <v>2.48</v>
      </c>
      <c r="DS251" s="231">
        <v>2.2200000000000002</v>
      </c>
      <c r="DT251" s="231">
        <v>1.48</v>
      </c>
      <c r="DU251" s="231">
        <v>1.1399999999999999</v>
      </c>
      <c r="DV251" s="231">
        <v>0.70000000000000007</v>
      </c>
    </row>
    <row r="252" spans="1:126" x14ac:dyDescent="0.3">
      <c r="A252" s="168" t="s">
        <v>492</v>
      </c>
      <c r="B252" s="179"/>
      <c r="C252" s="179"/>
      <c r="D252" s="179" t="s">
        <v>493</v>
      </c>
      <c r="E252" s="182"/>
      <c r="F252" s="178" t="s">
        <v>1722</v>
      </c>
      <c r="G252" s="188">
        <v>1.7071294046044132</v>
      </c>
      <c r="H252" s="188">
        <v>2.6387860791032391</v>
      </c>
      <c r="I252" s="189">
        <v>2.8208302737967097</v>
      </c>
      <c r="J252" s="189">
        <v>2.9183096689807022</v>
      </c>
      <c r="K252" s="188">
        <v>3.4055752983341421</v>
      </c>
      <c r="L252" s="188">
        <v>4.3975349041767169</v>
      </c>
      <c r="M252" s="188">
        <v>4.6845770721809892</v>
      </c>
      <c r="N252" s="188">
        <v>3.9737473412086128</v>
      </c>
      <c r="O252" s="188">
        <v>3.1170713897143751</v>
      </c>
      <c r="P252" s="188">
        <v>2.4341708626124685</v>
      </c>
      <c r="Q252" s="188">
        <v>2.0520397381098787</v>
      </c>
      <c r="R252" s="188">
        <v>1.3804890279500621</v>
      </c>
      <c r="S252" s="188">
        <v>1.9031591363266323</v>
      </c>
      <c r="T252" s="188">
        <v>2.9171977878497164</v>
      </c>
      <c r="U252" s="188">
        <v>3.2696589742941247</v>
      </c>
      <c r="V252" s="188">
        <v>3.2998797589898383</v>
      </c>
      <c r="W252" s="188">
        <v>3.95692211459887</v>
      </c>
      <c r="X252" s="188">
        <v>4.8633082063007684</v>
      </c>
      <c r="Y252" s="188">
        <v>5.1338394920162687</v>
      </c>
      <c r="Z252" s="188">
        <v>4.3552806130650614</v>
      </c>
      <c r="AA252" s="188">
        <v>3.4278661941634798</v>
      </c>
      <c r="AB252" s="188">
        <v>2.7606439245114212</v>
      </c>
      <c r="AC252" s="188">
        <v>2.2783604083831914</v>
      </c>
      <c r="AD252" s="188">
        <v>1.5209026549084288</v>
      </c>
      <c r="AE252" s="188">
        <v>1.8939897519946254</v>
      </c>
      <c r="AF252" s="188">
        <v>2.9028792756208563</v>
      </c>
      <c r="AG252" s="188">
        <v>3.2817729179009834</v>
      </c>
      <c r="AH252" s="188">
        <v>3.3149376710356169</v>
      </c>
      <c r="AI252" s="188">
        <v>3.9561846214123597</v>
      </c>
      <c r="AJ252" s="188">
        <v>4.8217793419179582</v>
      </c>
      <c r="AK252" s="188">
        <v>5.1081785722911395</v>
      </c>
      <c r="AL252" s="188">
        <v>4.3333977010577298</v>
      </c>
      <c r="AM252" s="188">
        <v>3.4102180162126698</v>
      </c>
      <c r="AN252" s="188">
        <v>2.7470100948701717</v>
      </c>
      <c r="AO252" s="188">
        <v>2.2673679409782119</v>
      </c>
      <c r="AP252" s="188">
        <v>1.5135774623972109</v>
      </c>
      <c r="AQ252" s="188">
        <v>1.8847852993249288</v>
      </c>
      <c r="AR252" s="188">
        <v>2.8881398364441622</v>
      </c>
      <c r="AS252" s="188">
        <v>3.2697801251107719</v>
      </c>
      <c r="AT252" s="188">
        <v>3.2838463268675024</v>
      </c>
      <c r="AU252" s="188">
        <v>3.9254874056646898</v>
      </c>
      <c r="AV252" s="188">
        <v>4.7660063315296375</v>
      </c>
      <c r="AW252" s="188">
        <v>5.0749761338556301</v>
      </c>
      <c r="AX252" s="188">
        <v>4.3089769056938723</v>
      </c>
      <c r="AY252" s="188">
        <v>3.3914593346819322</v>
      </c>
      <c r="AZ252" s="188">
        <v>2.7327299161439784</v>
      </c>
      <c r="BA252" s="188">
        <v>2.2563089077987488</v>
      </c>
      <c r="BB252" s="188">
        <v>1.5062168002211966</v>
      </c>
      <c r="BC252" s="188">
        <v>1.8753349578804519</v>
      </c>
      <c r="BD252" s="188">
        <v>2.9758168187750602</v>
      </c>
      <c r="BE252" s="188">
        <v>3.2153654777014302</v>
      </c>
      <c r="BF252" s="188">
        <v>3.2460295367950409</v>
      </c>
      <c r="BG252" s="188">
        <v>3.8717668780807055</v>
      </c>
      <c r="BH252" s="188">
        <v>4.7555730256007758</v>
      </c>
      <c r="BI252" s="188">
        <v>5.0542373262004485</v>
      </c>
      <c r="BJ252" s="188">
        <v>4.2889952196952992</v>
      </c>
      <c r="BK252" s="188">
        <v>3.3757286033917078</v>
      </c>
      <c r="BL252" s="188">
        <v>2.7183517105824229</v>
      </c>
      <c r="BM252" s="188">
        <v>2.2443735493108274</v>
      </c>
      <c r="BN252" s="188">
        <v>1.4988937428841451</v>
      </c>
      <c r="BO252" s="188">
        <v>1.8656072963807064</v>
      </c>
      <c r="BP252" s="188">
        <v>2.8571175779042606</v>
      </c>
      <c r="BQ252" s="188">
        <v>3.1766011242220076</v>
      </c>
      <c r="BR252" s="188">
        <v>3.1938325061812729</v>
      </c>
      <c r="BS252" s="188">
        <v>3.8026977254984007</v>
      </c>
      <c r="BT252" s="188">
        <v>4.7173418074830868</v>
      </c>
      <c r="BU252" s="188">
        <v>5.0149022607323586</v>
      </c>
      <c r="BV252" s="188">
        <v>4.2594429538559524</v>
      </c>
      <c r="BW252" s="188">
        <v>3.3506352848040777</v>
      </c>
      <c r="BX252" s="188">
        <v>2.7020596894369282</v>
      </c>
      <c r="BY252" s="188">
        <v>2.2329632529588124</v>
      </c>
      <c r="BZ252" s="188">
        <v>1.491345053785853</v>
      </c>
      <c r="CA252" s="188">
        <v>1.8561241413688938</v>
      </c>
      <c r="CB252" s="188">
        <v>2.8389965366920697</v>
      </c>
      <c r="CC252" s="188">
        <v>3.1000779931099149</v>
      </c>
      <c r="CD252" s="188">
        <v>3.1120410585261284</v>
      </c>
      <c r="CE252" s="188">
        <v>3.7539433141708924</v>
      </c>
      <c r="CF252" s="188">
        <v>4.6591724777604568</v>
      </c>
      <c r="CG252" s="188">
        <v>4.9709394383897987</v>
      </c>
      <c r="CH252" s="188">
        <v>4.2293306636506447</v>
      </c>
      <c r="CI252" s="188">
        <v>3.3216060051393659</v>
      </c>
      <c r="CJ252" s="188">
        <v>2.6830728201698824</v>
      </c>
      <c r="CK252" s="188">
        <v>2.2217440451365547</v>
      </c>
      <c r="CL252" s="188">
        <v>1.4836299541327795</v>
      </c>
      <c r="CM252" s="188">
        <v>1.8468435205883518</v>
      </c>
      <c r="CN252" s="188">
        <v>2.8248015541395199</v>
      </c>
      <c r="CO252" s="188">
        <v>3.0845776031763656</v>
      </c>
      <c r="CP252" s="188">
        <v>3.096480853231558</v>
      </c>
      <c r="CQ252" s="188">
        <v>3.7351735975932501</v>
      </c>
      <c r="CR252" s="188">
        <v>4.6358766153415942</v>
      </c>
      <c r="CS252" s="188">
        <v>4.9460847411862137</v>
      </c>
      <c r="CT252" s="188">
        <v>4.2081840103091182</v>
      </c>
      <c r="CU252" s="188">
        <v>3.3049979752329435</v>
      </c>
      <c r="CV252" s="188">
        <v>2.6696574561107305</v>
      </c>
      <c r="CW252" s="188">
        <v>2.2106353248381438</v>
      </c>
      <c r="CX252" s="188">
        <v>1.4762118043543577</v>
      </c>
      <c r="CY252" s="188">
        <v>1.8376093030881993</v>
      </c>
      <c r="CZ252" s="188">
        <v>2.911058887222981</v>
      </c>
      <c r="DA252" s="188">
        <v>3.0691547152487271</v>
      </c>
      <c r="DB252" s="188">
        <v>3.0809984488325504</v>
      </c>
      <c r="DC252" s="188">
        <v>3.7164977295984967</v>
      </c>
      <c r="DD252" s="188">
        <v>4.6126972321940976</v>
      </c>
      <c r="DE252" s="188">
        <v>4.9213543175229502</v>
      </c>
      <c r="DF252" s="188">
        <v>4.1871430902721185</v>
      </c>
      <c r="DG252" s="188">
        <v>3.2884729852840513</v>
      </c>
      <c r="DH252" s="188">
        <v>2.656309168837935</v>
      </c>
      <c r="DI252" s="188">
        <v>2.1995821482682567</v>
      </c>
      <c r="DJ252" s="188">
        <v>1.4688307453170708</v>
      </c>
      <c r="DK252" s="188">
        <v>1.8284212564961511</v>
      </c>
      <c r="DL252" s="188">
        <v>2.7966241585492249</v>
      </c>
      <c r="DM252" s="188">
        <v>3.0538089416724841</v>
      </c>
      <c r="DN252" s="188">
        <v>3.0655934565951757</v>
      </c>
      <c r="DO252" s="188">
        <v>3.6979152409155938</v>
      </c>
      <c r="DP252" s="188">
        <v>4.5896337460137326</v>
      </c>
      <c r="DQ252" s="188">
        <v>4.896747545863577</v>
      </c>
      <c r="DR252" s="188">
        <v>4.1662073748993045</v>
      </c>
      <c r="DS252" s="188">
        <v>3.272030620460419</v>
      </c>
      <c r="DT252" s="188">
        <v>2.6430276229520473</v>
      </c>
      <c r="DU252" s="188">
        <v>2.1885842376044922</v>
      </c>
      <c r="DV252" s="188">
        <v>1.4614865915526669</v>
      </c>
    </row>
    <row r="253" spans="1:126" x14ac:dyDescent="0.3">
      <c r="A253" s="168" t="s">
        <v>492</v>
      </c>
      <c r="B253" s="179"/>
      <c r="C253" s="179"/>
      <c r="D253" s="179" t="s">
        <v>493</v>
      </c>
      <c r="E253" s="182"/>
      <c r="F253" s="178" t="s">
        <v>1723</v>
      </c>
      <c r="G253" s="231">
        <v>0.08</v>
      </c>
      <c r="H253" s="231">
        <v>0.6</v>
      </c>
      <c r="I253" s="232">
        <v>0.70000000000000007</v>
      </c>
      <c r="J253" s="232">
        <v>0.88</v>
      </c>
      <c r="K253" s="231">
        <v>1.28</v>
      </c>
      <c r="L253" s="231">
        <v>2.62</v>
      </c>
      <c r="M253" s="231">
        <v>2.88</v>
      </c>
      <c r="N253" s="231">
        <v>2.48</v>
      </c>
      <c r="O253" s="231">
        <v>2.2200000000000002</v>
      </c>
      <c r="P253" s="231">
        <v>1.48</v>
      </c>
      <c r="Q253" s="231">
        <v>1.1399999999999999</v>
      </c>
      <c r="R253" s="231">
        <v>0.70000000000000007</v>
      </c>
      <c r="S253" s="231">
        <v>0.08</v>
      </c>
      <c r="T253" s="231">
        <v>0.6</v>
      </c>
      <c r="U253" s="231">
        <v>0.70000000000000007</v>
      </c>
      <c r="V253" s="231">
        <v>0.88</v>
      </c>
      <c r="W253" s="231">
        <v>1.28</v>
      </c>
      <c r="X253" s="231">
        <v>2.62</v>
      </c>
      <c r="Y253" s="231">
        <v>2.88</v>
      </c>
      <c r="Z253" s="231">
        <v>2.48</v>
      </c>
      <c r="AA253" s="231">
        <v>2.2200000000000002</v>
      </c>
      <c r="AB253" s="231">
        <v>1.48</v>
      </c>
      <c r="AC253" s="231">
        <v>1.1399999999999999</v>
      </c>
      <c r="AD253" s="231">
        <v>0.70000000000000007</v>
      </c>
      <c r="AE253" s="231">
        <v>0.08</v>
      </c>
      <c r="AF253" s="231">
        <v>0.6</v>
      </c>
      <c r="AG253" s="232">
        <v>0.70000000000000007</v>
      </c>
      <c r="AH253" s="232">
        <v>0.88</v>
      </c>
      <c r="AI253" s="231">
        <v>1.28</v>
      </c>
      <c r="AJ253" s="231">
        <v>2.62</v>
      </c>
      <c r="AK253" s="231">
        <v>2.88</v>
      </c>
      <c r="AL253" s="231">
        <v>2.48</v>
      </c>
      <c r="AM253" s="231">
        <v>2.2200000000000002</v>
      </c>
      <c r="AN253" s="231">
        <v>1.48</v>
      </c>
      <c r="AO253" s="231">
        <v>1.1399999999999999</v>
      </c>
      <c r="AP253" s="231">
        <v>0.70000000000000007</v>
      </c>
      <c r="AQ253" s="231">
        <v>0.08</v>
      </c>
      <c r="AR253" s="231">
        <v>0.6</v>
      </c>
      <c r="AS253" s="232">
        <v>0.70000000000000007</v>
      </c>
      <c r="AT253" s="232">
        <v>0.88</v>
      </c>
      <c r="AU253" s="231">
        <v>1.28</v>
      </c>
      <c r="AV253" s="231">
        <v>2.62</v>
      </c>
      <c r="AW253" s="231">
        <v>2.88</v>
      </c>
      <c r="AX253" s="231">
        <v>2.48</v>
      </c>
      <c r="AY253" s="231">
        <v>2.2200000000000002</v>
      </c>
      <c r="AZ253" s="231">
        <v>1.48</v>
      </c>
      <c r="BA253" s="231">
        <v>1.1399999999999999</v>
      </c>
      <c r="BB253" s="231">
        <v>0.70000000000000007</v>
      </c>
      <c r="BC253" s="231">
        <v>0.08</v>
      </c>
      <c r="BD253" s="231">
        <v>0.6</v>
      </c>
      <c r="BE253" s="232">
        <v>0.70000000000000007</v>
      </c>
      <c r="BF253" s="232">
        <v>0.88</v>
      </c>
      <c r="BG253" s="231">
        <v>1.28</v>
      </c>
      <c r="BH253" s="231">
        <v>2.62</v>
      </c>
      <c r="BI253" s="231">
        <v>2.88</v>
      </c>
      <c r="BJ253" s="231">
        <v>2.48</v>
      </c>
      <c r="BK253" s="231">
        <v>2.2200000000000002</v>
      </c>
      <c r="BL253" s="231">
        <v>1.48</v>
      </c>
      <c r="BM253" s="231">
        <v>1.1399999999999999</v>
      </c>
      <c r="BN253" s="231">
        <v>0.70000000000000007</v>
      </c>
      <c r="BO253" s="231">
        <v>0.08</v>
      </c>
      <c r="BP253" s="231">
        <v>0.6</v>
      </c>
      <c r="BQ253" s="232">
        <v>0.70000000000000007</v>
      </c>
      <c r="BR253" s="232">
        <v>0.88</v>
      </c>
      <c r="BS253" s="231">
        <v>1.28</v>
      </c>
      <c r="BT253" s="231">
        <v>2.62</v>
      </c>
      <c r="BU253" s="231">
        <v>2.88</v>
      </c>
      <c r="BV253" s="231">
        <v>2.48</v>
      </c>
      <c r="BW253" s="231">
        <v>2.2200000000000002</v>
      </c>
      <c r="BX253" s="231">
        <v>1.48</v>
      </c>
      <c r="BY253" s="231">
        <v>1.1399999999999999</v>
      </c>
      <c r="BZ253" s="231">
        <v>0.70000000000000007</v>
      </c>
      <c r="CA253" s="231">
        <v>0.08</v>
      </c>
      <c r="CB253" s="231">
        <v>0.6</v>
      </c>
      <c r="CC253" s="232">
        <v>0.70000000000000007</v>
      </c>
      <c r="CD253" s="232">
        <v>0.88</v>
      </c>
      <c r="CE253" s="231">
        <v>1.28</v>
      </c>
      <c r="CF253" s="231">
        <v>2.62</v>
      </c>
      <c r="CG253" s="231">
        <v>2.88</v>
      </c>
      <c r="CH253" s="231">
        <v>2.48</v>
      </c>
      <c r="CI253" s="231">
        <v>2.2200000000000002</v>
      </c>
      <c r="CJ253" s="231">
        <v>1.48</v>
      </c>
      <c r="CK253" s="231">
        <v>1.1399999999999999</v>
      </c>
      <c r="CL253" s="231">
        <v>0.70000000000000007</v>
      </c>
      <c r="CM253" s="231">
        <v>0.08</v>
      </c>
      <c r="CN253" s="231">
        <v>0.6</v>
      </c>
      <c r="CO253" s="232">
        <v>0.70000000000000007</v>
      </c>
      <c r="CP253" s="232">
        <v>0.88</v>
      </c>
      <c r="CQ253" s="231">
        <v>1.28</v>
      </c>
      <c r="CR253" s="231">
        <v>2.62</v>
      </c>
      <c r="CS253" s="231">
        <v>2.88</v>
      </c>
      <c r="CT253" s="231">
        <v>2.48</v>
      </c>
      <c r="CU253" s="231">
        <v>2.2200000000000002</v>
      </c>
      <c r="CV253" s="231">
        <v>1.48</v>
      </c>
      <c r="CW253" s="231">
        <v>1.1399999999999999</v>
      </c>
      <c r="CX253" s="231">
        <v>0.70000000000000007</v>
      </c>
      <c r="CY253" s="231">
        <v>0.08</v>
      </c>
      <c r="CZ253" s="231">
        <v>0.6</v>
      </c>
      <c r="DA253" s="232">
        <v>0.70000000000000007</v>
      </c>
      <c r="DB253" s="232">
        <v>0.88</v>
      </c>
      <c r="DC253" s="231">
        <v>1.28</v>
      </c>
      <c r="DD253" s="231">
        <v>2.62</v>
      </c>
      <c r="DE253" s="231">
        <v>2.88</v>
      </c>
      <c r="DF253" s="231">
        <v>2.48</v>
      </c>
      <c r="DG253" s="231">
        <v>2.2200000000000002</v>
      </c>
      <c r="DH253" s="231">
        <v>1.48</v>
      </c>
      <c r="DI253" s="231">
        <v>1.1399999999999999</v>
      </c>
      <c r="DJ253" s="231">
        <v>0.70000000000000007</v>
      </c>
      <c r="DK253" s="231">
        <v>0.08</v>
      </c>
      <c r="DL253" s="231">
        <v>0.6</v>
      </c>
      <c r="DM253" s="232">
        <v>0.70000000000000007</v>
      </c>
      <c r="DN253" s="232">
        <v>0.88</v>
      </c>
      <c r="DO253" s="231">
        <v>1.28</v>
      </c>
      <c r="DP253" s="231">
        <v>2.62</v>
      </c>
      <c r="DQ253" s="231">
        <v>2.88</v>
      </c>
      <c r="DR253" s="231">
        <v>2.48</v>
      </c>
      <c r="DS253" s="231">
        <v>2.2200000000000002</v>
      </c>
      <c r="DT253" s="231">
        <v>1.48</v>
      </c>
      <c r="DU253" s="231">
        <v>1.1399999999999999</v>
      </c>
      <c r="DV253" s="231">
        <v>0.70000000000000007</v>
      </c>
    </row>
    <row r="254" spans="1:126" x14ac:dyDescent="0.3">
      <c r="A254" s="168" t="s">
        <v>495</v>
      </c>
      <c r="B254" s="179"/>
      <c r="C254" s="179"/>
      <c r="D254" s="179" t="s">
        <v>496</v>
      </c>
      <c r="E254" s="182"/>
      <c r="F254" s="178" t="s">
        <v>1722</v>
      </c>
      <c r="G254" s="188">
        <v>1.7903169775301371</v>
      </c>
      <c r="H254" s="188">
        <v>2.003372949580422</v>
      </c>
      <c r="I254" s="189">
        <v>2.3104459203521861</v>
      </c>
      <c r="J254" s="189">
        <v>2.6297371241376188</v>
      </c>
      <c r="K254" s="188">
        <v>3.1563963753790656</v>
      </c>
      <c r="L254" s="188">
        <v>3.3835725601150601</v>
      </c>
      <c r="M254" s="188">
        <v>3.5405052803019759</v>
      </c>
      <c r="N254" s="188">
        <v>3.1452142070069122</v>
      </c>
      <c r="O254" s="188">
        <v>2.6017830225208218</v>
      </c>
      <c r="P254" s="188">
        <v>2.2418174881590418</v>
      </c>
      <c r="Q254" s="188">
        <v>1.7477005551392983</v>
      </c>
      <c r="R254" s="188">
        <v>1.4072189876074574</v>
      </c>
      <c r="S254" s="188">
        <v>2.0629909041737742</v>
      </c>
      <c r="T254" s="188">
        <v>2.2891919948877266</v>
      </c>
      <c r="U254" s="188">
        <v>2.7680888859047172</v>
      </c>
      <c r="V254" s="188">
        <v>3.0735324343696449</v>
      </c>
      <c r="W254" s="188">
        <v>3.7906812986129808</v>
      </c>
      <c r="X254" s="188">
        <v>3.8677350329298239</v>
      </c>
      <c r="Y254" s="188">
        <v>4.0104754871675432</v>
      </c>
      <c r="Z254" s="188">
        <v>3.563074001469186</v>
      </c>
      <c r="AA254" s="188">
        <v>2.9573784868117841</v>
      </c>
      <c r="AB254" s="188">
        <v>2.6279573263687386</v>
      </c>
      <c r="AC254" s="188">
        <v>2.0056835127910921</v>
      </c>
      <c r="AD254" s="188">
        <v>1.6024661599016021</v>
      </c>
      <c r="AE254" s="188">
        <v>2.0530514533751774</v>
      </c>
      <c r="AF254" s="188">
        <v>2.2779559301306707</v>
      </c>
      <c r="AG254" s="188">
        <v>2.7783445340866133</v>
      </c>
      <c r="AH254" s="188">
        <v>3.0875574850369771</v>
      </c>
      <c r="AI254" s="188">
        <v>3.7899747895152167</v>
      </c>
      <c r="AJ254" s="188">
        <v>3.8347075881507786</v>
      </c>
      <c r="AK254" s="188">
        <v>3.9904295761842956</v>
      </c>
      <c r="AL254" s="188">
        <v>3.5451714959959615</v>
      </c>
      <c r="AM254" s="188">
        <v>2.942152588633717</v>
      </c>
      <c r="AN254" s="188">
        <v>2.6149787882438402</v>
      </c>
      <c r="AO254" s="188">
        <v>1.9960066369925826</v>
      </c>
      <c r="AP254" s="188">
        <v>1.5947481292651902</v>
      </c>
      <c r="AQ254" s="188">
        <v>2.043073989394586</v>
      </c>
      <c r="AR254" s="188">
        <v>2.2663895541607189</v>
      </c>
      <c r="AS254" s="188">
        <v>2.7681914518727191</v>
      </c>
      <c r="AT254" s="188">
        <v>3.0585987767897156</v>
      </c>
      <c r="AU254" s="188">
        <v>3.7605672452186329</v>
      </c>
      <c r="AV254" s="188">
        <v>3.7903519320740893</v>
      </c>
      <c r="AW254" s="188">
        <v>3.9644923481865688</v>
      </c>
      <c r="AX254" s="188">
        <v>3.5251927372436263</v>
      </c>
      <c r="AY254" s="188">
        <v>2.9259686075818276</v>
      </c>
      <c r="AZ254" s="188">
        <v>2.6013849670196825</v>
      </c>
      <c r="BA254" s="188">
        <v>1.9862711621157843</v>
      </c>
      <c r="BB254" s="188">
        <v>1.5869927269165949</v>
      </c>
      <c r="BC254" s="188">
        <v>2.0328299860301713</v>
      </c>
      <c r="BD254" s="188">
        <v>2.3351916925063829</v>
      </c>
      <c r="BE254" s="188">
        <v>2.7221240847108081</v>
      </c>
      <c r="BF254" s="188">
        <v>3.0233759388190005</v>
      </c>
      <c r="BG254" s="188">
        <v>3.7091036597661162</v>
      </c>
      <c r="BH254" s="188">
        <v>3.7820544396424198</v>
      </c>
      <c r="BI254" s="188">
        <v>3.9482915145144748</v>
      </c>
      <c r="BJ254" s="188">
        <v>3.5088456330720184</v>
      </c>
      <c r="BK254" s="188">
        <v>2.9123969791989901</v>
      </c>
      <c r="BL254" s="188">
        <v>2.5876978303196618</v>
      </c>
      <c r="BM254" s="188">
        <v>1.975764241493069</v>
      </c>
      <c r="BN254" s="188">
        <v>1.5792769461253178</v>
      </c>
      <c r="BO254" s="188">
        <v>2.022285372795626</v>
      </c>
      <c r="BP254" s="188">
        <v>2.2420456766447203</v>
      </c>
      <c r="BQ254" s="188">
        <v>2.6893062352626651</v>
      </c>
      <c r="BR254" s="188">
        <v>2.9747592378800789</v>
      </c>
      <c r="BS254" s="188">
        <v>3.642936286026516</v>
      </c>
      <c r="BT254" s="188">
        <v>3.7516495762351258</v>
      </c>
      <c r="BU254" s="188">
        <v>3.9175635737914662</v>
      </c>
      <c r="BV254" s="188">
        <v>3.4846687959194163</v>
      </c>
      <c r="BW254" s="188">
        <v>2.8907478143118563</v>
      </c>
      <c r="BX254" s="188">
        <v>2.5721888632207248</v>
      </c>
      <c r="BY254" s="188">
        <v>1.9657195431864263</v>
      </c>
      <c r="BZ254" s="188">
        <v>1.5713234332573447</v>
      </c>
      <c r="CA254" s="188">
        <v>2.0120058000423295</v>
      </c>
      <c r="CB254" s="188">
        <v>2.2278256800307137</v>
      </c>
      <c r="CC254" s="188">
        <v>2.6245218555738958</v>
      </c>
      <c r="CD254" s="188">
        <v>2.8985780781307469</v>
      </c>
      <c r="CE254" s="188">
        <v>3.5962301770240872</v>
      </c>
      <c r="CF254" s="188">
        <v>3.7053881538309392</v>
      </c>
      <c r="CG254" s="188">
        <v>3.8832205012999301</v>
      </c>
      <c r="CH254" s="188">
        <v>3.4600338003461055</v>
      </c>
      <c r="CI254" s="188">
        <v>2.8657029140616181</v>
      </c>
      <c r="CJ254" s="188">
        <v>2.5541145719409282</v>
      </c>
      <c r="CK254" s="188">
        <v>1.9558430633426549</v>
      </c>
      <c r="CL254" s="188">
        <v>1.5631945855078169</v>
      </c>
      <c r="CM254" s="188">
        <v>2.0019457710464383</v>
      </c>
      <c r="CN254" s="188">
        <v>2.2166865517191408</v>
      </c>
      <c r="CO254" s="188">
        <v>2.6113992462917048</v>
      </c>
      <c r="CP254" s="188">
        <v>2.8840851878027474</v>
      </c>
      <c r="CQ254" s="188">
        <v>3.5782490261270845</v>
      </c>
      <c r="CR254" s="188">
        <v>3.6868612132151819</v>
      </c>
      <c r="CS254" s="188">
        <v>3.8638043988085533</v>
      </c>
      <c r="CT254" s="188">
        <v>3.442733631348696</v>
      </c>
      <c r="CU254" s="188">
        <v>2.8513743994437788</v>
      </c>
      <c r="CV254" s="188">
        <v>2.5413439990455755</v>
      </c>
      <c r="CW254" s="188">
        <v>1.9460638481814976</v>
      </c>
      <c r="CX254" s="188">
        <v>1.5553786126018827</v>
      </c>
      <c r="CY254" s="188">
        <v>1.9919360422959906</v>
      </c>
      <c r="CZ254" s="188">
        <v>2.2843746587426343</v>
      </c>
      <c r="DA254" s="188">
        <v>2.5983422499435793</v>
      </c>
      <c r="DB254" s="188">
        <v>2.8696647617276221</v>
      </c>
      <c r="DC254" s="188">
        <v>3.5603577809986096</v>
      </c>
      <c r="DD254" s="188">
        <v>3.6684269071069751</v>
      </c>
      <c r="DE254" s="188">
        <v>3.8444853768577207</v>
      </c>
      <c r="DF254" s="188">
        <v>3.4255199631509035</v>
      </c>
      <c r="DG254" s="188">
        <v>2.837117527549184</v>
      </c>
      <c r="DH254" s="188">
        <v>2.5286372790589899</v>
      </c>
      <c r="DI254" s="188">
        <v>1.9363335289773191</v>
      </c>
      <c r="DJ254" s="188">
        <v>1.5476017195529164</v>
      </c>
      <c r="DK254" s="188">
        <v>1.9819763621147579</v>
      </c>
      <c r="DL254" s="188">
        <v>2.1945751032260334</v>
      </c>
      <c r="DM254" s="188">
        <v>2.5853505387932447</v>
      </c>
      <c r="DN254" s="188">
        <v>2.8553164379773177</v>
      </c>
      <c r="DO254" s="188">
        <v>3.5425559922362089</v>
      </c>
      <c r="DP254" s="188">
        <v>3.6500847725876446</v>
      </c>
      <c r="DQ254" s="188">
        <v>3.8252629500069197</v>
      </c>
      <c r="DR254" s="188">
        <v>3.4083923633135429</v>
      </c>
      <c r="DS254" s="188">
        <v>2.8229319397472401</v>
      </c>
      <c r="DT254" s="188">
        <v>2.5159940926626145</v>
      </c>
      <c r="DU254" s="188">
        <v>1.9266518612805803</v>
      </c>
      <c r="DV254" s="188">
        <v>1.5398637109076208</v>
      </c>
    </row>
    <row r="255" spans="1:126" x14ac:dyDescent="0.3">
      <c r="A255" s="168" t="s">
        <v>495</v>
      </c>
      <c r="B255" s="179"/>
      <c r="C255" s="179"/>
      <c r="D255" s="179" t="s">
        <v>496</v>
      </c>
      <c r="E255" s="182"/>
      <c r="F255" s="178" t="s">
        <v>1723</v>
      </c>
      <c r="G255" s="231">
        <v>0.08</v>
      </c>
      <c r="H255" s="231">
        <v>0.6</v>
      </c>
      <c r="I255" s="232">
        <v>0.70000000000000007</v>
      </c>
      <c r="J255" s="232">
        <v>0.88</v>
      </c>
      <c r="K255" s="231">
        <v>1.28</v>
      </c>
      <c r="L255" s="231">
        <v>2.62</v>
      </c>
      <c r="M255" s="231">
        <v>2.88</v>
      </c>
      <c r="N255" s="231">
        <v>2.48</v>
      </c>
      <c r="O255" s="231">
        <v>2.2200000000000002</v>
      </c>
      <c r="P255" s="231">
        <v>1.48</v>
      </c>
      <c r="Q255" s="231">
        <v>1.1399999999999999</v>
      </c>
      <c r="R255" s="231">
        <v>0.70000000000000007</v>
      </c>
      <c r="S255" s="231">
        <v>0.08</v>
      </c>
      <c r="T255" s="231">
        <v>0.6</v>
      </c>
      <c r="U255" s="231">
        <v>0.70000000000000007</v>
      </c>
      <c r="V255" s="231">
        <v>0.88</v>
      </c>
      <c r="W255" s="231">
        <v>1.28</v>
      </c>
      <c r="X255" s="231">
        <v>2.62</v>
      </c>
      <c r="Y255" s="231">
        <v>2.88</v>
      </c>
      <c r="Z255" s="231">
        <v>2.48</v>
      </c>
      <c r="AA255" s="231">
        <v>2.2200000000000002</v>
      </c>
      <c r="AB255" s="231">
        <v>1.48</v>
      </c>
      <c r="AC255" s="231">
        <v>1.1399999999999999</v>
      </c>
      <c r="AD255" s="231">
        <v>0.70000000000000007</v>
      </c>
      <c r="AE255" s="231">
        <v>0.08</v>
      </c>
      <c r="AF255" s="231">
        <v>0.6</v>
      </c>
      <c r="AG255" s="232">
        <v>0.70000000000000007</v>
      </c>
      <c r="AH255" s="232">
        <v>0.88</v>
      </c>
      <c r="AI255" s="231">
        <v>1.28</v>
      </c>
      <c r="AJ255" s="231">
        <v>2.62</v>
      </c>
      <c r="AK255" s="231">
        <v>2.88</v>
      </c>
      <c r="AL255" s="231">
        <v>2.48</v>
      </c>
      <c r="AM255" s="231">
        <v>2.2200000000000002</v>
      </c>
      <c r="AN255" s="231">
        <v>1.48</v>
      </c>
      <c r="AO255" s="231">
        <v>1.1399999999999999</v>
      </c>
      <c r="AP255" s="231">
        <v>0.70000000000000007</v>
      </c>
      <c r="AQ255" s="231">
        <v>0.08</v>
      </c>
      <c r="AR255" s="231">
        <v>0.6</v>
      </c>
      <c r="AS255" s="232">
        <v>0.70000000000000007</v>
      </c>
      <c r="AT255" s="232">
        <v>0.88</v>
      </c>
      <c r="AU255" s="231">
        <v>1.28</v>
      </c>
      <c r="AV255" s="231">
        <v>2.62</v>
      </c>
      <c r="AW255" s="231">
        <v>2.88</v>
      </c>
      <c r="AX255" s="231">
        <v>2.48</v>
      </c>
      <c r="AY255" s="231">
        <v>2.2200000000000002</v>
      </c>
      <c r="AZ255" s="231">
        <v>1.48</v>
      </c>
      <c r="BA255" s="231">
        <v>1.1399999999999999</v>
      </c>
      <c r="BB255" s="231">
        <v>0.70000000000000007</v>
      </c>
      <c r="BC255" s="231">
        <v>0.08</v>
      </c>
      <c r="BD255" s="231">
        <v>0.6</v>
      </c>
      <c r="BE255" s="232">
        <v>0.70000000000000007</v>
      </c>
      <c r="BF255" s="232">
        <v>0.88</v>
      </c>
      <c r="BG255" s="231">
        <v>1.28</v>
      </c>
      <c r="BH255" s="231">
        <v>2.62</v>
      </c>
      <c r="BI255" s="231">
        <v>2.88</v>
      </c>
      <c r="BJ255" s="231">
        <v>2.48</v>
      </c>
      <c r="BK255" s="231">
        <v>2.2200000000000002</v>
      </c>
      <c r="BL255" s="231">
        <v>1.48</v>
      </c>
      <c r="BM255" s="231">
        <v>1.1399999999999999</v>
      </c>
      <c r="BN255" s="231">
        <v>0.70000000000000007</v>
      </c>
      <c r="BO255" s="231">
        <v>0.08</v>
      </c>
      <c r="BP255" s="231">
        <v>0.6</v>
      </c>
      <c r="BQ255" s="232">
        <v>0.70000000000000007</v>
      </c>
      <c r="BR255" s="232">
        <v>0.88</v>
      </c>
      <c r="BS255" s="231">
        <v>1.28</v>
      </c>
      <c r="BT255" s="231">
        <v>2.62</v>
      </c>
      <c r="BU255" s="231">
        <v>2.88</v>
      </c>
      <c r="BV255" s="231">
        <v>2.48</v>
      </c>
      <c r="BW255" s="231">
        <v>2.2200000000000002</v>
      </c>
      <c r="BX255" s="231">
        <v>1.48</v>
      </c>
      <c r="BY255" s="231">
        <v>1.1399999999999999</v>
      </c>
      <c r="BZ255" s="231">
        <v>0.70000000000000007</v>
      </c>
      <c r="CA255" s="231">
        <v>0.08</v>
      </c>
      <c r="CB255" s="231">
        <v>0.6</v>
      </c>
      <c r="CC255" s="232">
        <v>0.70000000000000007</v>
      </c>
      <c r="CD255" s="232">
        <v>0.88</v>
      </c>
      <c r="CE255" s="231">
        <v>1.28</v>
      </c>
      <c r="CF255" s="231">
        <v>2.62</v>
      </c>
      <c r="CG255" s="231">
        <v>2.88</v>
      </c>
      <c r="CH255" s="231">
        <v>2.48</v>
      </c>
      <c r="CI255" s="231">
        <v>2.2200000000000002</v>
      </c>
      <c r="CJ255" s="231">
        <v>1.48</v>
      </c>
      <c r="CK255" s="231">
        <v>1.1399999999999999</v>
      </c>
      <c r="CL255" s="231">
        <v>0.70000000000000007</v>
      </c>
      <c r="CM255" s="231">
        <v>0.08</v>
      </c>
      <c r="CN255" s="231">
        <v>0.6</v>
      </c>
      <c r="CO255" s="232">
        <v>0.70000000000000007</v>
      </c>
      <c r="CP255" s="232">
        <v>0.88</v>
      </c>
      <c r="CQ255" s="231">
        <v>1.28</v>
      </c>
      <c r="CR255" s="231">
        <v>2.62</v>
      </c>
      <c r="CS255" s="231">
        <v>2.88</v>
      </c>
      <c r="CT255" s="231">
        <v>2.48</v>
      </c>
      <c r="CU255" s="231">
        <v>2.2200000000000002</v>
      </c>
      <c r="CV255" s="231">
        <v>1.48</v>
      </c>
      <c r="CW255" s="231">
        <v>1.1399999999999999</v>
      </c>
      <c r="CX255" s="231">
        <v>0.70000000000000007</v>
      </c>
      <c r="CY255" s="231">
        <v>0.08</v>
      </c>
      <c r="CZ255" s="231">
        <v>0.6</v>
      </c>
      <c r="DA255" s="232">
        <v>0.70000000000000007</v>
      </c>
      <c r="DB255" s="232">
        <v>0.88</v>
      </c>
      <c r="DC255" s="231">
        <v>1.28</v>
      </c>
      <c r="DD255" s="231">
        <v>2.62</v>
      </c>
      <c r="DE255" s="231">
        <v>2.88</v>
      </c>
      <c r="DF255" s="231">
        <v>2.48</v>
      </c>
      <c r="DG255" s="231">
        <v>2.2200000000000002</v>
      </c>
      <c r="DH255" s="231">
        <v>1.48</v>
      </c>
      <c r="DI255" s="231">
        <v>1.1399999999999999</v>
      </c>
      <c r="DJ255" s="231">
        <v>0.70000000000000007</v>
      </c>
      <c r="DK255" s="231">
        <v>0.08</v>
      </c>
      <c r="DL255" s="231">
        <v>0.6</v>
      </c>
      <c r="DM255" s="232">
        <v>0.70000000000000007</v>
      </c>
      <c r="DN255" s="232">
        <v>0.88</v>
      </c>
      <c r="DO255" s="231">
        <v>1.28</v>
      </c>
      <c r="DP255" s="231">
        <v>2.62</v>
      </c>
      <c r="DQ255" s="231">
        <v>2.88</v>
      </c>
      <c r="DR255" s="231">
        <v>2.48</v>
      </c>
      <c r="DS255" s="231">
        <v>2.2200000000000002</v>
      </c>
      <c r="DT255" s="231">
        <v>1.48</v>
      </c>
      <c r="DU255" s="231">
        <v>1.1399999999999999</v>
      </c>
      <c r="DV255" s="231">
        <v>0.70000000000000007</v>
      </c>
    </row>
    <row r="256" spans="1:126" x14ac:dyDescent="0.3">
      <c r="A256" s="168" t="s">
        <v>498</v>
      </c>
      <c r="B256" s="179"/>
      <c r="C256" s="179"/>
      <c r="D256" s="179" t="s">
        <v>499</v>
      </c>
      <c r="E256" s="182"/>
      <c r="F256" s="178" t="s">
        <v>1722</v>
      </c>
      <c r="G256" s="188">
        <v>1.7855985045544891</v>
      </c>
      <c r="H256" s="188">
        <v>1.9722549576518458</v>
      </c>
      <c r="I256" s="189">
        <v>2.5060495178597781</v>
      </c>
      <c r="J256" s="189">
        <v>2.8716957510563597</v>
      </c>
      <c r="K256" s="188">
        <v>3.2848119786969607</v>
      </c>
      <c r="L256" s="188">
        <v>3.2230808455539597</v>
      </c>
      <c r="M256" s="188">
        <v>3.5562602044889302</v>
      </c>
      <c r="N256" s="188">
        <v>3.2261780249861078</v>
      </c>
      <c r="O256" s="188">
        <v>2.6845013315151265</v>
      </c>
      <c r="P256" s="188">
        <v>2.3402040898227909</v>
      </c>
      <c r="Q256" s="188">
        <v>1.8465293711800719</v>
      </c>
      <c r="R256" s="188">
        <v>1.424254546753799</v>
      </c>
      <c r="S256" s="188">
        <v>2.0575537847290093</v>
      </c>
      <c r="T256" s="188">
        <v>2.2536344326416677</v>
      </c>
      <c r="U256" s="188">
        <v>3.0024367834605838</v>
      </c>
      <c r="V256" s="188">
        <v>3.3563240794069262</v>
      </c>
      <c r="W256" s="188">
        <v>3.9449023052690428</v>
      </c>
      <c r="X256" s="188">
        <v>3.6842782236379841</v>
      </c>
      <c r="Y256" s="188">
        <v>4.0283217360193202</v>
      </c>
      <c r="Z256" s="188">
        <v>3.6547943281696638</v>
      </c>
      <c r="AA256" s="188">
        <v>3.0514022180740876</v>
      </c>
      <c r="AB256" s="188">
        <v>2.7432904396798863</v>
      </c>
      <c r="AC256" s="188">
        <v>2.1191007261427344</v>
      </c>
      <c r="AD256" s="188">
        <v>1.6218653487163845</v>
      </c>
      <c r="AE256" s="188">
        <v>2.0476405299388136</v>
      </c>
      <c r="AF256" s="188">
        <v>2.2425728952106727</v>
      </c>
      <c r="AG256" s="188">
        <v>3.0135606806081894</v>
      </c>
      <c r="AH256" s="188">
        <v>3.3716395562958557</v>
      </c>
      <c r="AI256" s="188">
        <v>3.9441670523012902</v>
      </c>
      <c r="AJ256" s="188">
        <v>3.6528173570773279</v>
      </c>
      <c r="AK256" s="188">
        <v>4.0081866223603058</v>
      </c>
      <c r="AL256" s="188">
        <v>3.6364309780727311</v>
      </c>
      <c r="AM256" s="188">
        <v>3.0356922438679721</v>
      </c>
      <c r="AN256" s="188">
        <v>2.7297423126954654</v>
      </c>
      <c r="AO256" s="188">
        <v>2.1088766430026253</v>
      </c>
      <c r="AP256" s="188">
        <v>1.6140538849635937</v>
      </c>
      <c r="AQ256" s="188">
        <v>2.0376893621086722</v>
      </c>
      <c r="AR256" s="188">
        <v>2.2311861775751773</v>
      </c>
      <c r="AS256" s="188">
        <v>3.0025480330195555</v>
      </c>
      <c r="AT256" s="188">
        <v>3.3400163958736222</v>
      </c>
      <c r="AU256" s="188">
        <v>3.9135630843597462</v>
      </c>
      <c r="AV256" s="188">
        <v>3.6105656059096738</v>
      </c>
      <c r="AW256" s="188">
        <v>3.9821339761480727</v>
      </c>
      <c r="AX256" s="188">
        <v>3.6159379277122472</v>
      </c>
      <c r="AY256" s="188">
        <v>3.0189937267753972</v>
      </c>
      <c r="AZ256" s="188">
        <v>2.7155518995340051</v>
      </c>
      <c r="BA256" s="188">
        <v>2.09859064759471</v>
      </c>
      <c r="BB256" s="188">
        <v>1.606204596843221</v>
      </c>
      <c r="BC256" s="188">
        <v>2.0274723573891418</v>
      </c>
      <c r="BD256" s="188">
        <v>2.2989196261859504</v>
      </c>
      <c r="BE256" s="188">
        <v>2.9525805773913678</v>
      </c>
      <c r="BF256" s="188">
        <v>3.3015527510011071</v>
      </c>
      <c r="BG256" s="188">
        <v>3.86000574180773</v>
      </c>
      <c r="BH256" s="188">
        <v>3.6026616853027646</v>
      </c>
      <c r="BI256" s="188">
        <v>3.9658610501918217</v>
      </c>
      <c r="BJ256" s="188">
        <v>3.5991700180108399</v>
      </c>
      <c r="BK256" s="188">
        <v>3.004990616361022</v>
      </c>
      <c r="BL256" s="188">
        <v>2.701264076013441</v>
      </c>
      <c r="BM256" s="188">
        <v>2.0874895825852717</v>
      </c>
      <c r="BN256" s="188">
        <v>1.5983954101138358</v>
      </c>
      <c r="BO256" s="188">
        <v>2.0169555349898665</v>
      </c>
      <c r="BP256" s="188">
        <v>2.2072204286125512</v>
      </c>
      <c r="BQ256" s="188">
        <v>2.9169843512587574</v>
      </c>
      <c r="BR256" s="188">
        <v>3.2484628920850263</v>
      </c>
      <c r="BS256" s="188">
        <v>3.7911463984085989</v>
      </c>
      <c r="BT256" s="188">
        <v>3.5736990043284118</v>
      </c>
      <c r="BU256" s="188">
        <v>3.9349963729418391</v>
      </c>
      <c r="BV256" s="188">
        <v>3.5743708229521509</v>
      </c>
      <c r="BW256" s="188">
        <v>2.9826531613280287</v>
      </c>
      <c r="BX256" s="188">
        <v>2.6850744669026558</v>
      </c>
      <c r="BY256" s="188">
        <v>2.0768768773797279</v>
      </c>
      <c r="BZ256" s="188">
        <v>1.5903456135637291</v>
      </c>
      <c r="CA256" s="188">
        <v>2.0067030545357349</v>
      </c>
      <c r="CB256" s="188">
        <v>2.1932213083957239</v>
      </c>
      <c r="CC256" s="188">
        <v>2.8467152910758777</v>
      </c>
      <c r="CD256" s="188">
        <v>3.1652724047073661</v>
      </c>
      <c r="CE256" s="188">
        <v>3.7425400865075655</v>
      </c>
      <c r="CF256" s="188">
        <v>3.5296318824874895</v>
      </c>
      <c r="CG256" s="188">
        <v>3.9005004770358518</v>
      </c>
      <c r="CH256" s="188">
        <v>3.5491016755650229</v>
      </c>
      <c r="CI256" s="188">
        <v>2.9568120100244681</v>
      </c>
      <c r="CJ256" s="188">
        <v>2.6662069495730787</v>
      </c>
      <c r="CK256" s="188">
        <v>2.0664419034828443</v>
      </c>
      <c r="CL256" s="188">
        <v>1.5821183592213144</v>
      </c>
      <c r="CM256" s="188">
        <v>1.9966695394186122</v>
      </c>
      <c r="CN256" s="188">
        <v>2.1822552017921706</v>
      </c>
      <c r="CO256" s="188">
        <v>2.8324817146388628</v>
      </c>
      <c r="CP256" s="188">
        <v>3.1494460427875337</v>
      </c>
      <c r="CQ256" s="188">
        <v>3.7238273861095954</v>
      </c>
      <c r="CR256" s="188">
        <v>3.5119837231225826</v>
      </c>
      <c r="CS256" s="188">
        <v>3.8809979746668759</v>
      </c>
      <c r="CT256" s="188">
        <v>3.5313561671126603</v>
      </c>
      <c r="CU256" s="188">
        <v>2.9420279501007349</v>
      </c>
      <c r="CV256" s="188">
        <v>2.6528759148478986</v>
      </c>
      <c r="CW256" s="188">
        <v>2.0561096939049364</v>
      </c>
      <c r="CX256" s="188">
        <v>1.5742077674306092</v>
      </c>
      <c r="CY256" s="188">
        <v>1.9866861915238334</v>
      </c>
      <c r="CZ256" s="188">
        <v>2.2488919232949955</v>
      </c>
      <c r="DA256" s="188">
        <v>2.8183193059079512</v>
      </c>
      <c r="DB256" s="188">
        <v>3.1336988124418053</v>
      </c>
      <c r="DC256" s="188">
        <v>3.7052082491833689</v>
      </c>
      <c r="DD256" s="188">
        <v>3.4944238043946236</v>
      </c>
      <c r="DE256" s="188">
        <v>3.8615929848497146</v>
      </c>
      <c r="DF256" s="188">
        <v>3.5136993864499377</v>
      </c>
      <c r="DG256" s="188">
        <v>2.927317810292978</v>
      </c>
      <c r="DH256" s="188">
        <v>2.6396115352552951</v>
      </c>
      <c r="DI256" s="188">
        <v>2.045829145465659</v>
      </c>
      <c r="DJ256" s="188">
        <v>1.5585050449726716</v>
      </c>
      <c r="DK256" s="188">
        <v>1.9767527606688378</v>
      </c>
      <c r="DL256" s="188">
        <v>2.1604872063475455</v>
      </c>
      <c r="DM256" s="188">
        <v>2.8042277094961592</v>
      </c>
      <c r="DN256" s="188">
        <v>3.1180303185081457</v>
      </c>
      <c r="DO256" s="188">
        <v>3.6866822079666188</v>
      </c>
      <c r="DP256" s="188">
        <v>3.4769516855757376</v>
      </c>
      <c r="DQ256" s="188">
        <v>3.8422850198206815</v>
      </c>
      <c r="DR256" s="188">
        <v>3.4961308895284913</v>
      </c>
      <c r="DS256" s="188">
        <v>2.9126812213322544</v>
      </c>
      <c r="DT256" s="188">
        <v>2.6264134777086481</v>
      </c>
      <c r="DU256" s="188">
        <v>2.0355999997534537</v>
      </c>
      <c r="DV256" s="188">
        <v>1.5507125197056788</v>
      </c>
    </row>
    <row r="257" spans="1:126" x14ac:dyDescent="0.3">
      <c r="A257" s="168" t="s">
        <v>498</v>
      </c>
      <c r="B257" s="179"/>
      <c r="C257" s="179"/>
      <c r="D257" s="179" t="s">
        <v>499</v>
      </c>
      <c r="E257" s="182"/>
      <c r="F257" s="178" t="s">
        <v>1723</v>
      </c>
      <c r="G257" s="231">
        <v>0</v>
      </c>
      <c r="H257" s="231">
        <v>0</v>
      </c>
      <c r="I257" s="232">
        <v>0</v>
      </c>
      <c r="J257" s="232">
        <v>0</v>
      </c>
      <c r="K257" s="231">
        <v>0</v>
      </c>
      <c r="L257" s="231">
        <v>0</v>
      </c>
      <c r="M257" s="231">
        <v>0</v>
      </c>
      <c r="N257" s="231">
        <v>0</v>
      </c>
      <c r="O257" s="231">
        <v>0</v>
      </c>
      <c r="P257" s="231">
        <v>0</v>
      </c>
      <c r="Q257" s="231">
        <v>0</v>
      </c>
      <c r="R257" s="231">
        <v>0</v>
      </c>
      <c r="S257" s="231">
        <v>0</v>
      </c>
      <c r="T257" s="231">
        <v>0</v>
      </c>
      <c r="U257" s="231">
        <v>0</v>
      </c>
      <c r="V257" s="231">
        <v>0</v>
      </c>
      <c r="W257" s="231">
        <v>0</v>
      </c>
      <c r="X257" s="231">
        <v>0</v>
      </c>
      <c r="Y257" s="231">
        <v>0</v>
      </c>
      <c r="Z257" s="231">
        <v>0</v>
      </c>
      <c r="AA257" s="231">
        <v>0</v>
      </c>
      <c r="AB257" s="231">
        <v>0</v>
      </c>
      <c r="AC257" s="231">
        <v>0</v>
      </c>
      <c r="AD257" s="231">
        <v>0</v>
      </c>
      <c r="AE257" s="231">
        <v>0</v>
      </c>
      <c r="AF257" s="231">
        <v>0</v>
      </c>
      <c r="AG257" s="231">
        <v>0</v>
      </c>
      <c r="AH257" s="231">
        <v>0</v>
      </c>
      <c r="AI257" s="231">
        <v>0</v>
      </c>
      <c r="AJ257" s="231">
        <v>0</v>
      </c>
      <c r="AK257" s="231">
        <v>0</v>
      </c>
      <c r="AL257" s="231">
        <v>0</v>
      </c>
      <c r="AM257" s="231">
        <v>0</v>
      </c>
      <c r="AN257" s="231">
        <v>0</v>
      </c>
      <c r="AO257" s="231">
        <v>0</v>
      </c>
      <c r="AP257" s="231">
        <v>0</v>
      </c>
      <c r="AQ257" s="231">
        <v>0</v>
      </c>
      <c r="AR257" s="231">
        <v>0</v>
      </c>
      <c r="AS257" s="231">
        <v>0</v>
      </c>
      <c r="AT257" s="231">
        <v>0</v>
      </c>
      <c r="AU257" s="231">
        <v>0</v>
      </c>
      <c r="AV257" s="231">
        <v>0</v>
      </c>
      <c r="AW257" s="231">
        <v>0</v>
      </c>
      <c r="AX257" s="231">
        <v>0</v>
      </c>
      <c r="AY257" s="231">
        <v>0</v>
      </c>
      <c r="AZ257" s="231">
        <v>0</v>
      </c>
      <c r="BA257" s="231">
        <v>0</v>
      </c>
      <c r="BB257" s="231">
        <v>0</v>
      </c>
      <c r="BC257" s="231">
        <v>0</v>
      </c>
      <c r="BD257" s="231">
        <v>0</v>
      </c>
      <c r="BE257" s="231">
        <v>0</v>
      </c>
      <c r="BF257" s="231">
        <v>0</v>
      </c>
      <c r="BG257" s="231">
        <v>0</v>
      </c>
      <c r="BH257" s="231">
        <v>0</v>
      </c>
      <c r="BI257" s="231">
        <v>0</v>
      </c>
      <c r="BJ257" s="231">
        <v>0</v>
      </c>
      <c r="BK257" s="231">
        <v>0</v>
      </c>
      <c r="BL257" s="231">
        <v>0</v>
      </c>
      <c r="BM257" s="231">
        <v>0</v>
      </c>
      <c r="BN257" s="231">
        <v>0</v>
      </c>
      <c r="BO257" s="231">
        <v>0</v>
      </c>
      <c r="BP257" s="231">
        <v>0</v>
      </c>
      <c r="BQ257" s="231">
        <v>0</v>
      </c>
      <c r="BR257" s="231">
        <v>0</v>
      </c>
      <c r="BS257" s="231">
        <v>0</v>
      </c>
      <c r="BT257" s="231">
        <v>0</v>
      </c>
      <c r="BU257" s="231">
        <v>0</v>
      </c>
      <c r="BV257" s="231">
        <v>0</v>
      </c>
      <c r="BW257" s="231">
        <v>0</v>
      </c>
      <c r="BX257" s="231">
        <v>0</v>
      </c>
      <c r="BY257" s="231">
        <v>0</v>
      </c>
      <c r="BZ257" s="231">
        <v>0</v>
      </c>
      <c r="CA257" s="231">
        <v>0</v>
      </c>
      <c r="CB257" s="231">
        <v>0</v>
      </c>
      <c r="CC257" s="231">
        <v>0</v>
      </c>
      <c r="CD257" s="231">
        <v>0</v>
      </c>
      <c r="CE257" s="231">
        <v>0</v>
      </c>
      <c r="CF257" s="231">
        <v>0</v>
      </c>
      <c r="CG257" s="231">
        <v>0</v>
      </c>
      <c r="CH257" s="231">
        <v>0</v>
      </c>
      <c r="CI257" s="231">
        <v>0</v>
      </c>
      <c r="CJ257" s="231">
        <v>0</v>
      </c>
      <c r="CK257" s="231">
        <v>0</v>
      </c>
      <c r="CL257" s="231">
        <v>0</v>
      </c>
      <c r="CM257" s="231">
        <v>0</v>
      </c>
      <c r="CN257" s="231">
        <v>0</v>
      </c>
      <c r="CO257" s="231">
        <v>0</v>
      </c>
      <c r="CP257" s="231">
        <v>0</v>
      </c>
      <c r="CQ257" s="231">
        <v>0</v>
      </c>
      <c r="CR257" s="231">
        <v>0</v>
      </c>
      <c r="CS257" s="231">
        <v>0</v>
      </c>
      <c r="CT257" s="231">
        <v>0</v>
      </c>
      <c r="CU257" s="231">
        <v>0</v>
      </c>
      <c r="CV257" s="231">
        <v>0</v>
      </c>
      <c r="CW257" s="231">
        <v>0</v>
      </c>
      <c r="CX257" s="231">
        <v>0</v>
      </c>
      <c r="CY257" s="231">
        <v>0</v>
      </c>
      <c r="CZ257" s="231">
        <v>0</v>
      </c>
      <c r="DA257" s="231">
        <v>0</v>
      </c>
      <c r="DB257" s="231">
        <v>0</v>
      </c>
      <c r="DC257" s="231">
        <v>0</v>
      </c>
      <c r="DD257" s="231">
        <v>0</v>
      </c>
      <c r="DE257" s="231">
        <v>0</v>
      </c>
      <c r="DF257" s="231">
        <v>0</v>
      </c>
      <c r="DG257" s="231">
        <v>0</v>
      </c>
      <c r="DH257" s="231">
        <v>0</v>
      </c>
      <c r="DI257" s="231">
        <v>0</v>
      </c>
      <c r="DJ257" s="231">
        <v>0</v>
      </c>
      <c r="DK257" s="231">
        <v>0</v>
      </c>
      <c r="DL257" s="231">
        <v>0</v>
      </c>
      <c r="DM257" s="231">
        <v>0</v>
      </c>
      <c r="DN257" s="231">
        <v>0</v>
      </c>
      <c r="DO257" s="231">
        <v>0</v>
      </c>
      <c r="DP257" s="231">
        <v>0</v>
      </c>
      <c r="DQ257" s="231">
        <v>0</v>
      </c>
      <c r="DR257" s="231">
        <v>0</v>
      </c>
      <c r="DS257" s="231">
        <v>0</v>
      </c>
      <c r="DT257" s="231">
        <v>0</v>
      </c>
      <c r="DU257" s="231">
        <v>0</v>
      </c>
      <c r="DV257" s="231">
        <v>0</v>
      </c>
    </row>
    <row r="258" spans="1:126" x14ac:dyDescent="0.3">
      <c r="A258" s="168" t="s">
        <v>501</v>
      </c>
      <c r="B258" s="179"/>
      <c r="C258" s="179"/>
      <c r="D258" s="179" t="s">
        <v>502</v>
      </c>
      <c r="E258" s="182"/>
      <c r="F258" s="178" t="s">
        <v>1722</v>
      </c>
      <c r="G258" s="188">
        <v>2.0868441905544688</v>
      </c>
      <c r="H258" s="188">
        <v>2.402275914666566</v>
      </c>
      <c r="I258" s="189">
        <v>2.6238076434680773</v>
      </c>
      <c r="J258" s="189">
        <v>3.1509349411264607</v>
      </c>
      <c r="K258" s="188">
        <v>3.4878167608483288</v>
      </c>
      <c r="L258" s="188">
        <v>3.8960735833830231</v>
      </c>
      <c r="M258" s="188">
        <v>4.1731207366239893</v>
      </c>
      <c r="N258" s="188">
        <v>3.7162175030788038</v>
      </c>
      <c r="O258" s="188">
        <v>3.1233022581837258</v>
      </c>
      <c r="P258" s="188">
        <v>2.6486091839958492</v>
      </c>
      <c r="Q258" s="188">
        <v>2.0981940905922087</v>
      </c>
      <c r="R258" s="188">
        <v>1.6845677780061905</v>
      </c>
      <c r="S258" s="188">
        <v>2.5771985606099905</v>
      </c>
      <c r="T258" s="188">
        <v>2.9419397385512838</v>
      </c>
      <c r="U258" s="188">
        <v>3.3690440494084841</v>
      </c>
      <c r="V258" s="188">
        <v>3.9468931718242763</v>
      </c>
      <c r="W258" s="188">
        <v>4.489209460768671</v>
      </c>
      <c r="X258" s="188">
        <v>4.7730814232850864</v>
      </c>
      <c r="Y258" s="188">
        <v>5.0661966351401517</v>
      </c>
      <c r="Z258" s="188">
        <v>4.511970074029743</v>
      </c>
      <c r="AA258" s="188">
        <v>3.804874368023258</v>
      </c>
      <c r="AB258" s="188">
        <v>3.3275639382206483</v>
      </c>
      <c r="AC258" s="188">
        <v>2.5806642897873884</v>
      </c>
      <c r="AD258" s="188">
        <v>2.0559196734410117</v>
      </c>
      <c r="AE258" s="188">
        <v>2.56478166727954</v>
      </c>
      <c r="AF258" s="188">
        <v>2.9274997852227074</v>
      </c>
      <c r="AG258" s="188">
        <v>3.381526210370748</v>
      </c>
      <c r="AH258" s="188">
        <v>3.9649035158709536</v>
      </c>
      <c r="AI258" s="188">
        <v>4.4883727595146254</v>
      </c>
      <c r="AJ258" s="188">
        <v>4.7323230254797171</v>
      </c>
      <c r="AK258" s="188">
        <v>5.040873820574828</v>
      </c>
      <c r="AL258" s="188">
        <v>4.4892998827703341</v>
      </c>
      <c r="AM258" s="188">
        <v>3.7852851845610336</v>
      </c>
      <c r="AN258" s="188">
        <v>3.3111302941833203</v>
      </c>
      <c r="AO258" s="188">
        <v>2.5682132885660156</v>
      </c>
      <c r="AP258" s="188">
        <v>2.0460176541428736</v>
      </c>
      <c r="AQ258" s="188">
        <v>2.5523172855936473</v>
      </c>
      <c r="AR258" s="188">
        <v>2.9126353347105165</v>
      </c>
      <c r="AS258" s="188">
        <v>3.3691688827082493</v>
      </c>
      <c r="AT258" s="188">
        <v>3.9277160354018319</v>
      </c>
      <c r="AU258" s="188">
        <v>4.4535461372911636</v>
      </c>
      <c r="AV258" s="188">
        <v>4.6775847466911582</v>
      </c>
      <c r="AW258" s="188">
        <v>5.0081088534419838</v>
      </c>
      <c r="AX258" s="188">
        <v>4.4640005030503334</v>
      </c>
      <c r="AY258" s="188">
        <v>3.7644633604168667</v>
      </c>
      <c r="AZ258" s="188">
        <v>3.293917568072354</v>
      </c>
      <c r="BA258" s="188">
        <v>2.5556868894675406</v>
      </c>
      <c r="BB258" s="188">
        <v>2.0360676878025439</v>
      </c>
      <c r="BC258" s="188">
        <v>2.5395199288807144</v>
      </c>
      <c r="BD258" s="188">
        <v>3.0010559415634388</v>
      </c>
      <c r="BE258" s="188">
        <v>3.313100239000232</v>
      </c>
      <c r="BF258" s="188">
        <v>3.8824844387594371</v>
      </c>
      <c r="BG258" s="188">
        <v>4.3925990948334892</v>
      </c>
      <c r="BH258" s="188">
        <v>4.6673450053916579</v>
      </c>
      <c r="BI258" s="188">
        <v>4.9876432980119114</v>
      </c>
      <c r="BJ258" s="188">
        <v>4.4432999381167653</v>
      </c>
      <c r="BK258" s="188">
        <v>3.7470025107065474</v>
      </c>
      <c r="BL258" s="188">
        <v>3.2765866846021452</v>
      </c>
      <c r="BM258" s="188">
        <v>2.5421678898850306</v>
      </c>
      <c r="BN258" s="188">
        <v>2.026168554846107</v>
      </c>
      <c r="BO258" s="188">
        <v>2.526347034025195</v>
      </c>
      <c r="BP258" s="188">
        <v>2.8813499636524162</v>
      </c>
      <c r="BQ258" s="188">
        <v>3.2731575981411032</v>
      </c>
      <c r="BR258" s="188">
        <v>3.820053041567685</v>
      </c>
      <c r="BS258" s="188">
        <v>4.3142387218136831</v>
      </c>
      <c r="BT258" s="188">
        <v>4.629823073919721</v>
      </c>
      <c r="BU258" s="188">
        <v>4.9488265066479942</v>
      </c>
      <c r="BV258" s="188">
        <v>4.4126844736254061</v>
      </c>
      <c r="BW258" s="188">
        <v>3.7191493452564544</v>
      </c>
      <c r="BX258" s="188">
        <v>3.2569489683532895</v>
      </c>
      <c r="BY258" s="188">
        <v>2.5292436201177861</v>
      </c>
      <c r="BZ258" s="188">
        <v>2.0159644182770826</v>
      </c>
      <c r="CA258" s="188">
        <v>2.5135052421492499</v>
      </c>
      <c r="CB258" s="188">
        <v>2.8630752305487905</v>
      </c>
      <c r="CC258" s="188">
        <v>3.1943084578964323</v>
      </c>
      <c r="CD258" s="188">
        <v>3.7222245963233154</v>
      </c>
      <c r="CE258" s="188">
        <v>4.2589258399945411</v>
      </c>
      <c r="CF258" s="188">
        <v>4.5727329335789397</v>
      </c>
      <c r="CG258" s="188">
        <v>4.9054429331496276</v>
      </c>
      <c r="CH258" s="188">
        <v>4.3814888369291269</v>
      </c>
      <c r="CI258" s="188">
        <v>3.6869273285119544</v>
      </c>
      <c r="CJ258" s="188">
        <v>3.2340629956697828</v>
      </c>
      <c r="CK258" s="188">
        <v>2.516535793578432</v>
      </c>
      <c r="CL258" s="188">
        <v>2.0055353319026343</v>
      </c>
      <c r="CM258" s="188">
        <v>2.5009377158793753</v>
      </c>
      <c r="CN258" s="188">
        <v>2.8487598543952481</v>
      </c>
      <c r="CO258" s="188">
        <v>3.1783369155717924</v>
      </c>
      <c r="CP258" s="188">
        <v>3.7036134733137329</v>
      </c>
      <c r="CQ258" s="188">
        <v>4.237631210880866</v>
      </c>
      <c r="CR258" s="188">
        <v>4.5498692690029356</v>
      </c>
      <c r="CS258" s="188">
        <v>4.8809157184934673</v>
      </c>
      <c r="CT258" s="188">
        <v>4.3595813927165148</v>
      </c>
      <c r="CU258" s="188">
        <v>3.668492691795084</v>
      </c>
      <c r="CV258" s="188">
        <v>3.2178926806546779</v>
      </c>
      <c r="CW258" s="188">
        <v>2.5039531145721856</v>
      </c>
      <c r="CX258" s="188">
        <v>1.9955076552750823</v>
      </c>
      <c r="CY258" s="188">
        <v>2.4884330273343371</v>
      </c>
      <c r="CZ258" s="188">
        <v>2.9357487713778458</v>
      </c>
      <c r="DA258" s="188">
        <v>3.1624452309507847</v>
      </c>
      <c r="DB258" s="188">
        <v>3.6850954059423708</v>
      </c>
      <c r="DC258" s="188">
        <v>4.2164430548720064</v>
      </c>
      <c r="DD258" s="188">
        <v>4.527119922606782</v>
      </c>
      <c r="DE258" s="188">
        <v>4.8565111398978038</v>
      </c>
      <c r="DF258" s="188">
        <v>4.3377834856634401</v>
      </c>
      <c r="DG258" s="188">
        <v>3.6501502284008307</v>
      </c>
      <c r="DH258" s="188">
        <v>3.201803217190677</v>
      </c>
      <c r="DI258" s="188">
        <v>2.4914333489226173</v>
      </c>
      <c r="DJ258" s="188">
        <v>1.9855301168540807</v>
      </c>
      <c r="DK258" s="188">
        <v>2.4759908621744935</v>
      </c>
      <c r="DL258" s="188">
        <v>2.8203434748891492</v>
      </c>
      <c r="DM258" s="188">
        <v>3.1466330048671454</v>
      </c>
      <c r="DN258" s="188">
        <v>0</v>
      </c>
      <c r="DO258" s="188">
        <v>0</v>
      </c>
      <c r="DP258" s="188">
        <v>0</v>
      </c>
      <c r="DQ258" s="188">
        <v>0</v>
      </c>
      <c r="DR258" s="188">
        <v>0</v>
      </c>
      <c r="DS258" s="188">
        <v>0</v>
      </c>
      <c r="DT258" s="188">
        <v>0</v>
      </c>
      <c r="DU258" s="188">
        <v>0</v>
      </c>
      <c r="DV258" s="188">
        <v>0</v>
      </c>
    </row>
    <row r="259" spans="1:126" x14ac:dyDescent="0.3">
      <c r="A259" s="168" t="s">
        <v>501</v>
      </c>
      <c r="B259" s="179"/>
      <c r="C259" s="179"/>
      <c r="D259" s="179" t="s">
        <v>502</v>
      </c>
      <c r="E259" s="182"/>
      <c r="F259" s="178" t="s">
        <v>1723</v>
      </c>
      <c r="G259" s="231">
        <v>0</v>
      </c>
      <c r="H259" s="231">
        <v>0</v>
      </c>
      <c r="I259" s="232">
        <v>0</v>
      </c>
      <c r="J259" s="232">
        <v>0</v>
      </c>
      <c r="K259" s="231">
        <v>0</v>
      </c>
      <c r="L259" s="231">
        <v>0</v>
      </c>
      <c r="M259" s="231">
        <v>0</v>
      </c>
      <c r="N259" s="231">
        <v>0</v>
      </c>
      <c r="O259" s="231">
        <v>0</v>
      </c>
      <c r="P259" s="231">
        <v>0</v>
      </c>
      <c r="Q259" s="231">
        <v>0</v>
      </c>
      <c r="R259" s="231">
        <v>0</v>
      </c>
      <c r="S259" s="231">
        <v>0</v>
      </c>
      <c r="T259" s="231">
        <v>0</v>
      </c>
      <c r="U259" s="231">
        <v>0</v>
      </c>
      <c r="V259" s="231">
        <v>0</v>
      </c>
      <c r="W259" s="231">
        <v>0</v>
      </c>
      <c r="X259" s="231">
        <v>0</v>
      </c>
      <c r="Y259" s="231">
        <v>0</v>
      </c>
      <c r="Z259" s="231">
        <v>0</v>
      </c>
      <c r="AA259" s="231">
        <v>0</v>
      </c>
      <c r="AB259" s="231">
        <v>0</v>
      </c>
      <c r="AC259" s="231">
        <v>0</v>
      </c>
      <c r="AD259" s="231">
        <v>0</v>
      </c>
      <c r="AE259" s="231">
        <v>0</v>
      </c>
      <c r="AF259" s="231">
        <v>0</v>
      </c>
      <c r="AG259" s="231">
        <v>0</v>
      </c>
      <c r="AH259" s="231">
        <v>0</v>
      </c>
      <c r="AI259" s="231">
        <v>0</v>
      </c>
      <c r="AJ259" s="231">
        <v>0</v>
      </c>
      <c r="AK259" s="231">
        <v>0</v>
      </c>
      <c r="AL259" s="231">
        <v>0</v>
      </c>
      <c r="AM259" s="231">
        <v>0</v>
      </c>
      <c r="AN259" s="231">
        <v>0</v>
      </c>
      <c r="AO259" s="231">
        <v>0</v>
      </c>
      <c r="AP259" s="231">
        <v>0</v>
      </c>
      <c r="AQ259" s="231">
        <v>0</v>
      </c>
      <c r="AR259" s="231">
        <v>0</v>
      </c>
      <c r="AS259" s="231">
        <v>0</v>
      </c>
      <c r="AT259" s="231">
        <v>0</v>
      </c>
      <c r="AU259" s="231">
        <v>0</v>
      </c>
      <c r="AV259" s="231">
        <v>0</v>
      </c>
      <c r="AW259" s="231">
        <v>0</v>
      </c>
      <c r="AX259" s="231">
        <v>0</v>
      </c>
      <c r="AY259" s="231">
        <v>0</v>
      </c>
      <c r="AZ259" s="231">
        <v>0</v>
      </c>
      <c r="BA259" s="231">
        <v>0</v>
      </c>
      <c r="BB259" s="231">
        <v>0</v>
      </c>
      <c r="BC259" s="231">
        <v>0</v>
      </c>
      <c r="BD259" s="231">
        <v>0</v>
      </c>
      <c r="BE259" s="231">
        <v>0</v>
      </c>
      <c r="BF259" s="231">
        <v>0</v>
      </c>
      <c r="BG259" s="231">
        <v>0</v>
      </c>
      <c r="BH259" s="231">
        <v>0</v>
      </c>
      <c r="BI259" s="231">
        <v>0</v>
      </c>
      <c r="BJ259" s="231">
        <v>0</v>
      </c>
      <c r="BK259" s="231">
        <v>0</v>
      </c>
      <c r="BL259" s="231">
        <v>0</v>
      </c>
      <c r="BM259" s="231">
        <v>0</v>
      </c>
      <c r="BN259" s="231">
        <v>0</v>
      </c>
      <c r="BO259" s="231">
        <v>0</v>
      </c>
      <c r="BP259" s="231">
        <v>0</v>
      </c>
      <c r="BQ259" s="231">
        <v>0</v>
      </c>
      <c r="BR259" s="231">
        <v>0</v>
      </c>
      <c r="BS259" s="231">
        <v>0</v>
      </c>
      <c r="BT259" s="231">
        <v>0</v>
      </c>
      <c r="BU259" s="231">
        <v>0</v>
      </c>
      <c r="BV259" s="231">
        <v>0</v>
      </c>
      <c r="BW259" s="231">
        <v>0</v>
      </c>
      <c r="BX259" s="231">
        <v>0</v>
      </c>
      <c r="BY259" s="231">
        <v>0</v>
      </c>
      <c r="BZ259" s="231">
        <v>0</v>
      </c>
      <c r="CA259" s="231">
        <v>0</v>
      </c>
      <c r="CB259" s="231">
        <v>0</v>
      </c>
      <c r="CC259" s="231">
        <v>0</v>
      </c>
      <c r="CD259" s="231">
        <v>0</v>
      </c>
      <c r="CE259" s="231">
        <v>0</v>
      </c>
      <c r="CF259" s="231">
        <v>0</v>
      </c>
      <c r="CG259" s="231">
        <v>0</v>
      </c>
      <c r="CH259" s="231">
        <v>0</v>
      </c>
      <c r="CI259" s="231">
        <v>0</v>
      </c>
      <c r="CJ259" s="231">
        <v>0</v>
      </c>
      <c r="CK259" s="231">
        <v>0</v>
      </c>
      <c r="CL259" s="231">
        <v>0</v>
      </c>
      <c r="CM259" s="231">
        <v>0</v>
      </c>
      <c r="CN259" s="231">
        <v>0</v>
      </c>
      <c r="CO259" s="231">
        <v>0</v>
      </c>
      <c r="CP259" s="231">
        <v>0</v>
      </c>
      <c r="CQ259" s="231">
        <v>0</v>
      </c>
      <c r="CR259" s="231">
        <v>0</v>
      </c>
      <c r="CS259" s="231">
        <v>0</v>
      </c>
      <c r="CT259" s="231">
        <v>0</v>
      </c>
      <c r="CU259" s="231">
        <v>0</v>
      </c>
      <c r="CV259" s="231">
        <v>0</v>
      </c>
      <c r="CW259" s="231">
        <v>0</v>
      </c>
      <c r="CX259" s="231">
        <v>0</v>
      </c>
      <c r="CY259" s="231">
        <v>0</v>
      </c>
      <c r="CZ259" s="231">
        <v>0</v>
      </c>
      <c r="DA259" s="231">
        <v>0</v>
      </c>
      <c r="DB259" s="231">
        <v>0</v>
      </c>
      <c r="DC259" s="231">
        <v>0</v>
      </c>
      <c r="DD259" s="231">
        <v>0</v>
      </c>
      <c r="DE259" s="231">
        <v>0</v>
      </c>
      <c r="DF259" s="231">
        <v>0</v>
      </c>
      <c r="DG259" s="231">
        <v>0</v>
      </c>
      <c r="DH259" s="231">
        <v>0</v>
      </c>
      <c r="DI259" s="231">
        <v>0</v>
      </c>
      <c r="DJ259" s="231">
        <v>0</v>
      </c>
      <c r="DK259" s="231">
        <v>0</v>
      </c>
      <c r="DL259" s="231">
        <v>0</v>
      </c>
      <c r="DM259" s="231">
        <v>0</v>
      </c>
      <c r="DN259" s="231">
        <v>0</v>
      </c>
      <c r="DO259" s="231">
        <v>0</v>
      </c>
      <c r="DP259" s="231">
        <v>0</v>
      </c>
      <c r="DQ259" s="231">
        <v>0</v>
      </c>
      <c r="DR259" s="231">
        <v>0</v>
      </c>
      <c r="DS259" s="231">
        <v>0</v>
      </c>
      <c r="DT259" s="231">
        <v>0</v>
      </c>
      <c r="DU259" s="231">
        <v>0</v>
      </c>
      <c r="DV259" s="231">
        <v>0</v>
      </c>
    </row>
    <row r="260" spans="1:126" x14ac:dyDescent="0.3">
      <c r="A260" s="168" t="s">
        <v>504</v>
      </c>
      <c r="B260" s="179"/>
      <c r="C260" s="179"/>
      <c r="D260" s="179" t="s">
        <v>505</v>
      </c>
      <c r="E260" s="182"/>
      <c r="F260" s="178" t="s">
        <v>1722</v>
      </c>
      <c r="G260" s="188">
        <v>0.34302684901576003</v>
      </c>
      <c r="H260" s="188">
        <v>0.34615504656368307</v>
      </c>
      <c r="I260" s="189">
        <v>0.43220482772440155</v>
      </c>
      <c r="J260" s="189">
        <v>0.53515304347293013</v>
      </c>
      <c r="K260" s="188">
        <v>0.56177584499630751</v>
      </c>
      <c r="L260" s="188">
        <v>0.53973604650585427</v>
      </c>
      <c r="M260" s="188">
        <v>0.67083395338997298</v>
      </c>
      <c r="N260" s="188">
        <v>0.62602821158730115</v>
      </c>
      <c r="O260" s="188">
        <v>0.50442966781281884</v>
      </c>
      <c r="P260" s="188">
        <v>0.43398707189862507</v>
      </c>
      <c r="Q260" s="188">
        <v>0.34677312047546954</v>
      </c>
      <c r="R260" s="188">
        <v>0.28994124853584252</v>
      </c>
      <c r="S260" s="188">
        <v>0.34247794518047397</v>
      </c>
      <c r="T260" s="188">
        <v>0.34271111718625097</v>
      </c>
      <c r="U260" s="188">
        <v>0.44865338597789733</v>
      </c>
      <c r="V260" s="188">
        <v>0.54192673273131886</v>
      </c>
      <c r="W260" s="188">
        <v>0.58455571451505106</v>
      </c>
      <c r="X260" s="188">
        <v>0.53456405857686395</v>
      </c>
      <c r="Y260" s="188">
        <v>0.65838930519839522</v>
      </c>
      <c r="Z260" s="188">
        <v>0.61447699823660207</v>
      </c>
      <c r="AA260" s="188">
        <v>0.49679082617171594</v>
      </c>
      <c r="AB260" s="188">
        <v>0.44079023064327238</v>
      </c>
      <c r="AC260" s="188">
        <v>0.34480846479894345</v>
      </c>
      <c r="AD260" s="188">
        <v>0.28607130519376073</v>
      </c>
      <c r="AE260" s="188">
        <v>0.34082789298848742</v>
      </c>
      <c r="AF260" s="188">
        <v>0.34102898465921277</v>
      </c>
      <c r="AG260" s="188">
        <v>0.45031562715905271</v>
      </c>
      <c r="AH260" s="188">
        <v>0.54439963647956657</v>
      </c>
      <c r="AI260" s="188">
        <v>0.58444676470926959</v>
      </c>
      <c r="AJ260" s="188">
        <v>0.52999929786105981</v>
      </c>
      <c r="AK260" s="188">
        <v>0.65509842024234777</v>
      </c>
      <c r="AL260" s="188">
        <v>0.61138958611381033</v>
      </c>
      <c r="AM260" s="188">
        <v>0.49423312630300359</v>
      </c>
      <c r="AN260" s="188">
        <v>0.43861332588322971</v>
      </c>
      <c r="AO260" s="188">
        <v>0.34314485801425948</v>
      </c>
      <c r="AP260" s="188">
        <v>0.28469348697266028</v>
      </c>
      <c r="AQ260" s="188">
        <v>0.33917153019362523</v>
      </c>
      <c r="AR260" s="188">
        <v>0.3392974018001878</v>
      </c>
      <c r="AS260" s="188">
        <v>0.44867000994533923</v>
      </c>
      <c r="AT260" s="188">
        <v>0.53929362299303218</v>
      </c>
      <c r="AU260" s="188">
        <v>0.57991186803663464</v>
      </c>
      <c r="AV260" s="188">
        <v>0.52386885218096813</v>
      </c>
      <c r="AW260" s="188">
        <v>0.65084037313454901</v>
      </c>
      <c r="AX260" s="188">
        <v>0.60794410961615641</v>
      </c>
      <c r="AY260" s="188">
        <v>0.49151448433325307</v>
      </c>
      <c r="AZ260" s="188">
        <v>0.43633321897672628</v>
      </c>
      <c r="BA260" s="188">
        <v>0.34147117714369285</v>
      </c>
      <c r="BB260" s="188">
        <v>0.28330899714728375</v>
      </c>
      <c r="BC260" s="188">
        <v>0.33747091910360705</v>
      </c>
      <c r="BD260" s="188">
        <v>0.34959765524442243</v>
      </c>
      <c r="BE260" s="188">
        <v>0.44120338543380955</v>
      </c>
      <c r="BF260" s="188">
        <v>0.53308311505076422</v>
      </c>
      <c r="BG260" s="188">
        <v>0.57197573978742666</v>
      </c>
      <c r="BH260" s="188">
        <v>0.52272204632150165</v>
      </c>
      <c r="BI260" s="188">
        <v>0.64818072452314546</v>
      </c>
      <c r="BJ260" s="188">
        <v>0.60512493732544947</v>
      </c>
      <c r="BK260" s="188">
        <v>0.48923467450426528</v>
      </c>
      <c r="BL260" s="188">
        <v>0.43403746020277834</v>
      </c>
      <c r="BM260" s="188">
        <v>0.33966487264718065</v>
      </c>
      <c r="BN260" s="188">
        <v>0.28193158054045198</v>
      </c>
      <c r="BO260" s="188">
        <v>0.33572040363641814</v>
      </c>
      <c r="BP260" s="188">
        <v>0.33565292046973222</v>
      </c>
      <c r="BQ260" s="188">
        <v>0.43588425016506932</v>
      </c>
      <c r="BR260" s="188">
        <v>0.524510994741619</v>
      </c>
      <c r="BS260" s="188">
        <v>0.56177216068930147</v>
      </c>
      <c r="BT260" s="188">
        <v>0.51851975556180097</v>
      </c>
      <c r="BU260" s="188">
        <v>0.64313619859825943</v>
      </c>
      <c r="BV260" s="188">
        <v>0.60095547289792406</v>
      </c>
      <c r="BW260" s="188">
        <v>0.48559797175802888</v>
      </c>
      <c r="BX260" s="188">
        <v>0.43143612372572304</v>
      </c>
      <c r="BY260" s="188">
        <v>0.33793803138669881</v>
      </c>
      <c r="BZ260" s="188">
        <v>0.28051172417942549</v>
      </c>
      <c r="CA260" s="188">
        <v>0.33401388765875506</v>
      </c>
      <c r="CB260" s="188">
        <v>0.33352406849782273</v>
      </c>
      <c r="CC260" s="188">
        <v>0.42538396186299166</v>
      </c>
      <c r="CD260" s="188">
        <v>0.51107869560990316</v>
      </c>
      <c r="CE260" s="188">
        <v>0.55456967629314813</v>
      </c>
      <c r="CF260" s="188">
        <v>0.51212591175836075</v>
      </c>
      <c r="CG260" s="188">
        <v>0.63749818592498153</v>
      </c>
      <c r="CH260" s="188">
        <v>0.59670699585762521</v>
      </c>
      <c r="CI260" s="188">
        <v>0.4813908414299306</v>
      </c>
      <c r="CJ260" s="188">
        <v>0.42840450257765628</v>
      </c>
      <c r="CK260" s="188">
        <v>0.33624010957366923</v>
      </c>
      <c r="CL260" s="188">
        <v>0.27906056710281274</v>
      </c>
      <c r="CM260" s="188">
        <v>0.33234381822046133</v>
      </c>
      <c r="CN260" s="188">
        <v>0.33185644815533366</v>
      </c>
      <c r="CO260" s="188">
        <v>0.42325704205367676</v>
      </c>
      <c r="CP260" s="188">
        <v>0.5085233021318537</v>
      </c>
      <c r="CQ260" s="188">
        <v>0.5517968279116825</v>
      </c>
      <c r="CR260" s="188">
        <v>0.50956528219956887</v>
      </c>
      <c r="CS260" s="188">
        <v>0.63431069499535675</v>
      </c>
      <c r="CT260" s="188">
        <v>0.59372346087833716</v>
      </c>
      <c r="CU260" s="188">
        <v>0.47898388722278107</v>
      </c>
      <c r="CV260" s="188">
        <v>0.42626248006476808</v>
      </c>
      <c r="CW260" s="188">
        <v>0.33455890902580088</v>
      </c>
      <c r="CX260" s="188">
        <v>0.27766526426729871</v>
      </c>
      <c r="CY260" s="188">
        <v>0.33068209912935898</v>
      </c>
      <c r="CZ260" s="188">
        <v>0.34198992184007687</v>
      </c>
      <c r="DA260" s="188">
        <v>0.42114075684340835</v>
      </c>
      <c r="DB260" s="188">
        <v>0.50598068562119458</v>
      </c>
      <c r="DC260" s="188">
        <v>0.54903784377212406</v>
      </c>
      <c r="DD260" s="188">
        <v>0.50701745578857116</v>
      </c>
      <c r="DE260" s="188">
        <v>0.63113914152037998</v>
      </c>
      <c r="DF260" s="188">
        <v>0.59075484357394548</v>
      </c>
      <c r="DG260" s="188">
        <v>0.47658896778666715</v>
      </c>
      <c r="DH260" s="188">
        <v>0.42413116766444425</v>
      </c>
      <c r="DI260" s="188">
        <v>0.33288611448067185</v>
      </c>
      <c r="DJ260" s="188">
        <v>0.2762769379459622</v>
      </c>
      <c r="DK260" s="188">
        <v>0.32902868863371221</v>
      </c>
      <c r="DL260" s="188">
        <v>0.32854618008498421</v>
      </c>
      <c r="DM260" s="188">
        <v>0.41903505305919142</v>
      </c>
      <c r="DN260" s="188">
        <v>0.50345078219308848</v>
      </c>
      <c r="DO260" s="188">
        <v>0.54629265455326348</v>
      </c>
      <c r="DP260" s="188">
        <v>0.50448236850962824</v>
      </c>
      <c r="DQ260" s="188">
        <v>0.6279834458127781</v>
      </c>
      <c r="DR260" s="188">
        <v>0.58780106935607579</v>
      </c>
      <c r="DS260" s="188">
        <v>0.47420602294773373</v>
      </c>
      <c r="DT260" s="188">
        <v>0.42201051182612193</v>
      </c>
      <c r="DU260" s="188">
        <v>0.3312216839082685</v>
      </c>
      <c r="DV260" s="188">
        <v>0.27489555325623238</v>
      </c>
    </row>
    <row r="261" spans="1:126" x14ac:dyDescent="0.3">
      <c r="A261" s="168" t="s">
        <v>504</v>
      </c>
      <c r="B261" s="179"/>
      <c r="C261" s="179"/>
      <c r="D261" s="179" t="s">
        <v>505</v>
      </c>
      <c r="E261" s="182"/>
      <c r="F261" s="178" t="s">
        <v>1723</v>
      </c>
      <c r="G261" s="231">
        <v>0.01</v>
      </c>
      <c r="H261" s="231">
        <v>0.09</v>
      </c>
      <c r="I261" s="232">
        <v>0.11</v>
      </c>
      <c r="J261" s="232">
        <v>0.13</v>
      </c>
      <c r="K261" s="231">
        <v>0.19</v>
      </c>
      <c r="L261" s="231">
        <v>0.39</v>
      </c>
      <c r="M261" s="231">
        <v>0.43</v>
      </c>
      <c r="N261" s="231">
        <v>0.37</v>
      </c>
      <c r="O261" s="231">
        <v>0.33</v>
      </c>
      <c r="P261" s="231">
        <v>0.22</v>
      </c>
      <c r="Q261" s="231">
        <v>0.17</v>
      </c>
      <c r="R261" s="231">
        <v>0.11</v>
      </c>
      <c r="S261" s="231">
        <v>0.01</v>
      </c>
      <c r="T261" s="231">
        <v>0.09</v>
      </c>
      <c r="U261" s="231">
        <v>0.11</v>
      </c>
      <c r="V261" s="231">
        <v>0.13</v>
      </c>
      <c r="W261" s="231">
        <v>0.19</v>
      </c>
      <c r="X261" s="231">
        <v>0.39</v>
      </c>
      <c r="Y261" s="231">
        <v>0.43</v>
      </c>
      <c r="Z261" s="231">
        <v>0.37</v>
      </c>
      <c r="AA261" s="231">
        <v>0.33</v>
      </c>
      <c r="AB261" s="231">
        <v>0.22</v>
      </c>
      <c r="AC261" s="231">
        <v>0.17</v>
      </c>
      <c r="AD261" s="231">
        <v>0.11</v>
      </c>
      <c r="AE261" s="231">
        <v>0.01</v>
      </c>
      <c r="AF261" s="231">
        <v>0.09</v>
      </c>
      <c r="AG261" s="232">
        <v>0.11</v>
      </c>
      <c r="AH261" s="232">
        <v>0.13</v>
      </c>
      <c r="AI261" s="231">
        <v>0.19</v>
      </c>
      <c r="AJ261" s="231">
        <v>0.39</v>
      </c>
      <c r="AK261" s="231">
        <v>0.43</v>
      </c>
      <c r="AL261" s="231">
        <v>0.37</v>
      </c>
      <c r="AM261" s="231">
        <v>0.33</v>
      </c>
      <c r="AN261" s="231">
        <v>0.22</v>
      </c>
      <c r="AO261" s="231">
        <v>0.17</v>
      </c>
      <c r="AP261" s="231">
        <v>0.11</v>
      </c>
      <c r="AQ261" s="231">
        <v>0.01</v>
      </c>
      <c r="AR261" s="231">
        <v>0.09</v>
      </c>
      <c r="AS261" s="232">
        <v>0.11</v>
      </c>
      <c r="AT261" s="232">
        <v>0.13</v>
      </c>
      <c r="AU261" s="231">
        <v>0.19</v>
      </c>
      <c r="AV261" s="231">
        <v>0.39</v>
      </c>
      <c r="AW261" s="231">
        <v>0.43</v>
      </c>
      <c r="AX261" s="231">
        <v>0.37</v>
      </c>
      <c r="AY261" s="231">
        <v>0.33</v>
      </c>
      <c r="AZ261" s="231">
        <v>0.22</v>
      </c>
      <c r="BA261" s="231">
        <v>0.17</v>
      </c>
      <c r="BB261" s="231">
        <v>0.11</v>
      </c>
      <c r="BC261" s="231">
        <v>0.01</v>
      </c>
      <c r="BD261" s="231">
        <v>0.09</v>
      </c>
      <c r="BE261" s="232">
        <v>0.11</v>
      </c>
      <c r="BF261" s="232">
        <v>0.13</v>
      </c>
      <c r="BG261" s="231">
        <v>0.19</v>
      </c>
      <c r="BH261" s="231">
        <v>0.39</v>
      </c>
      <c r="BI261" s="231">
        <v>0.43</v>
      </c>
      <c r="BJ261" s="231">
        <v>0.37</v>
      </c>
      <c r="BK261" s="231">
        <v>0.33</v>
      </c>
      <c r="BL261" s="231">
        <v>0.22</v>
      </c>
      <c r="BM261" s="231">
        <v>0.17</v>
      </c>
      <c r="BN261" s="231">
        <v>0.11</v>
      </c>
      <c r="BO261" s="231">
        <v>0.01</v>
      </c>
      <c r="BP261" s="231">
        <v>0.09</v>
      </c>
      <c r="BQ261" s="232">
        <v>0.11</v>
      </c>
      <c r="BR261" s="232">
        <v>0.13</v>
      </c>
      <c r="BS261" s="231">
        <v>0.19</v>
      </c>
      <c r="BT261" s="231">
        <v>0.39</v>
      </c>
      <c r="BU261" s="231">
        <v>0.43</v>
      </c>
      <c r="BV261" s="231">
        <v>0.37</v>
      </c>
      <c r="BW261" s="231">
        <v>0.33</v>
      </c>
      <c r="BX261" s="231">
        <v>0.22</v>
      </c>
      <c r="BY261" s="231">
        <v>0.17</v>
      </c>
      <c r="BZ261" s="231">
        <v>0.11</v>
      </c>
      <c r="CA261" s="231">
        <v>0.01</v>
      </c>
      <c r="CB261" s="231">
        <v>0.09</v>
      </c>
      <c r="CC261" s="232">
        <v>0.11</v>
      </c>
      <c r="CD261" s="232">
        <v>0.13</v>
      </c>
      <c r="CE261" s="231">
        <v>0.19</v>
      </c>
      <c r="CF261" s="231">
        <v>0.39</v>
      </c>
      <c r="CG261" s="231">
        <v>0.43</v>
      </c>
      <c r="CH261" s="231">
        <v>0.37</v>
      </c>
      <c r="CI261" s="231">
        <v>0.33</v>
      </c>
      <c r="CJ261" s="231">
        <v>0.22</v>
      </c>
      <c r="CK261" s="231">
        <v>0.17</v>
      </c>
      <c r="CL261" s="231">
        <v>0.11</v>
      </c>
      <c r="CM261" s="231">
        <v>0.01</v>
      </c>
      <c r="CN261" s="231">
        <v>0.09</v>
      </c>
      <c r="CO261" s="232">
        <v>0.11</v>
      </c>
      <c r="CP261" s="232">
        <v>0.13</v>
      </c>
      <c r="CQ261" s="231">
        <v>0.19</v>
      </c>
      <c r="CR261" s="231">
        <v>0.39</v>
      </c>
      <c r="CS261" s="231">
        <v>0.43</v>
      </c>
      <c r="CT261" s="231">
        <v>0.37</v>
      </c>
      <c r="CU261" s="231">
        <v>0.33</v>
      </c>
      <c r="CV261" s="231">
        <v>0.22</v>
      </c>
      <c r="CW261" s="231">
        <v>0.17</v>
      </c>
      <c r="CX261" s="231">
        <v>0.11</v>
      </c>
      <c r="CY261" s="231">
        <v>0.01</v>
      </c>
      <c r="CZ261" s="231">
        <v>0.09</v>
      </c>
      <c r="DA261" s="232">
        <v>0.11</v>
      </c>
      <c r="DB261" s="232">
        <v>0.13</v>
      </c>
      <c r="DC261" s="231">
        <v>0.19</v>
      </c>
      <c r="DD261" s="231">
        <v>0.39</v>
      </c>
      <c r="DE261" s="231">
        <v>0.43</v>
      </c>
      <c r="DF261" s="231">
        <v>0.37</v>
      </c>
      <c r="DG261" s="231">
        <v>0.33</v>
      </c>
      <c r="DH261" s="231">
        <v>0.22</v>
      </c>
      <c r="DI261" s="231">
        <v>0.17</v>
      </c>
      <c r="DJ261" s="231">
        <v>0.11</v>
      </c>
      <c r="DK261" s="231">
        <v>0.01</v>
      </c>
      <c r="DL261" s="231">
        <v>0.09</v>
      </c>
      <c r="DM261" s="232">
        <v>0.11</v>
      </c>
      <c r="DN261" s="232">
        <v>0.13</v>
      </c>
      <c r="DO261" s="231">
        <v>0.19</v>
      </c>
      <c r="DP261" s="231">
        <v>0.39</v>
      </c>
      <c r="DQ261" s="231">
        <v>0.43</v>
      </c>
      <c r="DR261" s="231">
        <v>0.37</v>
      </c>
      <c r="DS261" s="231">
        <v>0.33</v>
      </c>
      <c r="DT261" s="231">
        <v>0.22</v>
      </c>
      <c r="DU261" s="231">
        <v>0.17</v>
      </c>
      <c r="DV261" s="231">
        <v>0.11</v>
      </c>
    </row>
    <row r="262" spans="1:126" x14ac:dyDescent="0.3">
      <c r="A262" s="168" t="s">
        <v>507</v>
      </c>
      <c r="B262" s="179"/>
      <c r="C262" s="179"/>
      <c r="D262" s="179" t="s">
        <v>508</v>
      </c>
      <c r="E262" s="182"/>
      <c r="F262" s="178" t="s">
        <v>1722</v>
      </c>
      <c r="G262" s="188">
        <v>2.0640403052354235</v>
      </c>
      <c r="H262" s="188">
        <v>2.6973317933188952</v>
      </c>
      <c r="I262" s="189">
        <v>2.9972652896319318</v>
      </c>
      <c r="J262" s="189">
        <v>2.9641330771865171</v>
      </c>
      <c r="K262" s="188">
        <v>3.8790778062998004</v>
      </c>
      <c r="L262" s="188">
        <v>4.3923821614472462</v>
      </c>
      <c r="M262" s="188">
        <v>4.4431401545350671</v>
      </c>
      <c r="N262" s="188">
        <v>4.0238889681635142</v>
      </c>
      <c r="O262" s="188">
        <v>3.3229908448123635</v>
      </c>
      <c r="P262" s="188">
        <v>2.7247796916815608</v>
      </c>
      <c r="Q262" s="188">
        <v>2.1008807572394295</v>
      </c>
      <c r="R262" s="188">
        <v>1.6512436067203997</v>
      </c>
      <c r="S262" s="188">
        <v>2.0607374744425</v>
      </c>
      <c r="T262" s="188">
        <v>2.6704957835715017</v>
      </c>
      <c r="U262" s="188">
        <v>3.1113331795656567</v>
      </c>
      <c r="V262" s="188">
        <v>3.0016515340658314</v>
      </c>
      <c r="W262" s="188">
        <v>4.0363734377649516</v>
      </c>
      <c r="X262" s="188">
        <v>4.3502924257966704</v>
      </c>
      <c r="Y262" s="188">
        <v>4.3607154117061695</v>
      </c>
      <c r="Z262" s="188">
        <v>3.9496418350304427</v>
      </c>
      <c r="AA262" s="188">
        <v>3.272669060710292</v>
      </c>
      <c r="AB262" s="188">
        <v>2.7674931962696214</v>
      </c>
      <c r="AC262" s="188">
        <v>2.0889781412011517</v>
      </c>
      <c r="AD262" s="188">
        <v>1.6292039030416299</v>
      </c>
      <c r="AE262" s="188">
        <v>2.0508088806902198</v>
      </c>
      <c r="AF262" s="188">
        <v>2.6573881614501493</v>
      </c>
      <c r="AG262" s="188">
        <v>3.1228605329770134</v>
      </c>
      <c r="AH262" s="188">
        <v>3.0153485799600506</v>
      </c>
      <c r="AI262" s="188">
        <v>4.0356211363312546</v>
      </c>
      <c r="AJ262" s="188">
        <v>4.3131443166993195</v>
      </c>
      <c r="AK262" s="188">
        <v>4.3389188657527633</v>
      </c>
      <c r="AL262" s="188">
        <v>3.9297970367431954</v>
      </c>
      <c r="AM262" s="188">
        <v>3.2558199065271904</v>
      </c>
      <c r="AN262" s="188">
        <v>2.7538255405605709</v>
      </c>
      <c r="AO262" s="188">
        <v>2.0788993915080862</v>
      </c>
      <c r="AP262" s="188">
        <v>1.62135709428191</v>
      </c>
      <c r="AQ262" s="188">
        <v>2.040842315161902</v>
      </c>
      <c r="AR262" s="188">
        <v>2.6438952092462733</v>
      </c>
      <c r="AS262" s="188">
        <v>3.1114484638877964</v>
      </c>
      <c r="AT262" s="188">
        <v>2.9870671310313899</v>
      </c>
      <c r="AU262" s="188">
        <v>4.0043075489042321</v>
      </c>
      <c r="AV262" s="188">
        <v>4.2632546337306199</v>
      </c>
      <c r="AW262" s="188">
        <v>4.3107165066012065</v>
      </c>
      <c r="AX262" s="188">
        <v>3.9076507267009961</v>
      </c>
      <c r="AY262" s="188">
        <v>3.2379105269798396</v>
      </c>
      <c r="AZ262" s="188">
        <v>2.7395099321104772</v>
      </c>
      <c r="BA262" s="188">
        <v>2.0687596092495535</v>
      </c>
      <c r="BB262" s="188">
        <v>1.6134722900870357</v>
      </c>
      <c r="BC262" s="188">
        <v>2.030609501481575</v>
      </c>
      <c r="BD262" s="188">
        <v>2.7241575118479058</v>
      </c>
      <c r="BE262" s="188">
        <v>3.0596687218683636</v>
      </c>
      <c r="BF262" s="188">
        <v>2.9526680516608605</v>
      </c>
      <c r="BG262" s="188">
        <v>3.9495083630124759</v>
      </c>
      <c r="BH262" s="188">
        <v>4.2539219059419651</v>
      </c>
      <c r="BI262" s="188">
        <v>4.2931008336279408</v>
      </c>
      <c r="BJ262" s="188">
        <v>3.889530079627975</v>
      </c>
      <c r="BK262" s="188">
        <v>3.222892006712212</v>
      </c>
      <c r="BL262" s="188">
        <v>2.7250960537041768</v>
      </c>
      <c r="BM262" s="188">
        <v>2.057816343654935</v>
      </c>
      <c r="BN262" s="188">
        <v>1.6056277685596332</v>
      </c>
      <c r="BO262" s="188">
        <v>2.0200764062163414</v>
      </c>
      <c r="BP262" s="188">
        <v>2.6154964455697587</v>
      </c>
      <c r="BQ262" s="188">
        <v>3.0227814441491563</v>
      </c>
      <c r="BR262" s="188">
        <v>2.9051883527973983</v>
      </c>
      <c r="BS262" s="188">
        <v>3.8790523660576364</v>
      </c>
      <c r="BT262" s="188">
        <v>4.219723584207447</v>
      </c>
      <c r="BU262" s="188">
        <v>4.2596893827253881</v>
      </c>
      <c r="BV262" s="188">
        <v>3.8627302300324908</v>
      </c>
      <c r="BW262" s="188">
        <v>3.1989347918571731</v>
      </c>
      <c r="BX262" s="188">
        <v>2.7087636114198905</v>
      </c>
      <c r="BY262" s="188">
        <v>2.0473544959489223</v>
      </c>
      <c r="BZ262" s="188">
        <v>1.5975415485048956</v>
      </c>
      <c r="CA262" s="188">
        <v>2.0098080620050025</v>
      </c>
      <c r="CB262" s="188">
        <v>2.598907867231512</v>
      </c>
      <c r="CC262" s="188">
        <v>2.9499637715085028</v>
      </c>
      <c r="CD262" s="188">
        <v>2.8307888466288484</v>
      </c>
      <c r="CE262" s="188">
        <v>3.8293190113393991</v>
      </c>
      <c r="CF262" s="188">
        <v>4.167690362325895</v>
      </c>
      <c r="CG262" s="188">
        <v>4.2223470860604255</v>
      </c>
      <c r="CH262" s="188">
        <v>3.8354225151763037</v>
      </c>
      <c r="CI262" s="188">
        <v>3.1712198169949284</v>
      </c>
      <c r="CJ262" s="188">
        <v>2.6897296348984558</v>
      </c>
      <c r="CK262" s="188">
        <v>2.0370678530297708</v>
      </c>
      <c r="CL262" s="188">
        <v>1.5892770678309507</v>
      </c>
      <c r="CM262" s="188">
        <v>1.9997590216949772</v>
      </c>
      <c r="CN262" s="188">
        <v>2.5859133278953541</v>
      </c>
      <c r="CO262" s="188">
        <v>2.9352139526509609</v>
      </c>
      <c r="CP262" s="188">
        <v>2.8166349023957045</v>
      </c>
      <c r="CQ262" s="188">
        <v>3.8101724162827018</v>
      </c>
      <c r="CR262" s="188">
        <v>4.1468519105142656</v>
      </c>
      <c r="CS262" s="188">
        <v>4.2012353506301228</v>
      </c>
      <c r="CT262" s="188">
        <v>3.8162454026004227</v>
      </c>
      <c r="CU262" s="188">
        <v>3.1553637179099536</v>
      </c>
      <c r="CV262" s="188">
        <v>2.6762809867239636</v>
      </c>
      <c r="CW262" s="188">
        <v>2.026882513764622</v>
      </c>
      <c r="CX262" s="188">
        <v>1.5813306824917956</v>
      </c>
      <c r="CY262" s="188">
        <v>1.9897602265865029</v>
      </c>
      <c r="CZ262" s="188">
        <v>2.6648760384435874</v>
      </c>
      <c r="DA262" s="188">
        <v>2.9205378828877055</v>
      </c>
      <c r="DB262" s="188">
        <v>2.8025517278837255</v>
      </c>
      <c r="DC262" s="188">
        <v>3.7911215542012888</v>
      </c>
      <c r="DD262" s="188">
        <v>4.126117650961695</v>
      </c>
      <c r="DE262" s="188">
        <v>4.180229173876973</v>
      </c>
      <c r="DF262" s="188">
        <v>3.797164175587421</v>
      </c>
      <c r="DG262" s="188">
        <v>3.1395868993204039</v>
      </c>
      <c r="DH262" s="188">
        <v>2.6628995817903438</v>
      </c>
      <c r="DI262" s="188">
        <v>2.0167481011957991</v>
      </c>
      <c r="DJ262" s="188">
        <v>1.5734240290793369</v>
      </c>
      <c r="DK262" s="188">
        <v>1.9798114254535701</v>
      </c>
      <c r="DL262" s="188">
        <v>2.5601188424495986</v>
      </c>
      <c r="DM262" s="188">
        <v>2.9059351934732671</v>
      </c>
      <c r="DN262" s="188">
        <v>2.788538969244307</v>
      </c>
      <c r="DO262" s="188">
        <v>3.7721659464302819</v>
      </c>
      <c r="DP262" s="188">
        <v>4.105487062706886</v>
      </c>
      <c r="DQ262" s="188">
        <v>4.1593280280075886</v>
      </c>
      <c r="DR262" s="188">
        <v>3.7781783547094845</v>
      </c>
      <c r="DS262" s="188">
        <v>3.1238889648238022</v>
      </c>
      <c r="DT262" s="188">
        <v>2.6495850838813926</v>
      </c>
      <c r="DU262" s="188">
        <v>2.00666436068982</v>
      </c>
      <c r="DV262" s="188">
        <v>1.5655569089339405</v>
      </c>
    </row>
    <row r="263" spans="1:126" x14ac:dyDescent="0.3">
      <c r="A263" s="168" t="s">
        <v>507</v>
      </c>
      <c r="B263" s="179"/>
      <c r="C263" s="179"/>
      <c r="D263" s="179" t="s">
        <v>508</v>
      </c>
      <c r="E263" s="182"/>
      <c r="F263" s="178" t="s">
        <v>1723</v>
      </c>
      <c r="G263" s="231">
        <v>0.08</v>
      </c>
      <c r="H263" s="231">
        <v>0.6</v>
      </c>
      <c r="I263" s="232">
        <v>0.7</v>
      </c>
      <c r="J263" s="232">
        <v>0.88</v>
      </c>
      <c r="K263" s="231">
        <v>1.28</v>
      </c>
      <c r="L263" s="231">
        <v>2.62</v>
      </c>
      <c r="M263" s="231">
        <v>2.88</v>
      </c>
      <c r="N263" s="231">
        <v>2.48</v>
      </c>
      <c r="O263" s="231">
        <v>2.2200000000000002</v>
      </c>
      <c r="P263" s="231">
        <v>1.48</v>
      </c>
      <c r="Q263" s="231">
        <v>1.1399999999999999</v>
      </c>
      <c r="R263" s="231">
        <v>0.7</v>
      </c>
      <c r="S263" s="231">
        <v>0.08</v>
      </c>
      <c r="T263" s="231">
        <v>0.6</v>
      </c>
      <c r="U263" s="231">
        <v>0.7</v>
      </c>
      <c r="V263" s="231">
        <v>0.88</v>
      </c>
      <c r="W263" s="231">
        <v>1.28</v>
      </c>
      <c r="X263" s="231">
        <v>2.62</v>
      </c>
      <c r="Y263" s="231">
        <v>2.88</v>
      </c>
      <c r="Z263" s="231">
        <v>2.48</v>
      </c>
      <c r="AA263" s="231">
        <v>2.2200000000000002</v>
      </c>
      <c r="AB263" s="231">
        <v>1.48</v>
      </c>
      <c r="AC263" s="231">
        <v>1.1399999999999999</v>
      </c>
      <c r="AD263" s="231">
        <v>0.7</v>
      </c>
      <c r="AE263" s="231">
        <v>0.08</v>
      </c>
      <c r="AF263" s="231">
        <v>0.6</v>
      </c>
      <c r="AG263" s="232">
        <v>0.7</v>
      </c>
      <c r="AH263" s="232">
        <v>0.88</v>
      </c>
      <c r="AI263" s="231">
        <v>1.28</v>
      </c>
      <c r="AJ263" s="231">
        <v>2.62</v>
      </c>
      <c r="AK263" s="231">
        <v>2.88</v>
      </c>
      <c r="AL263" s="231">
        <v>2.48</v>
      </c>
      <c r="AM263" s="231">
        <v>2.2200000000000002</v>
      </c>
      <c r="AN263" s="231">
        <v>1.48</v>
      </c>
      <c r="AO263" s="231">
        <v>1.1399999999999999</v>
      </c>
      <c r="AP263" s="231">
        <v>0.7</v>
      </c>
      <c r="AQ263" s="231">
        <v>0.08</v>
      </c>
      <c r="AR263" s="231">
        <v>0.6</v>
      </c>
      <c r="AS263" s="232">
        <v>0.7</v>
      </c>
      <c r="AT263" s="232">
        <v>0.88</v>
      </c>
      <c r="AU263" s="231">
        <v>1.28</v>
      </c>
      <c r="AV263" s="231">
        <v>2.62</v>
      </c>
      <c r="AW263" s="231">
        <v>2.88</v>
      </c>
      <c r="AX263" s="231">
        <v>2.48</v>
      </c>
      <c r="AY263" s="231">
        <v>2.2200000000000002</v>
      </c>
      <c r="AZ263" s="231">
        <v>1.48</v>
      </c>
      <c r="BA263" s="231">
        <v>1.1399999999999999</v>
      </c>
      <c r="BB263" s="231">
        <v>0.7</v>
      </c>
      <c r="BC263" s="231">
        <v>0.08</v>
      </c>
      <c r="BD263" s="231">
        <v>0.6</v>
      </c>
      <c r="BE263" s="232">
        <v>0.7</v>
      </c>
      <c r="BF263" s="232">
        <v>0.88</v>
      </c>
      <c r="BG263" s="231">
        <v>1.28</v>
      </c>
      <c r="BH263" s="231">
        <v>2.62</v>
      </c>
      <c r="BI263" s="231">
        <v>2.88</v>
      </c>
      <c r="BJ263" s="231">
        <v>2.48</v>
      </c>
      <c r="BK263" s="231">
        <v>2.2200000000000002</v>
      </c>
      <c r="BL263" s="231">
        <v>1.48</v>
      </c>
      <c r="BM263" s="231">
        <v>1.1399999999999999</v>
      </c>
      <c r="BN263" s="231">
        <v>0.7</v>
      </c>
      <c r="BO263" s="231">
        <v>0.08</v>
      </c>
      <c r="BP263" s="231">
        <v>0.6</v>
      </c>
      <c r="BQ263" s="232">
        <v>0.7</v>
      </c>
      <c r="BR263" s="232">
        <v>0.88</v>
      </c>
      <c r="BS263" s="231">
        <v>1.28</v>
      </c>
      <c r="BT263" s="231">
        <v>2.62</v>
      </c>
      <c r="BU263" s="231">
        <v>2.88</v>
      </c>
      <c r="BV263" s="231">
        <v>2.48</v>
      </c>
      <c r="BW263" s="231">
        <v>2.2200000000000002</v>
      </c>
      <c r="BX263" s="231">
        <v>1.48</v>
      </c>
      <c r="BY263" s="231">
        <v>1.1399999999999999</v>
      </c>
      <c r="BZ263" s="231">
        <v>0.7</v>
      </c>
      <c r="CA263" s="231">
        <v>0.08</v>
      </c>
      <c r="CB263" s="231">
        <v>0.6</v>
      </c>
      <c r="CC263" s="232">
        <v>0.7</v>
      </c>
      <c r="CD263" s="232">
        <v>0.88</v>
      </c>
      <c r="CE263" s="231">
        <v>1.28</v>
      </c>
      <c r="CF263" s="231">
        <v>2.62</v>
      </c>
      <c r="CG263" s="231">
        <v>2.88</v>
      </c>
      <c r="CH263" s="231">
        <v>2.48</v>
      </c>
      <c r="CI263" s="231">
        <v>2.2200000000000002</v>
      </c>
      <c r="CJ263" s="231">
        <v>1.48</v>
      </c>
      <c r="CK263" s="231">
        <v>1.1399999999999999</v>
      </c>
      <c r="CL263" s="231">
        <v>0.7</v>
      </c>
      <c r="CM263" s="231">
        <v>0.08</v>
      </c>
      <c r="CN263" s="231">
        <v>0.6</v>
      </c>
      <c r="CO263" s="232">
        <v>0.7</v>
      </c>
      <c r="CP263" s="232">
        <v>0.88</v>
      </c>
      <c r="CQ263" s="231">
        <v>1.28</v>
      </c>
      <c r="CR263" s="231">
        <v>2.62</v>
      </c>
      <c r="CS263" s="231">
        <v>2.88</v>
      </c>
      <c r="CT263" s="231">
        <v>2.48</v>
      </c>
      <c r="CU263" s="231">
        <v>2.2200000000000002</v>
      </c>
      <c r="CV263" s="231">
        <v>1.48</v>
      </c>
      <c r="CW263" s="231">
        <v>1.1399999999999999</v>
      </c>
      <c r="CX263" s="231">
        <v>0.7</v>
      </c>
      <c r="CY263" s="231">
        <v>0.08</v>
      </c>
      <c r="CZ263" s="231">
        <v>0.6</v>
      </c>
      <c r="DA263" s="232">
        <v>0.7</v>
      </c>
      <c r="DB263" s="232">
        <v>0.88</v>
      </c>
      <c r="DC263" s="231">
        <v>1.28</v>
      </c>
      <c r="DD263" s="231">
        <v>2.62</v>
      </c>
      <c r="DE263" s="231">
        <v>2.88</v>
      </c>
      <c r="DF263" s="231">
        <v>2.48</v>
      </c>
      <c r="DG263" s="231">
        <v>2.2200000000000002</v>
      </c>
      <c r="DH263" s="231">
        <v>1.48</v>
      </c>
      <c r="DI263" s="231">
        <v>1.1399999999999999</v>
      </c>
      <c r="DJ263" s="231">
        <v>0.7</v>
      </c>
      <c r="DK263" s="231">
        <v>0.08</v>
      </c>
      <c r="DL263" s="231">
        <v>0.6</v>
      </c>
      <c r="DM263" s="232">
        <v>0.7</v>
      </c>
      <c r="DN263" s="232">
        <v>0.88</v>
      </c>
      <c r="DO263" s="231">
        <v>1.28</v>
      </c>
      <c r="DP263" s="231">
        <v>2.62</v>
      </c>
      <c r="DQ263" s="231">
        <v>2.88</v>
      </c>
      <c r="DR263" s="231">
        <v>2.48</v>
      </c>
      <c r="DS263" s="231">
        <v>2.2200000000000002</v>
      </c>
      <c r="DT263" s="231">
        <v>1.48</v>
      </c>
      <c r="DU263" s="231">
        <v>1.1399999999999999</v>
      </c>
      <c r="DV263" s="231">
        <v>0.7</v>
      </c>
    </row>
    <row r="264" spans="1:126" x14ac:dyDescent="0.3">
      <c r="A264" s="168" t="s">
        <v>510</v>
      </c>
      <c r="B264" s="179"/>
      <c r="C264" s="179"/>
      <c r="D264" s="179" t="s">
        <v>511</v>
      </c>
      <c r="E264" s="182"/>
      <c r="F264" s="178" t="s">
        <v>1722</v>
      </c>
      <c r="G264" s="188">
        <v>2.4648425643511835</v>
      </c>
      <c r="H264" s="188">
        <v>3.3540125316070006</v>
      </c>
      <c r="I264" s="189">
        <v>3.9303065948632523</v>
      </c>
      <c r="J264" s="189">
        <v>4.6672500403112265</v>
      </c>
      <c r="K264" s="188">
        <v>5.2058279659165736</v>
      </c>
      <c r="L264" s="188">
        <v>4.8271159731613142</v>
      </c>
      <c r="M264" s="188">
        <v>4.4046800816756129</v>
      </c>
      <c r="N264" s="188">
        <v>2.7868424306550419</v>
      </c>
      <c r="O264" s="188">
        <v>2.3280659161574171</v>
      </c>
      <c r="P264" s="188">
        <v>2.1081914627440765</v>
      </c>
      <c r="Q264" s="188">
        <v>1.6736400423249298</v>
      </c>
      <c r="R264" s="188">
        <v>1.3060018063020029</v>
      </c>
      <c r="S264" s="188">
        <v>2.4607499829312922</v>
      </c>
      <c r="T264" s="188">
        <v>3.3204429031465654</v>
      </c>
      <c r="U264" s="188">
        <v>4.0796375149640358</v>
      </c>
      <c r="V264" s="188">
        <v>4.7260406625244311</v>
      </c>
      <c r="W264" s="188">
        <v>5.4165963347411168</v>
      </c>
      <c r="X264" s="188">
        <v>4.7805721340368494</v>
      </c>
      <c r="Y264" s="188">
        <v>4.3227081305531856</v>
      </c>
      <c r="Z264" s="188">
        <v>2.7352558180318991</v>
      </c>
      <c r="AA264" s="188">
        <v>2.2926725393949496</v>
      </c>
      <c r="AB264" s="188">
        <v>2.1411102423948658</v>
      </c>
      <c r="AC264" s="188">
        <v>1.6640576227999393</v>
      </c>
      <c r="AD264" s="188">
        <v>1.288492458303802</v>
      </c>
      <c r="AE264" s="188">
        <v>2.4487464645527841</v>
      </c>
      <c r="AF264" s="188">
        <v>3.3039458939116306</v>
      </c>
      <c r="AG264" s="188">
        <v>4.0945054738641131</v>
      </c>
      <c r="AH264" s="188">
        <v>4.747320101142205</v>
      </c>
      <c r="AI264" s="188">
        <v>5.4152602185804533</v>
      </c>
      <c r="AJ264" s="188">
        <v>4.739463957297291</v>
      </c>
      <c r="AK264" s="188">
        <v>4.3008421968154611</v>
      </c>
      <c r="AL264" s="188">
        <v>2.7213485365151868</v>
      </c>
      <c r="AM264" s="188">
        <v>2.2807313028299405</v>
      </c>
      <c r="AN264" s="188">
        <v>2.1304075927643735</v>
      </c>
      <c r="AO264" s="188">
        <v>1.6559291376518153</v>
      </c>
      <c r="AP264" s="188">
        <v>1.2822093097340281</v>
      </c>
      <c r="AQ264" s="188">
        <v>2.4366990478268176</v>
      </c>
      <c r="AR264" s="188">
        <v>3.2869718079865451</v>
      </c>
      <c r="AS264" s="188">
        <v>4.0792966579157159</v>
      </c>
      <c r="AT264" s="188">
        <v>4.7025106216467343</v>
      </c>
      <c r="AU264" s="188">
        <v>5.3729175856710372</v>
      </c>
      <c r="AV264" s="188">
        <v>4.6843605892104154</v>
      </c>
      <c r="AW264" s="188">
        <v>4.2726296690807954</v>
      </c>
      <c r="AX264" s="188">
        <v>2.7058492425609733</v>
      </c>
      <c r="AY264" s="188">
        <v>2.2680488454025989</v>
      </c>
      <c r="AZ264" s="188">
        <v>2.1192049887763735</v>
      </c>
      <c r="BA264" s="188">
        <v>1.6477530147475898</v>
      </c>
      <c r="BB264" s="188">
        <v>1.2758968683272349</v>
      </c>
      <c r="BC264" s="188">
        <v>2.4243352027257767</v>
      </c>
      <c r="BD264" s="188">
        <v>3.3865521436484376</v>
      </c>
      <c r="BE264" s="188">
        <v>4.011168398034088</v>
      </c>
      <c r="BF264" s="188">
        <v>4.6480761839281879</v>
      </c>
      <c r="BG264" s="188">
        <v>5.2990693292550413</v>
      </c>
      <c r="BH264" s="188">
        <v>4.6738241590739324</v>
      </c>
      <c r="BI264" s="188">
        <v>4.2549130442063472</v>
      </c>
      <c r="BJ264" s="188">
        <v>2.693139206592372</v>
      </c>
      <c r="BK264" s="188">
        <v>2.2573927380835763</v>
      </c>
      <c r="BL264" s="188">
        <v>2.1079277139213075</v>
      </c>
      <c r="BM264" s="188">
        <v>1.6389379414438252</v>
      </c>
      <c r="BN264" s="188">
        <v>1.2696170362457766</v>
      </c>
      <c r="BO264" s="188">
        <v>2.4116143567174322</v>
      </c>
      <c r="BP264" s="188">
        <v>3.2512734430425265</v>
      </c>
      <c r="BQ264" s="188">
        <v>3.9625709042980639</v>
      </c>
      <c r="BR264" s="188">
        <v>4.573058085971522</v>
      </c>
      <c r="BS264" s="188">
        <v>5.2042244276270457</v>
      </c>
      <c r="BT264" s="188">
        <v>4.63597056724719</v>
      </c>
      <c r="BU264" s="188">
        <v>4.221544212444921</v>
      </c>
      <c r="BV264" s="188">
        <v>2.6744215124382373</v>
      </c>
      <c r="BW264" s="188">
        <v>2.2404774039312012</v>
      </c>
      <c r="BX264" s="188">
        <v>2.095167825357291</v>
      </c>
      <c r="BY264" s="188">
        <v>1.6305073251165341</v>
      </c>
      <c r="BZ264" s="188">
        <v>1.2631468502916003</v>
      </c>
      <c r="CA264" s="188">
        <v>2.3992110829933675</v>
      </c>
      <c r="CB264" s="188">
        <v>3.2304576864104191</v>
      </c>
      <c r="CC264" s="188">
        <v>3.8668808628048357</v>
      </c>
      <c r="CD264" s="188">
        <v>4.4556770948968234</v>
      </c>
      <c r="CE264" s="188">
        <v>5.1371912345374176</v>
      </c>
      <c r="CF264" s="188">
        <v>4.5785285137025484</v>
      </c>
      <c r="CG264" s="188">
        <v>4.1842839791466107</v>
      </c>
      <c r="CH264" s="188">
        <v>2.6553544586719964</v>
      </c>
      <c r="CI264" s="188">
        <v>2.2209323916058064</v>
      </c>
      <c r="CJ264" s="188">
        <v>2.0803200179471939</v>
      </c>
      <c r="CK264" s="188">
        <v>1.6222172437696452</v>
      </c>
      <c r="CL264" s="188">
        <v>1.2565365011364973</v>
      </c>
      <c r="CM264" s="188">
        <v>2.3870710749134214</v>
      </c>
      <c r="CN264" s="188">
        <v>3.2141115705171823</v>
      </c>
      <c r="CO264" s="188">
        <v>3.8473144456390442</v>
      </c>
      <c r="CP264" s="188">
        <v>4.433131368796646</v>
      </c>
      <c r="CQ264" s="188">
        <v>5.1111970468906582</v>
      </c>
      <c r="CR264" s="188">
        <v>4.5553611594232146</v>
      </c>
      <c r="CS264" s="188">
        <v>4.1631115022121286</v>
      </c>
      <c r="CT264" s="188">
        <v>2.6419183651111164</v>
      </c>
      <c r="CU264" s="188">
        <v>2.2096944737042814</v>
      </c>
      <c r="CV264" s="188">
        <v>2.0697935986563816</v>
      </c>
      <c r="CW264" s="188">
        <v>1.6140088245161708</v>
      </c>
      <c r="CX264" s="188">
        <v>1.2501784264407467</v>
      </c>
      <c r="CY264" s="188">
        <v>2.3749924952743595</v>
      </c>
      <c r="CZ264" s="188">
        <v>3.3120570290407363</v>
      </c>
      <c r="DA264" s="188">
        <v>3.8278470345441109</v>
      </c>
      <c r="DB264" s="188">
        <v>4.4106997240705361</v>
      </c>
      <c r="DC264" s="188">
        <v>5.0853343898333927</v>
      </c>
      <c r="DD264" s="188">
        <v>4.5323110319565325</v>
      </c>
      <c r="DE264" s="188">
        <v>4.1420461580109365</v>
      </c>
      <c r="DF264" s="188">
        <v>2.6285502581836542</v>
      </c>
      <c r="DG264" s="188">
        <v>2.1985134196673379</v>
      </c>
      <c r="DH264" s="188">
        <v>2.0593204430471799</v>
      </c>
      <c r="DI264" s="188">
        <v>1.6058419398641188</v>
      </c>
      <c r="DJ264" s="188">
        <v>1.2438525236029565</v>
      </c>
      <c r="DK264" s="188">
        <v>2.3629750332482713</v>
      </c>
      <c r="DL264" s="188">
        <v>3.1816670542505561</v>
      </c>
      <c r="DM264" s="188">
        <v>3.8084781285493174</v>
      </c>
      <c r="DN264" s="188">
        <v>4.3883815834667388</v>
      </c>
      <c r="DO264" s="188">
        <v>5.0596025978208354</v>
      </c>
      <c r="DP264" s="188">
        <v>4.5093775381348324</v>
      </c>
      <c r="DQ264" s="188">
        <v>4.1210874044514005</v>
      </c>
      <c r="DR264" s="188">
        <v>2.6152497938772448</v>
      </c>
      <c r="DS264" s="188">
        <v>2.187388941763821</v>
      </c>
      <c r="DT264" s="188">
        <v>2.0489002816053614</v>
      </c>
      <c r="DU264" s="188">
        <v>1.5977163796484064</v>
      </c>
      <c r="DV264" s="188">
        <v>1.2375586298335257</v>
      </c>
    </row>
    <row r="265" spans="1:126" x14ac:dyDescent="0.3">
      <c r="A265" s="168" t="s">
        <v>510</v>
      </c>
      <c r="B265" s="179"/>
      <c r="C265" s="179"/>
      <c r="D265" s="179" t="s">
        <v>511</v>
      </c>
      <c r="E265" s="182"/>
      <c r="F265" s="178" t="s">
        <v>1723</v>
      </c>
      <c r="G265" s="231">
        <v>0.06</v>
      </c>
      <c r="H265" s="231">
        <v>0.52</v>
      </c>
      <c r="I265" s="232">
        <v>0.61</v>
      </c>
      <c r="J265" s="232">
        <v>0.79</v>
      </c>
      <c r="K265" s="231">
        <v>1.1499999999999999</v>
      </c>
      <c r="L265" s="231">
        <v>2.36</v>
      </c>
      <c r="M265" s="231">
        <v>2.58</v>
      </c>
      <c r="N265" s="231">
        <v>2.21</v>
      </c>
      <c r="O265" s="231">
        <v>1.94</v>
      </c>
      <c r="P265" s="231">
        <v>1.27</v>
      </c>
      <c r="Q265" s="231">
        <v>0.94</v>
      </c>
      <c r="R265" s="231">
        <v>0.53</v>
      </c>
      <c r="S265" s="231">
        <v>0.06</v>
      </c>
      <c r="T265" s="231">
        <v>0.52</v>
      </c>
      <c r="U265" s="231">
        <v>0.61</v>
      </c>
      <c r="V265" s="231">
        <v>0.79</v>
      </c>
      <c r="W265" s="231">
        <v>1.1499999999999999</v>
      </c>
      <c r="X265" s="231">
        <v>2.36</v>
      </c>
      <c r="Y265" s="231">
        <v>2.58</v>
      </c>
      <c r="Z265" s="231">
        <v>2.21</v>
      </c>
      <c r="AA265" s="231">
        <v>1.94</v>
      </c>
      <c r="AB265" s="231">
        <v>1.27</v>
      </c>
      <c r="AC265" s="231">
        <v>0.94</v>
      </c>
      <c r="AD265" s="231">
        <v>0.53</v>
      </c>
      <c r="AE265" s="231">
        <v>0.06</v>
      </c>
      <c r="AF265" s="231">
        <v>0.52</v>
      </c>
      <c r="AG265" s="232">
        <v>0.61</v>
      </c>
      <c r="AH265" s="232">
        <v>0.79</v>
      </c>
      <c r="AI265" s="231">
        <v>1.1499999999999999</v>
      </c>
      <c r="AJ265" s="231">
        <v>2.36</v>
      </c>
      <c r="AK265" s="231">
        <v>2.58</v>
      </c>
      <c r="AL265" s="231">
        <v>2.21</v>
      </c>
      <c r="AM265" s="231">
        <v>1.94</v>
      </c>
      <c r="AN265" s="231">
        <v>1.27</v>
      </c>
      <c r="AO265" s="231">
        <v>0.94</v>
      </c>
      <c r="AP265" s="231">
        <v>0.53</v>
      </c>
      <c r="AQ265" s="231">
        <v>0.06</v>
      </c>
      <c r="AR265" s="231">
        <v>0.52</v>
      </c>
      <c r="AS265" s="232">
        <v>0.61</v>
      </c>
      <c r="AT265" s="232">
        <v>0.79</v>
      </c>
      <c r="AU265" s="231">
        <v>1.1499999999999999</v>
      </c>
      <c r="AV265" s="231">
        <v>2.36</v>
      </c>
      <c r="AW265" s="231">
        <v>2.58</v>
      </c>
      <c r="AX265" s="231">
        <v>2.21</v>
      </c>
      <c r="AY265" s="231">
        <v>1.94</v>
      </c>
      <c r="AZ265" s="231">
        <v>1.27</v>
      </c>
      <c r="BA265" s="231">
        <v>0.94</v>
      </c>
      <c r="BB265" s="231">
        <v>0.53</v>
      </c>
      <c r="BC265" s="231">
        <v>0.06</v>
      </c>
      <c r="BD265" s="231">
        <v>0.52</v>
      </c>
      <c r="BE265" s="232">
        <v>0.61</v>
      </c>
      <c r="BF265" s="232">
        <v>0.79</v>
      </c>
      <c r="BG265" s="231">
        <v>1.1499999999999999</v>
      </c>
      <c r="BH265" s="231">
        <v>2.36</v>
      </c>
      <c r="BI265" s="231">
        <v>2.58</v>
      </c>
      <c r="BJ265" s="231">
        <v>2.21</v>
      </c>
      <c r="BK265" s="231">
        <v>1.94</v>
      </c>
      <c r="BL265" s="231">
        <v>1.27</v>
      </c>
      <c r="BM265" s="231">
        <v>0.94</v>
      </c>
      <c r="BN265" s="231">
        <v>0.53</v>
      </c>
      <c r="BO265" s="231">
        <v>0.06</v>
      </c>
      <c r="BP265" s="231">
        <v>0.52</v>
      </c>
      <c r="BQ265" s="232">
        <v>0.61</v>
      </c>
      <c r="BR265" s="232">
        <v>0.79</v>
      </c>
      <c r="BS265" s="231">
        <v>1.1499999999999999</v>
      </c>
      <c r="BT265" s="231">
        <v>2.36</v>
      </c>
      <c r="BU265" s="231">
        <v>2.58</v>
      </c>
      <c r="BV265" s="231">
        <v>2.21</v>
      </c>
      <c r="BW265" s="231">
        <v>1.94</v>
      </c>
      <c r="BX265" s="231">
        <v>1.27</v>
      </c>
      <c r="BY265" s="231">
        <v>0.94</v>
      </c>
      <c r="BZ265" s="231">
        <v>0.53</v>
      </c>
      <c r="CA265" s="231">
        <v>0.06</v>
      </c>
      <c r="CB265" s="231">
        <v>0.52</v>
      </c>
      <c r="CC265" s="232">
        <v>0.61</v>
      </c>
      <c r="CD265" s="232">
        <v>0.79</v>
      </c>
      <c r="CE265" s="231">
        <v>1.1499999999999999</v>
      </c>
      <c r="CF265" s="231">
        <v>2.36</v>
      </c>
      <c r="CG265" s="231">
        <v>2.58</v>
      </c>
      <c r="CH265" s="231">
        <v>2.21</v>
      </c>
      <c r="CI265" s="231">
        <v>1.94</v>
      </c>
      <c r="CJ265" s="231">
        <v>1.27</v>
      </c>
      <c r="CK265" s="231">
        <v>0.94</v>
      </c>
      <c r="CL265" s="231">
        <v>0.53</v>
      </c>
      <c r="CM265" s="231">
        <v>0.06</v>
      </c>
      <c r="CN265" s="231">
        <v>0.52</v>
      </c>
      <c r="CO265" s="232">
        <v>0.61</v>
      </c>
      <c r="CP265" s="232">
        <v>0.79</v>
      </c>
      <c r="CQ265" s="231">
        <v>1.1499999999999999</v>
      </c>
      <c r="CR265" s="231">
        <v>2.36</v>
      </c>
      <c r="CS265" s="231">
        <v>2.58</v>
      </c>
      <c r="CT265" s="231">
        <v>2.21</v>
      </c>
      <c r="CU265" s="231">
        <v>1.94</v>
      </c>
      <c r="CV265" s="231">
        <v>1.27</v>
      </c>
      <c r="CW265" s="231">
        <v>0.94</v>
      </c>
      <c r="CX265" s="231">
        <v>0.53</v>
      </c>
      <c r="CY265" s="231">
        <v>0.06</v>
      </c>
      <c r="CZ265" s="231">
        <v>0.52</v>
      </c>
      <c r="DA265" s="232">
        <v>0.61</v>
      </c>
      <c r="DB265" s="232">
        <v>0.79</v>
      </c>
      <c r="DC265" s="231">
        <v>1.1499999999999999</v>
      </c>
      <c r="DD265" s="231">
        <v>2.36</v>
      </c>
      <c r="DE265" s="231">
        <v>2.58</v>
      </c>
      <c r="DF265" s="231">
        <v>2.21</v>
      </c>
      <c r="DG265" s="231">
        <v>1.94</v>
      </c>
      <c r="DH265" s="231">
        <v>1.27</v>
      </c>
      <c r="DI265" s="231">
        <v>0.94</v>
      </c>
      <c r="DJ265" s="231">
        <v>0.53</v>
      </c>
      <c r="DK265" s="231">
        <v>0.06</v>
      </c>
      <c r="DL265" s="231">
        <v>0.52</v>
      </c>
      <c r="DM265" s="232">
        <v>0.61</v>
      </c>
      <c r="DN265" s="232">
        <v>0.79</v>
      </c>
      <c r="DO265" s="231">
        <v>1.1499999999999999</v>
      </c>
      <c r="DP265" s="231">
        <v>2.36</v>
      </c>
      <c r="DQ265" s="231">
        <v>2.58</v>
      </c>
      <c r="DR265" s="231">
        <v>2.21</v>
      </c>
      <c r="DS265" s="231">
        <v>1.94</v>
      </c>
      <c r="DT265" s="231">
        <v>1.27</v>
      </c>
      <c r="DU265" s="231">
        <v>0.94</v>
      </c>
      <c r="DV265" s="231">
        <v>0.53</v>
      </c>
    </row>
    <row r="266" spans="1:126" x14ac:dyDescent="0.3">
      <c r="A266" s="168" t="s">
        <v>513</v>
      </c>
      <c r="B266" s="179"/>
      <c r="C266" s="179"/>
      <c r="D266" s="179" t="s">
        <v>514</v>
      </c>
      <c r="E266" s="182"/>
      <c r="F266" s="178" t="s">
        <v>1722</v>
      </c>
      <c r="G266" s="188">
        <v>11.582419044107278</v>
      </c>
      <c r="H266" s="188">
        <v>16.225874594766172</v>
      </c>
      <c r="I266" s="189">
        <v>19.012014961963967</v>
      </c>
      <c r="J266" s="189">
        <v>22.343037110829918</v>
      </c>
      <c r="K266" s="188">
        <v>23.04890947529293</v>
      </c>
      <c r="L266" s="188">
        <v>27.364764778418653</v>
      </c>
      <c r="M266" s="188">
        <v>28.776524313078973</v>
      </c>
      <c r="N266" s="188">
        <v>25.934816812612507</v>
      </c>
      <c r="O266" s="188">
        <v>21.11554790761987</v>
      </c>
      <c r="P266" s="188">
        <v>15.657115856148417</v>
      </c>
      <c r="Q266" s="188">
        <v>11.449598039215328</v>
      </c>
      <c r="R266" s="188">
        <v>5.7027563953998657</v>
      </c>
      <c r="S266" s="188">
        <v>12.909017746140753</v>
      </c>
      <c r="T266" s="188">
        <v>17.933087584042358</v>
      </c>
      <c r="U266" s="188">
        <v>22.031238539815796</v>
      </c>
      <c r="V266" s="188">
        <v>25.257723891280779</v>
      </c>
      <c r="W266" s="188">
        <v>26.773346601435357</v>
      </c>
      <c r="X266" s="188">
        <v>30.255161859885973</v>
      </c>
      <c r="Y266" s="188">
        <v>31.527933000872615</v>
      </c>
      <c r="Z266" s="188">
        <v>28.41739995432328</v>
      </c>
      <c r="AA266" s="188">
        <v>23.214788441843233</v>
      </c>
      <c r="AB266" s="188">
        <v>17.752370883324367</v>
      </c>
      <c r="AC266" s="188">
        <v>12.709022889255843</v>
      </c>
      <c r="AD266" s="188">
        <v>6.281140994112242</v>
      </c>
      <c r="AE266" s="188">
        <v>12.846822344698403</v>
      </c>
      <c r="AF266" s="188">
        <v>17.845066425209442</v>
      </c>
      <c r="AG266" s="188">
        <v>22.112863316347781</v>
      </c>
      <c r="AH266" s="188">
        <v>25.372979176809807</v>
      </c>
      <c r="AI266" s="188">
        <v>26.768356569796708</v>
      </c>
      <c r="AJ266" s="188">
        <v>29.99680634110624</v>
      </c>
      <c r="AK266" s="188">
        <v>31.370344169787785</v>
      </c>
      <c r="AL266" s="188">
        <v>28.274618003620194</v>
      </c>
      <c r="AM266" s="188">
        <v>23.095268397869738</v>
      </c>
      <c r="AN266" s="188">
        <v>17.664698293381687</v>
      </c>
      <c r="AO266" s="188">
        <v>12.647705321336828</v>
      </c>
      <c r="AP266" s="188">
        <v>6.2508888494165475</v>
      </c>
      <c r="AQ266" s="188">
        <v>12.784389079452477</v>
      </c>
      <c r="AR266" s="188">
        <v>17.754457670557258</v>
      </c>
      <c r="AS266" s="188">
        <v>22.032054863420349</v>
      </c>
      <c r="AT266" s="188">
        <v>25.135001841743939</v>
      </c>
      <c r="AU266" s="188">
        <v>26.56065291120672</v>
      </c>
      <c r="AV266" s="188">
        <v>29.649836464225643</v>
      </c>
      <c r="AW266" s="188">
        <v>31.166441367715098</v>
      </c>
      <c r="AX266" s="188">
        <v>28.1152768327903</v>
      </c>
      <c r="AY266" s="188">
        <v>22.968227610119428</v>
      </c>
      <c r="AZ266" s="188">
        <v>17.572869345700468</v>
      </c>
      <c r="BA266" s="188">
        <v>12.586016438280893</v>
      </c>
      <c r="BB266" s="188">
        <v>6.2204902193186449</v>
      </c>
      <c r="BC266" s="188">
        <v>12.720287963141779</v>
      </c>
      <c r="BD266" s="188">
        <v>18.293440323302747</v>
      </c>
      <c r="BE266" s="188">
        <v>21.665404369752469</v>
      </c>
      <c r="BF266" s="188">
        <v>24.845547041405396</v>
      </c>
      <c r="BG266" s="188">
        <v>26.197168804313129</v>
      </c>
      <c r="BH266" s="188">
        <v>29.584929749521059</v>
      </c>
      <c r="BI266" s="188">
        <v>31.039080212832967</v>
      </c>
      <c r="BJ266" s="188">
        <v>27.984900029533748</v>
      </c>
      <c r="BK266" s="188">
        <v>22.861693229508578</v>
      </c>
      <c r="BL266" s="188">
        <v>17.480410032757291</v>
      </c>
      <c r="BM266" s="188">
        <v>12.519439287490037</v>
      </c>
      <c r="BN266" s="188">
        <v>6.1902468926470746</v>
      </c>
      <c r="BO266" s="188">
        <v>12.654305799728352</v>
      </c>
      <c r="BP266" s="188">
        <v>17.563752440563096</v>
      </c>
      <c r="BQ266" s="188">
        <v>21.404206880843713</v>
      </c>
      <c r="BR266" s="188">
        <v>24.446023942485695</v>
      </c>
      <c r="BS266" s="188">
        <v>25.729832751540741</v>
      </c>
      <c r="BT266" s="188">
        <v>29.347089240609044</v>
      </c>
      <c r="BU266" s="188">
        <v>30.797515724849717</v>
      </c>
      <c r="BV266" s="188">
        <v>27.792076964798323</v>
      </c>
      <c r="BW266" s="188">
        <v>22.691751918326776</v>
      </c>
      <c r="BX266" s="188">
        <v>17.375643896783348</v>
      </c>
      <c r="BY266" s="188">
        <v>12.455791010550321</v>
      </c>
      <c r="BZ266" s="188">
        <v>6.1590717350983741</v>
      </c>
      <c r="CA266" s="188">
        <v>12.589982110380975</v>
      </c>
      <c r="CB266" s="188">
        <v>17.452355735433763</v>
      </c>
      <c r="CC266" s="188">
        <v>20.888587554440235</v>
      </c>
      <c r="CD266" s="188">
        <v>23.81998119100821</v>
      </c>
      <c r="CE266" s="188">
        <v>25.399950404202933</v>
      </c>
      <c r="CF266" s="188">
        <v>28.985211602687638</v>
      </c>
      <c r="CG266" s="188">
        <v>30.527531256862972</v>
      </c>
      <c r="CH266" s="188">
        <v>27.595599844077398</v>
      </c>
      <c r="CI266" s="188">
        <v>22.495154807344079</v>
      </c>
      <c r="CJ266" s="188">
        <v>17.253548488860858</v>
      </c>
      <c r="CK266" s="188">
        <v>12.393208650519302</v>
      </c>
      <c r="CL266" s="188">
        <v>6.1272093216783352</v>
      </c>
      <c r="CM266" s="188">
        <v>12.527032199693361</v>
      </c>
      <c r="CN266" s="188">
        <v>17.365093957367293</v>
      </c>
      <c r="CO266" s="188">
        <v>20.784144617879733</v>
      </c>
      <c r="CP266" s="188">
        <v>23.700881284907766</v>
      </c>
      <c r="CQ266" s="188">
        <v>25.272950653771669</v>
      </c>
      <c r="CR266" s="188">
        <v>28.84028554452879</v>
      </c>
      <c r="CS266" s="188">
        <v>30.374893600375092</v>
      </c>
      <c r="CT266" s="188">
        <v>27.457621845147816</v>
      </c>
      <c r="CU266" s="188">
        <v>22.382679033569083</v>
      </c>
      <c r="CV266" s="188">
        <v>17.167280746726746</v>
      </c>
      <c r="CW266" s="188">
        <v>12.331242607887091</v>
      </c>
      <c r="CX266" s="188">
        <v>6.0965732750466799</v>
      </c>
      <c r="CY266" s="188">
        <v>12.464397039664249</v>
      </c>
      <c r="CZ266" s="188">
        <v>17.895349504102228</v>
      </c>
      <c r="DA266" s="188">
        <v>20.680223893190895</v>
      </c>
      <c r="DB266" s="188">
        <v>23.582376877378163</v>
      </c>
      <c r="DC266" s="188">
        <v>25.146585898942142</v>
      </c>
      <c r="DD266" s="188">
        <v>28.696084116912779</v>
      </c>
      <c r="DE266" s="188">
        <v>30.223019132625247</v>
      </c>
      <c r="DF266" s="188">
        <v>27.320333735456781</v>
      </c>
      <c r="DG266" s="188">
        <v>22.270765638469094</v>
      </c>
      <c r="DH266" s="188">
        <v>17.08144434216916</v>
      </c>
      <c r="DI266" s="188">
        <v>12.269586394169107</v>
      </c>
      <c r="DJ266" s="188">
        <v>6.0660904087519025</v>
      </c>
      <c r="DK266" s="188">
        <v>12.402075054175121</v>
      </c>
      <c r="DL266" s="188">
        <v>17.191877144955665</v>
      </c>
      <c r="DM266" s="188">
        <v>20.576822775304993</v>
      </c>
      <c r="DN266" s="188">
        <v>23.464464994106031</v>
      </c>
      <c r="DO266" s="188">
        <v>25.020852970814229</v>
      </c>
      <c r="DP266" s="188">
        <v>28.552603695814458</v>
      </c>
      <c r="DQ266" s="188">
        <v>30.071904036962128</v>
      </c>
      <c r="DR266" s="188">
        <v>27.18373206768101</v>
      </c>
      <c r="DS266" s="188">
        <v>22.159411810509397</v>
      </c>
      <c r="DT266" s="188">
        <v>16.99603712133074</v>
      </c>
      <c r="DU266" s="188">
        <v>12.208238461820214</v>
      </c>
      <c r="DV266" s="188">
        <v>6.0357599566800326</v>
      </c>
    </row>
    <row r="267" spans="1:126" x14ac:dyDescent="0.3">
      <c r="A267" s="168" t="s">
        <v>513</v>
      </c>
      <c r="B267" s="179"/>
      <c r="C267" s="179"/>
      <c r="D267" s="179" t="s">
        <v>514</v>
      </c>
      <c r="E267" s="182"/>
      <c r="F267" s="178" t="s">
        <v>1723</v>
      </c>
      <c r="G267" s="231">
        <v>0.49</v>
      </c>
      <c r="H267" s="231">
        <v>3.69</v>
      </c>
      <c r="I267" s="232">
        <v>4.3099999999999996</v>
      </c>
      <c r="J267" s="232">
        <v>5.41</v>
      </c>
      <c r="K267" s="231">
        <v>7.87</v>
      </c>
      <c r="L267" s="231">
        <v>16.11</v>
      </c>
      <c r="M267" s="231">
        <v>17.71</v>
      </c>
      <c r="N267" s="231">
        <v>15.25</v>
      </c>
      <c r="O267" s="231">
        <v>13.65</v>
      </c>
      <c r="P267" s="231">
        <v>9.1</v>
      </c>
      <c r="Q267" s="231">
        <v>7.01</v>
      </c>
      <c r="R267" s="231">
        <v>4.3099999999999996</v>
      </c>
      <c r="S267" s="231">
        <v>0.49</v>
      </c>
      <c r="T267" s="231">
        <v>3.69</v>
      </c>
      <c r="U267" s="231">
        <v>4.3099999999999996</v>
      </c>
      <c r="V267" s="231">
        <v>5.41</v>
      </c>
      <c r="W267" s="231">
        <v>7.87</v>
      </c>
      <c r="X267" s="231">
        <v>16.11</v>
      </c>
      <c r="Y267" s="231">
        <v>17.71</v>
      </c>
      <c r="Z267" s="231">
        <v>15.25</v>
      </c>
      <c r="AA267" s="231">
        <v>13.65</v>
      </c>
      <c r="AB267" s="231">
        <v>9.1</v>
      </c>
      <c r="AC267" s="231">
        <v>7.01</v>
      </c>
      <c r="AD267" s="231">
        <v>4.3099999999999996</v>
      </c>
      <c r="AE267" s="231">
        <v>0.49</v>
      </c>
      <c r="AF267" s="231">
        <v>3.69</v>
      </c>
      <c r="AG267" s="232">
        <v>4.3099999999999996</v>
      </c>
      <c r="AH267" s="232">
        <v>5.41</v>
      </c>
      <c r="AI267" s="231">
        <v>7.87</v>
      </c>
      <c r="AJ267" s="231">
        <v>16.11</v>
      </c>
      <c r="AK267" s="231">
        <v>17.71</v>
      </c>
      <c r="AL267" s="231">
        <v>15.25</v>
      </c>
      <c r="AM267" s="231">
        <v>13.65</v>
      </c>
      <c r="AN267" s="231">
        <v>9.1</v>
      </c>
      <c r="AO267" s="231">
        <v>7.01</v>
      </c>
      <c r="AP267" s="231">
        <v>4.3099999999999996</v>
      </c>
      <c r="AQ267" s="231">
        <v>0.49</v>
      </c>
      <c r="AR267" s="231">
        <v>3.69</v>
      </c>
      <c r="AS267" s="232">
        <v>4.3099999999999996</v>
      </c>
      <c r="AT267" s="232">
        <v>5.41</v>
      </c>
      <c r="AU267" s="231">
        <v>7.87</v>
      </c>
      <c r="AV267" s="231">
        <v>16.11</v>
      </c>
      <c r="AW267" s="231">
        <v>17.71</v>
      </c>
      <c r="AX267" s="231">
        <v>15.25</v>
      </c>
      <c r="AY267" s="231">
        <v>13.65</v>
      </c>
      <c r="AZ267" s="231">
        <v>9.1</v>
      </c>
      <c r="BA267" s="231">
        <v>7.01</v>
      </c>
      <c r="BB267" s="231">
        <v>4.3099999999999996</v>
      </c>
      <c r="BC267" s="231">
        <v>0.49</v>
      </c>
      <c r="BD267" s="231">
        <v>3.69</v>
      </c>
      <c r="BE267" s="232">
        <v>4.3099999999999996</v>
      </c>
      <c r="BF267" s="232">
        <v>5.41</v>
      </c>
      <c r="BG267" s="231">
        <v>7.87</v>
      </c>
      <c r="BH267" s="231">
        <v>16.11</v>
      </c>
      <c r="BI267" s="231">
        <v>17.71</v>
      </c>
      <c r="BJ267" s="231">
        <v>15.25</v>
      </c>
      <c r="BK267" s="231">
        <v>13.65</v>
      </c>
      <c r="BL267" s="231">
        <v>9.1</v>
      </c>
      <c r="BM267" s="231">
        <v>7.01</v>
      </c>
      <c r="BN267" s="231">
        <v>4.3099999999999996</v>
      </c>
      <c r="BO267" s="231">
        <v>0.49</v>
      </c>
      <c r="BP267" s="231">
        <v>3.69</v>
      </c>
      <c r="BQ267" s="232">
        <v>4.3099999999999996</v>
      </c>
      <c r="BR267" s="232">
        <v>5.41</v>
      </c>
      <c r="BS267" s="231">
        <v>7.87</v>
      </c>
      <c r="BT267" s="231">
        <v>16.11</v>
      </c>
      <c r="BU267" s="231">
        <v>17.71</v>
      </c>
      <c r="BV267" s="231">
        <v>15.25</v>
      </c>
      <c r="BW267" s="231">
        <v>13.65</v>
      </c>
      <c r="BX267" s="231">
        <v>9.1</v>
      </c>
      <c r="BY267" s="231">
        <v>7.01</v>
      </c>
      <c r="BZ267" s="231">
        <v>4.3099999999999996</v>
      </c>
      <c r="CA267" s="231">
        <v>0.49</v>
      </c>
      <c r="CB267" s="231">
        <v>3.69</v>
      </c>
      <c r="CC267" s="232">
        <v>4.3099999999999996</v>
      </c>
      <c r="CD267" s="232">
        <v>5.41</v>
      </c>
      <c r="CE267" s="231">
        <v>7.87</v>
      </c>
      <c r="CF267" s="231">
        <v>16.11</v>
      </c>
      <c r="CG267" s="231">
        <v>17.71</v>
      </c>
      <c r="CH267" s="231">
        <v>15.25</v>
      </c>
      <c r="CI267" s="231">
        <v>13.65</v>
      </c>
      <c r="CJ267" s="231">
        <v>9.1</v>
      </c>
      <c r="CK267" s="231">
        <v>7.01</v>
      </c>
      <c r="CL267" s="231">
        <v>4.3099999999999996</v>
      </c>
      <c r="CM267" s="231">
        <v>0.49</v>
      </c>
      <c r="CN267" s="231">
        <v>3.69</v>
      </c>
      <c r="CO267" s="232">
        <v>4.3099999999999996</v>
      </c>
      <c r="CP267" s="232">
        <v>5.41</v>
      </c>
      <c r="CQ267" s="231">
        <v>7.87</v>
      </c>
      <c r="CR267" s="231">
        <v>16.11</v>
      </c>
      <c r="CS267" s="231">
        <v>17.71</v>
      </c>
      <c r="CT267" s="231">
        <v>15.25</v>
      </c>
      <c r="CU267" s="231">
        <v>13.65</v>
      </c>
      <c r="CV267" s="231">
        <v>9.1</v>
      </c>
      <c r="CW267" s="231">
        <v>7.01</v>
      </c>
      <c r="CX267" s="231">
        <v>4.3099999999999996</v>
      </c>
      <c r="CY267" s="231">
        <v>0.49</v>
      </c>
      <c r="CZ267" s="231">
        <v>3.69</v>
      </c>
      <c r="DA267" s="232">
        <v>4.3099999999999996</v>
      </c>
      <c r="DB267" s="232">
        <v>5.41</v>
      </c>
      <c r="DC267" s="231">
        <v>7.87</v>
      </c>
      <c r="DD267" s="231">
        <v>16.11</v>
      </c>
      <c r="DE267" s="231">
        <v>17.71</v>
      </c>
      <c r="DF267" s="231">
        <v>15.25</v>
      </c>
      <c r="DG267" s="231">
        <v>13.65</v>
      </c>
      <c r="DH267" s="231">
        <v>9.1</v>
      </c>
      <c r="DI267" s="231">
        <v>7.01</v>
      </c>
      <c r="DJ267" s="231">
        <v>4.3099999999999996</v>
      </c>
      <c r="DK267" s="231">
        <v>0.49</v>
      </c>
      <c r="DL267" s="231">
        <v>3.69</v>
      </c>
      <c r="DM267" s="232">
        <v>4.3099999999999996</v>
      </c>
      <c r="DN267" s="232">
        <v>5.41</v>
      </c>
      <c r="DO267" s="231">
        <v>7.87</v>
      </c>
      <c r="DP267" s="231">
        <v>16.11</v>
      </c>
      <c r="DQ267" s="231">
        <v>17.71</v>
      </c>
      <c r="DR267" s="231">
        <v>15.25</v>
      </c>
      <c r="DS267" s="231">
        <v>13.65</v>
      </c>
      <c r="DT267" s="231">
        <v>9.1</v>
      </c>
      <c r="DU267" s="231">
        <v>7.01</v>
      </c>
      <c r="DV267" s="231">
        <v>4.3099999999999996</v>
      </c>
    </row>
    <row r="268" spans="1:126" x14ac:dyDescent="0.3">
      <c r="A268" s="168" t="s">
        <v>516</v>
      </c>
      <c r="B268" s="179"/>
      <c r="C268" s="179"/>
      <c r="D268" s="179" t="s">
        <v>517</v>
      </c>
      <c r="E268" s="182"/>
      <c r="F268" s="178" t="s">
        <v>1722</v>
      </c>
      <c r="G268" s="188">
        <v>11.320622356613438</v>
      </c>
      <c r="H268" s="188">
        <v>13.320988557679804</v>
      </c>
      <c r="I268" s="189">
        <v>7.1808646320305307</v>
      </c>
      <c r="J268" s="189">
        <v>16.794220105224355</v>
      </c>
      <c r="K268" s="188">
        <v>26.009204704181027</v>
      </c>
      <c r="L268" s="188">
        <v>28.4021827864279</v>
      </c>
      <c r="M268" s="188">
        <v>27.36783151179938</v>
      </c>
      <c r="N268" s="188">
        <v>26.416579276090864</v>
      </c>
      <c r="O268" s="188">
        <v>23.079929306100333</v>
      </c>
      <c r="P268" s="188">
        <v>20.339975675944469</v>
      </c>
      <c r="Q268" s="188">
        <v>15.56605449400611</v>
      </c>
      <c r="R268" s="188">
        <v>12.017330624622501</v>
      </c>
      <c r="S268" s="188">
        <v>12.61089571034762</v>
      </c>
      <c r="T268" s="188">
        <v>14.71516433176183</v>
      </c>
      <c r="U268" s="188">
        <v>8.3170480755994429</v>
      </c>
      <c r="V268" s="188">
        <v>18.975514144082343</v>
      </c>
      <c r="W268" s="188">
        <v>30.19680938734777</v>
      </c>
      <c r="X268" s="188">
        <v>31.386376934053612</v>
      </c>
      <c r="Y268" s="188">
        <v>29.969483297046679</v>
      </c>
      <c r="Z268" s="188">
        <v>28.930733257868351</v>
      </c>
      <c r="AA268" s="188">
        <v>25.361711398304774</v>
      </c>
      <c r="AB268" s="188">
        <v>23.050308026901217</v>
      </c>
      <c r="AC268" s="188">
        <v>17.269595877794675</v>
      </c>
      <c r="AD268" s="188">
        <v>13.229500237661112</v>
      </c>
      <c r="AE268" s="188">
        <v>12.543830054969691</v>
      </c>
      <c r="AF268" s="188">
        <v>14.635579478314108</v>
      </c>
      <c r="AG268" s="188">
        <v>8.343667470097742</v>
      </c>
      <c r="AH268" s="188">
        <v>19.052523693156562</v>
      </c>
      <c r="AI268" s="188">
        <v>30.176009841607179</v>
      </c>
      <c r="AJ268" s="188">
        <v>31.102724352406145</v>
      </c>
      <c r="AK268" s="188">
        <v>29.804699435854111</v>
      </c>
      <c r="AL268" s="188">
        <v>28.770907074273953</v>
      </c>
      <c r="AM268" s="188">
        <v>25.218459078251954</v>
      </c>
      <c r="AN268" s="188">
        <v>22.924944961876264</v>
      </c>
      <c r="AO268" s="188">
        <v>17.177638469815083</v>
      </c>
      <c r="AP268" s="188">
        <v>13.159166424347493</v>
      </c>
      <c r="AQ268" s="188">
        <v>12.476596480050455</v>
      </c>
      <c r="AR268" s="188">
        <v>14.553949751454262</v>
      </c>
      <c r="AS268" s="188">
        <v>8.3089991963077026</v>
      </c>
      <c r="AT268" s="188">
        <v>18.864342612775584</v>
      </c>
      <c r="AU268" s="188">
        <v>29.926819022821832</v>
      </c>
      <c r="AV268" s="188">
        <v>30.727513711601375</v>
      </c>
      <c r="AW268" s="188">
        <v>29.596093216903231</v>
      </c>
      <c r="AX268" s="188">
        <v>28.59439280946107</v>
      </c>
      <c r="AY268" s="188">
        <v>25.067136312574426</v>
      </c>
      <c r="AZ268" s="188">
        <v>22.79431072919909</v>
      </c>
      <c r="BA268" s="188">
        <v>17.085265069741727</v>
      </c>
      <c r="BB268" s="188">
        <v>13.08859173529477</v>
      </c>
      <c r="BC268" s="188">
        <v>12.407800428367517</v>
      </c>
      <c r="BD268" s="188">
        <v>14.988237114348751</v>
      </c>
      <c r="BE268" s="188">
        <v>8.1666175670500163</v>
      </c>
      <c r="BF268" s="188">
        <v>18.637730351160773</v>
      </c>
      <c r="BG268" s="188">
        <v>29.502435933166026</v>
      </c>
      <c r="BH268" s="188">
        <v>30.644840685035923</v>
      </c>
      <c r="BI268" s="188">
        <v>29.460337631168759</v>
      </c>
      <c r="BJ268" s="188">
        <v>28.447491830944621</v>
      </c>
      <c r="BK268" s="188">
        <v>24.938328361335678</v>
      </c>
      <c r="BL268" s="188">
        <v>22.662984743410476</v>
      </c>
      <c r="BM268" s="188">
        <v>16.986347776919889</v>
      </c>
      <c r="BN268" s="188">
        <v>13.018411265158997</v>
      </c>
      <c r="BO268" s="188">
        <v>12.337236456334727</v>
      </c>
      <c r="BP268" s="188">
        <v>14.383155668291788</v>
      </c>
      <c r="BQ268" s="188">
        <v>8.0641067082795104</v>
      </c>
      <c r="BR268" s="188">
        <v>18.328815527760749</v>
      </c>
      <c r="BS268" s="188">
        <v>28.96157574781952</v>
      </c>
      <c r="BT268" s="188">
        <v>30.383203675139207</v>
      </c>
      <c r="BU268" s="188">
        <v>29.216370876843168</v>
      </c>
      <c r="BV268" s="188">
        <v>28.237284666295729</v>
      </c>
      <c r="BW268" s="188">
        <v>24.740511812244346</v>
      </c>
      <c r="BX268" s="188">
        <v>22.515837465759898</v>
      </c>
      <c r="BY268" s="188">
        <v>16.89149747480079</v>
      </c>
      <c r="BZ268" s="188">
        <v>12.946339317153797</v>
      </c>
      <c r="CA268" s="188">
        <v>12.268356374310049</v>
      </c>
      <c r="CB268" s="188">
        <v>14.284749772146689</v>
      </c>
      <c r="CC268" s="188">
        <v>7.8658907023357916</v>
      </c>
      <c r="CD268" s="188">
        <v>17.85045491172361</v>
      </c>
      <c r="CE268" s="188">
        <v>28.575892240179776</v>
      </c>
      <c r="CF268" s="188">
        <v>29.993470083090894</v>
      </c>
      <c r="CG268" s="188">
        <v>28.945694527183676</v>
      </c>
      <c r="CH268" s="188">
        <v>28.023570856486984</v>
      </c>
      <c r="CI268" s="188">
        <v>24.513839921988449</v>
      </c>
      <c r="CJ268" s="188">
        <v>22.346387890869988</v>
      </c>
      <c r="CK268" s="188">
        <v>16.798182995825314</v>
      </c>
      <c r="CL268" s="188">
        <v>12.872892634005662</v>
      </c>
      <c r="CM268" s="188">
        <v>12.20088041444037</v>
      </c>
      <c r="CN268" s="188">
        <v>14.206183648835127</v>
      </c>
      <c r="CO268" s="188">
        <v>7.8226283036098172</v>
      </c>
      <c r="CP268" s="188">
        <v>17.752277409148849</v>
      </c>
      <c r="CQ268" s="188">
        <v>28.418724832642624</v>
      </c>
      <c r="CR268" s="188">
        <v>29.828505997108511</v>
      </c>
      <c r="CS268" s="188">
        <v>28.786493206803364</v>
      </c>
      <c r="CT268" s="188">
        <v>27.869441216541727</v>
      </c>
      <c r="CU268" s="188">
        <v>24.379013803779461</v>
      </c>
      <c r="CV268" s="188">
        <v>22.223482757102818</v>
      </c>
      <c r="CW268" s="188">
        <v>16.705792988340143</v>
      </c>
      <c r="CX268" s="188">
        <v>12.802091725096366</v>
      </c>
      <c r="CY268" s="188">
        <v>12.133775572407163</v>
      </c>
      <c r="CZ268" s="188">
        <v>14.632622838936621</v>
      </c>
      <c r="DA268" s="188">
        <v>7.7796038478231573</v>
      </c>
      <c r="DB268" s="188">
        <v>17.654639882570699</v>
      </c>
      <c r="DC268" s="188">
        <v>28.262421846012693</v>
      </c>
      <c r="DD268" s="188">
        <v>29.664449214661438</v>
      </c>
      <c r="DE268" s="188">
        <v>28.628167495175042</v>
      </c>
      <c r="DF268" s="188">
        <v>27.71615929058261</v>
      </c>
      <c r="DG268" s="188">
        <v>24.244929227730719</v>
      </c>
      <c r="DH268" s="188">
        <v>22.101253601298009</v>
      </c>
      <c r="DI268" s="188">
        <v>16.613911126300369</v>
      </c>
      <c r="DJ268" s="188">
        <v>12.731680220321408</v>
      </c>
      <c r="DK268" s="188">
        <v>12.067039806667804</v>
      </c>
      <c r="DL268" s="188">
        <v>14.050345366292746</v>
      </c>
      <c r="DM268" s="188">
        <v>7.7368160267879889</v>
      </c>
      <c r="DN268" s="188">
        <v>17.557539363261149</v>
      </c>
      <c r="DO268" s="188">
        <v>28.1069785244812</v>
      </c>
      <c r="DP268" s="188">
        <v>29.501294743593061</v>
      </c>
      <c r="DQ268" s="188">
        <v>28.470712573738332</v>
      </c>
      <c r="DR268" s="188">
        <v>27.563720413528618</v>
      </c>
      <c r="DS268" s="188">
        <v>24.111582115477638</v>
      </c>
      <c r="DT268" s="188">
        <v>21.979696707122891</v>
      </c>
      <c r="DU268" s="188">
        <v>16.522534615502181</v>
      </c>
      <c r="DV268" s="188">
        <v>12.66165597857262</v>
      </c>
    </row>
    <row r="269" spans="1:126" x14ac:dyDescent="0.3">
      <c r="A269" s="168" t="s">
        <v>516</v>
      </c>
      <c r="B269" s="179"/>
      <c r="C269" s="179"/>
      <c r="D269" s="179" t="s">
        <v>517</v>
      </c>
      <c r="E269" s="182"/>
      <c r="F269" s="178" t="s">
        <v>1723</v>
      </c>
      <c r="G269" s="231">
        <v>0.5</v>
      </c>
      <c r="H269" s="231">
        <v>3.75</v>
      </c>
      <c r="I269" s="232">
        <v>4.375</v>
      </c>
      <c r="J269" s="232">
        <v>5.5</v>
      </c>
      <c r="K269" s="231">
        <v>8</v>
      </c>
      <c r="L269" s="231">
        <v>16.38</v>
      </c>
      <c r="M269" s="231">
        <v>18</v>
      </c>
      <c r="N269" s="231">
        <v>15.5</v>
      </c>
      <c r="O269" s="231">
        <v>13.875</v>
      </c>
      <c r="P269" s="231">
        <v>9.25</v>
      </c>
      <c r="Q269" s="231">
        <v>7.125</v>
      </c>
      <c r="R269" s="231">
        <v>4.38</v>
      </c>
      <c r="S269" s="231">
        <v>0.5</v>
      </c>
      <c r="T269" s="231">
        <v>3.75</v>
      </c>
      <c r="U269" s="231">
        <v>4.375</v>
      </c>
      <c r="V269" s="231">
        <v>5.5</v>
      </c>
      <c r="W269" s="231">
        <v>8</v>
      </c>
      <c r="X269" s="231">
        <v>16.38</v>
      </c>
      <c r="Y269" s="231">
        <v>18</v>
      </c>
      <c r="Z269" s="231">
        <v>15.5</v>
      </c>
      <c r="AA269" s="231">
        <v>13.875</v>
      </c>
      <c r="AB269" s="231">
        <v>9.25</v>
      </c>
      <c r="AC269" s="231">
        <v>7.125</v>
      </c>
      <c r="AD269" s="231">
        <v>4.38</v>
      </c>
      <c r="AE269" s="231">
        <v>0.5</v>
      </c>
      <c r="AF269" s="231">
        <v>3.75</v>
      </c>
      <c r="AG269" s="232">
        <v>4.375</v>
      </c>
      <c r="AH269" s="232">
        <v>5.5</v>
      </c>
      <c r="AI269" s="231">
        <v>8</v>
      </c>
      <c r="AJ269" s="231">
        <v>16.38</v>
      </c>
      <c r="AK269" s="231">
        <v>18</v>
      </c>
      <c r="AL269" s="231">
        <v>15.5</v>
      </c>
      <c r="AM269" s="231">
        <v>13.875</v>
      </c>
      <c r="AN269" s="231">
        <v>9.25</v>
      </c>
      <c r="AO269" s="231">
        <v>7.125</v>
      </c>
      <c r="AP269" s="231">
        <v>4.38</v>
      </c>
      <c r="AQ269" s="231">
        <v>0.5</v>
      </c>
      <c r="AR269" s="231">
        <v>3.75</v>
      </c>
      <c r="AS269" s="232">
        <v>4.375</v>
      </c>
      <c r="AT269" s="232">
        <v>5.5</v>
      </c>
      <c r="AU269" s="231">
        <v>8</v>
      </c>
      <c r="AV269" s="231">
        <v>16.38</v>
      </c>
      <c r="AW269" s="231">
        <v>18</v>
      </c>
      <c r="AX269" s="231">
        <v>15.5</v>
      </c>
      <c r="AY269" s="231">
        <v>13.875</v>
      </c>
      <c r="AZ269" s="231">
        <v>9.25</v>
      </c>
      <c r="BA269" s="231">
        <v>7.125</v>
      </c>
      <c r="BB269" s="231">
        <v>4.38</v>
      </c>
      <c r="BC269" s="231">
        <v>0.5</v>
      </c>
      <c r="BD269" s="231">
        <v>3.75</v>
      </c>
      <c r="BE269" s="232">
        <v>4.375</v>
      </c>
      <c r="BF269" s="232">
        <v>5.5</v>
      </c>
      <c r="BG269" s="231">
        <v>8</v>
      </c>
      <c r="BH269" s="231">
        <v>16.38</v>
      </c>
      <c r="BI269" s="231">
        <v>18</v>
      </c>
      <c r="BJ269" s="231">
        <v>15.5</v>
      </c>
      <c r="BK269" s="231">
        <v>13.875</v>
      </c>
      <c r="BL269" s="231">
        <v>9.25</v>
      </c>
      <c r="BM269" s="231">
        <v>7.125</v>
      </c>
      <c r="BN269" s="231">
        <v>4.38</v>
      </c>
      <c r="BO269" s="231">
        <v>0.5</v>
      </c>
      <c r="BP269" s="231">
        <v>3.75</v>
      </c>
      <c r="BQ269" s="232">
        <v>4.375</v>
      </c>
      <c r="BR269" s="232">
        <v>5.5</v>
      </c>
      <c r="BS269" s="231">
        <v>8</v>
      </c>
      <c r="BT269" s="231">
        <v>16.38</v>
      </c>
      <c r="BU269" s="231">
        <v>18</v>
      </c>
      <c r="BV269" s="231">
        <v>15.5</v>
      </c>
      <c r="BW269" s="231">
        <v>13.875</v>
      </c>
      <c r="BX269" s="231">
        <v>9.25</v>
      </c>
      <c r="BY269" s="231">
        <v>7.125</v>
      </c>
      <c r="BZ269" s="231">
        <v>4.38</v>
      </c>
      <c r="CA269" s="231">
        <v>0.5</v>
      </c>
      <c r="CB269" s="231">
        <v>3.75</v>
      </c>
      <c r="CC269" s="232">
        <v>4.375</v>
      </c>
      <c r="CD269" s="232">
        <v>5.5</v>
      </c>
      <c r="CE269" s="231">
        <v>8</v>
      </c>
      <c r="CF269" s="231">
        <v>16.38</v>
      </c>
      <c r="CG269" s="231">
        <v>18</v>
      </c>
      <c r="CH269" s="231">
        <v>15.5</v>
      </c>
      <c r="CI269" s="231">
        <v>13.875</v>
      </c>
      <c r="CJ269" s="231">
        <v>9.25</v>
      </c>
      <c r="CK269" s="231">
        <v>7.125</v>
      </c>
      <c r="CL269" s="231">
        <v>4.38</v>
      </c>
      <c r="CM269" s="231">
        <v>0.5</v>
      </c>
      <c r="CN269" s="231">
        <v>3.75</v>
      </c>
      <c r="CO269" s="232">
        <v>4.375</v>
      </c>
      <c r="CP269" s="232">
        <v>5.5</v>
      </c>
      <c r="CQ269" s="231">
        <v>8</v>
      </c>
      <c r="CR269" s="231">
        <v>16.38</v>
      </c>
      <c r="CS269" s="231">
        <v>18</v>
      </c>
      <c r="CT269" s="231">
        <v>15.5</v>
      </c>
      <c r="CU269" s="231">
        <v>13.875</v>
      </c>
      <c r="CV269" s="231">
        <v>9.25</v>
      </c>
      <c r="CW269" s="231">
        <v>7.125</v>
      </c>
      <c r="CX269" s="231">
        <v>4.38</v>
      </c>
      <c r="CY269" s="231">
        <v>0.5</v>
      </c>
      <c r="CZ269" s="231">
        <v>3.75</v>
      </c>
      <c r="DA269" s="232">
        <v>4.375</v>
      </c>
      <c r="DB269" s="232">
        <v>5.5</v>
      </c>
      <c r="DC269" s="231">
        <v>8</v>
      </c>
      <c r="DD269" s="231">
        <v>16.38</v>
      </c>
      <c r="DE269" s="231">
        <v>18</v>
      </c>
      <c r="DF269" s="231">
        <v>15.5</v>
      </c>
      <c r="DG269" s="231">
        <v>13.875</v>
      </c>
      <c r="DH269" s="231">
        <v>9.25</v>
      </c>
      <c r="DI269" s="231">
        <v>7.125</v>
      </c>
      <c r="DJ269" s="231">
        <v>4.38</v>
      </c>
      <c r="DK269" s="231">
        <v>0.5</v>
      </c>
      <c r="DL269" s="231">
        <v>3.75</v>
      </c>
      <c r="DM269" s="232">
        <v>4.375</v>
      </c>
      <c r="DN269" s="232">
        <v>5.5</v>
      </c>
      <c r="DO269" s="231">
        <v>8</v>
      </c>
      <c r="DP269" s="231">
        <v>16.38</v>
      </c>
      <c r="DQ269" s="231">
        <v>18</v>
      </c>
      <c r="DR269" s="231">
        <v>15.5</v>
      </c>
      <c r="DS269" s="231">
        <v>13.875</v>
      </c>
      <c r="DT269" s="231">
        <v>9.25</v>
      </c>
      <c r="DU269" s="231">
        <v>7.125</v>
      </c>
      <c r="DV269" s="231">
        <v>4.38</v>
      </c>
    </row>
    <row r="270" spans="1:126" x14ac:dyDescent="0.3">
      <c r="A270" s="168" t="s">
        <v>519</v>
      </c>
      <c r="B270" s="179"/>
      <c r="C270" s="179"/>
      <c r="D270" s="179" t="s">
        <v>520</v>
      </c>
      <c r="E270" s="182"/>
      <c r="F270" s="178" t="s">
        <v>1722</v>
      </c>
      <c r="G270" s="188">
        <v>0.35569930810559619</v>
      </c>
      <c r="H270" s="188">
        <v>0.40161786917878967</v>
      </c>
      <c r="I270" s="189">
        <v>0.46155749685526254</v>
      </c>
      <c r="J270" s="189">
        <v>0.52856200548149557</v>
      </c>
      <c r="K270" s="188">
        <v>0.58344263093457149</v>
      </c>
      <c r="L270" s="188">
        <v>0.63919280733148076</v>
      </c>
      <c r="M270" s="188">
        <v>0.68735799131480801</v>
      </c>
      <c r="N270" s="188">
        <v>0.61675135981885842</v>
      </c>
      <c r="O270" s="188">
        <v>0.49925539207169872</v>
      </c>
      <c r="P270" s="188">
        <v>0.41937055076790608</v>
      </c>
      <c r="Q270" s="188">
        <v>0.33357229439543173</v>
      </c>
      <c r="R270" s="188">
        <v>0.27503489800274117</v>
      </c>
      <c r="S270" s="188">
        <v>0.35513012608678929</v>
      </c>
      <c r="T270" s="188">
        <v>0.39762213492069598</v>
      </c>
      <c r="U270" s="188">
        <v>0.47912313908636345</v>
      </c>
      <c r="V270" s="188">
        <v>0.53525226880446486</v>
      </c>
      <c r="W270" s="188">
        <v>0.60710108318512945</v>
      </c>
      <c r="X270" s="188">
        <v>0.63306778102423733</v>
      </c>
      <c r="Y270" s="188">
        <v>0.67460680551039809</v>
      </c>
      <c r="Z270" s="188">
        <v>0.60537131909587272</v>
      </c>
      <c r="AA270" s="188">
        <v>0.49169490718777314</v>
      </c>
      <c r="AB270" s="188">
        <v>0.42594458168828037</v>
      </c>
      <c r="AC270" s="188">
        <v>0.33168242847728546</v>
      </c>
      <c r="AD270" s="188">
        <v>0.27136391473374877</v>
      </c>
      <c r="AE270" s="188">
        <v>0.35341911592909525</v>
      </c>
      <c r="AF270" s="188">
        <v>0.39567048207642314</v>
      </c>
      <c r="AG270" s="188">
        <v>0.48089826937073188</v>
      </c>
      <c r="AH270" s="188">
        <v>0.5376947158399038</v>
      </c>
      <c r="AI270" s="188">
        <v>0.60698793136151319</v>
      </c>
      <c r="AJ270" s="188">
        <v>0.62766187523821426</v>
      </c>
      <c r="AK270" s="188">
        <v>0.67123485920147019</v>
      </c>
      <c r="AL270" s="188">
        <v>0.6023296580495997</v>
      </c>
      <c r="AM270" s="188">
        <v>0.48916344337381373</v>
      </c>
      <c r="AN270" s="188">
        <v>0.42384099426067684</v>
      </c>
      <c r="AO270" s="188">
        <v>0.33008215123729073</v>
      </c>
      <c r="AP270" s="188">
        <v>0.27005693238535811</v>
      </c>
      <c r="AQ270" s="188">
        <v>0.35170156203558867</v>
      </c>
      <c r="AR270" s="188">
        <v>0.39366145570210975</v>
      </c>
      <c r="AS270" s="188">
        <v>0.47914089205048632</v>
      </c>
      <c r="AT270" s="188">
        <v>0.53265158890383379</v>
      </c>
      <c r="AU270" s="188">
        <v>0.60227813105723704</v>
      </c>
      <c r="AV270" s="188">
        <v>0.62040177688121401</v>
      </c>
      <c r="AW270" s="188">
        <v>0.66687192752195379</v>
      </c>
      <c r="AX270" s="188">
        <v>0.59893523863555442</v>
      </c>
      <c r="AY270" s="188">
        <v>0.48647268835062968</v>
      </c>
      <c r="AZ270" s="188">
        <v>0.42163768049603695</v>
      </c>
      <c r="BA270" s="188">
        <v>0.32847218340784889</v>
      </c>
      <c r="BB270" s="188">
        <v>0.26874362143070379</v>
      </c>
      <c r="BC270" s="188">
        <v>0.34993812517980954</v>
      </c>
      <c r="BD270" s="188">
        <v>0.40561207113106601</v>
      </c>
      <c r="BE270" s="188">
        <v>0.47116718074872971</v>
      </c>
      <c r="BF270" s="188">
        <v>0.52651757065791138</v>
      </c>
      <c r="BG270" s="188">
        <v>0.59403591917434184</v>
      </c>
      <c r="BH270" s="188">
        <v>0.61904364995691086</v>
      </c>
      <c r="BI270" s="188">
        <v>0.66414676622399116</v>
      </c>
      <c r="BJ270" s="188">
        <v>0.59615784248682724</v>
      </c>
      <c r="BK270" s="188">
        <v>0.48421626407059992</v>
      </c>
      <c r="BL270" s="188">
        <v>0.419419242012953</v>
      </c>
      <c r="BM270" s="188">
        <v>0.32673464061776125</v>
      </c>
      <c r="BN270" s="188">
        <v>0.26743702004893999</v>
      </c>
      <c r="BO270" s="188">
        <v>0.34812294032680513</v>
      </c>
      <c r="BP270" s="188">
        <v>0.38943303597883933</v>
      </c>
      <c r="BQ270" s="188">
        <v>0.46548680282930549</v>
      </c>
      <c r="BR270" s="188">
        <v>0.51805102607390452</v>
      </c>
      <c r="BS270" s="188">
        <v>0.5834388045298019</v>
      </c>
      <c r="BT270" s="188">
        <v>0.61406700619686294</v>
      </c>
      <c r="BU270" s="188">
        <v>0.6589779831155288</v>
      </c>
      <c r="BV270" s="188">
        <v>0.59205016361901308</v>
      </c>
      <c r="BW270" s="188">
        <v>0.48061686544027538</v>
      </c>
      <c r="BX270" s="188">
        <v>0.41690551756871386</v>
      </c>
      <c r="BY270" s="188">
        <v>0.32507353608772782</v>
      </c>
      <c r="BZ270" s="188">
        <v>0.26609016080967868</v>
      </c>
      <c r="CA270" s="188">
        <v>0.34635338043880337</v>
      </c>
      <c r="CB270" s="188">
        <v>0.38696308789851269</v>
      </c>
      <c r="CC270" s="188">
        <v>0.4542734001228092</v>
      </c>
      <c r="CD270" s="188">
        <v>0.50478416147529903</v>
      </c>
      <c r="CE270" s="188">
        <v>0.57595853195705615</v>
      </c>
      <c r="CF270" s="188">
        <v>0.60649497353975634</v>
      </c>
      <c r="CG270" s="188">
        <v>0.65320109444355834</v>
      </c>
      <c r="CH270" s="188">
        <v>0.58786464299348118</v>
      </c>
      <c r="CI270" s="188">
        <v>0.47645289048900269</v>
      </c>
      <c r="CJ270" s="188">
        <v>0.41397600027912662</v>
      </c>
      <c r="CK270" s="188">
        <v>0.32344025011071853</v>
      </c>
      <c r="CL270" s="188">
        <v>0.26471361007546051</v>
      </c>
      <c r="CM270" s="188">
        <v>0.34462161353660942</v>
      </c>
      <c r="CN270" s="188">
        <v>0.3850282724590201</v>
      </c>
      <c r="CO270" s="188">
        <v>0.45200203312219522</v>
      </c>
      <c r="CP270" s="188">
        <v>0.50226024066792252</v>
      </c>
      <c r="CQ270" s="188">
        <v>0.57307873929727093</v>
      </c>
      <c r="CR270" s="188">
        <v>0.60346249867205759</v>
      </c>
      <c r="CS270" s="188">
        <v>0.64993508897134056</v>
      </c>
      <c r="CT270" s="188">
        <v>0.58492531977851381</v>
      </c>
      <c r="CU270" s="188">
        <v>0.47407062603655775</v>
      </c>
      <c r="CV270" s="188">
        <v>0.4119061202777311</v>
      </c>
      <c r="CW270" s="188">
        <v>0.32182304886016494</v>
      </c>
      <c r="CX270" s="188">
        <v>0.26339004202508326</v>
      </c>
      <c r="CY270" s="188">
        <v>0.34289850546892642</v>
      </c>
      <c r="CZ270" s="188">
        <v>0.396785385778751</v>
      </c>
      <c r="DA270" s="188">
        <v>0.44974202295658428</v>
      </c>
      <c r="DB270" s="188">
        <v>0.49974893946458293</v>
      </c>
      <c r="DC270" s="188">
        <v>0.57021334560078463</v>
      </c>
      <c r="DD270" s="188">
        <v>0.60044518617869735</v>
      </c>
      <c r="DE270" s="188">
        <v>0.6466854135264839</v>
      </c>
      <c r="DF270" s="188">
        <v>0.58200069317962122</v>
      </c>
      <c r="DG270" s="188">
        <v>0.47170027290637501</v>
      </c>
      <c r="DH270" s="188">
        <v>0.40984658967634241</v>
      </c>
      <c r="DI270" s="188">
        <v>0.32021393361586414</v>
      </c>
      <c r="DJ270" s="188">
        <v>0.2620730918149578</v>
      </c>
      <c r="DK270" s="188">
        <v>0.34118401294158174</v>
      </c>
      <c r="DL270" s="188">
        <v>0.38118761544124141</v>
      </c>
      <c r="DM270" s="188">
        <v>0.44749331284180127</v>
      </c>
      <c r="DN270" s="188">
        <v>0.49725019476726001</v>
      </c>
      <c r="DO270" s="188">
        <v>0.56736227887278079</v>
      </c>
      <c r="DP270" s="188">
        <v>0.59744296024780386</v>
      </c>
      <c r="DQ270" s="188">
        <v>0.64345198645885149</v>
      </c>
      <c r="DR270" s="188">
        <v>0.57909068971372324</v>
      </c>
      <c r="DS270" s="188">
        <v>0.46934177154184303</v>
      </c>
      <c r="DT270" s="188">
        <v>0.40779735672796069</v>
      </c>
      <c r="DU270" s="188">
        <v>0.31861286394778482</v>
      </c>
      <c r="DV270" s="188">
        <v>0.26076272635588305</v>
      </c>
    </row>
    <row r="271" spans="1:126" x14ac:dyDescent="0.3">
      <c r="A271" s="168" t="s">
        <v>519</v>
      </c>
      <c r="B271" s="179"/>
      <c r="C271" s="179"/>
      <c r="D271" s="179" t="s">
        <v>520</v>
      </c>
      <c r="E271" s="182"/>
      <c r="F271" s="178" t="s">
        <v>1723</v>
      </c>
      <c r="G271" s="231">
        <v>0.01</v>
      </c>
      <c r="H271" s="231">
        <v>0.09</v>
      </c>
      <c r="I271" s="232">
        <v>0.11</v>
      </c>
      <c r="J271" s="232">
        <v>0.13</v>
      </c>
      <c r="K271" s="231">
        <v>0.19</v>
      </c>
      <c r="L271" s="231">
        <v>0.39</v>
      </c>
      <c r="M271" s="231">
        <v>0.43</v>
      </c>
      <c r="N271" s="231">
        <v>0.37</v>
      </c>
      <c r="O271" s="231">
        <v>0.33</v>
      </c>
      <c r="P271" s="231">
        <v>0.22</v>
      </c>
      <c r="Q271" s="231">
        <v>0.17</v>
      </c>
      <c r="R271" s="231">
        <v>0.11</v>
      </c>
      <c r="S271" s="231">
        <v>0.01</v>
      </c>
      <c r="T271" s="231">
        <v>0.09</v>
      </c>
      <c r="U271" s="231">
        <v>0.11</v>
      </c>
      <c r="V271" s="231">
        <v>0.13</v>
      </c>
      <c r="W271" s="231">
        <v>0.19</v>
      </c>
      <c r="X271" s="231">
        <v>0.39</v>
      </c>
      <c r="Y271" s="231">
        <v>0.43</v>
      </c>
      <c r="Z271" s="231">
        <v>0.37</v>
      </c>
      <c r="AA271" s="231">
        <v>0.33</v>
      </c>
      <c r="AB271" s="231">
        <v>0.22</v>
      </c>
      <c r="AC271" s="231">
        <v>0.17</v>
      </c>
      <c r="AD271" s="231">
        <v>0.11</v>
      </c>
      <c r="AE271" s="231">
        <v>0.01</v>
      </c>
      <c r="AF271" s="231">
        <v>0.09</v>
      </c>
      <c r="AG271" s="232">
        <v>0.11</v>
      </c>
      <c r="AH271" s="232">
        <v>0.13</v>
      </c>
      <c r="AI271" s="231">
        <v>0.19</v>
      </c>
      <c r="AJ271" s="231">
        <v>0.39</v>
      </c>
      <c r="AK271" s="231">
        <v>0.43</v>
      </c>
      <c r="AL271" s="231">
        <v>0.37</v>
      </c>
      <c r="AM271" s="231">
        <v>0.33</v>
      </c>
      <c r="AN271" s="231">
        <v>0.22</v>
      </c>
      <c r="AO271" s="231">
        <v>0.17</v>
      </c>
      <c r="AP271" s="231">
        <v>0.11</v>
      </c>
      <c r="AQ271" s="231">
        <v>0.01</v>
      </c>
      <c r="AR271" s="231">
        <v>0.09</v>
      </c>
      <c r="AS271" s="232">
        <v>0.11</v>
      </c>
      <c r="AT271" s="232">
        <v>0.13</v>
      </c>
      <c r="AU271" s="231">
        <v>0.19</v>
      </c>
      <c r="AV271" s="231">
        <v>0.39</v>
      </c>
      <c r="AW271" s="231">
        <v>0.43</v>
      </c>
      <c r="AX271" s="231">
        <v>0.37</v>
      </c>
      <c r="AY271" s="231">
        <v>0.33</v>
      </c>
      <c r="AZ271" s="231">
        <v>0.22</v>
      </c>
      <c r="BA271" s="231">
        <v>0.17</v>
      </c>
      <c r="BB271" s="231">
        <v>0.11</v>
      </c>
      <c r="BC271" s="231">
        <v>0.01</v>
      </c>
      <c r="BD271" s="231">
        <v>0.09</v>
      </c>
      <c r="BE271" s="232">
        <v>0.11</v>
      </c>
      <c r="BF271" s="232">
        <v>0.13</v>
      </c>
      <c r="BG271" s="231">
        <v>0.19</v>
      </c>
      <c r="BH271" s="231">
        <v>0.39</v>
      </c>
      <c r="BI271" s="231">
        <v>0.43</v>
      </c>
      <c r="BJ271" s="231">
        <v>0.37</v>
      </c>
      <c r="BK271" s="231">
        <v>0.33</v>
      </c>
      <c r="BL271" s="231">
        <v>0.22</v>
      </c>
      <c r="BM271" s="231">
        <v>0.17</v>
      </c>
      <c r="BN271" s="231">
        <v>0.11</v>
      </c>
      <c r="BO271" s="231">
        <v>0.01</v>
      </c>
      <c r="BP271" s="231">
        <v>0.09</v>
      </c>
      <c r="BQ271" s="232">
        <v>0.11</v>
      </c>
      <c r="BR271" s="232">
        <v>0.13</v>
      </c>
      <c r="BS271" s="231">
        <v>0.19</v>
      </c>
      <c r="BT271" s="231">
        <v>0.39</v>
      </c>
      <c r="BU271" s="231">
        <v>0.43</v>
      </c>
      <c r="BV271" s="231">
        <v>0.37</v>
      </c>
      <c r="BW271" s="231">
        <v>0.33</v>
      </c>
      <c r="BX271" s="231">
        <v>0.22</v>
      </c>
      <c r="BY271" s="231">
        <v>0.17</v>
      </c>
      <c r="BZ271" s="231">
        <v>0.11</v>
      </c>
      <c r="CA271" s="231">
        <v>0.01</v>
      </c>
      <c r="CB271" s="231">
        <v>0.09</v>
      </c>
      <c r="CC271" s="232">
        <v>0.11</v>
      </c>
      <c r="CD271" s="232">
        <v>0.13</v>
      </c>
      <c r="CE271" s="231">
        <v>0.19</v>
      </c>
      <c r="CF271" s="231">
        <v>0.39</v>
      </c>
      <c r="CG271" s="231">
        <v>0.43</v>
      </c>
      <c r="CH271" s="231">
        <v>0.37</v>
      </c>
      <c r="CI271" s="231">
        <v>0.33</v>
      </c>
      <c r="CJ271" s="231">
        <v>0.22</v>
      </c>
      <c r="CK271" s="231">
        <v>0.17</v>
      </c>
      <c r="CL271" s="231">
        <v>0.11</v>
      </c>
      <c r="CM271" s="231">
        <v>0.01</v>
      </c>
      <c r="CN271" s="231">
        <v>0.09</v>
      </c>
      <c r="CO271" s="232">
        <v>0.11</v>
      </c>
      <c r="CP271" s="232">
        <v>0.13</v>
      </c>
      <c r="CQ271" s="231">
        <v>0.19</v>
      </c>
      <c r="CR271" s="231">
        <v>0.39</v>
      </c>
      <c r="CS271" s="231">
        <v>0.43</v>
      </c>
      <c r="CT271" s="231">
        <v>0.37</v>
      </c>
      <c r="CU271" s="231">
        <v>0.33</v>
      </c>
      <c r="CV271" s="231">
        <v>0.22</v>
      </c>
      <c r="CW271" s="231">
        <v>0.17</v>
      </c>
      <c r="CX271" s="231">
        <v>0.11</v>
      </c>
      <c r="CY271" s="231">
        <v>0.01</v>
      </c>
      <c r="CZ271" s="231">
        <v>0.09</v>
      </c>
      <c r="DA271" s="232">
        <v>0.11</v>
      </c>
      <c r="DB271" s="232">
        <v>0.13</v>
      </c>
      <c r="DC271" s="231">
        <v>0.19</v>
      </c>
      <c r="DD271" s="231">
        <v>0.39</v>
      </c>
      <c r="DE271" s="231">
        <v>0.43</v>
      </c>
      <c r="DF271" s="231">
        <v>0.37</v>
      </c>
      <c r="DG271" s="231">
        <v>0.33</v>
      </c>
      <c r="DH271" s="231">
        <v>0.22</v>
      </c>
      <c r="DI271" s="231">
        <v>0.17</v>
      </c>
      <c r="DJ271" s="231">
        <v>0.11</v>
      </c>
      <c r="DK271" s="231">
        <v>0.01</v>
      </c>
      <c r="DL271" s="231">
        <v>0.09</v>
      </c>
      <c r="DM271" s="232">
        <v>0.11</v>
      </c>
      <c r="DN271" s="232">
        <v>0.13</v>
      </c>
      <c r="DO271" s="231">
        <v>0.19</v>
      </c>
      <c r="DP271" s="231">
        <v>0.39</v>
      </c>
      <c r="DQ271" s="231">
        <v>0.43</v>
      </c>
      <c r="DR271" s="231">
        <v>0.37</v>
      </c>
      <c r="DS271" s="231">
        <v>0.33</v>
      </c>
      <c r="DT271" s="231">
        <v>0.22</v>
      </c>
      <c r="DU271" s="231">
        <v>0.17</v>
      </c>
      <c r="DV271" s="231">
        <v>0.11</v>
      </c>
    </row>
    <row r="272" spans="1:126" x14ac:dyDescent="0.3">
      <c r="A272" s="168" t="s">
        <v>522</v>
      </c>
      <c r="B272" s="179"/>
      <c r="C272" s="179"/>
      <c r="D272" s="179" t="s">
        <v>523</v>
      </c>
      <c r="E272" s="182"/>
      <c r="F272" s="178" t="s">
        <v>1722</v>
      </c>
      <c r="G272" s="188">
        <v>8.6653980377813744E-2</v>
      </c>
      <c r="H272" s="188">
        <v>0.11478701258083218</v>
      </c>
      <c r="I272" s="189">
        <v>0.14998171914683678</v>
      </c>
      <c r="J272" s="189">
        <v>0.16828255656145533</v>
      </c>
      <c r="K272" s="188">
        <v>0.16954011965533738</v>
      </c>
      <c r="L272" s="188">
        <v>0.17398832518182253</v>
      </c>
      <c r="M272" s="188">
        <v>0.16583095086305949</v>
      </c>
      <c r="N272" s="188">
        <v>0.13986846452855872</v>
      </c>
      <c r="O272" s="188">
        <v>0.12081233797545407</v>
      </c>
      <c r="P272" s="188">
        <v>9.9342362350923238E-2</v>
      </c>
      <c r="Q272" s="188">
        <v>6.8139066467354875E-2</v>
      </c>
      <c r="R272" s="188">
        <v>5.5983827997457006E-2</v>
      </c>
      <c r="S272" s="188">
        <v>8.6545259276683051E-2</v>
      </c>
      <c r="T272" s="188">
        <v>0.11368431521026806</v>
      </c>
      <c r="U272" s="188">
        <v>0.15574350173940152</v>
      </c>
      <c r="V272" s="188">
        <v>0.1704715650095121</v>
      </c>
      <c r="W272" s="188">
        <v>0.17647598146078236</v>
      </c>
      <c r="X272" s="188">
        <v>0.17238072834605556</v>
      </c>
      <c r="Y272" s="188">
        <v>0.16281094406991914</v>
      </c>
      <c r="Z272" s="188">
        <v>0.13733518113754398</v>
      </c>
      <c r="AA272" s="188">
        <v>0.11902399048942869</v>
      </c>
      <c r="AB272" s="188">
        <v>0.10093456673008898</v>
      </c>
      <c r="AC272" s="188">
        <v>6.7776469632991582E-2</v>
      </c>
      <c r="AD272" s="188">
        <v>5.5255708932272142E-2</v>
      </c>
      <c r="AE272" s="188">
        <v>8.6128285872161245E-2</v>
      </c>
      <c r="AF272" s="188">
        <v>0.11312631730813021</v>
      </c>
      <c r="AG272" s="188">
        <v>0.15632052460466825</v>
      </c>
      <c r="AH272" s="188">
        <v>0.17124945572170677</v>
      </c>
      <c r="AI272" s="188">
        <v>0.17644308977325318</v>
      </c>
      <c r="AJ272" s="188">
        <v>0.17090873118446073</v>
      </c>
      <c r="AK272" s="188">
        <v>0.16199715186173902</v>
      </c>
      <c r="AL272" s="188">
        <v>0.13664514667840774</v>
      </c>
      <c r="AM272" s="188">
        <v>0.11841120211087838</v>
      </c>
      <c r="AN272" s="188">
        <v>0.10043608712801858</v>
      </c>
      <c r="AO272" s="188">
        <v>6.7449466655297524E-2</v>
      </c>
      <c r="AP272" s="188">
        <v>5.4989578351523599E-2</v>
      </c>
      <c r="AQ272" s="188">
        <v>8.5709717758345738E-2</v>
      </c>
      <c r="AR272" s="188">
        <v>0.11255191571540012</v>
      </c>
      <c r="AS272" s="188">
        <v>0.15574927250806866</v>
      </c>
      <c r="AT272" s="188">
        <v>0.16964327898703599</v>
      </c>
      <c r="AU272" s="188">
        <v>0.1750740152415117</v>
      </c>
      <c r="AV272" s="188">
        <v>0.16893184801309016</v>
      </c>
      <c r="AW272" s="188">
        <v>0.16094419327926934</v>
      </c>
      <c r="AX272" s="188">
        <v>0.13587508508087293</v>
      </c>
      <c r="AY272" s="188">
        <v>0.11775985430229405</v>
      </c>
      <c r="AZ272" s="188">
        <v>9.9913975731923566E-2</v>
      </c>
      <c r="BA272" s="188">
        <v>6.7120483488467719E-2</v>
      </c>
      <c r="BB272" s="188">
        <v>5.4722159126240295E-2</v>
      </c>
      <c r="BC272" s="188">
        <v>8.527996796048104E-2</v>
      </c>
      <c r="BD272" s="188">
        <v>0.11596872130056485</v>
      </c>
      <c r="BE272" s="188">
        <v>0.15315734233670877</v>
      </c>
      <c r="BF272" s="188">
        <v>0.16768966617467948</v>
      </c>
      <c r="BG272" s="188">
        <v>0.17267811697723845</v>
      </c>
      <c r="BH272" s="188">
        <v>0.16856203783570445</v>
      </c>
      <c r="BI272" s="188">
        <v>0.16028649744809786</v>
      </c>
      <c r="BJ272" s="188">
        <v>0.13524500203738513</v>
      </c>
      <c r="BK272" s="188">
        <v>0.11721364441050879</v>
      </c>
      <c r="BL272" s="188">
        <v>9.9388280285300168E-2</v>
      </c>
      <c r="BM272" s="188">
        <v>6.6765431468711806E-2</v>
      </c>
      <c r="BN272" s="188">
        <v>5.4456106118742666E-2</v>
      </c>
      <c r="BO272" s="188">
        <v>8.4837607168763846E-2</v>
      </c>
      <c r="BP272" s="188">
        <v>0.11134296641795352</v>
      </c>
      <c r="BQ272" s="188">
        <v>0.15131088184210334</v>
      </c>
      <c r="BR272" s="188">
        <v>0.16499317110202485</v>
      </c>
      <c r="BS272" s="188">
        <v>0.16959768068854658</v>
      </c>
      <c r="BT272" s="188">
        <v>0.16720692626346811</v>
      </c>
      <c r="BU272" s="188">
        <v>0.15903905308390301</v>
      </c>
      <c r="BV272" s="188">
        <v>0.13431312964176412</v>
      </c>
      <c r="BW272" s="188">
        <v>0.1163423423447752</v>
      </c>
      <c r="BX272" s="188">
        <v>9.8792611978750888E-2</v>
      </c>
      <c r="BY272" s="188">
        <v>6.6425998954140905E-2</v>
      </c>
      <c r="BZ272" s="188">
        <v>5.4181855718978253E-2</v>
      </c>
      <c r="CA272" s="188">
        <v>8.4406365187126672E-2</v>
      </c>
      <c r="CB272" s="188">
        <v>0.11063678250248096</v>
      </c>
      <c r="CC272" s="188">
        <v>0.1476658593803328</v>
      </c>
      <c r="CD272" s="188">
        <v>0.16076783044920495</v>
      </c>
      <c r="CE272" s="188">
        <v>0.16742326776056485</v>
      </c>
      <c r="CF272" s="188">
        <v>0.1651451051700295</v>
      </c>
      <c r="CG272" s="188">
        <v>0.15764484731724354</v>
      </c>
      <c r="CH272" s="188">
        <v>0.13336359798221861</v>
      </c>
      <c r="CI272" s="188">
        <v>0.11533437397301974</v>
      </c>
      <c r="CJ272" s="188">
        <v>9.8098414726186245E-2</v>
      </c>
      <c r="CK272" s="188">
        <v>6.609225092313735E-2</v>
      </c>
      <c r="CL272" s="188">
        <v>5.3901559472607045E-2</v>
      </c>
      <c r="CM272" s="188">
        <v>8.3984333361191044E-2</v>
      </c>
      <c r="CN272" s="188">
        <v>0.11008359858996858</v>
      </c>
      <c r="CO272" s="188">
        <v>0.14692753008343115</v>
      </c>
      <c r="CP272" s="188">
        <v>0.15996399129695893</v>
      </c>
      <c r="CQ272" s="188">
        <v>0.166586151421762</v>
      </c>
      <c r="CR272" s="188">
        <v>0.16431937964417934</v>
      </c>
      <c r="CS272" s="188">
        <v>0.15685662308065731</v>
      </c>
      <c r="CT272" s="188">
        <v>0</v>
      </c>
      <c r="CU272" s="188">
        <v>0</v>
      </c>
      <c r="CV272" s="188">
        <v>0</v>
      </c>
      <c r="CW272" s="188">
        <v>0</v>
      </c>
      <c r="CX272" s="188">
        <v>0</v>
      </c>
      <c r="CY272" s="188">
        <v>0</v>
      </c>
      <c r="CZ272" s="188">
        <v>0</v>
      </c>
      <c r="DA272" s="188">
        <v>0</v>
      </c>
      <c r="DB272" s="188">
        <v>0</v>
      </c>
      <c r="DC272" s="188">
        <v>0</v>
      </c>
      <c r="DD272" s="188">
        <v>0</v>
      </c>
      <c r="DE272" s="188">
        <v>0</v>
      </c>
      <c r="DF272" s="188">
        <v>0</v>
      </c>
      <c r="DG272" s="188">
        <v>0</v>
      </c>
      <c r="DH272" s="188">
        <v>0</v>
      </c>
      <c r="DI272" s="188">
        <v>0</v>
      </c>
      <c r="DJ272" s="188">
        <v>0</v>
      </c>
      <c r="DK272" s="188">
        <v>0</v>
      </c>
      <c r="DL272" s="188">
        <v>0</v>
      </c>
      <c r="DM272" s="188">
        <v>0</v>
      </c>
      <c r="DN272" s="188">
        <v>0</v>
      </c>
      <c r="DO272" s="188">
        <v>0</v>
      </c>
      <c r="DP272" s="188">
        <v>0</v>
      </c>
      <c r="DQ272" s="188">
        <v>0</v>
      </c>
      <c r="DR272" s="188">
        <v>0</v>
      </c>
      <c r="DS272" s="188">
        <v>0</v>
      </c>
      <c r="DT272" s="188">
        <v>0</v>
      </c>
      <c r="DU272" s="188">
        <v>0</v>
      </c>
      <c r="DV272" s="188">
        <v>0</v>
      </c>
    </row>
    <row r="273" spans="1:126" x14ac:dyDescent="0.3">
      <c r="A273" s="168" t="s">
        <v>522</v>
      </c>
      <c r="B273" s="179"/>
      <c r="C273" s="179"/>
      <c r="D273" s="179" t="s">
        <v>523</v>
      </c>
      <c r="E273" s="182"/>
      <c r="F273" s="178" t="s">
        <v>1723</v>
      </c>
      <c r="G273" s="231">
        <v>0</v>
      </c>
      <c r="H273" s="231">
        <v>0</v>
      </c>
      <c r="I273" s="232">
        <v>0</v>
      </c>
      <c r="J273" s="232">
        <v>0</v>
      </c>
      <c r="K273" s="231">
        <v>0</v>
      </c>
      <c r="L273" s="231">
        <v>0</v>
      </c>
      <c r="M273" s="231">
        <v>0</v>
      </c>
      <c r="N273" s="231">
        <v>0</v>
      </c>
      <c r="O273" s="231">
        <v>0</v>
      </c>
      <c r="P273" s="231">
        <v>0</v>
      </c>
      <c r="Q273" s="231">
        <v>0</v>
      </c>
      <c r="R273" s="231">
        <v>0</v>
      </c>
      <c r="S273" s="231">
        <v>0</v>
      </c>
      <c r="T273" s="231">
        <v>0</v>
      </c>
      <c r="U273" s="231">
        <v>0</v>
      </c>
      <c r="V273" s="231">
        <v>0</v>
      </c>
      <c r="W273" s="231">
        <v>0</v>
      </c>
      <c r="X273" s="231">
        <v>0</v>
      </c>
      <c r="Y273" s="231">
        <v>0</v>
      </c>
      <c r="Z273" s="231">
        <v>0</v>
      </c>
      <c r="AA273" s="231">
        <v>0</v>
      </c>
      <c r="AB273" s="231">
        <v>0</v>
      </c>
      <c r="AC273" s="231">
        <v>0</v>
      </c>
      <c r="AD273" s="231">
        <v>0</v>
      </c>
      <c r="AE273" s="231">
        <v>0</v>
      </c>
      <c r="AF273" s="231">
        <v>0</v>
      </c>
      <c r="AG273" s="231">
        <v>0</v>
      </c>
      <c r="AH273" s="231">
        <v>0</v>
      </c>
      <c r="AI273" s="231">
        <v>0</v>
      </c>
      <c r="AJ273" s="231">
        <v>0</v>
      </c>
      <c r="AK273" s="231">
        <v>0</v>
      </c>
      <c r="AL273" s="231">
        <v>0</v>
      </c>
      <c r="AM273" s="231">
        <v>0</v>
      </c>
      <c r="AN273" s="231">
        <v>0</v>
      </c>
      <c r="AO273" s="231">
        <v>0</v>
      </c>
      <c r="AP273" s="231">
        <v>0</v>
      </c>
      <c r="AQ273" s="231">
        <v>0</v>
      </c>
      <c r="AR273" s="231">
        <v>0</v>
      </c>
      <c r="AS273" s="231">
        <v>0</v>
      </c>
      <c r="AT273" s="231">
        <v>0</v>
      </c>
      <c r="AU273" s="231">
        <v>0</v>
      </c>
      <c r="AV273" s="231">
        <v>0</v>
      </c>
      <c r="AW273" s="231">
        <v>0</v>
      </c>
      <c r="AX273" s="231">
        <v>0</v>
      </c>
      <c r="AY273" s="231">
        <v>0</v>
      </c>
      <c r="AZ273" s="231">
        <v>0</v>
      </c>
      <c r="BA273" s="231">
        <v>0</v>
      </c>
      <c r="BB273" s="231">
        <v>0</v>
      </c>
      <c r="BC273" s="231">
        <v>0</v>
      </c>
      <c r="BD273" s="231">
        <v>0</v>
      </c>
      <c r="BE273" s="231">
        <v>0</v>
      </c>
      <c r="BF273" s="231">
        <v>0</v>
      </c>
      <c r="BG273" s="231">
        <v>0</v>
      </c>
      <c r="BH273" s="231">
        <v>0</v>
      </c>
      <c r="BI273" s="231">
        <v>0</v>
      </c>
      <c r="BJ273" s="231">
        <v>0</v>
      </c>
      <c r="BK273" s="231">
        <v>0</v>
      </c>
      <c r="BL273" s="231">
        <v>0</v>
      </c>
      <c r="BM273" s="231">
        <v>0</v>
      </c>
      <c r="BN273" s="231">
        <v>0</v>
      </c>
      <c r="BO273" s="231">
        <v>0</v>
      </c>
      <c r="BP273" s="231">
        <v>0</v>
      </c>
      <c r="BQ273" s="231">
        <v>0</v>
      </c>
      <c r="BR273" s="231">
        <v>0</v>
      </c>
      <c r="BS273" s="231">
        <v>0</v>
      </c>
      <c r="BT273" s="231">
        <v>0</v>
      </c>
      <c r="BU273" s="231">
        <v>0</v>
      </c>
      <c r="BV273" s="231">
        <v>0</v>
      </c>
      <c r="BW273" s="231">
        <v>0</v>
      </c>
      <c r="BX273" s="231">
        <v>0</v>
      </c>
      <c r="BY273" s="231">
        <v>0</v>
      </c>
      <c r="BZ273" s="231">
        <v>0</v>
      </c>
      <c r="CA273" s="231">
        <v>0</v>
      </c>
      <c r="CB273" s="231">
        <v>0</v>
      </c>
      <c r="CC273" s="231">
        <v>0</v>
      </c>
      <c r="CD273" s="231">
        <v>0</v>
      </c>
      <c r="CE273" s="231">
        <v>0</v>
      </c>
      <c r="CF273" s="231">
        <v>0</v>
      </c>
      <c r="CG273" s="231">
        <v>0</v>
      </c>
      <c r="CH273" s="231">
        <v>0</v>
      </c>
      <c r="CI273" s="231">
        <v>0</v>
      </c>
      <c r="CJ273" s="231">
        <v>0</v>
      </c>
      <c r="CK273" s="231">
        <v>0</v>
      </c>
      <c r="CL273" s="231">
        <v>0</v>
      </c>
      <c r="CM273" s="231">
        <v>0</v>
      </c>
      <c r="CN273" s="231">
        <v>0</v>
      </c>
      <c r="CO273" s="231">
        <v>0</v>
      </c>
      <c r="CP273" s="231">
        <v>0</v>
      </c>
      <c r="CQ273" s="231">
        <v>0</v>
      </c>
      <c r="CR273" s="231">
        <v>0</v>
      </c>
      <c r="CS273" s="231">
        <v>0</v>
      </c>
      <c r="CT273" s="231">
        <v>0</v>
      </c>
      <c r="CU273" s="231">
        <v>0</v>
      </c>
      <c r="CV273" s="231">
        <v>0</v>
      </c>
      <c r="CW273" s="231">
        <v>0</v>
      </c>
      <c r="CX273" s="231">
        <v>0</v>
      </c>
      <c r="CY273" s="231">
        <v>0</v>
      </c>
      <c r="CZ273" s="231">
        <v>0</v>
      </c>
      <c r="DA273" s="231">
        <v>0</v>
      </c>
      <c r="DB273" s="231">
        <v>0</v>
      </c>
      <c r="DC273" s="231">
        <v>0</v>
      </c>
      <c r="DD273" s="231">
        <v>0</v>
      </c>
      <c r="DE273" s="231">
        <v>0</v>
      </c>
      <c r="DF273" s="231">
        <v>0</v>
      </c>
      <c r="DG273" s="231">
        <v>0</v>
      </c>
      <c r="DH273" s="231">
        <v>0</v>
      </c>
      <c r="DI273" s="231">
        <v>0</v>
      </c>
      <c r="DJ273" s="231">
        <v>0</v>
      </c>
      <c r="DK273" s="231">
        <v>0</v>
      </c>
      <c r="DL273" s="231">
        <v>0</v>
      </c>
      <c r="DM273" s="231">
        <v>0</v>
      </c>
      <c r="DN273" s="231">
        <v>0</v>
      </c>
      <c r="DO273" s="231">
        <v>0</v>
      </c>
      <c r="DP273" s="231">
        <v>0</v>
      </c>
      <c r="DQ273" s="231">
        <v>0</v>
      </c>
      <c r="DR273" s="231">
        <v>0</v>
      </c>
      <c r="DS273" s="231">
        <v>0</v>
      </c>
      <c r="DT273" s="231">
        <v>0</v>
      </c>
      <c r="DU273" s="231">
        <v>0</v>
      </c>
      <c r="DV273" s="231">
        <v>0</v>
      </c>
    </row>
    <row r="274" spans="1:126" x14ac:dyDescent="0.3">
      <c r="A274" s="168" t="s">
        <v>525</v>
      </c>
      <c r="B274" s="179"/>
      <c r="C274" s="179"/>
      <c r="D274" s="179" t="s">
        <v>526</v>
      </c>
      <c r="E274" s="182"/>
      <c r="F274" s="178" t="s">
        <v>1722</v>
      </c>
      <c r="G274" s="188">
        <v>1.5013633100337436</v>
      </c>
      <c r="H274" s="188">
        <v>2.5084334615901454</v>
      </c>
      <c r="I274" s="189">
        <v>3.1659767985923652</v>
      </c>
      <c r="J274" s="189">
        <v>3.3621968430794462</v>
      </c>
      <c r="K274" s="188">
        <v>4.2577848775961877</v>
      </c>
      <c r="L274" s="188">
        <v>4.0460147174015093</v>
      </c>
      <c r="M274" s="188">
        <v>4.0932896382390629</v>
      </c>
      <c r="N274" s="188">
        <v>3.5027696301667985</v>
      </c>
      <c r="O274" s="188">
        <v>2.7831235527589748</v>
      </c>
      <c r="P274" s="188">
        <v>2.2404555145120399</v>
      </c>
      <c r="Q274" s="188">
        <v>1.6962144263218057</v>
      </c>
      <c r="R274" s="188">
        <v>1.0261455966272734</v>
      </c>
      <c r="S274" s="188">
        <v>1.6878220602916638</v>
      </c>
      <c r="T274" s="188">
        <v>2.7963818582706148</v>
      </c>
      <c r="U274" s="188">
        <v>3.7005427803625803</v>
      </c>
      <c r="V274" s="188">
        <v>3.8337348834930394</v>
      </c>
      <c r="W274" s="188">
        <v>4.988648782862608</v>
      </c>
      <c r="X274" s="188">
        <v>4.5121357329297478</v>
      </c>
      <c r="Y274" s="188">
        <v>4.523520609023497</v>
      </c>
      <c r="Z274" s="188">
        <v>3.871325307316102</v>
      </c>
      <c r="AA274" s="188">
        <v>3.0863260031769384</v>
      </c>
      <c r="AB274" s="188">
        <v>2.5622875039288409</v>
      </c>
      <c r="AC274" s="188">
        <v>1.8991077683457898</v>
      </c>
      <c r="AD274" s="188">
        <v>1.1400125800403034</v>
      </c>
      <c r="AE274" s="188">
        <v>1.6712495118727619</v>
      </c>
      <c r="AF274" s="188">
        <v>2.7686731505023787</v>
      </c>
      <c r="AG274" s="188">
        <v>3.6955885410258711</v>
      </c>
      <c r="AH274" s="188">
        <v>3.8318759583213828</v>
      </c>
      <c r="AI274" s="188">
        <v>4.9626550812795838</v>
      </c>
      <c r="AJ274" s="188">
        <v>4.4511251777737204</v>
      </c>
      <c r="AK274" s="188">
        <v>4.4782926598643815</v>
      </c>
      <c r="AL274" s="188">
        <v>3.8325178562874527</v>
      </c>
      <c r="AM274" s="188">
        <v>3.0550068982453493</v>
      </c>
      <c r="AN274" s="188">
        <v>2.5368210578484867</v>
      </c>
      <c r="AO274" s="188">
        <v>1.8804478797903406</v>
      </c>
      <c r="AP274" s="188">
        <v>1.1288207707040974</v>
      </c>
      <c r="AQ274" s="188">
        <v>1.6547701122644369</v>
      </c>
      <c r="AR274" s="188">
        <v>2.740772859009958</v>
      </c>
      <c r="AS274" s="188">
        <v>3.6635805829980783</v>
      </c>
      <c r="AT274" s="188">
        <v>3.7768611090615014</v>
      </c>
      <c r="AU274" s="188">
        <v>4.8994038970005667</v>
      </c>
      <c r="AV274" s="188">
        <v>4.3775307437811648</v>
      </c>
      <c r="AW274" s="188">
        <v>4.4268266802484044</v>
      </c>
      <c r="AX274" s="188">
        <v>3.7917694109907574</v>
      </c>
      <c r="AY274" s="188">
        <v>3.0229347889382532</v>
      </c>
      <c r="AZ274" s="188">
        <v>2.5109519595076901</v>
      </c>
      <c r="BA274" s="188">
        <v>1.8618726429560324</v>
      </c>
      <c r="BB274" s="188">
        <v>1.1176863340383814</v>
      </c>
      <c r="BC274" s="188">
        <v>1.6381993363563276</v>
      </c>
      <c r="BD274" s="188">
        <v>2.8097852993462005</v>
      </c>
      <c r="BE274" s="188">
        <v>3.5845088527985398</v>
      </c>
      <c r="BF274" s="188">
        <v>3.7146061215092692</v>
      </c>
      <c r="BG274" s="188">
        <v>4.8080720723803267</v>
      </c>
      <c r="BH274" s="188">
        <v>4.3459983664556674</v>
      </c>
      <c r="BI274" s="188">
        <v>4.3865820701357396</v>
      </c>
      <c r="BJ274" s="188">
        <v>3.7552203717669168</v>
      </c>
      <c r="BK274" s="188">
        <v>2.9937932308227673</v>
      </c>
      <c r="BL274" s="188">
        <v>2.4851891739668934</v>
      </c>
      <c r="BM274" s="188">
        <v>1.8427171100174908</v>
      </c>
      <c r="BN274" s="188">
        <v>1.1066630610536696</v>
      </c>
      <c r="BO274" s="188">
        <v>1.6215122792369305</v>
      </c>
      <c r="BP274" s="188">
        <v>2.6841523906314628</v>
      </c>
      <c r="BQ274" s="188">
        <v>3.5234986697172346</v>
      </c>
      <c r="BR274" s="188">
        <v>3.6365080504491969</v>
      </c>
      <c r="BS274" s="188">
        <v>4.698569850582329</v>
      </c>
      <c r="BT274" s="188">
        <v>4.289396202196567</v>
      </c>
      <c r="BU274" s="188">
        <v>4.33057151953376</v>
      </c>
      <c r="BV274" s="188">
        <v>3.7106055182739208</v>
      </c>
      <c r="BW274" s="188">
        <v>2.9566066538942204</v>
      </c>
      <c r="BX274" s="188">
        <v>2.4578810359398902</v>
      </c>
      <c r="BY274" s="188">
        <v>1.8241360092018519</v>
      </c>
      <c r="BZ274" s="188">
        <v>1.095556599565044</v>
      </c>
      <c r="CA274" s="188">
        <v>1.6051630109843815</v>
      </c>
      <c r="CB274" s="188">
        <v>2.6537257123527063</v>
      </c>
      <c r="CC274" s="188">
        <v>3.42133941469503</v>
      </c>
      <c r="CD274" s="188">
        <v>3.5255741130254581</v>
      </c>
      <c r="CE274" s="188">
        <v>4.6150212689097385</v>
      </c>
      <c r="CF274" s="188">
        <v>4.2152148863553887</v>
      </c>
      <c r="CG274" s="188">
        <v>4.2710369454428259</v>
      </c>
      <c r="CH274" s="188">
        <v>3.6658588162647199</v>
      </c>
      <c r="CI274" s="188">
        <v>2.9162625660038284</v>
      </c>
      <c r="CJ274" s="188">
        <v>2.42834559279662</v>
      </c>
      <c r="CK274" s="188">
        <v>1.8058504391220371</v>
      </c>
      <c r="CL274" s="188">
        <v>1.0844121829772728</v>
      </c>
      <c r="CM274" s="188">
        <v>1.5891113807973118</v>
      </c>
      <c r="CN274" s="188">
        <v>2.6271884551844686</v>
      </c>
      <c r="CO274" s="188">
        <v>3.3871260206212419</v>
      </c>
      <c r="CP274" s="188">
        <v>3.4903183718525255</v>
      </c>
      <c r="CQ274" s="188">
        <v>4.5688710563242871</v>
      </c>
      <c r="CR274" s="188">
        <v>4.1730627375588991</v>
      </c>
      <c r="CS274" s="188">
        <v>4.2283265761143989</v>
      </c>
      <c r="CT274" s="188">
        <v>3.6292002281305247</v>
      </c>
      <c r="CU274" s="188">
        <v>2.8870999404006934</v>
      </c>
      <c r="CV274" s="188">
        <v>2.4040621368788151</v>
      </c>
      <c r="CW274" s="188">
        <v>1.7877919347389455</v>
      </c>
      <c r="CX274" s="188">
        <v>1.0735680613039849</v>
      </c>
      <c r="CY274" s="188">
        <v>1.5732202671112747</v>
      </c>
      <c r="CZ274" s="188">
        <v>2.6938064481912911</v>
      </c>
      <c r="DA274" s="188">
        <v>3.353254760380481</v>
      </c>
      <c r="DB274" s="188">
        <v>3.4554151882071626</v>
      </c>
      <c r="DC274" s="188">
        <v>4.5231823456614624</v>
      </c>
      <c r="DD274" s="188">
        <v>4.1313321102097298</v>
      </c>
      <c r="DE274" s="188">
        <v>4.1860433102394472</v>
      </c>
      <c r="DF274" s="188">
        <v>3.5929082259142509</v>
      </c>
      <c r="DG274" s="188">
        <v>2.8582289410881385</v>
      </c>
      <c r="DH274" s="188">
        <v>2.3800215156299309</v>
      </c>
      <c r="DI274" s="188">
        <v>1.7699140155033308</v>
      </c>
      <c r="DJ274" s="188">
        <v>1.0628323805446214</v>
      </c>
      <c r="DK274" s="188">
        <v>1.5574880644421945</v>
      </c>
      <c r="DL274" s="188">
        <v>2.5749074050117957</v>
      </c>
      <c r="DM274" s="188">
        <v>3.3197222128376436</v>
      </c>
      <c r="DN274" s="188">
        <v>3.4208610363494771</v>
      </c>
      <c r="DO274" s="188">
        <v>4.47795052227801</v>
      </c>
      <c r="DP274" s="188">
        <v>4.0900187890202453</v>
      </c>
      <c r="DQ274" s="188">
        <v>4.1441828771025042</v>
      </c>
      <c r="DR274" s="188">
        <v>3.556979143577883</v>
      </c>
      <c r="DS274" s="188">
        <v>2.8296466515817409</v>
      </c>
      <c r="DT274" s="188">
        <v>2.3562213003537278</v>
      </c>
      <c r="DU274" s="188">
        <v>1.752214875269039</v>
      </c>
      <c r="DV274" s="188">
        <v>1.0522040568956599</v>
      </c>
    </row>
    <row r="275" spans="1:126" x14ac:dyDescent="0.3">
      <c r="A275" s="168" t="s">
        <v>525</v>
      </c>
      <c r="B275" s="179"/>
      <c r="C275" s="179"/>
      <c r="D275" s="179" t="s">
        <v>526</v>
      </c>
      <c r="E275" s="182"/>
      <c r="F275" s="178" t="s">
        <v>1723</v>
      </c>
      <c r="G275" s="231">
        <v>0.08</v>
      </c>
      <c r="H275" s="231">
        <v>0.59</v>
      </c>
      <c r="I275" s="232">
        <v>0.69</v>
      </c>
      <c r="J275" s="232">
        <v>0.87</v>
      </c>
      <c r="K275" s="231">
        <v>1.26</v>
      </c>
      <c r="L275" s="231">
        <v>2.59</v>
      </c>
      <c r="M275" s="231">
        <v>2.84</v>
      </c>
      <c r="N275" s="231">
        <v>2.4500000000000002</v>
      </c>
      <c r="O275" s="231">
        <v>2.19</v>
      </c>
      <c r="P275" s="231">
        <v>1.46</v>
      </c>
      <c r="Q275" s="231">
        <v>1.1299999999999999</v>
      </c>
      <c r="R275" s="231">
        <v>0.69</v>
      </c>
      <c r="S275" s="231">
        <v>0.08</v>
      </c>
      <c r="T275" s="231">
        <v>0.59</v>
      </c>
      <c r="U275" s="231">
        <v>0.69</v>
      </c>
      <c r="V275" s="231">
        <v>0.87</v>
      </c>
      <c r="W275" s="231">
        <v>1.26</v>
      </c>
      <c r="X275" s="231">
        <v>2.59</v>
      </c>
      <c r="Y275" s="231">
        <v>2.84</v>
      </c>
      <c r="Z275" s="231">
        <v>2.4500000000000002</v>
      </c>
      <c r="AA275" s="231">
        <v>2.19</v>
      </c>
      <c r="AB275" s="231">
        <v>1.46</v>
      </c>
      <c r="AC275" s="231">
        <v>1.1299999999999999</v>
      </c>
      <c r="AD275" s="231">
        <v>0.69</v>
      </c>
      <c r="AE275" s="231">
        <v>0.08</v>
      </c>
      <c r="AF275" s="231">
        <v>0.59</v>
      </c>
      <c r="AG275" s="232">
        <v>0.69</v>
      </c>
      <c r="AH275" s="232">
        <v>0.87</v>
      </c>
      <c r="AI275" s="231">
        <v>1.26</v>
      </c>
      <c r="AJ275" s="231">
        <v>2.59</v>
      </c>
      <c r="AK275" s="231">
        <v>2.84</v>
      </c>
      <c r="AL275" s="231">
        <v>2.4500000000000002</v>
      </c>
      <c r="AM275" s="231">
        <v>2.19</v>
      </c>
      <c r="AN275" s="231">
        <v>1.46</v>
      </c>
      <c r="AO275" s="231">
        <v>1.1299999999999999</v>
      </c>
      <c r="AP275" s="231">
        <v>0.69</v>
      </c>
      <c r="AQ275" s="231">
        <v>0.08</v>
      </c>
      <c r="AR275" s="231">
        <v>0.59</v>
      </c>
      <c r="AS275" s="232">
        <v>0.69</v>
      </c>
      <c r="AT275" s="232">
        <v>0.87</v>
      </c>
      <c r="AU275" s="231">
        <v>1.26</v>
      </c>
      <c r="AV275" s="231">
        <v>2.59</v>
      </c>
      <c r="AW275" s="231">
        <v>2.84</v>
      </c>
      <c r="AX275" s="231">
        <v>2.4500000000000002</v>
      </c>
      <c r="AY275" s="231">
        <v>2.19</v>
      </c>
      <c r="AZ275" s="231">
        <v>1.46</v>
      </c>
      <c r="BA275" s="231">
        <v>1.1299999999999999</v>
      </c>
      <c r="BB275" s="231">
        <v>0.69</v>
      </c>
      <c r="BC275" s="231">
        <v>0.08</v>
      </c>
      <c r="BD275" s="231">
        <v>0.59</v>
      </c>
      <c r="BE275" s="232">
        <v>0.69</v>
      </c>
      <c r="BF275" s="232">
        <v>0.87</v>
      </c>
      <c r="BG275" s="231">
        <v>1.26</v>
      </c>
      <c r="BH275" s="231">
        <v>2.59</v>
      </c>
      <c r="BI275" s="231">
        <v>2.84</v>
      </c>
      <c r="BJ275" s="231">
        <v>2.4500000000000002</v>
      </c>
      <c r="BK275" s="231">
        <v>2.19</v>
      </c>
      <c r="BL275" s="231">
        <v>1.46</v>
      </c>
      <c r="BM275" s="231">
        <v>1.1299999999999999</v>
      </c>
      <c r="BN275" s="231">
        <v>0.69</v>
      </c>
      <c r="BO275" s="231">
        <v>0.08</v>
      </c>
      <c r="BP275" s="231">
        <v>0.59</v>
      </c>
      <c r="BQ275" s="232">
        <v>0.69</v>
      </c>
      <c r="BR275" s="232">
        <v>0.87</v>
      </c>
      <c r="BS275" s="231">
        <v>1.26</v>
      </c>
      <c r="BT275" s="231">
        <v>2.59</v>
      </c>
      <c r="BU275" s="231">
        <v>2.84</v>
      </c>
      <c r="BV275" s="231">
        <v>2.4500000000000002</v>
      </c>
      <c r="BW275" s="231">
        <v>2.19</v>
      </c>
      <c r="BX275" s="231">
        <v>1.46</v>
      </c>
      <c r="BY275" s="231">
        <v>1.1299999999999999</v>
      </c>
      <c r="BZ275" s="231">
        <v>0.69</v>
      </c>
      <c r="CA275" s="231">
        <v>0.08</v>
      </c>
      <c r="CB275" s="231">
        <v>0.59</v>
      </c>
      <c r="CC275" s="232">
        <v>0.69</v>
      </c>
      <c r="CD275" s="232">
        <v>0.87</v>
      </c>
      <c r="CE275" s="231">
        <v>1.26</v>
      </c>
      <c r="CF275" s="231">
        <v>2.59</v>
      </c>
      <c r="CG275" s="231">
        <v>2.84</v>
      </c>
      <c r="CH275" s="231">
        <v>2.4500000000000002</v>
      </c>
      <c r="CI275" s="231">
        <v>2.19</v>
      </c>
      <c r="CJ275" s="231">
        <v>1.46</v>
      </c>
      <c r="CK275" s="231">
        <v>1.1299999999999999</v>
      </c>
      <c r="CL275" s="231">
        <v>0.69</v>
      </c>
      <c r="CM275" s="231">
        <v>0.08</v>
      </c>
      <c r="CN275" s="231">
        <v>0.59</v>
      </c>
      <c r="CO275" s="232">
        <v>0.69</v>
      </c>
      <c r="CP275" s="232">
        <v>0.87</v>
      </c>
      <c r="CQ275" s="231">
        <v>1.26</v>
      </c>
      <c r="CR275" s="231">
        <v>2.59</v>
      </c>
      <c r="CS275" s="231">
        <v>2.84</v>
      </c>
      <c r="CT275" s="231">
        <v>2.4500000000000002</v>
      </c>
      <c r="CU275" s="231">
        <v>2.19</v>
      </c>
      <c r="CV275" s="231">
        <v>1.46</v>
      </c>
      <c r="CW275" s="231">
        <v>1.1299999999999999</v>
      </c>
      <c r="CX275" s="231">
        <v>0.69</v>
      </c>
      <c r="CY275" s="231">
        <v>0.08</v>
      </c>
      <c r="CZ275" s="231">
        <v>0.59</v>
      </c>
      <c r="DA275" s="232">
        <v>0.69</v>
      </c>
      <c r="DB275" s="232">
        <v>0.87</v>
      </c>
      <c r="DC275" s="231">
        <v>1.26</v>
      </c>
      <c r="DD275" s="231">
        <v>2.59</v>
      </c>
      <c r="DE275" s="231">
        <v>2.84</v>
      </c>
      <c r="DF275" s="231">
        <v>2.4500000000000002</v>
      </c>
      <c r="DG275" s="231">
        <v>2.19</v>
      </c>
      <c r="DH275" s="231">
        <v>1.46</v>
      </c>
      <c r="DI275" s="231">
        <v>1.1299999999999999</v>
      </c>
      <c r="DJ275" s="231">
        <v>0.69</v>
      </c>
      <c r="DK275" s="231">
        <v>0.1</v>
      </c>
      <c r="DL275" s="231">
        <v>0.1</v>
      </c>
      <c r="DM275" s="231">
        <v>0.1</v>
      </c>
      <c r="DN275" s="231">
        <v>0.27</v>
      </c>
      <c r="DO275" s="231">
        <v>1.39</v>
      </c>
      <c r="DP275" s="231">
        <v>11.2</v>
      </c>
      <c r="DQ275" s="231">
        <v>14.41</v>
      </c>
      <c r="DR275" s="231">
        <v>5.28</v>
      </c>
      <c r="DS275" s="231">
        <v>9.3800000000000008</v>
      </c>
      <c r="DT275" s="231">
        <v>0.1</v>
      </c>
      <c r="DU275" s="231">
        <v>0.1</v>
      </c>
      <c r="DV275" s="231">
        <v>0.1</v>
      </c>
    </row>
    <row r="276" spans="1:126" x14ac:dyDescent="0.3">
      <c r="A276" s="168" t="s">
        <v>528</v>
      </c>
      <c r="B276" s="179"/>
      <c r="C276" s="179"/>
      <c r="D276" s="179" t="s">
        <v>529</v>
      </c>
      <c r="E276" s="182"/>
      <c r="F276" s="178" t="s">
        <v>1722</v>
      </c>
      <c r="G276" s="188">
        <v>25.994485636434064</v>
      </c>
      <c r="H276" s="188">
        <v>32.832208737634993</v>
      </c>
      <c r="I276" s="189">
        <v>37.241356403820177</v>
      </c>
      <c r="J276" s="189">
        <v>48.304025589924137</v>
      </c>
      <c r="K276" s="188">
        <v>53.810776708090728</v>
      </c>
      <c r="L276" s="188">
        <v>51.751665248602791</v>
      </c>
      <c r="M276" s="188">
        <v>51.735491130221533</v>
      </c>
      <c r="N276" s="188">
        <v>47.940111854139275</v>
      </c>
      <c r="O276" s="188">
        <v>43.83959668500512</v>
      </c>
      <c r="P276" s="188">
        <v>36.87784427105553</v>
      </c>
      <c r="Q276" s="188">
        <v>27.52991878879811</v>
      </c>
      <c r="R276" s="188">
        <v>20.11351122808766</v>
      </c>
      <c r="S276" s="188">
        <v>29.281853690060593</v>
      </c>
      <c r="T276" s="188">
        <v>36.675029198603326</v>
      </c>
      <c r="U276" s="188">
        <v>43.617389487371618</v>
      </c>
      <c r="V276" s="188">
        <v>55.189790289470636</v>
      </c>
      <c r="W276" s="188">
        <v>63.174956619181252</v>
      </c>
      <c r="X276" s="188">
        <v>57.830307799734115</v>
      </c>
      <c r="Y276" s="188">
        <v>57.288724229869146</v>
      </c>
      <c r="Z276" s="188">
        <v>53.091330792429005</v>
      </c>
      <c r="AA276" s="188">
        <v>48.71383703568695</v>
      </c>
      <c r="AB276" s="188">
        <v>42.260393540204745</v>
      </c>
      <c r="AC276" s="188">
        <v>30.885189156909824</v>
      </c>
      <c r="AD276" s="188">
        <v>22.3905637224461</v>
      </c>
      <c r="AE276" s="188">
        <v>29.052912648289698</v>
      </c>
      <c r="AF276" s="188">
        <v>36.384981546371279</v>
      </c>
      <c r="AG276" s="188">
        <v>43.646993052755448</v>
      </c>
      <c r="AH276" s="188">
        <v>55.274469984076774</v>
      </c>
      <c r="AI276" s="188">
        <v>62.972740283521475</v>
      </c>
      <c r="AJ276" s="188">
        <v>57.163608198332277</v>
      </c>
      <c r="AK276" s="188">
        <v>56.830506529228735</v>
      </c>
      <c r="AL276" s="188">
        <v>52.665305702710157</v>
      </c>
      <c r="AM276" s="188">
        <v>48.316916853586214</v>
      </c>
      <c r="AN276" s="188">
        <v>41.924895623823545</v>
      </c>
      <c r="AO276" s="188">
        <v>30.643504654005795</v>
      </c>
      <c r="AP276" s="188">
        <v>22.215538943956517</v>
      </c>
      <c r="AQ276" s="188">
        <v>28.824549655535041</v>
      </c>
      <c r="AR276" s="188">
        <v>36.091089489082066</v>
      </c>
      <c r="AS276" s="188">
        <v>43.356372991101544</v>
      </c>
      <c r="AT276" s="188">
        <v>54.590948069756607</v>
      </c>
      <c r="AU276" s="188">
        <v>62.295721699726961</v>
      </c>
      <c r="AV276" s="188">
        <v>56.33204379826492</v>
      </c>
      <c r="AW276" s="188">
        <v>56.290881750096048</v>
      </c>
      <c r="AX276" s="188">
        <v>52.210616184057308</v>
      </c>
      <c r="AY276" s="188">
        <v>47.906260832911165</v>
      </c>
      <c r="AZ276" s="188">
        <v>41.581201790905283</v>
      </c>
      <c r="BA276" s="188">
        <v>30.402099855801744</v>
      </c>
      <c r="BB276" s="188">
        <v>22.040847008857146</v>
      </c>
      <c r="BC276" s="188">
        <v>28.593550503893827</v>
      </c>
      <c r="BD276" s="188">
        <v>37.074607413404166</v>
      </c>
      <c r="BE276" s="188">
        <v>42.506302646141421</v>
      </c>
      <c r="BF276" s="188">
        <v>53.799578114731034</v>
      </c>
      <c r="BG276" s="188">
        <v>61.257945176161826</v>
      </c>
      <c r="BH276" s="188">
        <v>56.039253284276548</v>
      </c>
      <c r="BI276" s="188">
        <v>55.891822287854552</v>
      </c>
      <c r="BJ276" s="188">
        <v>51.811814966072681</v>
      </c>
      <c r="BK276" s="188">
        <v>47.540284428931038</v>
      </c>
      <c r="BL276" s="188">
        <v>41.237712280165127</v>
      </c>
      <c r="BM276" s="188">
        <v>30.150099956462295</v>
      </c>
      <c r="BN276" s="188">
        <v>21.867555159844386</v>
      </c>
      <c r="BO276" s="188">
        <v>28.359466682524022</v>
      </c>
      <c r="BP276" s="188">
        <v>35.48845327093396</v>
      </c>
      <c r="BQ276" s="188">
        <v>41.867233272589118</v>
      </c>
      <c r="BR276" s="188">
        <v>52.774864977884405</v>
      </c>
      <c r="BS276" s="188">
        <v>59.983751094123328</v>
      </c>
      <c r="BT276" s="188">
        <v>55.421135739497196</v>
      </c>
      <c r="BU276" s="188">
        <v>55.289632505977735</v>
      </c>
      <c r="BV276" s="188">
        <v>51.299678253938431</v>
      </c>
      <c r="BW276" s="188">
        <v>47.044623932830277</v>
      </c>
      <c r="BX276" s="188">
        <v>40.866970792783043</v>
      </c>
      <c r="BY276" s="188">
        <v>29.906375508342304</v>
      </c>
      <c r="BZ276" s="188">
        <v>21.691826078081323</v>
      </c>
      <c r="CA276" s="188">
        <v>28.130240068245961</v>
      </c>
      <c r="CB276" s="188">
        <v>35.157048856158198</v>
      </c>
      <c r="CC276" s="188">
        <v>40.735475345114757</v>
      </c>
      <c r="CD276" s="188">
        <v>51.268298436619908</v>
      </c>
      <c r="CE276" s="188">
        <v>59.036162264302646</v>
      </c>
      <c r="CF276" s="188">
        <v>54.572701791265381</v>
      </c>
      <c r="CG276" s="188">
        <v>54.639698426979628</v>
      </c>
      <c r="CH276" s="188">
        <v>50.783434338538058</v>
      </c>
      <c r="CI276" s="188">
        <v>46.496423893420612</v>
      </c>
      <c r="CJ276" s="188">
        <v>40.457455037183138</v>
      </c>
      <c r="CK276" s="188">
        <v>29.66639822743371</v>
      </c>
      <c r="CL276" s="188">
        <v>21.514544706265177</v>
      </c>
      <c r="CM276" s="188">
        <v>27.90519814839908</v>
      </c>
      <c r="CN276" s="188">
        <v>34.875792465731642</v>
      </c>
      <c r="CO276" s="188">
        <v>40.409591542890354</v>
      </c>
      <c r="CP276" s="188">
        <v>50.858152048265261</v>
      </c>
      <c r="CQ276" s="188">
        <v>58.563872966480858</v>
      </c>
      <c r="CR276" s="188">
        <v>54.13612017792699</v>
      </c>
      <c r="CS276" s="188">
        <v>54.202580840620548</v>
      </c>
      <c r="CT276" s="188">
        <v>50.377166862529087</v>
      </c>
      <c r="CU276" s="188">
        <v>46.124452500371056</v>
      </c>
      <c r="CV276" s="188">
        <v>40.133795397991236</v>
      </c>
      <c r="CW276" s="188">
        <v>29.429067041207794</v>
      </c>
      <c r="CX276" s="188">
        <v>21.342428348745127</v>
      </c>
      <c r="CY276" s="188">
        <v>27.681956562561567</v>
      </c>
      <c r="CZ276" s="188">
        <v>35.832385630703421</v>
      </c>
      <c r="DA276" s="188">
        <v>40.086314810319607</v>
      </c>
      <c r="DB276" s="188">
        <v>50.451286831960431</v>
      </c>
      <c r="DC276" s="188">
        <v>58.095361983155463</v>
      </c>
      <c r="DD276" s="188">
        <v>53.703031217007585</v>
      </c>
      <c r="DE276" s="188">
        <v>53.768960192725004</v>
      </c>
      <c r="DF276" s="188">
        <v>49.974149528035312</v>
      </c>
      <c r="DG276" s="188">
        <v>45.755456882237766</v>
      </c>
      <c r="DH276" s="188">
        <v>39.812725034807301</v>
      </c>
      <c r="DI276" s="188">
        <v>29.193634505219549</v>
      </c>
      <c r="DJ276" s="188">
        <v>21.171688922946906</v>
      </c>
      <c r="DK276" s="188">
        <v>27.460500910841464</v>
      </c>
      <c r="DL276" s="188">
        <v>34.320011836320106</v>
      </c>
      <c r="DM276" s="188">
        <v>39.765624291593177</v>
      </c>
      <c r="DN276" s="188">
        <v>50.047676537402289</v>
      </c>
      <c r="DO276" s="188">
        <v>57.63059908655859</v>
      </c>
      <c r="DP276" s="188">
        <v>53.273406965661962</v>
      </c>
      <c r="DQ276" s="188">
        <v>53.338808511622169</v>
      </c>
      <c r="DR276" s="188">
        <v>49.574356331290772</v>
      </c>
      <c r="DS276" s="188">
        <v>45.389413227114837</v>
      </c>
      <c r="DT276" s="188">
        <v>39.494223233894772</v>
      </c>
      <c r="DU276" s="188">
        <v>28.960085429584247</v>
      </c>
      <c r="DV276" s="188">
        <v>21.002315410360232</v>
      </c>
    </row>
    <row r="277" spans="1:126" x14ac:dyDescent="0.3">
      <c r="A277" s="168" t="s">
        <v>528</v>
      </c>
      <c r="B277" s="179"/>
      <c r="C277" s="179"/>
      <c r="D277" s="179" t="s">
        <v>529</v>
      </c>
      <c r="E277" s="182"/>
      <c r="F277" s="178" t="s">
        <v>1723</v>
      </c>
      <c r="G277" s="231">
        <v>1</v>
      </c>
      <c r="H277" s="231">
        <v>7.5</v>
      </c>
      <c r="I277" s="232">
        <v>8.75</v>
      </c>
      <c r="J277" s="232">
        <v>11</v>
      </c>
      <c r="K277" s="231">
        <v>16</v>
      </c>
      <c r="L277" s="231">
        <v>32.75</v>
      </c>
      <c r="M277" s="231">
        <v>36</v>
      </c>
      <c r="N277" s="231">
        <v>31</v>
      </c>
      <c r="O277" s="231">
        <v>27.75</v>
      </c>
      <c r="P277" s="231">
        <v>18.5</v>
      </c>
      <c r="Q277" s="231">
        <v>14.25</v>
      </c>
      <c r="R277" s="231">
        <v>8.75</v>
      </c>
      <c r="S277" s="231">
        <v>1</v>
      </c>
      <c r="T277" s="231">
        <v>7.5</v>
      </c>
      <c r="U277" s="231">
        <v>8.75</v>
      </c>
      <c r="V277" s="231">
        <v>11</v>
      </c>
      <c r="W277" s="231">
        <v>16</v>
      </c>
      <c r="X277" s="231">
        <v>32.75</v>
      </c>
      <c r="Y277" s="231">
        <v>36</v>
      </c>
      <c r="Z277" s="231">
        <v>31</v>
      </c>
      <c r="AA277" s="231">
        <v>27.75</v>
      </c>
      <c r="AB277" s="231">
        <v>18.5</v>
      </c>
      <c r="AC277" s="231">
        <v>14.25</v>
      </c>
      <c r="AD277" s="231">
        <v>8.75</v>
      </c>
      <c r="AE277" s="231">
        <v>1</v>
      </c>
      <c r="AF277" s="231">
        <v>7.5</v>
      </c>
      <c r="AG277" s="232">
        <v>8.75</v>
      </c>
      <c r="AH277" s="232">
        <v>11</v>
      </c>
      <c r="AI277" s="231">
        <v>16</v>
      </c>
      <c r="AJ277" s="231">
        <v>32.75</v>
      </c>
      <c r="AK277" s="231">
        <v>36</v>
      </c>
      <c r="AL277" s="231">
        <v>31</v>
      </c>
      <c r="AM277" s="231">
        <v>27.75</v>
      </c>
      <c r="AN277" s="231">
        <v>18.5</v>
      </c>
      <c r="AO277" s="231">
        <v>14.25</v>
      </c>
      <c r="AP277" s="231">
        <v>8.75</v>
      </c>
      <c r="AQ277" s="231">
        <v>1</v>
      </c>
      <c r="AR277" s="231">
        <v>7.5</v>
      </c>
      <c r="AS277" s="232">
        <v>8.75</v>
      </c>
      <c r="AT277" s="232">
        <v>11</v>
      </c>
      <c r="AU277" s="231">
        <v>16</v>
      </c>
      <c r="AV277" s="231">
        <v>32.75</v>
      </c>
      <c r="AW277" s="231">
        <v>36</v>
      </c>
      <c r="AX277" s="231">
        <v>31</v>
      </c>
      <c r="AY277" s="231">
        <v>27.75</v>
      </c>
      <c r="AZ277" s="231">
        <v>18.5</v>
      </c>
      <c r="BA277" s="231">
        <v>14.25</v>
      </c>
      <c r="BB277" s="231">
        <v>8.75</v>
      </c>
      <c r="BC277" s="231">
        <v>1</v>
      </c>
      <c r="BD277" s="231">
        <v>7.5</v>
      </c>
      <c r="BE277" s="232">
        <v>8.75</v>
      </c>
      <c r="BF277" s="232">
        <v>11</v>
      </c>
      <c r="BG277" s="231">
        <v>16</v>
      </c>
      <c r="BH277" s="231">
        <v>32.75</v>
      </c>
      <c r="BI277" s="231">
        <v>36</v>
      </c>
      <c r="BJ277" s="231">
        <v>31</v>
      </c>
      <c r="BK277" s="231">
        <v>27.75</v>
      </c>
      <c r="BL277" s="231">
        <v>18.5</v>
      </c>
      <c r="BM277" s="231">
        <v>14.25</v>
      </c>
      <c r="BN277" s="231">
        <v>8.75</v>
      </c>
      <c r="BO277" s="231">
        <v>1</v>
      </c>
      <c r="BP277" s="231">
        <v>7.5</v>
      </c>
      <c r="BQ277" s="232">
        <v>8.75</v>
      </c>
      <c r="BR277" s="232">
        <v>11</v>
      </c>
      <c r="BS277" s="231">
        <v>16</v>
      </c>
      <c r="BT277" s="231">
        <v>32.75</v>
      </c>
      <c r="BU277" s="231">
        <v>36</v>
      </c>
      <c r="BV277" s="231">
        <v>31</v>
      </c>
      <c r="BW277" s="231">
        <v>27.75</v>
      </c>
      <c r="BX277" s="231">
        <v>18.5</v>
      </c>
      <c r="BY277" s="231">
        <v>14.25</v>
      </c>
      <c r="BZ277" s="231">
        <v>8.75</v>
      </c>
      <c r="CA277" s="231">
        <v>1</v>
      </c>
      <c r="CB277" s="231">
        <v>7.5</v>
      </c>
      <c r="CC277" s="232">
        <v>8.75</v>
      </c>
      <c r="CD277" s="232">
        <v>11</v>
      </c>
      <c r="CE277" s="231">
        <v>16</v>
      </c>
      <c r="CF277" s="231">
        <v>32.75</v>
      </c>
      <c r="CG277" s="231">
        <v>36</v>
      </c>
      <c r="CH277" s="231">
        <v>31</v>
      </c>
      <c r="CI277" s="231">
        <v>27.75</v>
      </c>
      <c r="CJ277" s="231">
        <v>18.5</v>
      </c>
      <c r="CK277" s="231">
        <v>14.25</v>
      </c>
      <c r="CL277" s="231">
        <v>8.75</v>
      </c>
      <c r="CM277" s="231">
        <v>1</v>
      </c>
      <c r="CN277" s="231">
        <v>7.5</v>
      </c>
      <c r="CO277" s="232">
        <v>8.75</v>
      </c>
      <c r="CP277" s="232">
        <v>11</v>
      </c>
      <c r="CQ277" s="231">
        <v>16</v>
      </c>
      <c r="CR277" s="231">
        <v>32.75</v>
      </c>
      <c r="CS277" s="231">
        <v>36</v>
      </c>
      <c r="CT277" s="231">
        <v>31</v>
      </c>
      <c r="CU277" s="231">
        <v>27.75</v>
      </c>
      <c r="CV277" s="231">
        <v>18.5</v>
      </c>
      <c r="CW277" s="231">
        <v>14.25</v>
      </c>
      <c r="CX277" s="231">
        <v>8.75</v>
      </c>
      <c r="CY277" s="231">
        <v>1</v>
      </c>
      <c r="CZ277" s="231">
        <v>7.5</v>
      </c>
      <c r="DA277" s="232">
        <v>8.75</v>
      </c>
      <c r="DB277" s="232">
        <v>11</v>
      </c>
      <c r="DC277" s="231">
        <v>16</v>
      </c>
      <c r="DD277" s="231">
        <v>32.75</v>
      </c>
      <c r="DE277" s="231">
        <v>36</v>
      </c>
      <c r="DF277" s="231">
        <v>31</v>
      </c>
      <c r="DG277" s="231">
        <v>27.75</v>
      </c>
      <c r="DH277" s="231">
        <v>18.5</v>
      </c>
      <c r="DI277" s="231">
        <v>14.25</v>
      </c>
      <c r="DJ277" s="231">
        <v>8.75</v>
      </c>
      <c r="DK277" s="231">
        <v>0.1</v>
      </c>
      <c r="DL277" s="231">
        <v>0.1</v>
      </c>
      <c r="DM277" s="231">
        <v>0.1</v>
      </c>
      <c r="DN277" s="231">
        <v>0.73</v>
      </c>
      <c r="DO277" s="231">
        <v>3.8</v>
      </c>
      <c r="DP277" s="231">
        <v>50</v>
      </c>
      <c r="DQ277" s="231">
        <v>50</v>
      </c>
      <c r="DR277" s="231">
        <v>30.66</v>
      </c>
      <c r="DS277" s="231">
        <v>50</v>
      </c>
      <c r="DT277" s="231">
        <v>0.39</v>
      </c>
      <c r="DU277" s="231">
        <v>0.1</v>
      </c>
      <c r="DV277" s="231">
        <v>0.1</v>
      </c>
    </row>
    <row r="278" spans="1:126" x14ac:dyDescent="0.3">
      <c r="A278" s="168" t="s">
        <v>531</v>
      </c>
      <c r="B278" s="179"/>
      <c r="C278" s="179"/>
      <c r="D278" s="179" t="s">
        <v>532</v>
      </c>
      <c r="E278" s="182"/>
      <c r="F278" s="178" t="s">
        <v>1722</v>
      </c>
      <c r="G278" s="188">
        <v>5.3940168651261455</v>
      </c>
      <c r="H278" s="188">
        <v>7.1380267086999307</v>
      </c>
      <c r="I278" s="189">
        <v>9.1322537168856517</v>
      </c>
      <c r="J278" s="189">
        <v>10.812908938743476</v>
      </c>
      <c r="K278" s="188">
        <v>11.935420190437053</v>
      </c>
      <c r="L278" s="188">
        <v>12.840407576773769</v>
      </c>
      <c r="M278" s="188">
        <v>12.045203685417768</v>
      </c>
      <c r="N278" s="188">
        <v>10.670807064469498</v>
      </c>
      <c r="O278" s="188">
        <v>8.8206043819102362</v>
      </c>
      <c r="P278" s="188">
        <v>7.0412047490267025</v>
      </c>
      <c r="Q278" s="188">
        <v>5.6471326671346862</v>
      </c>
      <c r="R278" s="188">
        <v>3.7927555330932008</v>
      </c>
      <c r="S278" s="188">
        <v>6.1483580042118113</v>
      </c>
      <c r="T278" s="188">
        <v>8.0682258394717898</v>
      </c>
      <c r="U278" s="188">
        <v>10.822850445517741</v>
      </c>
      <c r="V278" s="188">
        <v>12.501078237933086</v>
      </c>
      <c r="W278" s="188">
        <v>14.178912233913662</v>
      </c>
      <c r="X278" s="188">
        <v>14.519093217967495</v>
      </c>
      <c r="Y278" s="188">
        <v>13.496595516933715</v>
      </c>
      <c r="Z278" s="188">
        <v>11.957801659823327</v>
      </c>
      <c r="AA278" s="188">
        <v>9.9177610836949484</v>
      </c>
      <c r="AB278" s="188">
        <v>8.1647801223744718</v>
      </c>
      <c r="AC278" s="188">
        <v>6.4106613497445109</v>
      </c>
      <c r="AD278" s="188">
        <v>4.2722975850546439</v>
      </c>
      <c r="AE278" s="188">
        <v>6.1033616259926404</v>
      </c>
      <c r="AF278" s="188">
        <v>8.0084520581173866</v>
      </c>
      <c r="AG278" s="188">
        <v>10.835654793126229</v>
      </c>
      <c r="AH278" s="188">
        <v>12.526569709384265</v>
      </c>
      <c r="AI278" s="188">
        <v>14.140650792525248</v>
      </c>
      <c r="AJ278" s="188">
        <v>14.358942847378565</v>
      </c>
      <c r="AK278" s="188">
        <v>13.395392757327444</v>
      </c>
      <c r="AL278" s="188">
        <v>11.867826452948391</v>
      </c>
      <c r="AM278" s="188">
        <v>9.8419093406918901</v>
      </c>
      <c r="AN278" s="188">
        <v>8.104043993775079</v>
      </c>
      <c r="AO278" s="188">
        <v>6.3637021808014564</v>
      </c>
      <c r="AP278" s="188">
        <v>4.2410380086457984</v>
      </c>
      <c r="AQ278" s="188">
        <v>6.0584398229257728</v>
      </c>
      <c r="AR278" s="188">
        <v>7.9477693806612066</v>
      </c>
      <c r="AS278" s="188">
        <v>10.768931592173379</v>
      </c>
      <c r="AT278" s="188">
        <v>12.377902361521491</v>
      </c>
      <c r="AU278" s="188">
        <v>13.995675676024332</v>
      </c>
      <c r="AV278" s="188">
        <v>14.157194040482121</v>
      </c>
      <c r="AW278" s="188">
        <v>13.274886597058327</v>
      </c>
      <c r="AX278" s="188">
        <v>11.771294885425656</v>
      </c>
      <c r="AY278" s="188">
        <v>9.7631792836241278</v>
      </c>
      <c r="AZ278" s="188">
        <v>8.0416595045415704</v>
      </c>
      <c r="BA278" s="188">
        <v>6.3167521606629391</v>
      </c>
      <c r="BB278" s="188">
        <v>4.2098094086754809</v>
      </c>
      <c r="BC278" s="188">
        <v>6.0129168294552784</v>
      </c>
      <c r="BD278" s="188">
        <v>8.1684690649370886</v>
      </c>
      <c r="BE278" s="188">
        <v>10.56311110416722</v>
      </c>
      <c r="BF278" s="188">
        <v>12.204616272591791</v>
      </c>
      <c r="BG278" s="188">
        <v>13.769460248168608</v>
      </c>
      <c r="BH278" s="188">
        <v>14.090709433420937</v>
      </c>
      <c r="BI278" s="188">
        <v>13.18742130230229</v>
      </c>
      <c r="BJ278" s="188">
        <v>11.687269800133919</v>
      </c>
      <c r="BK278" s="188">
        <v>9.6934775477802084</v>
      </c>
      <c r="BL278" s="188">
        <v>7.9792496023615325</v>
      </c>
      <c r="BM278" s="188">
        <v>6.2675507038236447</v>
      </c>
      <c r="BN278" s="188">
        <v>4.1788158024237596</v>
      </c>
      <c r="BO278" s="188">
        <v>5.9666974065656966</v>
      </c>
      <c r="BP278" s="188">
        <v>7.8229404158553493</v>
      </c>
      <c r="BQ278" s="188">
        <v>10.40954203367812</v>
      </c>
      <c r="BR278" s="188">
        <v>11.978190983364298</v>
      </c>
      <c r="BS278" s="188">
        <v>13.489844887077524</v>
      </c>
      <c r="BT278" s="188">
        <v>13.942311590454604</v>
      </c>
      <c r="BU278" s="188">
        <v>13.051912633123116</v>
      </c>
      <c r="BV278" s="188">
        <v>11.577578878746747</v>
      </c>
      <c r="BW278" s="188">
        <v>9.5972471173491698</v>
      </c>
      <c r="BX278" s="188">
        <v>7.9114989944458882</v>
      </c>
      <c r="BY278" s="188">
        <v>6.2200191971789556</v>
      </c>
      <c r="BZ278" s="188">
        <v>4.1473239012525713</v>
      </c>
      <c r="CA278" s="188">
        <v>5.9214523128244911</v>
      </c>
      <c r="CB278" s="188">
        <v>7.753793073188584</v>
      </c>
      <c r="CC278" s="188">
        <v>10.133255491281089</v>
      </c>
      <c r="CD278" s="188">
        <v>11.64211404897377</v>
      </c>
      <c r="CE278" s="188">
        <v>13.283431975932977</v>
      </c>
      <c r="CF278" s="188">
        <v>13.735790604781513</v>
      </c>
      <c r="CG278" s="188">
        <v>12.90498760195257</v>
      </c>
      <c r="CH278" s="188">
        <v>11.46684700743384</v>
      </c>
      <c r="CI278" s="188">
        <v>9.4901935851614443</v>
      </c>
      <c r="CJ278" s="188">
        <v>7.8361679080117437</v>
      </c>
      <c r="CK278" s="188">
        <v>6.1732179237873135</v>
      </c>
      <c r="CL278" s="188">
        <v>4.115502256392582</v>
      </c>
      <c r="CM278" s="188">
        <v>5.8770414205001389</v>
      </c>
      <c r="CN278" s="188">
        <v>7.6956396250230581</v>
      </c>
      <c r="CO278" s="188">
        <v>10.057256076342457</v>
      </c>
      <c r="CP278" s="188">
        <v>11.554798193414781</v>
      </c>
      <c r="CQ278" s="188">
        <v>13.183806234782312</v>
      </c>
      <c r="CR278" s="188">
        <v>13.632772175144483</v>
      </c>
      <c r="CS278" s="188">
        <v>12.808200196402213</v>
      </c>
      <c r="CT278" s="188">
        <v>11.380845655362632</v>
      </c>
      <c r="CU278" s="188">
        <v>9.4190171345506553</v>
      </c>
      <c r="CV278" s="188">
        <v>7.7773966488257225</v>
      </c>
      <c r="CW278" s="188">
        <v>6.1269187893881956</v>
      </c>
      <c r="CX278" s="188">
        <v>4.0846359894983912</v>
      </c>
      <c r="CY278" s="188">
        <v>5.83296360980379</v>
      </c>
      <c r="CZ278" s="188">
        <v>7.9107052691018431</v>
      </c>
      <c r="DA278" s="188">
        <v>9.9818266553226138</v>
      </c>
      <c r="DB278" s="188">
        <v>11.468137207693651</v>
      </c>
      <c r="DC278" s="188">
        <v>13.084927687510277</v>
      </c>
      <c r="DD278" s="188">
        <v>13.53052638271272</v>
      </c>
      <c r="DE278" s="188">
        <v>12.712138693299845</v>
      </c>
      <c r="DF278" s="188">
        <v>11.295489312904817</v>
      </c>
      <c r="DG278" s="188">
        <v>9.3483745053226954</v>
      </c>
      <c r="DH278" s="188">
        <v>7.7190661738194901</v>
      </c>
      <c r="DI278" s="188">
        <v>6.0809668983027185</v>
      </c>
      <c r="DJ278" s="188">
        <v>4.0540012194813091</v>
      </c>
      <c r="DK278" s="188">
        <v>5.7892163827994825</v>
      </c>
      <c r="DL278" s="188">
        <v>7.5806379103974209</v>
      </c>
      <c r="DM278" s="188">
        <v>9.9069629549817186</v>
      </c>
      <c r="DN278" s="188">
        <v>11.38212617801296</v>
      </c>
      <c r="DO278" s="188">
        <v>12.986790730056287</v>
      </c>
      <c r="DP278" s="188">
        <v>13.429047434187435</v>
      </c>
      <c r="DQ278" s="188">
        <v>12.616797653110744</v>
      </c>
      <c r="DR278" s="188">
        <v>11.210773143175174</v>
      </c>
      <c r="DS278" s="188">
        <v>9.2782616965327733</v>
      </c>
      <c r="DT278" s="188">
        <v>7.6611731776324543</v>
      </c>
      <c r="DU278" s="188">
        <v>6.0353596466032524</v>
      </c>
      <c r="DV278" s="188">
        <v>4.0235962105189014</v>
      </c>
    </row>
    <row r="279" spans="1:126" x14ac:dyDescent="0.3">
      <c r="A279" s="168" t="s">
        <v>531</v>
      </c>
      <c r="B279" s="179"/>
      <c r="C279" s="179"/>
      <c r="D279" s="179" t="s">
        <v>532</v>
      </c>
      <c r="E279" s="182"/>
      <c r="F279" s="178" t="s">
        <v>1723</v>
      </c>
      <c r="G279" s="231">
        <v>0.24</v>
      </c>
      <c r="H279" s="231">
        <v>1.8</v>
      </c>
      <c r="I279" s="232">
        <v>2.1</v>
      </c>
      <c r="J279" s="232">
        <v>2.64</v>
      </c>
      <c r="K279" s="231">
        <v>3.84</v>
      </c>
      <c r="L279" s="231">
        <v>7.86</v>
      </c>
      <c r="M279" s="231">
        <v>8.64</v>
      </c>
      <c r="N279" s="231">
        <v>7.44</v>
      </c>
      <c r="O279" s="231">
        <v>6.66</v>
      </c>
      <c r="P279" s="231">
        <v>4.4400000000000004</v>
      </c>
      <c r="Q279" s="231">
        <v>3.42</v>
      </c>
      <c r="R279" s="231">
        <v>2.1</v>
      </c>
      <c r="S279" s="231">
        <v>0.24</v>
      </c>
      <c r="T279" s="231">
        <v>1.8</v>
      </c>
      <c r="U279" s="231">
        <v>2.1</v>
      </c>
      <c r="V279" s="231">
        <v>2.64</v>
      </c>
      <c r="W279" s="231">
        <v>3.84</v>
      </c>
      <c r="X279" s="231">
        <v>7.86</v>
      </c>
      <c r="Y279" s="231">
        <v>8.64</v>
      </c>
      <c r="Z279" s="231">
        <v>7.44</v>
      </c>
      <c r="AA279" s="231">
        <v>6.66</v>
      </c>
      <c r="AB279" s="231">
        <v>4.4400000000000004</v>
      </c>
      <c r="AC279" s="231">
        <v>3.42</v>
      </c>
      <c r="AD279" s="231">
        <v>2.1</v>
      </c>
      <c r="AE279" s="231">
        <v>0.24</v>
      </c>
      <c r="AF279" s="231">
        <v>1.8</v>
      </c>
      <c r="AG279" s="232">
        <v>2.1</v>
      </c>
      <c r="AH279" s="232">
        <v>2.64</v>
      </c>
      <c r="AI279" s="231">
        <v>3.84</v>
      </c>
      <c r="AJ279" s="231">
        <v>7.86</v>
      </c>
      <c r="AK279" s="231">
        <v>8.64</v>
      </c>
      <c r="AL279" s="231">
        <v>7.44</v>
      </c>
      <c r="AM279" s="231">
        <v>6.66</v>
      </c>
      <c r="AN279" s="231">
        <v>4.4400000000000004</v>
      </c>
      <c r="AO279" s="231">
        <v>3.42</v>
      </c>
      <c r="AP279" s="231">
        <v>2.1</v>
      </c>
      <c r="AQ279" s="231">
        <v>0.24</v>
      </c>
      <c r="AR279" s="231">
        <v>1.8</v>
      </c>
      <c r="AS279" s="232">
        <v>2.1</v>
      </c>
      <c r="AT279" s="232">
        <v>2.64</v>
      </c>
      <c r="AU279" s="231">
        <v>3.84</v>
      </c>
      <c r="AV279" s="231">
        <v>7.86</v>
      </c>
      <c r="AW279" s="231">
        <v>8.64</v>
      </c>
      <c r="AX279" s="231">
        <v>7.44</v>
      </c>
      <c r="AY279" s="231">
        <v>6.66</v>
      </c>
      <c r="AZ279" s="231">
        <v>4.4400000000000004</v>
      </c>
      <c r="BA279" s="231">
        <v>3.42</v>
      </c>
      <c r="BB279" s="231">
        <v>2.1</v>
      </c>
      <c r="BC279" s="231">
        <v>0.24</v>
      </c>
      <c r="BD279" s="231">
        <v>1.8</v>
      </c>
      <c r="BE279" s="232">
        <v>2.1</v>
      </c>
      <c r="BF279" s="232">
        <v>2.64</v>
      </c>
      <c r="BG279" s="231">
        <v>3.84</v>
      </c>
      <c r="BH279" s="231">
        <v>7.86</v>
      </c>
      <c r="BI279" s="231">
        <v>8.64</v>
      </c>
      <c r="BJ279" s="231">
        <v>7.44</v>
      </c>
      <c r="BK279" s="231">
        <v>6.66</v>
      </c>
      <c r="BL279" s="231">
        <v>4.4400000000000004</v>
      </c>
      <c r="BM279" s="231">
        <v>3.42</v>
      </c>
      <c r="BN279" s="231">
        <v>2.1</v>
      </c>
      <c r="BO279" s="231">
        <v>0.24</v>
      </c>
      <c r="BP279" s="231">
        <v>1.8</v>
      </c>
      <c r="BQ279" s="232">
        <v>2.1</v>
      </c>
      <c r="BR279" s="232">
        <v>2.64</v>
      </c>
      <c r="BS279" s="231">
        <v>3.84</v>
      </c>
      <c r="BT279" s="231">
        <v>7.86</v>
      </c>
      <c r="BU279" s="231">
        <v>8.64</v>
      </c>
      <c r="BV279" s="231">
        <v>7.44</v>
      </c>
      <c r="BW279" s="231">
        <v>6.66</v>
      </c>
      <c r="BX279" s="231">
        <v>4.4400000000000004</v>
      </c>
      <c r="BY279" s="231">
        <v>3.42</v>
      </c>
      <c r="BZ279" s="231">
        <v>2.1</v>
      </c>
      <c r="CA279" s="231">
        <v>0.24</v>
      </c>
      <c r="CB279" s="231">
        <v>1.8</v>
      </c>
      <c r="CC279" s="232">
        <v>2.1</v>
      </c>
      <c r="CD279" s="232">
        <v>2.64</v>
      </c>
      <c r="CE279" s="231">
        <v>3.84</v>
      </c>
      <c r="CF279" s="231">
        <v>7.86</v>
      </c>
      <c r="CG279" s="231">
        <v>8.64</v>
      </c>
      <c r="CH279" s="231">
        <v>7.44</v>
      </c>
      <c r="CI279" s="231">
        <v>6.66</v>
      </c>
      <c r="CJ279" s="231">
        <v>4.4400000000000004</v>
      </c>
      <c r="CK279" s="231">
        <v>3.42</v>
      </c>
      <c r="CL279" s="231">
        <v>2.1</v>
      </c>
      <c r="CM279" s="231">
        <v>0.24</v>
      </c>
      <c r="CN279" s="231">
        <v>1.8</v>
      </c>
      <c r="CO279" s="232">
        <v>2.1</v>
      </c>
      <c r="CP279" s="232">
        <v>2.64</v>
      </c>
      <c r="CQ279" s="231">
        <v>3.84</v>
      </c>
      <c r="CR279" s="231">
        <v>7.86</v>
      </c>
      <c r="CS279" s="231">
        <v>8.64</v>
      </c>
      <c r="CT279" s="231">
        <v>7.44</v>
      </c>
      <c r="CU279" s="231">
        <v>6.66</v>
      </c>
      <c r="CV279" s="231">
        <v>4.4400000000000004</v>
      </c>
      <c r="CW279" s="231">
        <v>3.42</v>
      </c>
      <c r="CX279" s="231">
        <v>2.1</v>
      </c>
      <c r="CY279" s="231">
        <v>0.24</v>
      </c>
      <c r="CZ279" s="231">
        <v>1.8</v>
      </c>
      <c r="DA279" s="232">
        <v>2.1</v>
      </c>
      <c r="DB279" s="232">
        <v>2.64</v>
      </c>
      <c r="DC279" s="231">
        <v>3.84</v>
      </c>
      <c r="DD279" s="231">
        <v>7.86</v>
      </c>
      <c r="DE279" s="231">
        <v>8.64</v>
      </c>
      <c r="DF279" s="231">
        <v>7.44</v>
      </c>
      <c r="DG279" s="231">
        <v>6.66</v>
      </c>
      <c r="DH279" s="231">
        <v>4.4400000000000004</v>
      </c>
      <c r="DI279" s="231">
        <v>3.42</v>
      </c>
      <c r="DJ279" s="231">
        <v>2.1</v>
      </c>
      <c r="DK279" s="231">
        <v>0.1</v>
      </c>
      <c r="DL279" s="231">
        <v>0.1</v>
      </c>
      <c r="DM279" s="231">
        <v>0.1</v>
      </c>
      <c r="DN279" s="231">
        <v>0.82</v>
      </c>
      <c r="DO279" s="231">
        <v>4.22</v>
      </c>
      <c r="DP279" s="231">
        <v>34.020000000000003</v>
      </c>
      <c r="DQ279" s="231">
        <v>43.78</v>
      </c>
      <c r="DR279" s="231">
        <v>16.03</v>
      </c>
      <c r="DS279" s="231">
        <v>28.51</v>
      </c>
      <c r="DT279" s="231">
        <v>0.23</v>
      </c>
      <c r="DU279" s="231">
        <v>0.1</v>
      </c>
      <c r="DV279" s="231">
        <v>0.1</v>
      </c>
    </row>
    <row r="280" spans="1:126" x14ac:dyDescent="0.3">
      <c r="A280" s="168" t="s">
        <v>534</v>
      </c>
      <c r="B280" s="179"/>
      <c r="C280" s="179"/>
      <c r="D280" s="179" t="s">
        <v>535</v>
      </c>
      <c r="E280" s="182"/>
      <c r="F280" s="178" t="s">
        <v>1722</v>
      </c>
      <c r="G280" s="188">
        <v>1.5211243944378985</v>
      </c>
      <c r="H280" s="188">
        <v>2.1493033234429371</v>
      </c>
      <c r="I280" s="189">
        <v>2.9639743986837335</v>
      </c>
      <c r="J280" s="189">
        <v>3.2785917814929912</v>
      </c>
      <c r="K280" s="188">
        <v>3.6063878453234941</v>
      </c>
      <c r="L280" s="188">
        <v>3.7762593304737493</v>
      </c>
      <c r="M280" s="188">
        <v>3.6001699932047173</v>
      </c>
      <c r="N280" s="188">
        <v>3.171179945557657</v>
      </c>
      <c r="O280" s="188">
        <v>2.6507449041846689</v>
      </c>
      <c r="P280" s="188">
        <v>2.0324163555192944</v>
      </c>
      <c r="Q280" s="188">
        <v>1.6859696513429694</v>
      </c>
      <c r="R280" s="188">
        <v>1.0707576452425784</v>
      </c>
      <c r="S280" s="188">
        <v>1.7338502233464355</v>
      </c>
      <c r="T280" s="188">
        <v>2.4293919481221491</v>
      </c>
      <c r="U280" s="188">
        <v>3.5126763482061922</v>
      </c>
      <c r="V280" s="188">
        <v>3.7904631027572764</v>
      </c>
      <c r="W280" s="188">
        <v>4.28427788231562</v>
      </c>
      <c r="X280" s="188">
        <v>4.2699471108148126</v>
      </c>
      <c r="Y280" s="188">
        <v>4.0339739749978296</v>
      </c>
      <c r="Z280" s="188">
        <v>3.5536525578971272</v>
      </c>
      <c r="AA280" s="188">
        <v>2.9804595600418797</v>
      </c>
      <c r="AB280" s="188">
        <v>2.3567320153729243</v>
      </c>
      <c r="AC280" s="188">
        <v>1.913923599618333</v>
      </c>
      <c r="AD280" s="188">
        <v>1.2061403011922935</v>
      </c>
      <c r="AE280" s="188">
        <v>1.7211611475631641</v>
      </c>
      <c r="AF280" s="188">
        <v>2.411393698895504</v>
      </c>
      <c r="AG280" s="188">
        <v>3.5168321413015575</v>
      </c>
      <c r="AH280" s="188">
        <v>3.7981923946702674</v>
      </c>
      <c r="AI280" s="188">
        <v>4.2727168653281762</v>
      </c>
      <c r="AJ280" s="188">
        <v>4.222848190900085</v>
      </c>
      <c r="AK280" s="188">
        <v>4.0037256579791372</v>
      </c>
      <c r="AL280" s="188">
        <v>3.526913477010567</v>
      </c>
      <c r="AM280" s="188">
        <v>2.9576647929727686</v>
      </c>
      <c r="AN280" s="188">
        <v>2.3392007682823035</v>
      </c>
      <c r="AO280" s="188">
        <v>1.8999037884796106</v>
      </c>
      <c r="AP280" s="188">
        <v>1.1973152056456942</v>
      </c>
      <c r="AQ280" s="188">
        <v>1.7084931022782546</v>
      </c>
      <c r="AR280" s="188">
        <v>2.3931217750042033</v>
      </c>
      <c r="AS280" s="188">
        <v>3.4951763857096596</v>
      </c>
      <c r="AT280" s="188">
        <v>3.7531148354227466</v>
      </c>
      <c r="AU280" s="188">
        <v>4.2289114116635309</v>
      </c>
      <c r="AV280" s="188">
        <v>4.1635155089854674</v>
      </c>
      <c r="AW280" s="188">
        <v>3.9677077811052981</v>
      </c>
      <c r="AX280" s="188">
        <v>3.4982259586363127</v>
      </c>
      <c r="AY280" s="188">
        <v>2.9340050426800466</v>
      </c>
      <c r="AZ280" s="188">
        <v>2.3211937281524246</v>
      </c>
      <c r="BA280" s="188">
        <v>1.885886708550883</v>
      </c>
      <c r="BB280" s="188">
        <v>1.1884988551355822</v>
      </c>
      <c r="BC280" s="188">
        <v>1.6956555199286016</v>
      </c>
      <c r="BD280" s="188">
        <v>2.4595757939158878</v>
      </c>
      <c r="BE280" s="188">
        <v>3.4283750594802109</v>
      </c>
      <c r="BF280" s="188">
        <v>3.7005726053220016</v>
      </c>
      <c r="BG280" s="188">
        <v>4.1605585123780884</v>
      </c>
      <c r="BH280" s="188">
        <v>4.1439629271082721</v>
      </c>
      <c r="BI280" s="188">
        <v>3.9415654313737365</v>
      </c>
      <c r="BJ280" s="188">
        <v>3.4732551518808688</v>
      </c>
      <c r="BK280" s="188">
        <v>2.9130584596361064</v>
      </c>
      <c r="BL280" s="188">
        <v>2.3031793529946496</v>
      </c>
      <c r="BM280" s="188">
        <v>1.8711974551653276</v>
      </c>
      <c r="BN280" s="188">
        <v>1.1797488472789808</v>
      </c>
      <c r="BO280" s="188">
        <v>1.6826215429218752</v>
      </c>
      <c r="BP280" s="188">
        <v>2.3555350131715054</v>
      </c>
      <c r="BQ280" s="188">
        <v>3.3785325113231752</v>
      </c>
      <c r="BR280" s="188">
        <v>3.631917991478514</v>
      </c>
      <c r="BS280" s="188">
        <v>4.0760703735289141</v>
      </c>
      <c r="BT280" s="188">
        <v>4.100320329940133</v>
      </c>
      <c r="BU280" s="188">
        <v>3.9010634806072195</v>
      </c>
      <c r="BV280" s="188">
        <v>3.4406569001247034</v>
      </c>
      <c r="BW280" s="188">
        <v>2.8841395426662357</v>
      </c>
      <c r="BX280" s="188">
        <v>2.2836234033055045</v>
      </c>
      <c r="BY280" s="188">
        <v>1.8570067707059736</v>
      </c>
      <c r="BZ280" s="188">
        <v>1.1708581624879655</v>
      </c>
      <c r="CA280" s="188">
        <v>1.669862328881847</v>
      </c>
      <c r="CB280" s="188">
        <v>2.3347143269384114</v>
      </c>
      <c r="CC280" s="188">
        <v>3.2888606450529698</v>
      </c>
      <c r="CD280" s="188">
        <v>3.5300158040731531</v>
      </c>
      <c r="CE280" s="188">
        <v>4.0137009717699446</v>
      </c>
      <c r="CF280" s="188">
        <v>4.0395841890906681</v>
      </c>
      <c r="CG280" s="188">
        <v>3.857149313843796</v>
      </c>
      <c r="CH280" s="188">
        <v>3.4077492970966148</v>
      </c>
      <c r="CI280" s="188">
        <v>2.8519680963736103</v>
      </c>
      <c r="CJ280" s="188">
        <v>2.2618793783727633</v>
      </c>
      <c r="CK280" s="188">
        <v>1.8430340996309815</v>
      </c>
      <c r="CL280" s="188">
        <v>1.1618743855400662</v>
      </c>
      <c r="CM280" s="188">
        <v>1.6573383613827526</v>
      </c>
      <c r="CN280" s="188">
        <v>2.3172039695976601</v>
      </c>
      <c r="CO280" s="188">
        <v>3.2641941901549032</v>
      </c>
      <c r="CP280" s="188">
        <v>3.50354068559106</v>
      </c>
      <c r="CQ280" s="188">
        <v>3.9835982145524875</v>
      </c>
      <c r="CR280" s="188">
        <v>4.0092873076533193</v>
      </c>
      <c r="CS280" s="188">
        <v>3.8282206938685661</v>
      </c>
      <c r="CT280" s="188">
        <v>3.3821911773593372</v>
      </c>
      <c r="CU280" s="188">
        <v>2.8305783356002236</v>
      </c>
      <c r="CV280" s="188">
        <v>2.2449152830530714</v>
      </c>
      <c r="CW280" s="188">
        <v>1.8292113438784248</v>
      </c>
      <c r="CX280" s="188">
        <v>1.1531603276522429</v>
      </c>
      <c r="CY280" s="188">
        <v>1.6449083235786679</v>
      </c>
      <c r="CZ280" s="188">
        <v>2.3819615448033638</v>
      </c>
      <c r="DA280" s="188">
        <v>3.2397127338884828</v>
      </c>
      <c r="DB280" s="188">
        <v>3.4772641302989711</v>
      </c>
      <c r="DC280" s="188">
        <v>3.9537212278853051</v>
      </c>
      <c r="DD280" s="188">
        <v>3.9792176528986332</v>
      </c>
      <c r="DE280" s="188">
        <v>3.7995090387997985</v>
      </c>
      <c r="DF280" s="188">
        <v>3.3568247433789864</v>
      </c>
      <c r="DG280" s="188">
        <v>2.8093489982679887</v>
      </c>
      <c r="DH280" s="188">
        <v>2.2280784184104716</v>
      </c>
      <c r="DI280" s="188">
        <v>1.8154922589606737</v>
      </c>
      <c r="DJ280" s="188">
        <v>1.144511625283773</v>
      </c>
      <c r="DK280" s="188">
        <v>1.6325715111832435</v>
      </c>
      <c r="DL280" s="188">
        <v>2.2825762528098941</v>
      </c>
      <c r="DM280" s="188">
        <v>3.2154148883438518</v>
      </c>
      <c r="DN280" s="188">
        <v>3.4511846493440919</v>
      </c>
      <c r="DO280" s="188">
        <v>3.9240683185888403</v>
      </c>
      <c r="DP280" s="188">
        <v>3.9493735205412968</v>
      </c>
      <c r="DQ280" s="188">
        <v>3.7710127210599174</v>
      </c>
      <c r="DR280" s="188">
        <v>3.3316485577860728</v>
      </c>
      <c r="DS280" s="188">
        <v>2.7882788806095244</v>
      </c>
      <c r="DT280" s="188">
        <v>2.2113678303272386</v>
      </c>
      <c r="DU280" s="188">
        <v>1.8018760669322096</v>
      </c>
      <c r="DV280" s="188">
        <v>1.1359277880946776</v>
      </c>
    </row>
    <row r="281" spans="1:126" x14ac:dyDescent="0.3">
      <c r="A281" s="168" t="s">
        <v>534</v>
      </c>
      <c r="B281" s="179"/>
      <c r="C281" s="179"/>
      <c r="D281" s="179" t="s">
        <v>535</v>
      </c>
      <c r="E281" s="182"/>
      <c r="F281" s="178" t="s">
        <v>1723</v>
      </c>
      <c r="G281" s="231">
        <v>0.08</v>
      </c>
      <c r="H281" s="231">
        <v>0.6</v>
      </c>
      <c r="I281" s="232">
        <v>0.70000000000000007</v>
      </c>
      <c r="J281" s="232">
        <v>0.88</v>
      </c>
      <c r="K281" s="231">
        <v>1.28</v>
      </c>
      <c r="L281" s="231">
        <v>2.62</v>
      </c>
      <c r="M281" s="231">
        <v>2.88</v>
      </c>
      <c r="N281" s="231">
        <v>2.48</v>
      </c>
      <c r="O281" s="231">
        <v>2.2200000000000002</v>
      </c>
      <c r="P281" s="231">
        <v>1.48</v>
      </c>
      <c r="Q281" s="231">
        <v>1.1399999999999999</v>
      </c>
      <c r="R281" s="231">
        <v>0.70000000000000007</v>
      </c>
      <c r="S281" s="231">
        <v>0.08</v>
      </c>
      <c r="T281" s="231">
        <v>0.6</v>
      </c>
      <c r="U281" s="231">
        <v>0.70000000000000007</v>
      </c>
      <c r="V281" s="231">
        <v>0.88</v>
      </c>
      <c r="W281" s="231">
        <v>1.28</v>
      </c>
      <c r="X281" s="231">
        <v>2.62</v>
      </c>
      <c r="Y281" s="231">
        <v>2.88</v>
      </c>
      <c r="Z281" s="231">
        <v>2.48</v>
      </c>
      <c r="AA281" s="231">
        <v>2.2200000000000002</v>
      </c>
      <c r="AB281" s="231">
        <v>1.48</v>
      </c>
      <c r="AC281" s="231">
        <v>1.1399999999999999</v>
      </c>
      <c r="AD281" s="231">
        <v>0.70000000000000007</v>
      </c>
      <c r="AE281" s="231">
        <v>0.08</v>
      </c>
      <c r="AF281" s="231">
        <v>0.6</v>
      </c>
      <c r="AG281" s="232">
        <v>0.70000000000000007</v>
      </c>
      <c r="AH281" s="232">
        <v>0.88</v>
      </c>
      <c r="AI281" s="231">
        <v>1.28</v>
      </c>
      <c r="AJ281" s="231">
        <v>2.62</v>
      </c>
      <c r="AK281" s="231">
        <v>2.88</v>
      </c>
      <c r="AL281" s="231">
        <v>2.48</v>
      </c>
      <c r="AM281" s="231">
        <v>2.2200000000000002</v>
      </c>
      <c r="AN281" s="231">
        <v>1.48</v>
      </c>
      <c r="AO281" s="231">
        <v>1.1399999999999999</v>
      </c>
      <c r="AP281" s="231">
        <v>0.70000000000000007</v>
      </c>
      <c r="AQ281" s="231">
        <v>0.08</v>
      </c>
      <c r="AR281" s="231">
        <v>0.6</v>
      </c>
      <c r="AS281" s="232">
        <v>0.70000000000000007</v>
      </c>
      <c r="AT281" s="232">
        <v>0.88</v>
      </c>
      <c r="AU281" s="231">
        <v>1.28</v>
      </c>
      <c r="AV281" s="231">
        <v>2.62</v>
      </c>
      <c r="AW281" s="231">
        <v>2.88</v>
      </c>
      <c r="AX281" s="231">
        <v>2.48</v>
      </c>
      <c r="AY281" s="231">
        <v>2.2200000000000002</v>
      </c>
      <c r="AZ281" s="231">
        <v>1.48</v>
      </c>
      <c r="BA281" s="231">
        <v>1.1399999999999999</v>
      </c>
      <c r="BB281" s="231">
        <v>0.70000000000000007</v>
      </c>
      <c r="BC281" s="231">
        <v>0.08</v>
      </c>
      <c r="BD281" s="231">
        <v>0.6</v>
      </c>
      <c r="BE281" s="232">
        <v>0.70000000000000007</v>
      </c>
      <c r="BF281" s="232">
        <v>0.88</v>
      </c>
      <c r="BG281" s="231">
        <v>1.28</v>
      </c>
      <c r="BH281" s="231">
        <v>2.62</v>
      </c>
      <c r="BI281" s="231">
        <v>2.88</v>
      </c>
      <c r="BJ281" s="231">
        <v>2.48</v>
      </c>
      <c r="BK281" s="231">
        <v>2.2200000000000002</v>
      </c>
      <c r="BL281" s="231">
        <v>1.48</v>
      </c>
      <c r="BM281" s="231">
        <v>1.1399999999999999</v>
      </c>
      <c r="BN281" s="231">
        <v>0.70000000000000007</v>
      </c>
      <c r="BO281" s="231">
        <v>0.08</v>
      </c>
      <c r="BP281" s="231">
        <v>0.6</v>
      </c>
      <c r="BQ281" s="232">
        <v>0.70000000000000007</v>
      </c>
      <c r="BR281" s="232">
        <v>0.88</v>
      </c>
      <c r="BS281" s="231">
        <v>1.28</v>
      </c>
      <c r="BT281" s="231">
        <v>2.62</v>
      </c>
      <c r="BU281" s="231">
        <v>2.88</v>
      </c>
      <c r="BV281" s="231">
        <v>2.48</v>
      </c>
      <c r="BW281" s="231">
        <v>2.2200000000000002</v>
      </c>
      <c r="BX281" s="231">
        <v>1.48</v>
      </c>
      <c r="BY281" s="231">
        <v>1.1399999999999999</v>
      </c>
      <c r="BZ281" s="231">
        <v>0.70000000000000007</v>
      </c>
      <c r="CA281" s="231">
        <v>0.08</v>
      </c>
      <c r="CB281" s="231">
        <v>0.6</v>
      </c>
      <c r="CC281" s="232">
        <v>0.70000000000000007</v>
      </c>
      <c r="CD281" s="232">
        <v>0.88</v>
      </c>
      <c r="CE281" s="231">
        <v>1.28</v>
      </c>
      <c r="CF281" s="231">
        <v>2.62</v>
      </c>
      <c r="CG281" s="231">
        <v>2.88</v>
      </c>
      <c r="CH281" s="231">
        <v>2.48</v>
      </c>
      <c r="CI281" s="231">
        <v>2.2200000000000002</v>
      </c>
      <c r="CJ281" s="231">
        <v>1.48</v>
      </c>
      <c r="CK281" s="231">
        <v>1.1399999999999999</v>
      </c>
      <c r="CL281" s="231">
        <v>0.70000000000000007</v>
      </c>
      <c r="CM281" s="231">
        <v>0.08</v>
      </c>
      <c r="CN281" s="231">
        <v>0.6</v>
      </c>
      <c r="CO281" s="232">
        <v>0.70000000000000007</v>
      </c>
      <c r="CP281" s="232">
        <v>0.88</v>
      </c>
      <c r="CQ281" s="231">
        <v>1.28</v>
      </c>
      <c r="CR281" s="231">
        <v>2.62</v>
      </c>
      <c r="CS281" s="231">
        <v>2.88</v>
      </c>
      <c r="CT281" s="231">
        <v>2.48</v>
      </c>
      <c r="CU281" s="231">
        <v>2.2200000000000002</v>
      </c>
      <c r="CV281" s="231">
        <v>1.48</v>
      </c>
      <c r="CW281" s="231">
        <v>1.1399999999999999</v>
      </c>
      <c r="CX281" s="231">
        <v>0.70000000000000007</v>
      </c>
      <c r="CY281" s="231">
        <v>0.08</v>
      </c>
      <c r="CZ281" s="231">
        <v>0.6</v>
      </c>
      <c r="DA281" s="232">
        <v>0.70000000000000007</v>
      </c>
      <c r="DB281" s="232">
        <v>0.88</v>
      </c>
      <c r="DC281" s="231">
        <v>1.28</v>
      </c>
      <c r="DD281" s="231">
        <v>2.62</v>
      </c>
      <c r="DE281" s="231">
        <v>2.88</v>
      </c>
      <c r="DF281" s="231">
        <v>2.48</v>
      </c>
      <c r="DG281" s="231">
        <v>2.2200000000000002</v>
      </c>
      <c r="DH281" s="231">
        <v>1.48</v>
      </c>
      <c r="DI281" s="231">
        <v>1.1399999999999999</v>
      </c>
      <c r="DJ281" s="231">
        <v>0.70000000000000007</v>
      </c>
      <c r="DK281" s="231">
        <v>0.1</v>
      </c>
      <c r="DL281" s="231">
        <v>0.1</v>
      </c>
      <c r="DM281" s="231">
        <v>0.1</v>
      </c>
      <c r="DN281" s="231">
        <v>0.27</v>
      </c>
      <c r="DO281" s="231">
        <v>1.41</v>
      </c>
      <c r="DP281" s="231">
        <v>11.34</v>
      </c>
      <c r="DQ281" s="231">
        <v>14.59</v>
      </c>
      <c r="DR281" s="231">
        <v>5.34</v>
      </c>
      <c r="DS281" s="231">
        <v>9.5</v>
      </c>
      <c r="DT281" s="231">
        <v>0.1</v>
      </c>
      <c r="DU281" s="231">
        <v>0.1</v>
      </c>
      <c r="DV281" s="231">
        <v>0.1</v>
      </c>
    </row>
    <row r="282" spans="1:126" x14ac:dyDescent="0.3">
      <c r="A282" s="168" t="s">
        <v>537</v>
      </c>
      <c r="B282" s="179"/>
      <c r="C282" s="179"/>
      <c r="D282" s="179" t="s">
        <v>538</v>
      </c>
      <c r="E282" s="182"/>
      <c r="F282" s="178" t="s">
        <v>1722</v>
      </c>
      <c r="G282" s="188">
        <v>6.3789881266446663E-2</v>
      </c>
      <c r="H282" s="188">
        <v>0.10093424498280486</v>
      </c>
      <c r="I282" s="189">
        <v>0.11220493439085112</v>
      </c>
      <c r="J282" s="189">
        <v>0.12216703264391438</v>
      </c>
      <c r="K282" s="188">
        <v>0.14551265038028977</v>
      </c>
      <c r="L282" s="188">
        <v>0.144396843377113</v>
      </c>
      <c r="M282" s="188">
        <v>0.14238869437627169</v>
      </c>
      <c r="N282" s="188">
        <v>0.12805403115776232</v>
      </c>
      <c r="O282" s="188">
        <v>0.10510933084504018</v>
      </c>
      <c r="P282" s="188">
        <v>8.0722905805947084E-2</v>
      </c>
      <c r="Q282" s="188">
        <v>7.6389628684071842E-2</v>
      </c>
      <c r="R282" s="188">
        <v>5.8380948280207609E-2</v>
      </c>
      <c r="S282" s="188">
        <v>8.8188973684759045E-2</v>
      </c>
      <c r="T282" s="188">
        <v>0.1383738623444731</v>
      </c>
      <c r="U282" s="188">
        <v>0.16128400238462948</v>
      </c>
      <c r="V282" s="188">
        <v>0.17130679910119778</v>
      </c>
      <c r="W282" s="188">
        <v>0.20966290538030674</v>
      </c>
      <c r="X282" s="188">
        <v>0.19803138778164281</v>
      </c>
      <c r="Y282" s="188">
        <v>0.1935090316144257</v>
      </c>
      <c r="Z282" s="188">
        <v>0.17404557246575961</v>
      </c>
      <c r="AA282" s="188">
        <v>0.14334158980855119</v>
      </c>
      <c r="AB282" s="188">
        <v>0.11352982138601905</v>
      </c>
      <c r="AC282" s="188">
        <v>0.10517799561301844</v>
      </c>
      <c r="AD282" s="188">
        <v>7.9761522773934473E-2</v>
      </c>
      <c r="AE282" s="188">
        <v>8.7764080889190757E-2</v>
      </c>
      <c r="AF282" s="188">
        <v>0.13769468049589137</v>
      </c>
      <c r="AG282" s="188">
        <v>0.1618815525896688</v>
      </c>
      <c r="AH282" s="188">
        <v>0.17208850113411472</v>
      </c>
      <c r="AI282" s="188">
        <v>0.20962382829927143</v>
      </c>
      <c r="AJ282" s="188">
        <v>0.19634035400740094</v>
      </c>
      <c r="AK282" s="188">
        <v>0.19254179850046271</v>
      </c>
      <c r="AL282" s="188">
        <v>0.17317108828626107</v>
      </c>
      <c r="AM282" s="188">
        <v>0.14260360361147642</v>
      </c>
      <c r="AN282" s="188">
        <v>0.11296913835844949</v>
      </c>
      <c r="AO282" s="188">
        <v>0.10467054048830077</v>
      </c>
      <c r="AP282" s="188">
        <v>7.9377363715478474E-2</v>
      </c>
      <c r="AQ282" s="188">
        <v>8.7337563112898114E-2</v>
      </c>
      <c r="AR282" s="188">
        <v>0.13699553243390136</v>
      </c>
      <c r="AS282" s="188">
        <v>0.16128997846443924</v>
      </c>
      <c r="AT282" s="188">
        <v>0.1704744548296373</v>
      </c>
      <c r="AU282" s="188">
        <v>0.20799729454539986</v>
      </c>
      <c r="AV282" s="188">
        <v>0.19406930592856045</v>
      </c>
      <c r="AW282" s="188">
        <v>0.19129030401578986</v>
      </c>
      <c r="AX282" s="188">
        <v>0.17219518532291103</v>
      </c>
      <c r="AY282" s="188">
        <v>0.14181918000786259</v>
      </c>
      <c r="AZ282" s="188">
        <v>0.11238187458531479</v>
      </c>
      <c r="BA282" s="188">
        <v>0.10416001241657892</v>
      </c>
      <c r="BB282" s="188">
        <v>7.8991344518037021E-2</v>
      </c>
      <c r="BC282" s="188">
        <v>8.6899651299733274E-2</v>
      </c>
      <c r="BD282" s="188">
        <v>0.14115438744936193</v>
      </c>
      <c r="BE282" s="188">
        <v>0.15860584164411531</v>
      </c>
      <c r="BF282" s="188">
        <v>0.16851127018592865</v>
      </c>
      <c r="BG282" s="188">
        <v>0.20515083924074776</v>
      </c>
      <c r="BH282" s="188">
        <v>0.19364446710259958</v>
      </c>
      <c r="BI282" s="188">
        <v>0.19050859929861094</v>
      </c>
      <c r="BJ282" s="188">
        <v>0.17139667787729404</v>
      </c>
      <c r="BK282" s="188">
        <v>0.14116137486915725</v>
      </c>
      <c r="BL282" s="188">
        <v>0.11179057952653003</v>
      </c>
      <c r="BM282" s="188">
        <v>0.10360902971650482</v>
      </c>
      <c r="BN282" s="188">
        <v>7.860729746535676E-2</v>
      </c>
      <c r="BO282" s="188">
        <v>8.644888891464364E-2</v>
      </c>
      <c r="BP282" s="188">
        <v>0.13552402790376739</v>
      </c>
      <c r="BQ282" s="188">
        <v>0.1566936941985197</v>
      </c>
      <c r="BR282" s="188">
        <v>0.16580156353363221</v>
      </c>
      <c r="BS282" s="188">
        <v>0.20149111613659954</v>
      </c>
      <c r="BT282" s="188">
        <v>0.19208771175589465</v>
      </c>
      <c r="BU282" s="188">
        <v>0.18902594863171576</v>
      </c>
      <c r="BV282" s="188">
        <v>0.1702157112538549</v>
      </c>
      <c r="BW282" s="188">
        <v>0.14011205845352928</v>
      </c>
      <c r="BX282" s="188">
        <v>0.11112057995690336</v>
      </c>
      <c r="BY282" s="188">
        <v>0.10308228598474961</v>
      </c>
      <c r="BZ282" s="188">
        <v>7.8211417462258737E-2</v>
      </c>
      <c r="CA282" s="188">
        <v>8.600945658024621E-2</v>
      </c>
      <c r="CB282" s="188">
        <v>0.13466447753701022</v>
      </c>
      <c r="CC282" s="188">
        <v>0.15291900176896914</v>
      </c>
      <c r="CD282" s="188">
        <v>0.16155552059180717</v>
      </c>
      <c r="CE282" s="188">
        <v>0.19890779728555838</v>
      </c>
      <c r="CF282" s="188">
        <v>0.18971908680625238</v>
      </c>
      <c r="CG282" s="188">
        <v>0.18736886468947642</v>
      </c>
      <c r="CH282" s="188">
        <v>0.16901236498503347</v>
      </c>
      <c r="CI282" s="188">
        <v>0.13889815371191963</v>
      </c>
      <c r="CJ282" s="188">
        <v>0.11033975634811545</v>
      </c>
      <c r="CK282" s="188">
        <v>0.10256436362812396</v>
      </c>
      <c r="CL282" s="188">
        <v>7.7806810301222079E-2</v>
      </c>
      <c r="CM282" s="188">
        <v>8.5579409313135818E-2</v>
      </c>
      <c r="CN282" s="188">
        <v>0.13399115516033092</v>
      </c>
      <c r="CO282" s="188">
        <v>0.15215440679003123</v>
      </c>
      <c r="CP282" s="188">
        <v>0.16074774298190969</v>
      </c>
      <c r="CQ282" s="188">
        <v>0.19791325832879822</v>
      </c>
      <c r="CR282" s="188">
        <v>0.1887704913772455</v>
      </c>
      <c r="CS282" s="188">
        <v>0.18643202035550177</v>
      </c>
      <c r="CT282" s="188">
        <v>0.16816730315460546</v>
      </c>
      <c r="CU282" s="188">
        <v>0.13820366294407777</v>
      </c>
      <c r="CV282" s="188">
        <v>0.10978805757259551</v>
      </c>
      <c r="CW282" s="188">
        <v>0.1020515418047197</v>
      </c>
      <c r="CX282" s="188">
        <v>7.7417776236078428E-2</v>
      </c>
      <c r="CY282" s="188">
        <v>8.515151224886526E-2</v>
      </c>
      <c r="CZ282" s="188">
        <v>0.13808267079969003</v>
      </c>
      <c r="DA282" s="188">
        <v>0</v>
      </c>
      <c r="DB282" s="188">
        <v>0</v>
      </c>
      <c r="DC282" s="188">
        <v>0</v>
      </c>
      <c r="DD282" s="188">
        <v>0</v>
      </c>
      <c r="DE282" s="188">
        <v>0</v>
      </c>
      <c r="DF282" s="188">
        <v>0</v>
      </c>
      <c r="DG282" s="188">
        <v>0</v>
      </c>
      <c r="DH282" s="188">
        <v>0</v>
      </c>
      <c r="DI282" s="188">
        <v>0</v>
      </c>
      <c r="DJ282" s="188">
        <v>0</v>
      </c>
      <c r="DK282" s="188">
        <v>0</v>
      </c>
      <c r="DL282" s="188">
        <v>0</v>
      </c>
      <c r="DM282" s="188">
        <v>0</v>
      </c>
      <c r="DN282" s="188">
        <v>0</v>
      </c>
      <c r="DO282" s="188">
        <v>0</v>
      </c>
      <c r="DP282" s="188">
        <v>0</v>
      </c>
      <c r="DQ282" s="188">
        <v>0</v>
      </c>
      <c r="DR282" s="188">
        <v>0</v>
      </c>
      <c r="DS282" s="188">
        <v>0</v>
      </c>
      <c r="DT282" s="188">
        <v>0</v>
      </c>
      <c r="DU282" s="188">
        <v>0</v>
      </c>
      <c r="DV282" s="188">
        <v>0</v>
      </c>
    </row>
    <row r="283" spans="1:126" x14ac:dyDescent="0.3">
      <c r="A283" s="168" t="s">
        <v>537</v>
      </c>
      <c r="B283" s="179"/>
      <c r="C283" s="179"/>
      <c r="D283" s="179" t="s">
        <v>538</v>
      </c>
      <c r="E283" s="182"/>
      <c r="F283" s="178" t="s">
        <v>1723</v>
      </c>
      <c r="G283" s="231">
        <v>0</v>
      </c>
      <c r="H283" s="231">
        <v>0</v>
      </c>
      <c r="I283" s="232">
        <v>0</v>
      </c>
      <c r="J283" s="232">
        <v>0</v>
      </c>
      <c r="K283" s="231">
        <v>0</v>
      </c>
      <c r="L283" s="231">
        <v>0</v>
      </c>
      <c r="M283" s="231">
        <v>0</v>
      </c>
      <c r="N283" s="231">
        <v>0</v>
      </c>
      <c r="O283" s="231">
        <v>0</v>
      </c>
      <c r="P283" s="231">
        <v>0</v>
      </c>
      <c r="Q283" s="231">
        <v>0</v>
      </c>
      <c r="R283" s="231">
        <v>0</v>
      </c>
      <c r="S283" s="231">
        <v>0</v>
      </c>
      <c r="T283" s="231">
        <v>0</v>
      </c>
      <c r="U283" s="231">
        <v>0</v>
      </c>
      <c r="V283" s="231">
        <v>0</v>
      </c>
      <c r="W283" s="231">
        <v>0</v>
      </c>
      <c r="X283" s="231">
        <v>0</v>
      </c>
      <c r="Y283" s="231">
        <v>0</v>
      </c>
      <c r="Z283" s="231">
        <v>0</v>
      </c>
      <c r="AA283" s="231">
        <v>0</v>
      </c>
      <c r="AB283" s="231">
        <v>0</v>
      </c>
      <c r="AC283" s="231">
        <v>0</v>
      </c>
      <c r="AD283" s="231">
        <v>0</v>
      </c>
      <c r="AE283" s="231">
        <v>0</v>
      </c>
      <c r="AF283" s="231">
        <v>0</v>
      </c>
      <c r="AG283" s="231">
        <v>0</v>
      </c>
      <c r="AH283" s="231">
        <v>0</v>
      </c>
      <c r="AI283" s="231">
        <v>0</v>
      </c>
      <c r="AJ283" s="231">
        <v>0</v>
      </c>
      <c r="AK283" s="231">
        <v>0</v>
      </c>
      <c r="AL283" s="231">
        <v>0</v>
      </c>
      <c r="AM283" s="231">
        <v>0</v>
      </c>
      <c r="AN283" s="231">
        <v>0</v>
      </c>
      <c r="AO283" s="231">
        <v>0</v>
      </c>
      <c r="AP283" s="231">
        <v>0</v>
      </c>
      <c r="AQ283" s="231">
        <v>0</v>
      </c>
      <c r="AR283" s="231">
        <v>0</v>
      </c>
      <c r="AS283" s="231">
        <v>0</v>
      </c>
      <c r="AT283" s="231">
        <v>0</v>
      </c>
      <c r="AU283" s="231">
        <v>0</v>
      </c>
      <c r="AV283" s="231">
        <v>0</v>
      </c>
      <c r="AW283" s="231">
        <v>0</v>
      </c>
      <c r="AX283" s="231">
        <v>0</v>
      </c>
      <c r="AY283" s="231">
        <v>0</v>
      </c>
      <c r="AZ283" s="231">
        <v>0</v>
      </c>
      <c r="BA283" s="231">
        <v>0</v>
      </c>
      <c r="BB283" s="231">
        <v>0</v>
      </c>
      <c r="BC283" s="231">
        <v>0</v>
      </c>
      <c r="BD283" s="231">
        <v>0</v>
      </c>
      <c r="BE283" s="231">
        <v>0</v>
      </c>
      <c r="BF283" s="231">
        <v>0</v>
      </c>
      <c r="BG283" s="231">
        <v>0</v>
      </c>
      <c r="BH283" s="231">
        <v>0</v>
      </c>
      <c r="BI283" s="231">
        <v>0</v>
      </c>
      <c r="BJ283" s="231">
        <v>0</v>
      </c>
      <c r="BK283" s="231">
        <v>0</v>
      </c>
      <c r="BL283" s="231">
        <v>0</v>
      </c>
      <c r="BM283" s="231">
        <v>0</v>
      </c>
      <c r="BN283" s="231">
        <v>0</v>
      </c>
      <c r="BO283" s="231">
        <v>0</v>
      </c>
      <c r="BP283" s="231">
        <v>0</v>
      </c>
      <c r="BQ283" s="231">
        <v>0</v>
      </c>
      <c r="BR283" s="231">
        <v>0</v>
      </c>
      <c r="BS283" s="231">
        <v>0</v>
      </c>
      <c r="BT283" s="231">
        <v>0</v>
      </c>
      <c r="BU283" s="231">
        <v>0</v>
      </c>
      <c r="BV283" s="231">
        <v>0</v>
      </c>
      <c r="BW283" s="231">
        <v>0</v>
      </c>
      <c r="BX283" s="231">
        <v>0</v>
      </c>
      <c r="BY283" s="231">
        <v>0</v>
      </c>
      <c r="BZ283" s="231">
        <v>0</v>
      </c>
      <c r="CA283" s="231">
        <v>0</v>
      </c>
      <c r="CB283" s="231">
        <v>0</v>
      </c>
      <c r="CC283" s="231">
        <v>0</v>
      </c>
      <c r="CD283" s="231">
        <v>0</v>
      </c>
      <c r="CE283" s="231">
        <v>0</v>
      </c>
      <c r="CF283" s="231">
        <v>0</v>
      </c>
      <c r="CG283" s="231">
        <v>0</v>
      </c>
      <c r="CH283" s="231">
        <v>0</v>
      </c>
      <c r="CI283" s="231">
        <v>0</v>
      </c>
      <c r="CJ283" s="231">
        <v>0</v>
      </c>
      <c r="CK283" s="231">
        <v>0</v>
      </c>
      <c r="CL283" s="231">
        <v>0</v>
      </c>
      <c r="CM283" s="231">
        <v>0</v>
      </c>
      <c r="CN283" s="231">
        <v>0</v>
      </c>
      <c r="CO283" s="231">
        <v>0</v>
      </c>
      <c r="CP283" s="231">
        <v>0</v>
      </c>
      <c r="CQ283" s="231">
        <v>0</v>
      </c>
      <c r="CR283" s="231">
        <v>0</v>
      </c>
      <c r="CS283" s="231">
        <v>0</v>
      </c>
      <c r="CT283" s="231">
        <v>0</v>
      </c>
      <c r="CU283" s="231">
        <v>0</v>
      </c>
      <c r="CV283" s="231">
        <v>0</v>
      </c>
      <c r="CW283" s="231">
        <v>0</v>
      </c>
      <c r="CX283" s="231">
        <v>0</v>
      </c>
      <c r="CY283" s="231">
        <v>0</v>
      </c>
      <c r="CZ283" s="231">
        <v>0</v>
      </c>
      <c r="DA283" s="231">
        <v>0</v>
      </c>
      <c r="DB283" s="231">
        <v>0</v>
      </c>
      <c r="DC283" s="231">
        <v>0</v>
      </c>
      <c r="DD283" s="231">
        <v>0</v>
      </c>
      <c r="DE283" s="231">
        <v>0</v>
      </c>
      <c r="DF283" s="231">
        <v>0</v>
      </c>
      <c r="DG283" s="231">
        <v>0</v>
      </c>
      <c r="DH283" s="231">
        <v>0</v>
      </c>
      <c r="DI283" s="231">
        <v>0</v>
      </c>
      <c r="DJ283" s="231">
        <v>0</v>
      </c>
      <c r="DK283" s="231">
        <v>0</v>
      </c>
      <c r="DL283" s="231">
        <v>0</v>
      </c>
      <c r="DM283" s="231">
        <v>0</v>
      </c>
      <c r="DN283" s="231">
        <v>0</v>
      </c>
      <c r="DO283" s="231">
        <v>0</v>
      </c>
      <c r="DP283" s="231">
        <v>0</v>
      </c>
      <c r="DQ283" s="231">
        <v>0</v>
      </c>
      <c r="DR283" s="231">
        <v>0</v>
      </c>
      <c r="DS283" s="231">
        <v>0</v>
      </c>
      <c r="DT283" s="231">
        <v>0</v>
      </c>
      <c r="DU283" s="231">
        <v>0</v>
      </c>
      <c r="DV283" s="231">
        <v>0</v>
      </c>
    </row>
    <row r="284" spans="1:126" x14ac:dyDescent="0.3">
      <c r="A284" s="168" t="s">
        <v>540</v>
      </c>
      <c r="B284" s="179"/>
      <c r="C284" s="179"/>
      <c r="D284" s="179" t="s">
        <v>541</v>
      </c>
      <c r="E284" s="182"/>
      <c r="F284" s="178" t="s">
        <v>1722</v>
      </c>
      <c r="G284" s="188">
        <v>7.9958815082212031E-2</v>
      </c>
      <c r="H284" s="188">
        <v>0.10681321755026144</v>
      </c>
      <c r="I284" s="189">
        <v>0.1093880270693751</v>
      </c>
      <c r="J284" s="189">
        <v>0.15023930689729609</v>
      </c>
      <c r="K284" s="188">
        <v>0.17416372749927747</v>
      </c>
      <c r="L284" s="188">
        <v>0.15973045911759892</v>
      </c>
      <c r="M284" s="188">
        <v>0.16159949703629048</v>
      </c>
      <c r="N284" s="188">
        <v>0.14486017198529558</v>
      </c>
      <c r="O284" s="188">
        <v>0.11760530411539048</v>
      </c>
      <c r="P284" s="188">
        <v>8.3748989378797961E-2</v>
      </c>
      <c r="Q284" s="188">
        <v>8.15630392609763E-2</v>
      </c>
      <c r="R284" s="188">
        <v>6.3199592431929963E-2</v>
      </c>
      <c r="S284" s="188">
        <v>0.11054238835226991</v>
      </c>
      <c r="T284" s="188">
        <v>0.14643352681939309</v>
      </c>
      <c r="U284" s="188">
        <v>0.15723496398234507</v>
      </c>
      <c r="V284" s="188">
        <v>0.21067070379019109</v>
      </c>
      <c r="W284" s="188">
        <v>0.25094500723785146</v>
      </c>
      <c r="X284" s="188">
        <v>0.21906049850975423</v>
      </c>
      <c r="Y284" s="188">
        <v>0.21961688939750595</v>
      </c>
      <c r="Z284" s="188">
        <v>0.19688776151426407</v>
      </c>
      <c r="AA284" s="188">
        <v>0.16038282348931199</v>
      </c>
      <c r="AB284" s="188">
        <v>0.11778574745464329</v>
      </c>
      <c r="AC284" s="188">
        <v>0.11230106973984688</v>
      </c>
      <c r="AD284" s="188">
        <v>8.6344875926318482E-2</v>
      </c>
      <c r="AE284" s="188">
        <v>0.11000979724212623</v>
      </c>
      <c r="AF284" s="188">
        <v>0.14571478561589066</v>
      </c>
      <c r="AG284" s="188">
        <v>0.15781751265670224</v>
      </c>
      <c r="AH284" s="188">
        <v>0.21163202997654265</v>
      </c>
      <c r="AI284" s="188">
        <v>0.2508982359834665</v>
      </c>
      <c r="AJ284" s="188">
        <v>0.21718989247119533</v>
      </c>
      <c r="AK284" s="188">
        <v>0.21851915906926683</v>
      </c>
      <c r="AL284" s="188">
        <v>0.19589850776140741</v>
      </c>
      <c r="AM284" s="188">
        <v>0.1595571014470365</v>
      </c>
      <c r="AN284" s="188">
        <v>0.11720404589765301</v>
      </c>
      <c r="AO284" s="188">
        <v>0.11175924767644912</v>
      </c>
      <c r="AP284" s="188">
        <v>8.592900915549545E-2</v>
      </c>
      <c r="AQ284" s="188">
        <v>0.10947516923216725</v>
      </c>
      <c r="AR284" s="188">
        <v>0.14497491528653689</v>
      </c>
      <c r="AS284" s="188">
        <v>0.157240790005785</v>
      </c>
      <c r="AT284" s="188">
        <v>0.20964709845752283</v>
      </c>
      <c r="AU284" s="188">
        <v>0.2489514417775697</v>
      </c>
      <c r="AV284" s="188">
        <v>0.21467768002398871</v>
      </c>
      <c r="AW284" s="188">
        <v>0.21709881542194714</v>
      </c>
      <c r="AX284" s="188">
        <v>0.19479452478947412</v>
      </c>
      <c r="AY284" s="188">
        <v>0.15867942125134424</v>
      </c>
      <c r="AZ284" s="188">
        <v>0.11659476722680975</v>
      </c>
      <c r="BA284" s="188">
        <v>0.11121414462340491</v>
      </c>
      <c r="BB284" s="188">
        <v>8.5511128748107623E-2</v>
      </c>
      <c r="BC284" s="188">
        <v>0.10892625910452866</v>
      </c>
      <c r="BD284" s="188">
        <v>0.14937600521232766</v>
      </c>
      <c r="BE284" s="188">
        <v>0.1546240384916551</v>
      </c>
      <c r="BF284" s="188">
        <v>0.20723280149184928</v>
      </c>
      <c r="BG284" s="188">
        <v>0.2455445265756119</v>
      </c>
      <c r="BH284" s="188">
        <v>0.21420772721700976</v>
      </c>
      <c r="BI284" s="188">
        <v>0.21621164462549311</v>
      </c>
      <c r="BJ284" s="188">
        <v>0.19389121917664795</v>
      </c>
      <c r="BK284" s="188">
        <v>0.15794341259974576</v>
      </c>
      <c r="BL284" s="188">
        <v>0.11598130611380582</v>
      </c>
      <c r="BM284" s="188">
        <v>0.11062584722215131</v>
      </c>
      <c r="BN284" s="188">
        <v>8.5095383211372499E-2</v>
      </c>
      <c r="BO284" s="188">
        <v>0.10836124126261552</v>
      </c>
      <c r="BP284" s="188">
        <v>0.14341770218573779</v>
      </c>
      <c r="BQ284" s="188">
        <v>0.15275989555032501</v>
      </c>
      <c r="BR284" s="188">
        <v>0.20390044214101791</v>
      </c>
      <c r="BS284" s="188">
        <v>0.24116421318571032</v>
      </c>
      <c r="BT284" s="188">
        <v>0.21248565877591538</v>
      </c>
      <c r="BU284" s="188">
        <v>0.21452895768475155</v>
      </c>
      <c r="BV284" s="188">
        <v>0.19255525943406762</v>
      </c>
      <c r="BW284" s="188">
        <v>0.15676934775879944</v>
      </c>
      <c r="BX284" s="188">
        <v>0.11528619008499716</v>
      </c>
      <c r="BY284" s="188">
        <v>0.11006343030029096</v>
      </c>
      <c r="BZ284" s="188">
        <v>8.4666828071059061E-2</v>
      </c>
      <c r="CA284" s="188">
        <v>0.1078104251665335</v>
      </c>
      <c r="CB284" s="188">
        <v>0.14250808681446159</v>
      </c>
      <c r="CC284" s="188">
        <v>0.149079966864574</v>
      </c>
      <c r="CD284" s="188">
        <v>0.19867871797012704</v>
      </c>
      <c r="CE284" s="188">
        <v>0.2380722452798687</v>
      </c>
      <c r="CF284" s="188">
        <v>0.20986550766653111</v>
      </c>
      <c r="CG284" s="188">
        <v>0.21264830322087255</v>
      </c>
      <c r="CH284" s="188">
        <v>0.19119398289068271</v>
      </c>
      <c r="CI284" s="188">
        <v>0.15541112735020568</v>
      </c>
      <c r="CJ284" s="188">
        <v>0.11447609551104047</v>
      </c>
      <c r="CK284" s="188">
        <v>0.10951043214662652</v>
      </c>
      <c r="CL284" s="188">
        <v>8.4228825472891067E-2</v>
      </c>
      <c r="CM284" s="188">
        <v>0.10727137305768794</v>
      </c>
      <c r="CN284" s="188">
        <v>0.14179554634450101</v>
      </c>
      <c r="CO284" s="188">
        <v>0.14833456705274115</v>
      </c>
      <c r="CP284" s="188">
        <v>0.19768532436017899</v>
      </c>
      <c r="CQ284" s="188">
        <v>0.23688188406160404</v>
      </c>
      <c r="CR284" s="188">
        <v>0.20881618011025435</v>
      </c>
      <c r="CS284" s="188">
        <v>0.21158506167557906</v>
      </c>
      <c r="CT284" s="188">
        <v>0.19023801297694706</v>
      </c>
      <c r="CU284" s="188">
        <v>0.15463407170292739</v>
      </c>
      <c r="CV284" s="188">
        <v>0.11390371503635632</v>
      </c>
      <c r="CW284" s="188">
        <v>0.10896287999283176</v>
      </c>
      <c r="CX284" s="188">
        <v>8.3807681341698526E-2</v>
      </c>
      <c r="CY284" s="188">
        <v>0.10673501619574907</v>
      </c>
      <c r="CZ284" s="188">
        <v>0.14612537465663217</v>
      </c>
      <c r="DA284" s="188">
        <v>0.14759289420671093</v>
      </c>
      <c r="DB284" s="188">
        <v>0.1966968977462735</v>
      </c>
      <c r="DC284" s="188">
        <v>0</v>
      </c>
      <c r="DD284" s="188">
        <v>0</v>
      </c>
      <c r="DE284" s="188">
        <v>0</v>
      </c>
      <c r="DF284" s="188">
        <v>0</v>
      </c>
      <c r="DG284" s="188">
        <v>0</v>
      </c>
      <c r="DH284" s="188">
        <v>0</v>
      </c>
      <c r="DI284" s="188">
        <v>0</v>
      </c>
      <c r="DJ284" s="188">
        <v>0</v>
      </c>
      <c r="DK284" s="188">
        <v>0</v>
      </c>
      <c r="DL284" s="188">
        <v>0</v>
      </c>
      <c r="DM284" s="188">
        <v>0</v>
      </c>
      <c r="DN284" s="188">
        <v>0</v>
      </c>
      <c r="DO284" s="188">
        <v>0</v>
      </c>
      <c r="DP284" s="188">
        <v>0</v>
      </c>
      <c r="DQ284" s="188">
        <v>0</v>
      </c>
      <c r="DR284" s="188">
        <v>0</v>
      </c>
      <c r="DS284" s="188">
        <v>0</v>
      </c>
      <c r="DT284" s="188">
        <v>0</v>
      </c>
      <c r="DU284" s="188">
        <v>0</v>
      </c>
      <c r="DV284" s="188">
        <v>0</v>
      </c>
    </row>
    <row r="285" spans="1:126" x14ac:dyDescent="0.3">
      <c r="A285" s="168" t="s">
        <v>540</v>
      </c>
      <c r="B285" s="179"/>
      <c r="C285" s="179"/>
      <c r="D285" s="179" t="s">
        <v>541</v>
      </c>
      <c r="E285" s="182"/>
      <c r="F285" s="178" t="s">
        <v>1723</v>
      </c>
      <c r="G285" s="231">
        <v>0</v>
      </c>
      <c r="H285" s="231">
        <v>0</v>
      </c>
      <c r="I285" s="232">
        <v>0</v>
      </c>
      <c r="J285" s="232">
        <v>0</v>
      </c>
      <c r="K285" s="231">
        <v>0</v>
      </c>
      <c r="L285" s="231">
        <v>0</v>
      </c>
      <c r="M285" s="231">
        <v>0</v>
      </c>
      <c r="N285" s="231">
        <v>0</v>
      </c>
      <c r="O285" s="231">
        <v>0</v>
      </c>
      <c r="P285" s="231">
        <v>0</v>
      </c>
      <c r="Q285" s="231">
        <v>0</v>
      </c>
      <c r="R285" s="231">
        <v>0</v>
      </c>
      <c r="S285" s="231">
        <v>0</v>
      </c>
      <c r="T285" s="231">
        <v>0</v>
      </c>
      <c r="U285" s="231">
        <v>0</v>
      </c>
      <c r="V285" s="231">
        <v>0</v>
      </c>
      <c r="W285" s="231">
        <v>0</v>
      </c>
      <c r="X285" s="231">
        <v>0</v>
      </c>
      <c r="Y285" s="231">
        <v>0</v>
      </c>
      <c r="Z285" s="231">
        <v>0</v>
      </c>
      <c r="AA285" s="231">
        <v>0</v>
      </c>
      <c r="AB285" s="231">
        <v>0</v>
      </c>
      <c r="AC285" s="231">
        <v>0</v>
      </c>
      <c r="AD285" s="231">
        <v>0</v>
      </c>
      <c r="AE285" s="231">
        <v>0</v>
      </c>
      <c r="AF285" s="231">
        <v>0</v>
      </c>
      <c r="AG285" s="231">
        <v>0</v>
      </c>
      <c r="AH285" s="231">
        <v>0</v>
      </c>
      <c r="AI285" s="231">
        <v>0</v>
      </c>
      <c r="AJ285" s="231">
        <v>0</v>
      </c>
      <c r="AK285" s="231">
        <v>0</v>
      </c>
      <c r="AL285" s="231">
        <v>0</v>
      </c>
      <c r="AM285" s="231">
        <v>0</v>
      </c>
      <c r="AN285" s="231">
        <v>0</v>
      </c>
      <c r="AO285" s="231">
        <v>0</v>
      </c>
      <c r="AP285" s="231">
        <v>0</v>
      </c>
      <c r="AQ285" s="231">
        <v>0</v>
      </c>
      <c r="AR285" s="231">
        <v>0</v>
      </c>
      <c r="AS285" s="231">
        <v>0</v>
      </c>
      <c r="AT285" s="231">
        <v>0</v>
      </c>
      <c r="AU285" s="231">
        <v>0</v>
      </c>
      <c r="AV285" s="231">
        <v>0</v>
      </c>
      <c r="AW285" s="231">
        <v>0</v>
      </c>
      <c r="AX285" s="231">
        <v>0</v>
      </c>
      <c r="AY285" s="231">
        <v>0</v>
      </c>
      <c r="AZ285" s="231">
        <v>0</v>
      </c>
      <c r="BA285" s="231">
        <v>0</v>
      </c>
      <c r="BB285" s="231">
        <v>0</v>
      </c>
      <c r="BC285" s="231">
        <v>0</v>
      </c>
      <c r="BD285" s="231">
        <v>0</v>
      </c>
      <c r="BE285" s="231">
        <v>0</v>
      </c>
      <c r="BF285" s="231">
        <v>0</v>
      </c>
      <c r="BG285" s="231">
        <v>0</v>
      </c>
      <c r="BH285" s="231">
        <v>0</v>
      </c>
      <c r="BI285" s="231">
        <v>0</v>
      </c>
      <c r="BJ285" s="231">
        <v>0</v>
      </c>
      <c r="BK285" s="231">
        <v>0</v>
      </c>
      <c r="BL285" s="231">
        <v>0</v>
      </c>
      <c r="BM285" s="231">
        <v>0</v>
      </c>
      <c r="BN285" s="231">
        <v>0</v>
      </c>
      <c r="BO285" s="231">
        <v>0</v>
      </c>
      <c r="BP285" s="231">
        <v>0</v>
      </c>
      <c r="BQ285" s="231">
        <v>0</v>
      </c>
      <c r="BR285" s="231">
        <v>0</v>
      </c>
      <c r="BS285" s="231">
        <v>0</v>
      </c>
      <c r="BT285" s="231">
        <v>0</v>
      </c>
      <c r="BU285" s="231">
        <v>0</v>
      </c>
      <c r="BV285" s="231">
        <v>0</v>
      </c>
      <c r="BW285" s="231">
        <v>0</v>
      </c>
      <c r="BX285" s="231">
        <v>0</v>
      </c>
      <c r="BY285" s="231">
        <v>0</v>
      </c>
      <c r="BZ285" s="231">
        <v>0</v>
      </c>
      <c r="CA285" s="231">
        <v>0</v>
      </c>
      <c r="CB285" s="231">
        <v>0</v>
      </c>
      <c r="CC285" s="231">
        <v>0</v>
      </c>
      <c r="CD285" s="231">
        <v>0</v>
      </c>
      <c r="CE285" s="231">
        <v>0</v>
      </c>
      <c r="CF285" s="231">
        <v>0</v>
      </c>
      <c r="CG285" s="231">
        <v>0</v>
      </c>
      <c r="CH285" s="231">
        <v>0</v>
      </c>
      <c r="CI285" s="231">
        <v>0</v>
      </c>
      <c r="CJ285" s="231">
        <v>0</v>
      </c>
      <c r="CK285" s="231">
        <v>0</v>
      </c>
      <c r="CL285" s="231">
        <v>0</v>
      </c>
      <c r="CM285" s="231">
        <v>0</v>
      </c>
      <c r="CN285" s="231">
        <v>0</v>
      </c>
      <c r="CO285" s="231">
        <v>0</v>
      </c>
      <c r="CP285" s="231">
        <v>0</v>
      </c>
      <c r="CQ285" s="231">
        <v>0</v>
      </c>
      <c r="CR285" s="231">
        <v>0</v>
      </c>
      <c r="CS285" s="231">
        <v>0</v>
      </c>
      <c r="CT285" s="231">
        <v>0</v>
      </c>
      <c r="CU285" s="231">
        <v>0</v>
      </c>
      <c r="CV285" s="231">
        <v>0</v>
      </c>
      <c r="CW285" s="231">
        <v>0</v>
      </c>
      <c r="CX285" s="231">
        <v>0</v>
      </c>
      <c r="CY285" s="231">
        <v>0</v>
      </c>
      <c r="CZ285" s="231">
        <v>0</v>
      </c>
      <c r="DA285" s="231">
        <v>0</v>
      </c>
      <c r="DB285" s="231">
        <v>0</v>
      </c>
      <c r="DC285" s="231">
        <v>0</v>
      </c>
      <c r="DD285" s="231">
        <v>0</v>
      </c>
      <c r="DE285" s="231">
        <v>0</v>
      </c>
      <c r="DF285" s="231">
        <v>0</v>
      </c>
      <c r="DG285" s="231">
        <v>0</v>
      </c>
      <c r="DH285" s="231">
        <v>0</v>
      </c>
      <c r="DI285" s="231">
        <v>0</v>
      </c>
      <c r="DJ285" s="231">
        <v>0</v>
      </c>
      <c r="DK285" s="231">
        <v>0</v>
      </c>
      <c r="DL285" s="231">
        <v>0</v>
      </c>
      <c r="DM285" s="231">
        <v>0</v>
      </c>
      <c r="DN285" s="231">
        <v>0</v>
      </c>
      <c r="DO285" s="231">
        <v>0</v>
      </c>
      <c r="DP285" s="231">
        <v>0</v>
      </c>
      <c r="DQ285" s="231">
        <v>0</v>
      </c>
      <c r="DR285" s="231">
        <v>0</v>
      </c>
      <c r="DS285" s="231">
        <v>0</v>
      </c>
      <c r="DT285" s="231">
        <v>0</v>
      </c>
      <c r="DU285" s="231">
        <v>0</v>
      </c>
      <c r="DV285" s="231">
        <v>0</v>
      </c>
    </row>
    <row r="286" spans="1:126" x14ac:dyDescent="0.3">
      <c r="A286" s="168" t="s">
        <v>543</v>
      </c>
      <c r="B286" s="179"/>
      <c r="C286" s="179"/>
      <c r="D286" s="179" t="s">
        <v>544</v>
      </c>
      <c r="E286" s="182"/>
      <c r="F286" s="178" t="s">
        <v>1722</v>
      </c>
      <c r="G286" s="188">
        <v>0.10016120452994928</v>
      </c>
      <c r="H286" s="188">
        <v>0.12542022712805462</v>
      </c>
      <c r="I286" s="189">
        <v>0.15442683633201662</v>
      </c>
      <c r="J286" s="189">
        <v>0.14776614488764053</v>
      </c>
      <c r="K286" s="188">
        <v>0.13280448799942107</v>
      </c>
      <c r="L286" s="188">
        <v>9.574519892245012E-2</v>
      </c>
      <c r="M286" s="188">
        <v>0.10534212735810017</v>
      </c>
      <c r="N286" s="188">
        <v>0.10556272542377054</v>
      </c>
      <c r="O286" s="188">
        <v>8.0387239631132257E-2</v>
      </c>
      <c r="P286" s="188">
        <v>6.4187475856763904E-2</v>
      </c>
      <c r="Q286" s="188">
        <v>6.174883181449696E-2</v>
      </c>
      <c r="R286" s="188">
        <v>6.1830692392723999E-2</v>
      </c>
      <c r="S286" s="188">
        <v>0.13847202167915024</v>
      </c>
      <c r="T286" s="188">
        <v>0.17194244865521804</v>
      </c>
      <c r="U286" s="188">
        <v>0.22197400072387716</v>
      </c>
      <c r="V286" s="188">
        <v>0.20720275143469752</v>
      </c>
      <c r="W286" s="188">
        <v>0.19135226170941808</v>
      </c>
      <c r="X286" s="188">
        <v>0.13130865024736463</v>
      </c>
      <c r="Y286" s="188">
        <v>0.14316201931705747</v>
      </c>
      <c r="Z286" s="188">
        <v>0.14347635010835902</v>
      </c>
      <c r="AA286" s="188">
        <v>0.10962713408292851</v>
      </c>
      <c r="AB286" s="188">
        <v>9.0274161740190609E-2</v>
      </c>
      <c r="AC286" s="188">
        <v>8.5019635283071854E-2</v>
      </c>
      <c r="AD286" s="188">
        <v>8.4474650300359763E-2</v>
      </c>
      <c r="AE286" s="188">
        <v>0.1378048661255209</v>
      </c>
      <c r="AF286" s="188">
        <v>0.17109850174531108</v>
      </c>
      <c r="AG286" s="188">
        <v>0.22279640471985476</v>
      </c>
      <c r="AH286" s="188">
        <v>0.20814825280614285</v>
      </c>
      <c r="AI286" s="188">
        <v>0.19131659734041481</v>
      </c>
      <c r="AJ286" s="188">
        <v>0.13018737663651228</v>
      </c>
      <c r="AK286" s="188">
        <v>0.14244644003669157</v>
      </c>
      <c r="AL286" s="188">
        <v>0.1427554596476148</v>
      </c>
      <c r="AM286" s="188">
        <v>0.10906272489343254</v>
      </c>
      <c r="AN286" s="188">
        <v>8.9828330084388591E-2</v>
      </c>
      <c r="AO286" s="188">
        <v>8.460943876715972E-2</v>
      </c>
      <c r="AP286" s="188">
        <v>8.4067791198338168E-2</v>
      </c>
      <c r="AQ286" s="188">
        <v>0.13713515900805334</v>
      </c>
      <c r="AR286" s="188">
        <v>0.17022974500098587</v>
      </c>
      <c r="AS286" s="188">
        <v>0.22198222554059269</v>
      </c>
      <c r="AT286" s="188">
        <v>0.20619599620603971</v>
      </c>
      <c r="AU286" s="188">
        <v>0.1898321148569434</v>
      </c>
      <c r="AV286" s="188">
        <v>0.12868151305413195</v>
      </c>
      <c r="AW286" s="188">
        <v>0.14152055833183061</v>
      </c>
      <c r="AX286" s="188">
        <v>0.14195096348595823</v>
      </c>
      <c r="AY286" s="188">
        <v>0.10846280051072725</v>
      </c>
      <c r="AZ286" s="188">
        <v>8.9361362501978486E-2</v>
      </c>
      <c r="BA286" s="188">
        <v>8.4196758239042657E-2</v>
      </c>
      <c r="BB286" s="188">
        <v>8.3658962066999715E-2</v>
      </c>
      <c r="BC286" s="188">
        <v>0.13644756130657665</v>
      </c>
      <c r="BD286" s="188">
        <v>0.17539751083674041</v>
      </c>
      <c r="BE286" s="188">
        <v>0.21828806749353238</v>
      </c>
      <c r="BF286" s="188">
        <v>0.20382144211362987</v>
      </c>
      <c r="BG286" s="188">
        <v>0.18723425109923261</v>
      </c>
      <c r="BH286" s="188">
        <v>0.12839981524549021</v>
      </c>
      <c r="BI286" s="188">
        <v>0.1409422368935353</v>
      </c>
      <c r="BJ286" s="188">
        <v>0.14129270521353743</v>
      </c>
      <c r="BK286" s="188">
        <v>0.10795971348363675</v>
      </c>
      <c r="BL286" s="188">
        <v>8.8891189424339642E-2</v>
      </c>
      <c r="BM286" s="188">
        <v>8.3751376645339395E-2</v>
      </c>
      <c r="BN286" s="188">
        <v>8.3252221537214621E-2</v>
      </c>
      <c r="BO286" s="188">
        <v>0.1357397860448708</v>
      </c>
      <c r="BP286" s="188">
        <v>0.16840126320475379</v>
      </c>
      <c r="BQ286" s="188">
        <v>0.21565639287434785</v>
      </c>
      <c r="BR286" s="188">
        <v>0.2005439383127815</v>
      </c>
      <c r="BS286" s="188">
        <v>0.18389414530773701</v>
      </c>
      <c r="BT286" s="188">
        <v>0.12736757765286363</v>
      </c>
      <c r="BU286" s="188">
        <v>0.13984534099639703</v>
      </c>
      <c r="BV286" s="188">
        <v>0.14031916261700278</v>
      </c>
      <c r="BW286" s="188">
        <v>0.10715720010330558</v>
      </c>
      <c r="BX286" s="188">
        <v>8.8358433825058549E-2</v>
      </c>
      <c r="BY286" s="188">
        <v>8.3325588301667405E-2</v>
      </c>
      <c r="BZ286" s="188">
        <v>8.2832948925786271E-2</v>
      </c>
      <c r="CA286" s="188">
        <v>0.1350498008335308</v>
      </c>
      <c r="CB286" s="188">
        <v>0.16733319155444021</v>
      </c>
      <c r="CC286" s="188">
        <v>0.21046131116012926</v>
      </c>
      <c r="CD286" s="188">
        <v>0.19540817152539827</v>
      </c>
      <c r="CE286" s="188">
        <v>0.18153643728917859</v>
      </c>
      <c r="CF286" s="188">
        <v>0.12579701378250427</v>
      </c>
      <c r="CG286" s="188">
        <v>0.13861939567833048</v>
      </c>
      <c r="CH286" s="188">
        <v>0.13932717108898365</v>
      </c>
      <c r="CI286" s="188">
        <v>0.10622881009072747</v>
      </c>
      <c r="CJ286" s="188">
        <v>8.7737555596367381E-2</v>
      </c>
      <c r="CK286" s="188">
        <v>8.2906930693929654E-2</v>
      </c>
      <c r="CL286" s="188">
        <v>8.2404433436838079E-2</v>
      </c>
      <c r="CM286" s="188">
        <v>0.13437455181931443</v>
      </c>
      <c r="CN286" s="188">
        <v>0.16649652562968523</v>
      </c>
      <c r="CO286" s="188">
        <v>0.20940900459930423</v>
      </c>
      <c r="CP286" s="188">
        <v>0.19443113062638012</v>
      </c>
      <c r="CQ286" s="188">
        <v>0.1806287551257012</v>
      </c>
      <c r="CR286" s="188">
        <v>0.12516802870210753</v>
      </c>
      <c r="CS286" s="188">
        <v>0.13792629869276118</v>
      </c>
      <c r="CT286" s="188">
        <v>0.13863053523952013</v>
      </c>
      <c r="CU286" s="188">
        <v>0.10569766603357469</v>
      </c>
      <c r="CV286" s="188">
        <v>8.7298867799245117E-2</v>
      </c>
      <c r="CW286" s="188">
        <v>8.249239601940557E-2</v>
      </c>
      <c r="CX286" s="188">
        <v>8.1992411236875923E-2</v>
      </c>
      <c r="CY286" s="188">
        <v>0.13370267904634106</v>
      </c>
      <c r="CZ286" s="188">
        <v>0.17158061594458368</v>
      </c>
      <c r="DA286" s="188">
        <v>0.20836195956913006</v>
      </c>
      <c r="DB286" s="188">
        <v>0.19345897501368237</v>
      </c>
      <c r="DC286" s="188">
        <v>0</v>
      </c>
      <c r="DD286" s="188">
        <v>0</v>
      </c>
      <c r="DE286" s="188">
        <v>0</v>
      </c>
      <c r="DF286" s="188">
        <v>0</v>
      </c>
      <c r="DG286" s="188">
        <v>0</v>
      </c>
      <c r="DH286" s="188">
        <v>0</v>
      </c>
      <c r="DI286" s="188">
        <v>0</v>
      </c>
      <c r="DJ286" s="188">
        <v>0</v>
      </c>
      <c r="DK286" s="188">
        <v>0</v>
      </c>
      <c r="DL286" s="188">
        <v>0</v>
      </c>
      <c r="DM286" s="188">
        <v>0</v>
      </c>
      <c r="DN286" s="188">
        <v>0</v>
      </c>
      <c r="DO286" s="188">
        <v>0</v>
      </c>
      <c r="DP286" s="188">
        <v>0</v>
      </c>
      <c r="DQ286" s="188">
        <v>0</v>
      </c>
      <c r="DR286" s="188">
        <v>0</v>
      </c>
      <c r="DS286" s="188">
        <v>0</v>
      </c>
      <c r="DT286" s="188">
        <v>0</v>
      </c>
      <c r="DU286" s="188">
        <v>0</v>
      </c>
      <c r="DV286" s="188">
        <v>0</v>
      </c>
    </row>
    <row r="287" spans="1:126" x14ac:dyDescent="0.3">
      <c r="A287" s="168" t="s">
        <v>543</v>
      </c>
      <c r="B287" s="179"/>
      <c r="C287" s="179"/>
      <c r="D287" s="179" t="s">
        <v>544</v>
      </c>
      <c r="E287" s="182"/>
      <c r="F287" s="178" t="s">
        <v>1723</v>
      </c>
      <c r="G287" s="231">
        <v>0</v>
      </c>
      <c r="H287" s="231">
        <v>0</v>
      </c>
      <c r="I287" s="232">
        <v>0</v>
      </c>
      <c r="J287" s="232">
        <v>0</v>
      </c>
      <c r="K287" s="231">
        <v>0</v>
      </c>
      <c r="L287" s="231">
        <v>0</v>
      </c>
      <c r="M287" s="231">
        <v>0</v>
      </c>
      <c r="N287" s="231">
        <v>0</v>
      </c>
      <c r="O287" s="231">
        <v>0</v>
      </c>
      <c r="P287" s="231">
        <v>0</v>
      </c>
      <c r="Q287" s="231">
        <v>0</v>
      </c>
      <c r="R287" s="231">
        <v>0</v>
      </c>
      <c r="S287" s="231">
        <v>0</v>
      </c>
      <c r="T287" s="231">
        <v>0</v>
      </c>
      <c r="U287" s="231">
        <v>0</v>
      </c>
      <c r="V287" s="231">
        <v>0</v>
      </c>
      <c r="W287" s="231">
        <v>0</v>
      </c>
      <c r="X287" s="231">
        <v>0</v>
      </c>
      <c r="Y287" s="231">
        <v>0</v>
      </c>
      <c r="Z287" s="231">
        <v>0</v>
      </c>
      <c r="AA287" s="231">
        <v>0</v>
      </c>
      <c r="AB287" s="231">
        <v>0</v>
      </c>
      <c r="AC287" s="231">
        <v>0</v>
      </c>
      <c r="AD287" s="231">
        <v>0</v>
      </c>
      <c r="AE287" s="231">
        <v>0</v>
      </c>
      <c r="AF287" s="231">
        <v>0</v>
      </c>
      <c r="AG287" s="231">
        <v>0</v>
      </c>
      <c r="AH287" s="231">
        <v>0</v>
      </c>
      <c r="AI287" s="231">
        <v>0</v>
      </c>
      <c r="AJ287" s="231">
        <v>0</v>
      </c>
      <c r="AK287" s="231">
        <v>0</v>
      </c>
      <c r="AL287" s="231">
        <v>0</v>
      </c>
      <c r="AM287" s="231">
        <v>0</v>
      </c>
      <c r="AN287" s="231">
        <v>0</v>
      </c>
      <c r="AO287" s="231">
        <v>0</v>
      </c>
      <c r="AP287" s="231">
        <v>0</v>
      </c>
      <c r="AQ287" s="231">
        <v>0</v>
      </c>
      <c r="AR287" s="231">
        <v>0</v>
      </c>
      <c r="AS287" s="231">
        <v>0</v>
      </c>
      <c r="AT287" s="231">
        <v>0</v>
      </c>
      <c r="AU287" s="231">
        <v>0</v>
      </c>
      <c r="AV287" s="231">
        <v>0</v>
      </c>
      <c r="AW287" s="231">
        <v>0</v>
      </c>
      <c r="AX287" s="231">
        <v>0</v>
      </c>
      <c r="AY287" s="231">
        <v>0</v>
      </c>
      <c r="AZ287" s="231">
        <v>0</v>
      </c>
      <c r="BA287" s="231">
        <v>0</v>
      </c>
      <c r="BB287" s="231">
        <v>0</v>
      </c>
      <c r="BC287" s="231">
        <v>0</v>
      </c>
      <c r="BD287" s="231">
        <v>0</v>
      </c>
      <c r="BE287" s="231">
        <v>0</v>
      </c>
      <c r="BF287" s="231">
        <v>0</v>
      </c>
      <c r="BG287" s="231">
        <v>0</v>
      </c>
      <c r="BH287" s="231">
        <v>0</v>
      </c>
      <c r="BI287" s="231">
        <v>0</v>
      </c>
      <c r="BJ287" s="231">
        <v>0</v>
      </c>
      <c r="BK287" s="231">
        <v>0</v>
      </c>
      <c r="BL287" s="231">
        <v>0</v>
      </c>
      <c r="BM287" s="231">
        <v>0</v>
      </c>
      <c r="BN287" s="231">
        <v>0</v>
      </c>
      <c r="BO287" s="231">
        <v>0</v>
      </c>
      <c r="BP287" s="231">
        <v>0</v>
      </c>
      <c r="BQ287" s="231">
        <v>0</v>
      </c>
      <c r="BR287" s="231">
        <v>0</v>
      </c>
      <c r="BS287" s="231">
        <v>0</v>
      </c>
      <c r="BT287" s="231">
        <v>0</v>
      </c>
      <c r="BU287" s="231">
        <v>0</v>
      </c>
      <c r="BV287" s="231">
        <v>0</v>
      </c>
      <c r="BW287" s="231">
        <v>0</v>
      </c>
      <c r="BX287" s="231">
        <v>0</v>
      </c>
      <c r="BY287" s="231">
        <v>0</v>
      </c>
      <c r="BZ287" s="231">
        <v>0</v>
      </c>
      <c r="CA287" s="231">
        <v>0</v>
      </c>
      <c r="CB287" s="231">
        <v>0</v>
      </c>
      <c r="CC287" s="231">
        <v>0</v>
      </c>
      <c r="CD287" s="231">
        <v>0</v>
      </c>
      <c r="CE287" s="231">
        <v>0</v>
      </c>
      <c r="CF287" s="231">
        <v>0</v>
      </c>
      <c r="CG287" s="231">
        <v>0</v>
      </c>
      <c r="CH287" s="231">
        <v>0</v>
      </c>
      <c r="CI287" s="231">
        <v>0</v>
      </c>
      <c r="CJ287" s="231">
        <v>0</v>
      </c>
      <c r="CK287" s="231">
        <v>0</v>
      </c>
      <c r="CL287" s="231">
        <v>0</v>
      </c>
      <c r="CM287" s="231">
        <v>0</v>
      </c>
      <c r="CN287" s="231">
        <v>0</v>
      </c>
      <c r="CO287" s="231">
        <v>0</v>
      </c>
      <c r="CP287" s="231">
        <v>0</v>
      </c>
      <c r="CQ287" s="231">
        <v>0</v>
      </c>
      <c r="CR287" s="231">
        <v>0</v>
      </c>
      <c r="CS287" s="231">
        <v>0</v>
      </c>
      <c r="CT287" s="231">
        <v>0</v>
      </c>
      <c r="CU287" s="231">
        <v>0</v>
      </c>
      <c r="CV287" s="231">
        <v>0</v>
      </c>
      <c r="CW287" s="231">
        <v>0</v>
      </c>
      <c r="CX287" s="231">
        <v>0</v>
      </c>
      <c r="CY287" s="231">
        <v>0</v>
      </c>
      <c r="CZ287" s="231">
        <v>0</v>
      </c>
      <c r="DA287" s="231">
        <v>0</v>
      </c>
      <c r="DB287" s="231">
        <v>0</v>
      </c>
      <c r="DC287" s="231">
        <v>0</v>
      </c>
      <c r="DD287" s="231">
        <v>0</v>
      </c>
      <c r="DE287" s="231">
        <v>0</v>
      </c>
      <c r="DF287" s="231">
        <v>0</v>
      </c>
      <c r="DG287" s="231">
        <v>0</v>
      </c>
      <c r="DH287" s="231">
        <v>0</v>
      </c>
      <c r="DI287" s="231">
        <v>0</v>
      </c>
      <c r="DJ287" s="231">
        <v>0</v>
      </c>
      <c r="DK287" s="231">
        <v>0</v>
      </c>
      <c r="DL287" s="231">
        <v>0</v>
      </c>
      <c r="DM287" s="231">
        <v>0</v>
      </c>
      <c r="DN287" s="231">
        <v>0</v>
      </c>
      <c r="DO287" s="231">
        <v>0</v>
      </c>
      <c r="DP287" s="231">
        <v>0</v>
      </c>
      <c r="DQ287" s="231">
        <v>0</v>
      </c>
      <c r="DR287" s="231">
        <v>0</v>
      </c>
      <c r="DS287" s="231">
        <v>0</v>
      </c>
      <c r="DT287" s="231">
        <v>0</v>
      </c>
      <c r="DU287" s="231">
        <v>0</v>
      </c>
      <c r="DV287" s="231">
        <v>0</v>
      </c>
    </row>
    <row r="288" spans="1:126" x14ac:dyDescent="0.3">
      <c r="A288" s="168" t="s">
        <v>546</v>
      </c>
      <c r="B288" s="179"/>
      <c r="C288" s="179"/>
      <c r="D288" s="179" t="s">
        <v>547</v>
      </c>
      <c r="E288" s="182"/>
      <c r="F288" s="178" t="s">
        <v>1722</v>
      </c>
      <c r="G288" s="188">
        <v>5.0093783403531968E-2</v>
      </c>
      <c r="H288" s="188">
        <v>8.4745062314508179E-2</v>
      </c>
      <c r="I288" s="189">
        <v>0.11304046384262771</v>
      </c>
      <c r="J288" s="189">
        <v>9.6705594289272556E-2</v>
      </c>
      <c r="K288" s="188">
        <v>0.11461832427737967</v>
      </c>
      <c r="L288" s="188">
        <v>9.5694708814946516E-2</v>
      </c>
      <c r="M288" s="188">
        <v>0.10765811367086578</v>
      </c>
      <c r="N288" s="188">
        <v>0.1022963821772504</v>
      </c>
      <c r="O288" s="188">
        <v>9.7804083160693972E-2</v>
      </c>
      <c r="P288" s="188">
        <v>4.6759884337519805E-2</v>
      </c>
      <c r="Q288" s="188">
        <v>4.4272174033336949E-2</v>
      </c>
      <c r="R288" s="188">
        <v>4.769480391295447E-2</v>
      </c>
      <c r="S288" s="188">
        <v>6.9254233721814093E-2</v>
      </c>
      <c r="T288" s="188">
        <v>0.11617961376253293</v>
      </c>
      <c r="U288" s="188">
        <v>0.16248499704736885</v>
      </c>
      <c r="V288" s="188">
        <v>0.1356038979082293</v>
      </c>
      <c r="W288" s="188">
        <v>0.16514860237782852</v>
      </c>
      <c r="X288" s="188">
        <v>0.1312394062891066</v>
      </c>
      <c r="Y288" s="188">
        <v>0.14630949026128698</v>
      </c>
      <c r="Z288" s="188">
        <v>0.13903687557298358</v>
      </c>
      <c r="AA288" s="188">
        <v>0.13337914582567917</v>
      </c>
      <c r="AB288" s="188">
        <v>6.576375405961242E-2</v>
      </c>
      <c r="AC288" s="188">
        <v>6.095668500382536E-2</v>
      </c>
      <c r="AD288" s="188">
        <v>6.5161843006333098E-2</v>
      </c>
      <c r="AE288" s="188">
        <v>6.8920568137503802E-2</v>
      </c>
      <c r="AF288" s="188">
        <v>0.11560936817145573</v>
      </c>
      <c r="AG288" s="188">
        <v>0.16308699684925609</v>
      </c>
      <c r="AH288" s="188">
        <v>0.13622268153738465</v>
      </c>
      <c r="AI288" s="188">
        <v>0.16511782187489443</v>
      </c>
      <c r="AJ288" s="188">
        <v>0.13011872396802962</v>
      </c>
      <c r="AK288" s="188">
        <v>0.14557817875277745</v>
      </c>
      <c r="AL288" s="188">
        <v>0.13833829105029513</v>
      </c>
      <c r="AM288" s="188">
        <v>0.13269245075253566</v>
      </c>
      <c r="AN288" s="188">
        <v>6.5438970486385681E-2</v>
      </c>
      <c r="AO288" s="188">
        <v>6.0662585598582501E-2</v>
      </c>
      <c r="AP288" s="188">
        <v>6.4848001046106329E-2</v>
      </c>
      <c r="AQ288" s="188">
        <v>6.8585626442544845E-2</v>
      </c>
      <c r="AR288" s="188">
        <v>0.11502235882880212</v>
      </c>
      <c r="AS288" s="188">
        <v>0.16249101761507931</v>
      </c>
      <c r="AT288" s="188">
        <v>0.13494502668728128</v>
      </c>
      <c r="AU288" s="188">
        <v>0.16383662346779146</v>
      </c>
      <c r="AV288" s="188">
        <v>0.12861365448415718</v>
      </c>
      <c r="AW288" s="188">
        <v>0.14463194114819308</v>
      </c>
      <c r="AX288" s="188">
        <v>0.1375586877686005</v>
      </c>
      <c r="AY288" s="188">
        <v>0.13196254567743704</v>
      </c>
      <c r="AZ288" s="188">
        <v>6.5098789653057515E-2</v>
      </c>
      <c r="BA288" s="188">
        <v>6.036670528094714E-2</v>
      </c>
      <c r="BB288" s="188">
        <v>6.4532639461523239E-2</v>
      </c>
      <c r="BC288" s="188">
        <v>6.8241737102483394E-2</v>
      </c>
      <c r="BD288" s="188">
        <v>0.1185141611161491</v>
      </c>
      <c r="BE288" s="188">
        <v>0.15978689344312424</v>
      </c>
      <c r="BF288" s="188">
        <v>0.13339099908904598</v>
      </c>
      <c r="BG288" s="188">
        <v>0.16159450961284291</v>
      </c>
      <c r="BH288" s="188">
        <v>0.12833210522604688</v>
      </c>
      <c r="BI288" s="188">
        <v>0.14404090506589726</v>
      </c>
      <c r="BJ288" s="188">
        <v>0.13692079748454417</v>
      </c>
      <c r="BK288" s="188">
        <v>0.13135045888323618</v>
      </c>
      <c r="BL288" s="188">
        <v>6.4756273611604964E-2</v>
      </c>
      <c r="BM288" s="188">
        <v>6.0047379200859646E-2</v>
      </c>
      <c r="BN288" s="188">
        <v>6.4218888985451653E-2</v>
      </c>
      <c r="BO288" s="188">
        <v>6.7887756313130987E-2</v>
      </c>
      <c r="BP288" s="188">
        <v>0.11378687384718861</v>
      </c>
      <c r="BQ288" s="188">
        <v>0.15786050725627987</v>
      </c>
      <c r="BR288" s="188">
        <v>0.1312460358275841</v>
      </c>
      <c r="BS288" s="188">
        <v>0.15871179580880893</v>
      </c>
      <c r="BT288" s="188">
        <v>0.12730041195627498</v>
      </c>
      <c r="BU288" s="188">
        <v>0.14291989351739301</v>
      </c>
      <c r="BV288" s="188">
        <v>0.1359773784153179</v>
      </c>
      <c r="BW288" s="188">
        <v>0.13037407149787483</v>
      </c>
      <c r="BX288" s="188">
        <v>6.4368166918674211E-2</v>
      </c>
      <c r="BY288" s="188">
        <v>5.9742101004264254E-2</v>
      </c>
      <c r="BZ288" s="188">
        <v>6.3895471513094937E-2</v>
      </c>
      <c r="CA288" s="188">
        <v>6.7542672912080867E-2</v>
      </c>
      <c r="CB288" s="188">
        <v>0.11306518964061527</v>
      </c>
      <c r="CC288" s="188">
        <v>0.15405770679929068</v>
      </c>
      <c r="CD288" s="188">
        <v>0.12788493180082186</v>
      </c>
      <c r="CE288" s="188">
        <v>0.15667695084253092</v>
      </c>
      <c r="CF288" s="188">
        <v>0.12573067629534518</v>
      </c>
      <c r="CG288" s="188">
        <v>0.14166699535794094</v>
      </c>
      <c r="CH288" s="188">
        <v>0.13501608129086895</v>
      </c>
      <c r="CI288" s="188">
        <v>0.12924453481720222</v>
      </c>
      <c r="CJ288" s="188">
        <v>6.3915863820368624E-2</v>
      </c>
      <c r="CK288" s="188">
        <v>5.9441935233818494E-2</v>
      </c>
      <c r="CL288" s="188">
        <v>6.3564924304582202E-2</v>
      </c>
      <c r="CM288" s="188">
        <v>6.72049595745563E-2</v>
      </c>
      <c r="CN288" s="188">
        <v>0.11249986369815432</v>
      </c>
      <c r="CO288" s="188">
        <v>0.15328741826385869</v>
      </c>
      <c r="CP288" s="188">
        <v>0.12724550716646102</v>
      </c>
      <c r="CQ288" s="188">
        <v>0.15589356611631108</v>
      </c>
      <c r="CR288" s="188">
        <v>0.12510202291937131</v>
      </c>
      <c r="CS288" s="188">
        <v>0.14095866038378305</v>
      </c>
      <c r="CT288" s="188">
        <v>0.13434100087771547</v>
      </c>
      <c r="CU288" s="188">
        <v>0.12859831218426809</v>
      </c>
      <c r="CV288" s="188">
        <v>6.3596284499113476E-2</v>
      </c>
      <c r="CW288" s="188">
        <v>5.9144725595930238E-2</v>
      </c>
      <c r="CX288" s="188">
        <v>6.324709967516387E-2</v>
      </c>
      <c r="CY288" s="188">
        <v>6.6868934776444275E-2</v>
      </c>
      <c r="CZ288" s="188">
        <v>0.1159351273818498</v>
      </c>
      <c r="DA288" s="188">
        <v>0.15252098117110388</v>
      </c>
      <c r="DB288" s="188">
        <v>0.12660927964570179</v>
      </c>
      <c r="DC288" s="188">
        <v>2.0014722360128155E-2</v>
      </c>
      <c r="DD288" s="188">
        <v>0</v>
      </c>
      <c r="DE288" s="188">
        <v>0</v>
      </c>
      <c r="DF288" s="188">
        <v>0</v>
      </c>
      <c r="DG288" s="188">
        <v>0</v>
      </c>
      <c r="DH288" s="188">
        <v>0</v>
      </c>
      <c r="DI288" s="188">
        <v>0</v>
      </c>
      <c r="DJ288" s="188">
        <v>0</v>
      </c>
      <c r="DK288" s="188">
        <v>0</v>
      </c>
      <c r="DL288" s="188">
        <v>0</v>
      </c>
      <c r="DM288" s="188">
        <v>0</v>
      </c>
      <c r="DN288" s="188">
        <v>0</v>
      </c>
      <c r="DO288" s="188">
        <v>0</v>
      </c>
      <c r="DP288" s="188">
        <v>0</v>
      </c>
      <c r="DQ288" s="188">
        <v>0</v>
      </c>
      <c r="DR288" s="188">
        <v>0</v>
      </c>
      <c r="DS288" s="188">
        <v>0</v>
      </c>
      <c r="DT288" s="188">
        <v>0</v>
      </c>
      <c r="DU288" s="188">
        <v>0</v>
      </c>
      <c r="DV288" s="188">
        <v>0</v>
      </c>
    </row>
    <row r="289" spans="1:126" x14ac:dyDescent="0.3">
      <c r="A289" s="168" t="s">
        <v>546</v>
      </c>
      <c r="B289" s="179"/>
      <c r="C289" s="179"/>
      <c r="D289" s="179" t="s">
        <v>547</v>
      </c>
      <c r="E289" s="182"/>
      <c r="F289" s="178" t="s">
        <v>1723</v>
      </c>
      <c r="G289" s="231">
        <v>0</v>
      </c>
      <c r="H289" s="231">
        <v>0</v>
      </c>
      <c r="I289" s="232">
        <v>0</v>
      </c>
      <c r="J289" s="232">
        <v>0</v>
      </c>
      <c r="K289" s="231">
        <v>0</v>
      </c>
      <c r="L289" s="231">
        <v>0</v>
      </c>
      <c r="M289" s="231">
        <v>0</v>
      </c>
      <c r="N289" s="231">
        <v>0</v>
      </c>
      <c r="O289" s="231">
        <v>0</v>
      </c>
      <c r="P289" s="231">
        <v>0</v>
      </c>
      <c r="Q289" s="231">
        <v>0</v>
      </c>
      <c r="R289" s="231">
        <v>0</v>
      </c>
      <c r="S289" s="231">
        <v>0</v>
      </c>
      <c r="T289" s="231">
        <v>0</v>
      </c>
      <c r="U289" s="231">
        <v>0</v>
      </c>
      <c r="V289" s="231">
        <v>0</v>
      </c>
      <c r="W289" s="231">
        <v>0</v>
      </c>
      <c r="X289" s="231">
        <v>0</v>
      </c>
      <c r="Y289" s="231">
        <v>0</v>
      </c>
      <c r="Z289" s="231">
        <v>0</v>
      </c>
      <c r="AA289" s="231">
        <v>0</v>
      </c>
      <c r="AB289" s="231">
        <v>0</v>
      </c>
      <c r="AC289" s="231">
        <v>0</v>
      </c>
      <c r="AD289" s="231">
        <v>0</v>
      </c>
      <c r="AE289" s="231">
        <v>0</v>
      </c>
      <c r="AF289" s="231">
        <v>0</v>
      </c>
      <c r="AG289" s="231">
        <v>0</v>
      </c>
      <c r="AH289" s="231">
        <v>0</v>
      </c>
      <c r="AI289" s="231">
        <v>0</v>
      </c>
      <c r="AJ289" s="231">
        <v>0</v>
      </c>
      <c r="AK289" s="231">
        <v>0</v>
      </c>
      <c r="AL289" s="231">
        <v>0</v>
      </c>
      <c r="AM289" s="231">
        <v>0</v>
      </c>
      <c r="AN289" s="231">
        <v>0</v>
      </c>
      <c r="AO289" s="231">
        <v>0</v>
      </c>
      <c r="AP289" s="231">
        <v>0</v>
      </c>
      <c r="AQ289" s="231">
        <v>0</v>
      </c>
      <c r="AR289" s="231">
        <v>0</v>
      </c>
      <c r="AS289" s="231">
        <v>0</v>
      </c>
      <c r="AT289" s="231">
        <v>0</v>
      </c>
      <c r="AU289" s="231">
        <v>0</v>
      </c>
      <c r="AV289" s="231">
        <v>0</v>
      </c>
      <c r="AW289" s="231">
        <v>0</v>
      </c>
      <c r="AX289" s="231">
        <v>0</v>
      </c>
      <c r="AY289" s="231">
        <v>0</v>
      </c>
      <c r="AZ289" s="231">
        <v>0</v>
      </c>
      <c r="BA289" s="231">
        <v>0</v>
      </c>
      <c r="BB289" s="231">
        <v>0</v>
      </c>
      <c r="BC289" s="231">
        <v>0</v>
      </c>
      <c r="BD289" s="231">
        <v>0</v>
      </c>
      <c r="BE289" s="231">
        <v>0</v>
      </c>
      <c r="BF289" s="231">
        <v>0</v>
      </c>
      <c r="BG289" s="231">
        <v>0</v>
      </c>
      <c r="BH289" s="231">
        <v>0</v>
      </c>
      <c r="BI289" s="231">
        <v>0</v>
      </c>
      <c r="BJ289" s="231">
        <v>0</v>
      </c>
      <c r="BK289" s="231">
        <v>0</v>
      </c>
      <c r="BL289" s="231">
        <v>0</v>
      </c>
      <c r="BM289" s="231">
        <v>0</v>
      </c>
      <c r="BN289" s="231">
        <v>0</v>
      </c>
      <c r="BO289" s="231">
        <v>0</v>
      </c>
      <c r="BP289" s="231">
        <v>0</v>
      </c>
      <c r="BQ289" s="231">
        <v>0</v>
      </c>
      <c r="BR289" s="231">
        <v>0</v>
      </c>
      <c r="BS289" s="231">
        <v>0</v>
      </c>
      <c r="BT289" s="231">
        <v>0</v>
      </c>
      <c r="BU289" s="231">
        <v>0</v>
      </c>
      <c r="BV289" s="231">
        <v>0</v>
      </c>
      <c r="BW289" s="231">
        <v>0</v>
      </c>
      <c r="BX289" s="231">
        <v>0</v>
      </c>
      <c r="BY289" s="231">
        <v>0</v>
      </c>
      <c r="BZ289" s="231">
        <v>0</v>
      </c>
      <c r="CA289" s="231">
        <v>0</v>
      </c>
      <c r="CB289" s="231">
        <v>0</v>
      </c>
      <c r="CC289" s="231">
        <v>0</v>
      </c>
      <c r="CD289" s="231">
        <v>0</v>
      </c>
      <c r="CE289" s="231">
        <v>0</v>
      </c>
      <c r="CF289" s="231">
        <v>0</v>
      </c>
      <c r="CG289" s="231">
        <v>0</v>
      </c>
      <c r="CH289" s="231">
        <v>0</v>
      </c>
      <c r="CI289" s="231">
        <v>0</v>
      </c>
      <c r="CJ289" s="231">
        <v>0</v>
      </c>
      <c r="CK289" s="231">
        <v>0</v>
      </c>
      <c r="CL289" s="231">
        <v>0</v>
      </c>
      <c r="CM289" s="231">
        <v>0</v>
      </c>
      <c r="CN289" s="231">
        <v>0</v>
      </c>
      <c r="CO289" s="231">
        <v>0</v>
      </c>
      <c r="CP289" s="231">
        <v>0</v>
      </c>
      <c r="CQ289" s="231">
        <v>0</v>
      </c>
      <c r="CR289" s="231">
        <v>0</v>
      </c>
      <c r="CS289" s="231">
        <v>0</v>
      </c>
      <c r="CT289" s="231">
        <v>0</v>
      </c>
      <c r="CU289" s="231">
        <v>0</v>
      </c>
      <c r="CV289" s="231">
        <v>0</v>
      </c>
      <c r="CW289" s="231">
        <v>0</v>
      </c>
      <c r="CX289" s="231">
        <v>0</v>
      </c>
      <c r="CY289" s="231">
        <v>0</v>
      </c>
      <c r="CZ289" s="231">
        <v>0</v>
      </c>
      <c r="DA289" s="231">
        <v>0</v>
      </c>
      <c r="DB289" s="231">
        <v>0</v>
      </c>
      <c r="DC289" s="231">
        <v>0</v>
      </c>
      <c r="DD289" s="231">
        <v>0</v>
      </c>
      <c r="DE289" s="231">
        <v>0</v>
      </c>
      <c r="DF289" s="231">
        <v>0</v>
      </c>
      <c r="DG289" s="231">
        <v>0</v>
      </c>
      <c r="DH289" s="231">
        <v>0</v>
      </c>
      <c r="DI289" s="231">
        <v>0</v>
      </c>
      <c r="DJ289" s="231">
        <v>0</v>
      </c>
      <c r="DK289" s="231">
        <v>0</v>
      </c>
      <c r="DL289" s="231">
        <v>0</v>
      </c>
      <c r="DM289" s="231">
        <v>0</v>
      </c>
      <c r="DN289" s="231">
        <v>0</v>
      </c>
      <c r="DO289" s="231">
        <v>0</v>
      </c>
      <c r="DP289" s="231">
        <v>0</v>
      </c>
      <c r="DQ289" s="231">
        <v>0</v>
      </c>
      <c r="DR289" s="231">
        <v>0</v>
      </c>
      <c r="DS289" s="231">
        <v>0</v>
      </c>
      <c r="DT289" s="231">
        <v>0</v>
      </c>
      <c r="DU289" s="231">
        <v>0</v>
      </c>
      <c r="DV289" s="231">
        <v>0</v>
      </c>
    </row>
    <row r="290" spans="1:126" x14ac:dyDescent="0.3">
      <c r="A290" s="168" t="s">
        <v>549</v>
      </c>
      <c r="B290" s="179"/>
      <c r="C290" s="179"/>
      <c r="D290" s="179" t="s">
        <v>550</v>
      </c>
      <c r="E290" s="182"/>
      <c r="F290" s="178" t="s">
        <v>1722</v>
      </c>
      <c r="G290" s="188">
        <v>0.1435990681654401</v>
      </c>
      <c r="H290" s="188">
        <v>0.20999999193565111</v>
      </c>
      <c r="I290" s="189">
        <v>0.26994976495486528</v>
      </c>
      <c r="J290" s="189">
        <v>0.32628369573307869</v>
      </c>
      <c r="K290" s="188">
        <v>0.33787539316771464</v>
      </c>
      <c r="L290" s="188">
        <v>0.2771724678834887</v>
      </c>
      <c r="M290" s="188">
        <v>0.2563637740404574</v>
      </c>
      <c r="N290" s="188">
        <v>0.21684807754458521</v>
      </c>
      <c r="O290" s="188">
        <v>0.18340303148726261</v>
      </c>
      <c r="P290" s="188">
        <v>0.16639270913493504</v>
      </c>
      <c r="Q290" s="188">
        <v>0.13660111534125008</v>
      </c>
      <c r="R290" s="188">
        <v>0.1039759860346393</v>
      </c>
      <c r="S290" s="188">
        <v>0.19852450235399957</v>
      </c>
      <c r="T290" s="188">
        <v>0.28789545122876703</v>
      </c>
      <c r="U290" s="188">
        <v>0.38802730652825923</v>
      </c>
      <c r="V290" s="188">
        <v>0.45752617766590747</v>
      </c>
      <c r="W290" s="188">
        <v>0.4868300889452985</v>
      </c>
      <c r="X290" s="188">
        <v>0.38012498894318342</v>
      </c>
      <c r="Y290" s="188">
        <v>0.34840340267915382</v>
      </c>
      <c r="Z290" s="188">
        <v>0.29473064964249379</v>
      </c>
      <c r="AA290" s="188">
        <v>0.25011368538093215</v>
      </c>
      <c r="AB290" s="188">
        <v>0.23401702845639569</v>
      </c>
      <c r="AC290" s="188">
        <v>0.188080918494027</v>
      </c>
      <c r="AD290" s="188">
        <v>0.14205461242031339</v>
      </c>
      <c r="AE290" s="188">
        <v>0.19756801508161712</v>
      </c>
      <c r="AF290" s="188">
        <v>0.28648237101434049</v>
      </c>
      <c r="AG290" s="188">
        <v>0.38946493074599714</v>
      </c>
      <c r="AH290" s="188">
        <v>0.45961394730904648</v>
      </c>
      <c r="AI290" s="188">
        <v>0.4867393532627165</v>
      </c>
      <c r="AJ290" s="188">
        <v>0.37687901762773973</v>
      </c>
      <c r="AK290" s="188">
        <v>0.34666194739602052</v>
      </c>
      <c r="AL290" s="188">
        <v>0.29324978871743379</v>
      </c>
      <c r="AM290" s="188">
        <v>0.24882598903530856</v>
      </c>
      <c r="AN290" s="188">
        <v>0.23286130233079388</v>
      </c>
      <c r="AO290" s="188">
        <v>0.18717347935604756</v>
      </c>
      <c r="AP290" s="188">
        <v>0.14137042832250099</v>
      </c>
      <c r="AQ290" s="188">
        <v>0.19660786978835984</v>
      </c>
      <c r="AR290" s="188">
        <v>0.28502774988049334</v>
      </c>
      <c r="AS290" s="188">
        <v>0.38804168412270057</v>
      </c>
      <c r="AT290" s="188">
        <v>0.45530315274610417</v>
      </c>
      <c r="AU290" s="188">
        <v>0.48296259753298598</v>
      </c>
      <c r="AV290" s="188">
        <v>0.37251969799774703</v>
      </c>
      <c r="AW290" s="188">
        <v>0.34440869376173627</v>
      </c>
      <c r="AX290" s="188">
        <v>0.29159718406564011</v>
      </c>
      <c r="AY290" s="188">
        <v>0.24745726494222459</v>
      </c>
      <c r="AZ290" s="188">
        <v>0.23165078584012361</v>
      </c>
      <c r="BA290" s="188">
        <v>0.1862605451950714</v>
      </c>
      <c r="BB290" s="188">
        <v>0.1406829313297715</v>
      </c>
      <c r="BC290" s="188">
        <v>0.19562207497453593</v>
      </c>
      <c r="BD290" s="188">
        <v>0.29368050715082356</v>
      </c>
      <c r="BE290" s="188">
        <v>0.38158401702231659</v>
      </c>
      <c r="BF290" s="188">
        <v>0.45005987944248743</v>
      </c>
      <c r="BG290" s="188">
        <v>0.47635322577748707</v>
      </c>
      <c r="BH290" s="188">
        <v>0.37170421188538472</v>
      </c>
      <c r="BI290" s="188">
        <v>0.34300127324742619</v>
      </c>
      <c r="BJ290" s="188">
        <v>0.29024498294750323</v>
      </c>
      <c r="BK290" s="188">
        <v>0.24630947478001997</v>
      </c>
      <c r="BL290" s="188">
        <v>0.23043195970860389</v>
      </c>
      <c r="BM290" s="188">
        <v>0.18527526944626077</v>
      </c>
      <c r="BN290" s="188">
        <v>0.13999894668346177</v>
      </c>
      <c r="BO290" s="188">
        <v>0.1946073520965115</v>
      </c>
      <c r="BP290" s="188">
        <v>0.281966192944275</v>
      </c>
      <c r="BQ290" s="188">
        <v>0.37698365117767257</v>
      </c>
      <c r="BR290" s="188">
        <v>0.44282279515882911</v>
      </c>
      <c r="BS290" s="188">
        <v>0.46785547410296835</v>
      </c>
      <c r="BT290" s="188">
        <v>0.36871599049928594</v>
      </c>
      <c r="BU290" s="188">
        <v>0.34033183435023368</v>
      </c>
      <c r="BV290" s="188">
        <v>0.2882451213686672</v>
      </c>
      <c r="BW290" s="188">
        <v>0.24447854494889854</v>
      </c>
      <c r="BX290" s="188">
        <v>0.22905090136887898</v>
      </c>
      <c r="BY290" s="188">
        <v>0.18433333813868971</v>
      </c>
      <c r="BZ290" s="188">
        <v>0.13929388767978462</v>
      </c>
      <c r="CA290" s="188">
        <v>0.19361813444315643</v>
      </c>
      <c r="CB290" s="188">
        <v>0.28017784476965735</v>
      </c>
      <c r="CC290" s="188">
        <v>0.3679022562377679</v>
      </c>
      <c r="CD290" s="188">
        <v>0.43148246425844416</v>
      </c>
      <c r="CE290" s="188">
        <v>0.46185709611111192</v>
      </c>
      <c r="CF290" s="188">
        <v>0.36416937021263901</v>
      </c>
      <c r="CG290" s="188">
        <v>0.33734833693998584</v>
      </c>
      <c r="CH290" s="188">
        <v>0.2862073617794148</v>
      </c>
      <c r="CI290" s="188">
        <v>0.24236042843249261</v>
      </c>
      <c r="CJ290" s="188">
        <v>0.22744140343722152</v>
      </c>
      <c r="CK290" s="188">
        <v>0.18340718138962281</v>
      </c>
      <c r="CL290" s="188">
        <v>0.13857328565270982</v>
      </c>
      <c r="CM290" s="188">
        <v>0.19265004372883174</v>
      </c>
      <c r="CN290" s="188">
        <v>0.2787769555415025</v>
      </c>
      <c r="CO290" s="188">
        <v>0.36606274493432833</v>
      </c>
      <c r="CP290" s="188">
        <v>0.42932505194241555</v>
      </c>
      <c r="CQ290" s="188">
        <v>0.45954781065137157</v>
      </c>
      <c r="CR290" s="188">
        <v>0.36234852335966178</v>
      </c>
      <c r="CS290" s="188">
        <v>0.33566159524069134</v>
      </c>
      <c r="CT290" s="188">
        <v>0.28477632493391164</v>
      </c>
      <c r="CU290" s="188">
        <v>0.24114862627717107</v>
      </c>
      <c r="CV290" s="188">
        <v>0.22630419640520158</v>
      </c>
      <c r="CW290" s="188">
        <v>0.18249014546760162</v>
      </c>
      <c r="CX290" s="188">
        <v>0.13788041922372851</v>
      </c>
      <c r="CY290" s="188">
        <v>0.19168679354990395</v>
      </c>
      <c r="CZ290" s="188">
        <v>0.28728960900660666</v>
      </c>
      <c r="DA290" s="188">
        <v>0.36423243122496901</v>
      </c>
      <c r="DB290" s="188">
        <v>0.42717842664848993</v>
      </c>
      <c r="DC290" s="188">
        <v>0.4572500716048139</v>
      </c>
      <c r="DD290" s="188">
        <v>0</v>
      </c>
      <c r="DE290" s="188">
        <v>0</v>
      </c>
      <c r="DF290" s="188">
        <v>0</v>
      </c>
      <c r="DG290" s="188">
        <v>0</v>
      </c>
      <c r="DH290" s="188">
        <v>0</v>
      </c>
      <c r="DI290" s="188">
        <v>0</v>
      </c>
      <c r="DJ290" s="188">
        <v>0</v>
      </c>
      <c r="DK290" s="188">
        <v>0</v>
      </c>
      <c r="DL290" s="188">
        <v>0</v>
      </c>
      <c r="DM290" s="188">
        <v>0</v>
      </c>
      <c r="DN290" s="188">
        <v>0</v>
      </c>
      <c r="DO290" s="188">
        <v>0</v>
      </c>
      <c r="DP290" s="188">
        <v>0</v>
      </c>
      <c r="DQ290" s="188">
        <v>0</v>
      </c>
      <c r="DR290" s="188">
        <v>0</v>
      </c>
      <c r="DS290" s="188">
        <v>0</v>
      </c>
      <c r="DT290" s="188">
        <v>0</v>
      </c>
      <c r="DU290" s="188">
        <v>0</v>
      </c>
      <c r="DV290" s="188">
        <v>0</v>
      </c>
    </row>
    <row r="291" spans="1:126" x14ac:dyDescent="0.3">
      <c r="A291" s="168" t="s">
        <v>549</v>
      </c>
      <c r="B291" s="179"/>
      <c r="C291" s="179"/>
      <c r="D291" s="179" t="s">
        <v>550</v>
      </c>
      <c r="E291" s="182"/>
      <c r="F291" s="178" t="s">
        <v>1723</v>
      </c>
      <c r="G291" s="231">
        <v>0</v>
      </c>
      <c r="H291" s="231">
        <v>0</v>
      </c>
      <c r="I291" s="232">
        <v>0</v>
      </c>
      <c r="J291" s="232">
        <v>0</v>
      </c>
      <c r="K291" s="231">
        <v>0</v>
      </c>
      <c r="L291" s="231">
        <v>0</v>
      </c>
      <c r="M291" s="231">
        <v>0</v>
      </c>
      <c r="N291" s="231">
        <v>0</v>
      </c>
      <c r="O291" s="231">
        <v>0</v>
      </c>
      <c r="P291" s="231">
        <v>0</v>
      </c>
      <c r="Q291" s="231">
        <v>0</v>
      </c>
      <c r="R291" s="231">
        <v>0</v>
      </c>
      <c r="S291" s="231">
        <v>0</v>
      </c>
      <c r="T291" s="231">
        <v>0</v>
      </c>
      <c r="U291" s="231">
        <v>0</v>
      </c>
      <c r="V291" s="231">
        <v>0</v>
      </c>
      <c r="W291" s="231">
        <v>0</v>
      </c>
      <c r="X291" s="231">
        <v>0</v>
      </c>
      <c r="Y291" s="231">
        <v>0</v>
      </c>
      <c r="Z291" s="231">
        <v>0</v>
      </c>
      <c r="AA291" s="231">
        <v>0</v>
      </c>
      <c r="AB291" s="231">
        <v>0</v>
      </c>
      <c r="AC291" s="231">
        <v>0</v>
      </c>
      <c r="AD291" s="231">
        <v>0</v>
      </c>
      <c r="AE291" s="231">
        <v>0</v>
      </c>
      <c r="AF291" s="231">
        <v>0</v>
      </c>
      <c r="AG291" s="231">
        <v>0</v>
      </c>
      <c r="AH291" s="231">
        <v>0</v>
      </c>
      <c r="AI291" s="231">
        <v>0</v>
      </c>
      <c r="AJ291" s="231">
        <v>0</v>
      </c>
      <c r="AK291" s="231">
        <v>0</v>
      </c>
      <c r="AL291" s="231">
        <v>0</v>
      </c>
      <c r="AM291" s="231">
        <v>0</v>
      </c>
      <c r="AN291" s="231">
        <v>0</v>
      </c>
      <c r="AO291" s="231">
        <v>0</v>
      </c>
      <c r="AP291" s="231">
        <v>0</v>
      </c>
      <c r="AQ291" s="231">
        <v>0</v>
      </c>
      <c r="AR291" s="231">
        <v>0</v>
      </c>
      <c r="AS291" s="231">
        <v>0</v>
      </c>
      <c r="AT291" s="231">
        <v>0</v>
      </c>
      <c r="AU291" s="231">
        <v>0</v>
      </c>
      <c r="AV291" s="231">
        <v>0</v>
      </c>
      <c r="AW291" s="231">
        <v>0</v>
      </c>
      <c r="AX291" s="231">
        <v>0</v>
      </c>
      <c r="AY291" s="231">
        <v>0</v>
      </c>
      <c r="AZ291" s="231">
        <v>0</v>
      </c>
      <c r="BA291" s="231">
        <v>0</v>
      </c>
      <c r="BB291" s="231">
        <v>0</v>
      </c>
      <c r="BC291" s="231">
        <v>0</v>
      </c>
      <c r="BD291" s="231">
        <v>0</v>
      </c>
      <c r="BE291" s="231">
        <v>0</v>
      </c>
      <c r="BF291" s="231">
        <v>0</v>
      </c>
      <c r="BG291" s="231">
        <v>0</v>
      </c>
      <c r="BH291" s="231">
        <v>0</v>
      </c>
      <c r="BI291" s="231">
        <v>0</v>
      </c>
      <c r="BJ291" s="231">
        <v>0</v>
      </c>
      <c r="BK291" s="231">
        <v>0</v>
      </c>
      <c r="BL291" s="231">
        <v>0</v>
      </c>
      <c r="BM291" s="231">
        <v>0</v>
      </c>
      <c r="BN291" s="231">
        <v>0</v>
      </c>
      <c r="BO291" s="231">
        <v>0</v>
      </c>
      <c r="BP291" s="231">
        <v>0</v>
      </c>
      <c r="BQ291" s="231">
        <v>0</v>
      </c>
      <c r="BR291" s="231">
        <v>0</v>
      </c>
      <c r="BS291" s="231">
        <v>0</v>
      </c>
      <c r="BT291" s="231">
        <v>0</v>
      </c>
      <c r="BU291" s="231">
        <v>0</v>
      </c>
      <c r="BV291" s="231">
        <v>0</v>
      </c>
      <c r="BW291" s="231">
        <v>0</v>
      </c>
      <c r="BX291" s="231">
        <v>0</v>
      </c>
      <c r="BY291" s="231">
        <v>0</v>
      </c>
      <c r="BZ291" s="231">
        <v>0</v>
      </c>
      <c r="CA291" s="231">
        <v>0</v>
      </c>
      <c r="CB291" s="231">
        <v>0</v>
      </c>
      <c r="CC291" s="231">
        <v>0</v>
      </c>
      <c r="CD291" s="231">
        <v>0</v>
      </c>
      <c r="CE291" s="231">
        <v>0</v>
      </c>
      <c r="CF291" s="231">
        <v>0</v>
      </c>
      <c r="CG291" s="231">
        <v>0</v>
      </c>
      <c r="CH291" s="231">
        <v>0</v>
      </c>
      <c r="CI291" s="231">
        <v>0</v>
      </c>
      <c r="CJ291" s="231">
        <v>0</v>
      </c>
      <c r="CK291" s="231">
        <v>0</v>
      </c>
      <c r="CL291" s="231">
        <v>0</v>
      </c>
      <c r="CM291" s="231">
        <v>0</v>
      </c>
      <c r="CN291" s="231">
        <v>0</v>
      </c>
      <c r="CO291" s="231">
        <v>0</v>
      </c>
      <c r="CP291" s="231">
        <v>0</v>
      </c>
      <c r="CQ291" s="231">
        <v>0</v>
      </c>
      <c r="CR291" s="231">
        <v>0</v>
      </c>
      <c r="CS291" s="231">
        <v>0</v>
      </c>
      <c r="CT291" s="231">
        <v>0</v>
      </c>
      <c r="CU291" s="231">
        <v>0</v>
      </c>
      <c r="CV291" s="231">
        <v>0</v>
      </c>
      <c r="CW291" s="231">
        <v>0</v>
      </c>
      <c r="CX291" s="231">
        <v>0</v>
      </c>
      <c r="CY291" s="231">
        <v>0</v>
      </c>
      <c r="CZ291" s="231">
        <v>0</v>
      </c>
      <c r="DA291" s="231">
        <v>0</v>
      </c>
      <c r="DB291" s="231">
        <v>0</v>
      </c>
      <c r="DC291" s="231">
        <v>0</v>
      </c>
      <c r="DD291" s="231">
        <v>0</v>
      </c>
      <c r="DE291" s="231">
        <v>0</v>
      </c>
      <c r="DF291" s="231">
        <v>0</v>
      </c>
      <c r="DG291" s="231">
        <v>0</v>
      </c>
      <c r="DH291" s="231">
        <v>0</v>
      </c>
      <c r="DI291" s="231">
        <v>0</v>
      </c>
      <c r="DJ291" s="231">
        <v>0</v>
      </c>
      <c r="DK291" s="231">
        <v>0</v>
      </c>
      <c r="DL291" s="231">
        <v>0</v>
      </c>
      <c r="DM291" s="231">
        <v>0</v>
      </c>
      <c r="DN291" s="231">
        <v>0</v>
      </c>
      <c r="DO291" s="231">
        <v>0</v>
      </c>
      <c r="DP291" s="231">
        <v>0</v>
      </c>
      <c r="DQ291" s="231">
        <v>0</v>
      </c>
      <c r="DR291" s="231">
        <v>0</v>
      </c>
      <c r="DS291" s="231">
        <v>0</v>
      </c>
      <c r="DT291" s="231">
        <v>0</v>
      </c>
      <c r="DU291" s="231">
        <v>0</v>
      </c>
      <c r="DV291" s="231">
        <v>0</v>
      </c>
    </row>
    <row r="292" spans="1:126" x14ac:dyDescent="0.3">
      <c r="A292" s="168" t="s">
        <v>552</v>
      </c>
      <c r="B292" s="179"/>
      <c r="C292" s="179"/>
      <c r="D292" s="179" t="s">
        <v>553</v>
      </c>
      <c r="E292" s="182"/>
      <c r="F292" s="178" t="s">
        <v>1722</v>
      </c>
      <c r="G292" s="188">
        <v>0.13386779411769972</v>
      </c>
      <c r="H292" s="188">
        <v>0.15383537296179653</v>
      </c>
      <c r="I292" s="189">
        <v>0.20510553682643828</v>
      </c>
      <c r="J292" s="189">
        <v>0.2862853666184213</v>
      </c>
      <c r="K292" s="188">
        <v>0.33178814276396473</v>
      </c>
      <c r="L292" s="188">
        <v>0.32836772832724942</v>
      </c>
      <c r="M292" s="188">
        <v>0.28892764807330307</v>
      </c>
      <c r="N292" s="188">
        <v>0.19793355673239599</v>
      </c>
      <c r="O292" s="188">
        <v>0.18023973475877084</v>
      </c>
      <c r="P292" s="188">
        <v>0.19068394259045057</v>
      </c>
      <c r="Q292" s="188">
        <v>0.12706897365440206</v>
      </c>
      <c r="R292" s="188">
        <v>9.2356679484132634E-2</v>
      </c>
      <c r="S292" s="188">
        <v>0.18507109826488549</v>
      </c>
      <c r="T292" s="188">
        <v>0.21089764651977794</v>
      </c>
      <c r="U292" s="188">
        <v>0.29481984946970335</v>
      </c>
      <c r="V292" s="188">
        <v>0.40143915024296584</v>
      </c>
      <c r="W292" s="188">
        <v>0.47805923225046948</v>
      </c>
      <c r="X292" s="188">
        <v>0.45033613915606147</v>
      </c>
      <c r="Y292" s="188">
        <v>0.3926583467167381</v>
      </c>
      <c r="Z292" s="188">
        <v>0.26902284045164992</v>
      </c>
      <c r="AA292" s="188">
        <v>0.2457997771916044</v>
      </c>
      <c r="AB292" s="188">
        <v>0.26818055824306342</v>
      </c>
      <c r="AC292" s="188">
        <v>0.17495647253781188</v>
      </c>
      <c r="AD292" s="188">
        <v>0.12618002321457358</v>
      </c>
      <c r="AE292" s="188">
        <v>0.18417942927149783</v>
      </c>
      <c r="AF292" s="188">
        <v>0.20986249539287874</v>
      </c>
      <c r="AG292" s="188">
        <v>0.29591214411562855</v>
      </c>
      <c r="AH292" s="188">
        <v>0.40327098525892024</v>
      </c>
      <c r="AI292" s="188">
        <v>0.47797013132651045</v>
      </c>
      <c r="AJ292" s="188">
        <v>0.44649061923706479</v>
      </c>
      <c r="AK292" s="188">
        <v>0.39069568811065308</v>
      </c>
      <c r="AL292" s="188">
        <v>0.26767114722128582</v>
      </c>
      <c r="AM292" s="188">
        <v>0.24453429076618066</v>
      </c>
      <c r="AN292" s="188">
        <v>0.266856110721017</v>
      </c>
      <c r="AO292" s="188">
        <v>0.17411235527935678</v>
      </c>
      <c r="AP292" s="188">
        <v>0.12557229661898725</v>
      </c>
      <c r="AQ292" s="188">
        <v>0.18328435007502841</v>
      </c>
      <c r="AR292" s="188">
        <v>0.20879691355327351</v>
      </c>
      <c r="AS292" s="188">
        <v>0.29483077343665981</v>
      </c>
      <c r="AT292" s="188">
        <v>0.39948864055850675</v>
      </c>
      <c r="AU292" s="188">
        <v>0.47426141858329401</v>
      </c>
      <c r="AV292" s="188">
        <v>0.4413261096152119</v>
      </c>
      <c r="AW292" s="188">
        <v>0.38815622138925499</v>
      </c>
      <c r="AX292" s="188">
        <v>0.26616269066841181</v>
      </c>
      <c r="AY292" s="188">
        <v>0.24318917417964964</v>
      </c>
      <c r="AZ292" s="188">
        <v>0.26546887409941861</v>
      </c>
      <c r="BA292" s="188">
        <v>0.17326312643450464</v>
      </c>
      <c r="BB292" s="188">
        <v>0.12496162733889089</v>
      </c>
      <c r="BC292" s="188">
        <v>0.18236535961714589</v>
      </c>
      <c r="BD292" s="188">
        <v>0.21513548588104983</v>
      </c>
      <c r="BE292" s="188">
        <v>0.28992429288753579</v>
      </c>
      <c r="BF292" s="188">
        <v>0.39488812747478697</v>
      </c>
      <c r="BG292" s="188">
        <v>0.46777112299703733</v>
      </c>
      <c r="BH292" s="188">
        <v>0.44035999876562104</v>
      </c>
      <c r="BI292" s="188">
        <v>0.38657002726735912</v>
      </c>
      <c r="BJ292" s="188">
        <v>0.26492843495655871</v>
      </c>
      <c r="BK292" s="188">
        <v>0.24206118080120889</v>
      </c>
      <c r="BL292" s="188">
        <v>0.2640721147807148</v>
      </c>
      <c r="BM292" s="188">
        <v>0.17234660404334612</v>
      </c>
      <c r="BN292" s="188">
        <v>0.12435407788909909</v>
      </c>
      <c r="BO292" s="188">
        <v>0.18141940141275376</v>
      </c>
      <c r="BP292" s="188">
        <v>0.20655417180705093</v>
      </c>
      <c r="BQ292" s="188">
        <v>0.28642897398390327</v>
      </c>
      <c r="BR292" s="188">
        <v>0.3885382198220102</v>
      </c>
      <c r="BS292" s="188">
        <v>0.4594264690006869</v>
      </c>
      <c r="BT292" s="188">
        <v>0.43681983671636765</v>
      </c>
      <c r="BU292" s="188">
        <v>0.38356151057227922</v>
      </c>
      <c r="BV292" s="188">
        <v>0.26310301076951598</v>
      </c>
      <c r="BW292" s="188">
        <v>0.24026183048777328</v>
      </c>
      <c r="BX292" s="188">
        <v>0.26248943934331059</v>
      </c>
      <c r="BY292" s="188">
        <v>0.17147040150244289</v>
      </c>
      <c r="BZ292" s="188">
        <v>0.12372780920444515</v>
      </c>
      <c r="CA292" s="188">
        <v>0.18049722000812174</v>
      </c>
      <c r="CB292" s="188">
        <v>0.20524411837627818</v>
      </c>
      <c r="CC292" s="188">
        <v>0.27952900733111069</v>
      </c>
      <c r="CD292" s="188">
        <v>0.37858807268524164</v>
      </c>
      <c r="CE292" s="188">
        <v>0.45353615935497393</v>
      </c>
      <c r="CF292" s="188">
        <v>0.43143343093445907</v>
      </c>
      <c r="CG292" s="188">
        <v>0.38019904296395979</v>
      </c>
      <c r="CH292" s="188">
        <v>0.26124299425123593</v>
      </c>
      <c r="CI292" s="188">
        <v>0.23818024679081423</v>
      </c>
      <c r="CJ292" s="188">
        <v>0.26064497505346457</v>
      </c>
      <c r="CK292" s="188">
        <v>0.1706088727551392</v>
      </c>
      <c r="CL292" s="188">
        <v>0.1230877343897344</v>
      </c>
      <c r="CM292" s="188">
        <v>0.17959473394157685</v>
      </c>
      <c r="CN292" s="188">
        <v>0.20421789777626212</v>
      </c>
      <c r="CO292" s="188">
        <v>0.27813136225330326</v>
      </c>
      <c r="CP292" s="188">
        <v>0.37669513228975526</v>
      </c>
      <c r="CQ292" s="188">
        <v>0.45126847855819902</v>
      </c>
      <c r="CR292" s="188">
        <v>0.42927626380825812</v>
      </c>
      <c r="CS292" s="188">
        <v>0.37829804773358838</v>
      </c>
      <c r="CT292" s="188">
        <v>0.25993677928452558</v>
      </c>
      <c r="CU292" s="188">
        <v>0.2369893455580564</v>
      </c>
      <c r="CV292" s="188">
        <v>0.25934175015259686</v>
      </c>
      <c r="CW292" s="188">
        <v>0.16975582839973741</v>
      </c>
      <c r="CX292" s="188">
        <v>0.12247229571491464</v>
      </c>
      <c r="CY292" s="188">
        <v>0.1786967602675624</v>
      </c>
      <c r="CZ292" s="188">
        <v>0.21045383714316626</v>
      </c>
      <c r="DA292" s="188">
        <v>0.27674070546883334</v>
      </c>
      <c r="DB292" s="188">
        <v>0.37481165666108446</v>
      </c>
      <c r="DC292" s="188">
        <v>0.44901213617617458</v>
      </c>
      <c r="DD292" s="188">
        <v>0</v>
      </c>
      <c r="DE292" s="188">
        <v>0</v>
      </c>
      <c r="DF292" s="188">
        <v>0</v>
      </c>
      <c r="DG292" s="188">
        <v>0</v>
      </c>
      <c r="DH292" s="188">
        <v>0</v>
      </c>
      <c r="DI292" s="188">
        <v>0</v>
      </c>
      <c r="DJ292" s="188">
        <v>0</v>
      </c>
      <c r="DK292" s="188">
        <v>0</v>
      </c>
      <c r="DL292" s="188">
        <v>0</v>
      </c>
      <c r="DM292" s="188">
        <v>0</v>
      </c>
      <c r="DN292" s="188">
        <v>0</v>
      </c>
      <c r="DO292" s="188">
        <v>0</v>
      </c>
      <c r="DP292" s="188">
        <v>0</v>
      </c>
      <c r="DQ292" s="188">
        <v>0</v>
      </c>
      <c r="DR292" s="188">
        <v>0</v>
      </c>
      <c r="DS292" s="188">
        <v>0</v>
      </c>
      <c r="DT292" s="188">
        <v>0</v>
      </c>
      <c r="DU292" s="188">
        <v>0</v>
      </c>
      <c r="DV292" s="188">
        <v>0</v>
      </c>
    </row>
    <row r="293" spans="1:126" x14ac:dyDescent="0.3">
      <c r="A293" s="168" t="s">
        <v>552</v>
      </c>
      <c r="B293" s="179"/>
      <c r="C293" s="179"/>
      <c r="D293" s="179" t="s">
        <v>553</v>
      </c>
      <c r="E293" s="182"/>
      <c r="F293" s="178" t="s">
        <v>1723</v>
      </c>
      <c r="G293" s="231">
        <v>0</v>
      </c>
      <c r="H293" s="231">
        <v>0</v>
      </c>
      <c r="I293" s="232">
        <v>0</v>
      </c>
      <c r="J293" s="232">
        <v>0</v>
      </c>
      <c r="K293" s="231">
        <v>0</v>
      </c>
      <c r="L293" s="231">
        <v>0</v>
      </c>
      <c r="M293" s="231">
        <v>0</v>
      </c>
      <c r="N293" s="231">
        <v>0</v>
      </c>
      <c r="O293" s="231">
        <v>0</v>
      </c>
      <c r="P293" s="231">
        <v>0</v>
      </c>
      <c r="Q293" s="231">
        <v>0</v>
      </c>
      <c r="R293" s="231">
        <v>0</v>
      </c>
      <c r="S293" s="231">
        <v>0</v>
      </c>
      <c r="T293" s="231">
        <v>0</v>
      </c>
      <c r="U293" s="231">
        <v>0</v>
      </c>
      <c r="V293" s="231">
        <v>0</v>
      </c>
      <c r="W293" s="231">
        <v>0</v>
      </c>
      <c r="X293" s="231">
        <v>0</v>
      </c>
      <c r="Y293" s="231">
        <v>0</v>
      </c>
      <c r="Z293" s="231">
        <v>0</v>
      </c>
      <c r="AA293" s="231">
        <v>0</v>
      </c>
      <c r="AB293" s="231">
        <v>0</v>
      </c>
      <c r="AC293" s="231">
        <v>0</v>
      </c>
      <c r="AD293" s="231">
        <v>0</v>
      </c>
      <c r="AE293" s="231">
        <v>0</v>
      </c>
      <c r="AF293" s="231">
        <v>0</v>
      </c>
      <c r="AG293" s="231">
        <v>0</v>
      </c>
      <c r="AH293" s="231">
        <v>0</v>
      </c>
      <c r="AI293" s="231">
        <v>0</v>
      </c>
      <c r="AJ293" s="231">
        <v>0</v>
      </c>
      <c r="AK293" s="231">
        <v>0</v>
      </c>
      <c r="AL293" s="231">
        <v>0</v>
      </c>
      <c r="AM293" s="231">
        <v>0</v>
      </c>
      <c r="AN293" s="231">
        <v>0</v>
      </c>
      <c r="AO293" s="231">
        <v>0</v>
      </c>
      <c r="AP293" s="231">
        <v>0</v>
      </c>
      <c r="AQ293" s="231">
        <v>0</v>
      </c>
      <c r="AR293" s="231">
        <v>0</v>
      </c>
      <c r="AS293" s="231">
        <v>0</v>
      </c>
      <c r="AT293" s="231">
        <v>0</v>
      </c>
      <c r="AU293" s="231">
        <v>0</v>
      </c>
      <c r="AV293" s="231">
        <v>0</v>
      </c>
      <c r="AW293" s="231">
        <v>0</v>
      </c>
      <c r="AX293" s="231">
        <v>0</v>
      </c>
      <c r="AY293" s="231">
        <v>0</v>
      </c>
      <c r="AZ293" s="231">
        <v>0</v>
      </c>
      <c r="BA293" s="231">
        <v>0</v>
      </c>
      <c r="BB293" s="231">
        <v>0</v>
      </c>
      <c r="BC293" s="231">
        <v>0</v>
      </c>
      <c r="BD293" s="231">
        <v>0</v>
      </c>
      <c r="BE293" s="231">
        <v>0</v>
      </c>
      <c r="BF293" s="231">
        <v>0</v>
      </c>
      <c r="BG293" s="231">
        <v>0</v>
      </c>
      <c r="BH293" s="231">
        <v>0</v>
      </c>
      <c r="BI293" s="231">
        <v>0</v>
      </c>
      <c r="BJ293" s="231">
        <v>0</v>
      </c>
      <c r="BK293" s="231">
        <v>0</v>
      </c>
      <c r="BL293" s="231">
        <v>0</v>
      </c>
      <c r="BM293" s="231">
        <v>0</v>
      </c>
      <c r="BN293" s="231">
        <v>0</v>
      </c>
      <c r="BO293" s="231">
        <v>0</v>
      </c>
      <c r="BP293" s="231">
        <v>0</v>
      </c>
      <c r="BQ293" s="231">
        <v>0</v>
      </c>
      <c r="BR293" s="231">
        <v>0</v>
      </c>
      <c r="BS293" s="231">
        <v>0</v>
      </c>
      <c r="BT293" s="231">
        <v>0</v>
      </c>
      <c r="BU293" s="231">
        <v>0</v>
      </c>
      <c r="BV293" s="231">
        <v>0</v>
      </c>
      <c r="BW293" s="231">
        <v>0</v>
      </c>
      <c r="BX293" s="231">
        <v>0</v>
      </c>
      <c r="BY293" s="231">
        <v>0</v>
      </c>
      <c r="BZ293" s="231">
        <v>0</v>
      </c>
      <c r="CA293" s="231">
        <v>0</v>
      </c>
      <c r="CB293" s="231">
        <v>0</v>
      </c>
      <c r="CC293" s="231">
        <v>0</v>
      </c>
      <c r="CD293" s="231">
        <v>0</v>
      </c>
      <c r="CE293" s="231">
        <v>0</v>
      </c>
      <c r="CF293" s="231">
        <v>0</v>
      </c>
      <c r="CG293" s="231">
        <v>0</v>
      </c>
      <c r="CH293" s="231">
        <v>0</v>
      </c>
      <c r="CI293" s="231">
        <v>0</v>
      </c>
      <c r="CJ293" s="231">
        <v>0</v>
      </c>
      <c r="CK293" s="231">
        <v>0</v>
      </c>
      <c r="CL293" s="231">
        <v>0</v>
      </c>
      <c r="CM293" s="231">
        <v>0</v>
      </c>
      <c r="CN293" s="231">
        <v>0</v>
      </c>
      <c r="CO293" s="231">
        <v>0</v>
      </c>
      <c r="CP293" s="231">
        <v>0</v>
      </c>
      <c r="CQ293" s="231">
        <v>0</v>
      </c>
      <c r="CR293" s="231">
        <v>0</v>
      </c>
      <c r="CS293" s="231">
        <v>0</v>
      </c>
      <c r="CT293" s="231">
        <v>0</v>
      </c>
      <c r="CU293" s="231">
        <v>0</v>
      </c>
      <c r="CV293" s="231">
        <v>0</v>
      </c>
      <c r="CW293" s="231">
        <v>0</v>
      </c>
      <c r="CX293" s="231">
        <v>0</v>
      </c>
      <c r="CY293" s="231">
        <v>0</v>
      </c>
      <c r="CZ293" s="231">
        <v>0</v>
      </c>
      <c r="DA293" s="231">
        <v>0</v>
      </c>
      <c r="DB293" s="231">
        <v>0</v>
      </c>
      <c r="DC293" s="231">
        <v>0</v>
      </c>
      <c r="DD293" s="231">
        <v>0</v>
      </c>
      <c r="DE293" s="231">
        <v>0</v>
      </c>
      <c r="DF293" s="231">
        <v>0</v>
      </c>
      <c r="DG293" s="231">
        <v>0</v>
      </c>
      <c r="DH293" s="231">
        <v>0</v>
      </c>
      <c r="DI293" s="231">
        <v>0</v>
      </c>
      <c r="DJ293" s="231">
        <v>0</v>
      </c>
      <c r="DK293" s="231">
        <v>0</v>
      </c>
      <c r="DL293" s="231">
        <v>0</v>
      </c>
      <c r="DM293" s="231">
        <v>0</v>
      </c>
      <c r="DN293" s="231">
        <v>0</v>
      </c>
      <c r="DO293" s="231">
        <v>0</v>
      </c>
      <c r="DP293" s="231">
        <v>0</v>
      </c>
      <c r="DQ293" s="231">
        <v>0</v>
      </c>
      <c r="DR293" s="231">
        <v>0</v>
      </c>
      <c r="DS293" s="231">
        <v>0</v>
      </c>
      <c r="DT293" s="231">
        <v>0</v>
      </c>
      <c r="DU293" s="231">
        <v>0</v>
      </c>
      <c r="DV293" s="231">
        <v>0</v>
      </c>
    </row>
    <row r="294" spans="1:126" x14ac:dyDescent="0.3">
      <c r="A294" s="168" t="s">
        <v>555</v>
      </c>
      <c r="B294" s="179"/>
      <c r="C294" s="179"/>
      <c r="D294" s="179" t="s">
        <v>556</v>
      </c>
      <c r="E294" s="182"/>
      <c r="F294" s="178" t="s">
        <v>1722</v>
      </c>
      <c r="G294" s="188">
        <v>1.5172614177617156</v>
      </c>
      <c r="H294" s="188">
        <v>1.5921482206066506</v>
      </c>
      <c r="I294" s="189">
        <v>2.1648343191460544</v>
      </c>
      <c r="J294" s="189">
        <v>2.58616795297067</v>
      </c>
      <c r="K294" s="188">
        <v>2.6703580271889811</v>
      </c>
      <c r="L294" s="188">
        <v>2.6811534765402518</v>
      </c>
      <c r="M294" s="188">
        <v>2.797749709700148</v>
      </c>
      <c r="N294" s="188">
        <v>2.5185468871274592</v>
      </c>
      <c r="O294" s="188">
        <v>2.179848091554792</v>
      </c>
      <c r="P294" s="188">
        <v>1.888705254837405</v>
      </c>
      <c r="Q294" s="188">
        <v>1.5370987353791552</v>
      </c>
      <c r="R294" s="188">
        <v>1.2061794418412506</v>
      </c>
      <c r="S294" s="188">
        <v>1.6931885902233967</v>
      </c>
      <c r="T294" s="188">
        <v>1.7619007676321137</v>
      </c>
      <c r="U294" s="188">
        <v>2.5118079112914322</v>
      </c>
      <c r="V294" s="188">
        <v>2.9272493937469251</v>
      </c>
      <c r="W294" s="188">
        <v>3.1057948514248777</v>
      </c>
      <c r="X294" s="188">
        <v>2.9681129969847273</v>
      </c>
      <c r="Y294" s="188">
        <v>3.0691422304841103</v>
      </c>
      <c r="Z294" s="188">
        <v>2.7631355463709761</v>
      </c>
      <c r="AA294" s="188">
        <v>2.39960412301786</v>
      </c>
      <c r="AB294" s="188">
        <v>2.1441727902437004</v>
      </c>
      <c r="AC294" s="188">
        <v>1.7083414616286037</v>
      </c>
      <c r="AD294" s="188">
        <v>1.3301990660912137</v>
      </c>
      <c r="AE294" s="188">
        <v>1.6867243383356014</v>
      </c>
      <c r="AF294" s="188">
        <v>1.7550148749043564</v>
      </c>
      <c r="AG294" s="188">
        <v>2.5236478327828125</v>
      </c>
      <c r="AH294" s="188">
        <v>2.9435623138145979</v>
      </c>
      <c r="AI294" s="188">
        <v>3.1083368118560641</v>
      </c>
      <c r="AJ294" s="188">
        <v>2.945725179139167</v>
      </c>
      <c r="AK294" s="188">
        <v>3.0568706150231884</v>
      </c>
      <c r="AL294" s="188">
        <v>2.7520153633275988</v>
      </c>
      <c r="AM294" s="188">
        <v>2.3896491410920864</v>
      </c>
      <c r="AN294" s="188">
        <v>2.1357277953372065</v>
      </c>
      <c r="AO294" s="188">
        <v>1.7018078224859319</v>
      </c>
      <c r="AP294" s="188">
        <v>1.3251228124123113</v>
      </c>
      <c r="AQ294" s="188">
        <v>1.6802141207314853</v>
      </c>
      <c r="AR294" s="188">
        <v>1.7478586227785859</v>
      </c>
      <c r="AS294" s="188">
        <v>2.5169525657845822</v>
      </c>
      <c r="AT294" s="188">
        <v>2.918884767218155</v>
      </c>
      <c r="AU294" s="188">
        <v>3.0873180167106735</v>
      </c>
      <c r="AV294" s="188">
        <v>2.9145785719440487</v>
      </c>
      <c r="AW294" s="188">
        <v>3.0400536509396989</v>
      </c>
      <c r="AX294" s="188">
        <v>2.7392566813117218</v>
      </c>
      <c r="AY294" s="188">
        <v>2.3788927777232196</v>
      </c>
      <c r="AZ294" s="188">
        <v>2.1267606354784543</v>
      </c>
      <c r="BA294" s="188">
        <v>1.6952093128139649</v>
      </c>
      <c r="BB294" s="188">
        <v>1.3200039271903159</v>
      </c>
      <c r="BC294" s="188">
        <v>1.6734696926830868</v>
      </c>
      <c r="BD294" s="188">
        <v>1.8027293779485285</v>
      </c>
      <c r="BE294" s="188">
        <v>2.4775537403773238</v>
      </c>
      <c r="BF294" s="188">
        <v>2.8881706460980148</v>
      </c>
      <c r="BG294" s="188">
        <v>3.0481282566726455</v>
      </c>
      <c r="BH294" s="188">
        <v>2.9111210549350908</v>
      </c>
      <c r="BI294" s="188">
        <v>3.0306733659216483</v>
      </c>
      <c r="BJ294" s="188">
        <v>2.7292943931192521</v>
      </c>
      <c r="BK294" s="188">
        <v>2.3702384288027178</v>
      </c>
      <c r="BL294" s="188">
        <v>2.1176969272383168</v>
      </c>
      <c r="BM294" s="188">
        <v>1.687936758632413</v>
      </c>
      <c r="BN294" s="188">
        <v>1.314906402981936</v>
      </c>
      <c r="BO294" s="188">
        <v>1.6664622934768052</v>
      </c>
      <c r="BP294" s="188">
        <v>1.7325617134140834</v>
      </c>
      <c r="BQ294" s="188">
        <v>2.4501444083700985</v>
      </c>
      <c r="BR294" s="188">
        <v>2.8445840909630236</v>
      </c>
      <c r="BS294" s="188">
        <v>2.9967609391900272</v>
      </c>
      <c r="BT294" s="188">
        <v>2.8906200676706932</v>
      </c>
      <c r="BU294" s="188">
        <v>3.0101090703628479</v>
      </c>
      <c r="BV294" s="188">
        <v>2.7132129713975268</v>
      </c>
      <c r="BW294" s="188">
        <v>2.354983815419184</v>
      </c>
      <c r="BX294" s="188">
        <v>2.1071204206069711</v>
      </c>
      <c r="BY294" s="188">
        <v>1.6810431567161637</v>
      </c>
      <c r="BZ294" s="188">
        <v>1.3095991647547529</v>
      </c>
      <c r="CA294" s="188">
        <v>1.6596577444670102</v>
      </c>
      <c r="CB294" s="188">
        <v>1.7233033027140352</v>
      </c>
      <c r="CC294" s="188">
        <v>2.393524484423601</v>
      </c>
      <c r="CD294" s="188">
        <v>2.7745222754972731</v>
      </c>
      <c r="CE294" s="188">
        <v>2.961312653846321</v>
      </c>
      <c r="CF294" s="188">
        <v>2.8578452840834894</v>
      </c>
      <c r="CG294" s="188">
        <v>2.9867198548483085</v>
      </c>
      <c r="CH294" s="188">
        <v>2.6967393810224394</v>
      </c>
      <c r="CI294" s="188">
        <v>2.3369269867914633</v>
      </c>
      <c r="CJ294" s="188">
        <v>2.0944169067652605</v>
      </c>
      <c r="CK294" s="188">
        <v>1.674277995168993</v>
      </c>
      <c r="CL294" s="188">
        <v>1.304133653132368</v>
      </c>
      <c r="CM294" s="188">
        <v>1.6530191136241252</v>
      </c>
      <c r="CN294" s="188">
        <v>1.7164100894574088</v>
      </c>
      <c r="CO294" s="188">
        <v>2.383950386556501</v>
      </c>
      <c r="CP294" s="188">
        <v>2.763424186327017</v>
      </c>
      <c r="CQ294" s="188">
        <v>2.9494674033286818</v>
      </c>
      <c r="CR294" s="188">
        <v>2.8464139029386213</v>
      </c>
      <c r="CS294" s="188">
        <v>2.9747729754917529</v>
      </c>
      <c r="CT294" s="188">
        <v>2.685952423492143</v>
      </c>
      <c r="CU294" s="188">
        <v>2.3275792788186966</v>
      </c>
      <c r="CV294" s="188">
        <v>2.0860392390458831</v>
      </c>
      <c r="CW294" s="188">
        <v>1.6675808833597618</v>
      </c>
      <c r="CX294" s="188">
        <v>1.2989171183732189</v>
      </c>
      <c r="CY294" s="188">
        <v>1.646407037047058</v>
      </c>
      <c r="CZ294" s="188">
        <v>1.770599608103381</v>
      </c>
      <c r="DA294" s="188">
        <v>2.37441458502036</v>
      </c>
      <c r="DB294" s="188">
        <v>2.7523704895848118</v>
      </c>
      <c r="DC294" s="188">
        <v>2.9376695336385663</v>
      </c>
      <c r="DD294" s="188">
        <v>2.8350282473772919</v>
      </c>
      <c r="DE294" s="188">
        <v>2.9628738835409121</v>
      </c>
      <c r="DF294" s="188">
        <v>2.6752086138703213</v>
      </c>
      <c r="DG294" s="188">
        <v>2.3182689617251437</v>
      </c>
      <c r="DH294" s="188">
        <v>2.0776950820935789</v>
      </c>
      <c r="DI294" s="188">
        <v>1.6609105597805522</v>
      </c>
      <c r="DJ294" s="188">
        <v>1.2937214498749015</v>
      </c>
      <c r="DK294" s="188">
        <v>1.6398214089492944</v>
      </c>
      <c r="DL294" s="188">
        <v>1.7027062712521539</v>
      </c>
      <c r="DM294" s="188">
        <v>2.3649169266213206</v>
      </c>
      <c r="DN294" s="188">
        <v>2.7413610076443149</v>
      </c>
      <c r="DO294" s="188">
        <v>2.925918855615723</v>
      </c>
      <c r="DP294" s="188">
        <v>2.8236881343210669</v>
      </c>
      <c r="DQ294" s="188">
        <v>2.9510223880121793</v>
      </c>
      <c r="DR294" s="188">
        <v>2.6645077793488996</v>
      </c>
      <c r="DS294" s="188">
        <v>2.3089958858410067</v>
      </c>
      <c r="DT294" s="188">
        <v>2.0693843018086469</v>
      </c>
      <c r="DU294" s="188">
        <v>1.6542669174840232</v>
      </c>
      <c r="DV294" s="188">
        <v>1.2885465640668685</v>
      </c>
    </row>
    <row r="295" spans="1:126" x14ac:dyDescent="0.3">
      <c r="A295" s="168" t="s">
        <v>555</v>
      </c>
      <c r="B295" s="179"/>
      <c r="C295" s="179"/>
      <c r="D295" s="179" t="s">
        <v>556</v>
      </c>
      <c r="E295" s="182"/>
      <c r="F295" s="178" t="s">
        <v>1723</v>
      </c>
      <c r="G295" s="231">
        <v>0.06</v>
      </c>
      <c r="H295" s="231">
        <v>0.41</v>
      </c>
      <c r="I295" s="232">
        <v>0.48</v>
      </c>
      <c r="J295" s="232">
        <v>0.61</v>
      </c>
      <c r="K295" s="231">
        <v>0.88</v>
      </c>
      <c r="L295" s="231">
        <v>1.81</v>
      </c>
      <c r="M295" s="231">
        <v>1.99</v>
      </c>
      <c r="N295" s="231">
        <v>1.71</v>
      </c>
      <c r="O295" s="231">
        <v>1.53</v>
      </c>
      <c r="P295" s="231">
        <v>1.02</v>
      </c>
      <c r="Q295" s="231">
        <v>0.79</v>
      </c>
      <c r="R295" s="231">
        <v>0.48</v>
      </c>
      <c r="S295" s="231">
        <v>0.06</v>
      </c>
      <c r="T295" s="231">
        <v>0.41</v>
      </c>
      <c r="U295" s="231">
        <v>0.48</v>
      </c>
      <c r="V295" s="231">
        <v>0.61</v>
      </c>
      <c r="W295" s="231">
        <v>0.88</v>
      </c>
      <c r="X295" s="231">
        <v>1.81</v>
      </c>
      <c r="Y295" s="231">
        <v>1.99</v>
      </c>
      <c r="Z295" s="231">
        <v>1.71</v>
      </c>
      <c r="AA295" s="231">
        <v>1.53</v>
      </c>
      <c r="AB295" s="231">
        <v>1.02</v>
      </c>
      <c r="AC295" s="231">
        <v>0.79</v>
      </c>
      <c r="AD295" s="231">
        <v>0.48</v>
      </c>
      <c r="AE295" s="231">
        <v>0.06</v>
      </c>
      <c r="AF295" s="231">
        <v>0.41</v>
      </c>
      <c r="AG295" s="232">
        <v>0.48</v>
      </c>
      <c r="AH295" s="232">
        <v>0.61</v>
      </c>
      <c r="AI295" s="231">
        <v>0.88</v>
      </c>
      <c r="AJ295" s="231">
        <v>1.81</v>
      </c>
      <c r="AK295" s="231">
        <v>1.99</v>
      </c>
      <c r="AL295" s="231">
        <v>1.71</v>
      </c>
      <c r="AM295" s="231">
        <v>1.53</v>
      </c>
      <c r="AN295" s="231">
        <v>1.02</v>
      </c>
      <c r="AO295" s="231">
        <v>0.79</v>
      </c>
      <c r="AP295" s="231">
        <v>0.48</v>
      </c>
      <c r="AQ295" s="231">
        <v>0.06</v>
      </c>
      <c r="AR295" s="231">
        <v>0.41</v>
      </c>
      <c r="AS295" s="232">
        <v>0.48</v>
      </c>
      <c r="AT295" s="232">
        <v>0.61</v>
      </c>
      <c r="AU295" s="231">
        <v>0.88</v>
      </c>
      <c r="AV295" s="231">
        <v>1.81</v>
      </c>
      <c r="AW295" s="231">
        <v>1.99</v>
      </c>
      <c r="AX295" s="231">
        <v>1.71</v>
      </c>
      <c r="AY295" s="231">
        <v>1.53</v>
      </c>
      <c r="AZ295" s="231">
        <v>1.02</v>
      </c>
      <c r="BA295" s="231">
        <v>0.79</v>
      </c>
      <c r="BB295" s="231">
        <v>0.48</v>
      </c>
      <c r="BC295" s="231">
        <v>0.06</v>
      </c>
      <c r="BD295" s="231">
        <v>0.41</v>
      </c>
      <c r="BE295" s="232">
        <v>0.48</v>
      </c>
      <c r="BF295" s="232">
        <v>0.61</v>
      </c>
      <c r="BG295" s="231">
        <v>0.88</v>
      </c>
      <c r="BH295" s="231">
        <v>1.81</v>
      </c>
      <c r="BI295" s="231">
        <v>1.99</v>
      </c>
      <c r="BJ295" s="231">
        <v>1.71</v>
      </c>
      <c r="BK295" s="231">
        <v>1.53</v>
      </c>
      <c r="BL295" s="231">
        <v>1.02</v>
      </c>
      <c r="BM295" s="231">
        <v>0.79</v>
      </c>
      <c r="BN295" s="231">
        <v>0.48</v>
      </c>
      <c r="BO295" s="231">
        <v>0.06</v>
      </c>
      <c r="BP295" s="231">
        <v>0.41</v>
      </c>
      <c r="BQ295" s="232">
        <v>0.48</v>
      </c>
      <c r="BR295" s="232">
        <v>0.61</v>
      </c>
      <c r="BS295" s="231">
        <v>0.88</v>
      </c>
      <c r="BT295" s="231">
        <v>1.81</v>
      </c>
      <c r="BU295" s="231">
        <v>1.99</v>
      </c>
      <c r="BV295" s="231">
        <v>1.71</v>
      </c>
      <c r="BW295" s="231">
        <v>1.53</v>
      </c>
      <c r="BX295" s="231">
        <v>1.02</v>
      </c>
      <c r="BY295" s="231">
        <v>0.79</v>
      </c>
      <c r="BZ295" s="231">
        <v>0.48</v>
      </c>
      <c r="CA295" s="231">
        <v>0.06</v>
      </c>
      <c r="CB295" s="231">
        <v>0.41</v>
      </c>
      <c r="CC295" s="232">
        <v>0.48</v>
      </c>
      <c r="CD295" s="232">
        <v>0.61</v>
      </c>
      <c r="CE295" s="231">
        <v>0.88</v>
      </c>
      <c r="CF295" s="231">
        <v>1.81</v>
      </c>
      <c r="CG295" s="231">
        <v>1.99</v>
      </c>
      <c r="CH295" s="231">
        <v>1.71</v>
      </c>
      <c r="CI295" s="231">
        <v>1.53</v>
      </c>
      <c r="CJ295" s="231">
        <v>1.02</v>
      </c>
      <c r="CK295" s="231">
        <v>0.79</v>
      </c>
      <c r="CL295" s="231">
        <v>0.48</v>
      </c>
      <c r="CM295" s="231">
        <v>0.06</v>
      </c>
      <c r="CN295" s="231">
        <v>0.41</v>
      </c>
      <c r="CO295" s="232">
        <v>0.48</v>
      </c>
      <c r="CP295" s="232">
        <v>0.61</v>
      </c>
      <c r="CQ295" s="231">
        <v>0.88</v>
      </c>
      <c r="CR295" s="231">
        <v>1.81</v>
      </c>
      <c r="CS295" s="231">
        <v>1.99</v>
      </c>
      <c r="CT295" s="231">
        <v>1.71</v>
      </c>
      <c r="CU295" s="231">
        <v>1.53</v>
      </c>
      <c r="CV295" s="231">
        <v>1.02</v>
      </c>
      <c r="CW295" s="231">
        <v>0.79</v>
      </c>
      <c r="CX295" s="231">
        <v>0.48</v>
      </c>
      <c r="CY295" s="231">
        <v>0.06</v>
      </c>
      <c r="CZ295" s="231">
        <v>0.41</v>
      </c>
      <c r="DA295" s="232">
        <v>0.48</v>
      </c>
      <c r="DB295" s="232">
        <v>0.61</v>
      </c>
      <c r="DC295" s="231">
        <v>0.88</v>
      </c>
      <c r="DD295" s="231">
        <v>1.81</v>
      </c>
      <c r="DE295" s="231">
        <v>1.99</v>
      </c>
      <c r="DF295" s="231">
        <v>1.71</v>
      </c>
      <c r="DG295" s="231">
        <v>1.53</v>
      </c>
      <c r="DH295" s="231">
        <v>1.02</v>
      </c>
      <c r="DI295" s="231">
        <v>0.79</v>
      </c>
      <c r="DJ295" s="231">
        <v>0.48</v>
      </c>
      <c r="DK295" s="231">
        <v>0.06</v>
      </c>
      <c r="DL295" s="231">
        <v>0.41</v>
      </c>
      <c r="DM295" s="232">
        <v>0.48</v>
      </c>
      <c r="DN295" s="232">
        <v>0.61</v>
      </c>
      <c r="DO295" s="231">
        <v>0.88</v>
      </c>
      <c r="DP295" s="231">
        <v>1.81</v>
      </c>
      <c r="DQ295" s="231">
        <v>1.99</v>
      </c>
      <c r="DR295" s="231">
        <v>1.71</v>
      </c>
      <c r="DS295" s="231">
        <v>1.53</v>
      </c>
      <c r="DT295" s="231">
        <v>1.02</v>
      </c>
      <c r="DU295" s="231">
        <v>0.79</v>
      </c>
      <c r="DV295" s="231">
        <v>0.48</v>
      </c>
    </row>
    <row r="296" spans="1:126" x14ac:dyDescent="0.3">
      <c r="A296" s="168" t="s">
        <v>558</v>
      </c>
      <c r="B296" s="179"/>
      <c r="C296" s="179"/>
      <c r="D296" s="179" t="s">
        <v>559</v>
      </c>
      <c r="E296" s="182"/>
      <c r="F296" s="178" t="s">
        <v>1722</v>
      </c>
      <c r="G296" s="188">
        <v>0.22116882182692499</v>
      </c>
      <c r="H296" s="188">
        <v>0.20837238310731493</v>
      </c>
      <c r="I296" s="189">
        <v>0.3605609878257347</v>
      </c>
      <c r="J296" s="189">
        <v>0.41451924070681012</v>
      </c>
      <c r="K296" s="188">
        <v>0.46392091072491937</v>
      </c>
      <c r="L296" s="188">
        <v>0.42694050553592761</v>
      </c>
      <c r="M296" s="188">
        <v>0.39437204671018089</v>
      </c>
      <c r="N296" s="188">
        <v>0.35988786626501401</v>
      </c>
      <c r="O296" s="188">
        <v>0.31142728031081279</v>
      </c>
      <c r="P296" s="188">
        <v>0.28760218708626539</v>
      </c>
      <c r="Q296" s="188">
        <v>0.22957959896500135</v>
      </c>
      <c r="R296" s="188">
        <v>0.18111477997284836</v>
      </c>
      <c r="S296" s="188">
        <v>0.30576403377761036</v>
      </c>
      <c r="T296" s="188">
        <v>0.2856641120675002</v>
      </c>
      <c r="U296" s="188">
        <v>0.51827238693420963</v>
      </c>
      <c r="V296" s="188">
        <v>0.58125308225005612</v>
      </c>
      <c r="W296" s="188">
        <v>0.66844364173153248</v>
      </c>
      <c r="X296" s="188">
        <v>0.58552263905226909</v>
      </c>
      <c r="Y296" s="188">
        <v>0.53595935498464964</v>
      </c>
      <c r="Z296" s="188">
        <v>0.48914422440334154</v>
      </c>
      <c r="AA296" s="188">
        <v>0.42470521993531241</v>
      </c>
      <c r="AB296" s="188">
        <v>0.40448772994655502</v>
      </c>
      <c r="AC296" s="188">
        <v>0.3160994823463158</v>
      </c>
      <c r="AD296" s="188">
        <v>0.24744357668212766</v>
      </c>
      <c r="AE296" s="188">
        <v>0.30429086848843079</v>
      </c>
      <c r="AF296" s="188">
        <v>0.28426198393486574</v>
      </c>
      <c r="AG296" s="188">
        <v>0.52019256345220177</v>
      </c>
      <c r="AH296" s="188">
        <v>0.58390543881072121</v>
      </c>
      <c r="AI296" s="188">
        <v>0.6683190568491244</v>
      </c>
      <c r="AJ296" s="188">
        <v>0.58052273170780977</v>
      </c>
      <c r="AK296" s="188">
        <v>0.53328042239502993</v>
      </c>
      <c r="AL296" s="188">
        <v>0.48668654117502613</v>
      </c>
      <c r="AM296" s="188">
        <v>0.42251864878542283</v>
      </c>
      <c r="AN296" s="188">
        <v>0.40249011021905806</v>
      </c>
      <c r="AO296" s="188">
        <v>0.31457438858750086</v>
      </c>
      <c r="AP296" s="188">
        <v>0.24625180297643773</v>
      </c>
      <c r="AQ296" s="188">
        <v>0.30281206913408426</v>
      </c>
      <c r="AR296" s="188">
        <v>0.28281863690102849</v>
      </c>
      <c r="AS296" s="188">
        <v>0.51829159048001516</v>
      </c>
      <c r="AT296" s="188">
        <v>0.57842889391220487</v>
      </c>
      <c r="AU296" s="188">
        <v>0.66313337006686768</v>
      </c>
      <c r="AV296" s="188">
        <v>0.57380788687057205</v>
      </c>
      <c r="AW296" s="188">
        <v>0.52981417502473049</v>
      </c>
      <c r="AX296" s="188">
        <v>0.48394382675380088</v>
      </c>
      <c r="AY296" s="188">
        <v>0.42019448865765707</v>
      </c>
      <c r="AZ296" s="188">
        <v>0.4003977878433746</v>
      </c>
      <c r="BA296" s="188">
        <v>0.31304005949689245</v>
      </c>
      <c r="BB296" s="188">
        <v>0.2450542584855166</v>
      </c>
      <c r="BC296" s="188">
        <v>0.30129376492828586</v>
      </c>
      <c r="BD296" s="188">
        <v>0.2914043308268367</v>
      </c>
      <c r="BE296" s="188">
        <v>0.50966634563829116</v>
      </c>
      <c r="BF296" s="188">
        <v>0.57176770397384957</v>
      </c>
      <c r="BG296" s="188">
        <v>0.65405835062730178</v>
      </c>
      <c r="BH296" s="188">
        <v>0.57255175900763511</v>
      </c>
      <c r="BI296" s="188">
        <v>0.52764909801599869</v>
      </c>
      <c r="BJ296" s="188">
        <v>0.48169967139037134</v>
      </c>
      <c r="BK296" s="188">
        <v>0.41824548503029857</v>
      </c>
      <c r="BL296" s="188">
        <v>0.39829110262301554</v>
      </c>
      <c r="BM296" s="188">
        <v>0.31138414913738188</v>
      </c>
      <c r="BN296" s="188">
        <v>0.24386283210943507</v>
      </c>
      <c r="BO296" s="188">
        <v>0.29973090610045955</v>
      </c>
      <c r="BP296" s="188">
        <v>0.27978080862755711</v>
      </c>
      <c r="BQ296" s="188">
        <v>0.50352182290437408</v>
      </c>
      <c r="BR296" s="188">
        <v>0.56257352507965941</v>
      </c>
      <c r="BS296" s="188">
        <v>0.6423904849225911</v>
      </c>
      <c r="BT296" s="188">
        <v>0.56794887497101743</v>
      </c>
      <c r="BU296" s="188">
        <v>0.52354262052835954</v>
      </c>
      <c r="BV296" s="188">
        <v>0.47838063838558981</v>
      </c>
      <c r="BW296" s="188">
        <v>0.41513647701937334</v>
      </c>
      <c r="BX296" s="188">
        <v>0.39590400643162704</v>
      </c>
      <c r="BY296" s="188">
        <v>0.30980108580720506</v>
      </c>
      <c r="BZ296" s="188">
        <v>0.2426346965940929</v>
      </c>
      <c r="CA296" s="188">
        <v>0.2982073300242597</v>
      </c>
      <c r="CB296" s="188">
        <v>0.27800632108914303</v>
      </c>
      <c r="CC296" s="188">
        <v>0.49139217081500647</v>
      </c>
      <c r="CD296" s="188">
        <v>0.54816647556998666</v>
      </c>
      <c r="CE296" s="188">
        <v>0.63415439252454087</v>
      </c>
      <c r="CF296" s="188">
        <v>0.56094552289851285</v>
      </c>
      <c r="CG296" s="188">
        <v>0.51895301739086896</v>
      </c>
      <c r="CH296" s="188">
        <v>0.47499870867172134</v>
      </c>
      <c r="CI296" s="188">
        <v>0.41153981197400313</v>
      </c>
      <c r="CJ296" s="188">
        <v>0.39312206281850381</v>
      </c>
      <c r="CK296" s="188">
        <v>0.30824453411784114</v>
      </c>
      <c r="CL296" s="188">
        <v>0.24137948680461987</v>
      </c>
      <c r="CM296" s="188">
        <v>0.29671629337653099</v>
      </c>
      <c r="CN296" s="188">
        <v>0.27661628944493799</v>
      </c>
      <c r="CO296" s="188">
        <v>0.48893520993772366</v>
      </c>
      <c r="CP296" s="188">
        <v>0.54542564318208797</v>
      </c>
      <c r="CQ296" s="188">
        <v>0.63098362052507284</v>
      </c>
      <c r="CR296" s="188">
        <v>0.55814079530507466</v>
      </c>
      <c r="CS296" s="188">
        <v>0.51635825229506216</v>
      </c>
      <c r="CT296" s="188">
        <v>0.47262371513601886</v>
      </c>
      <c r="CU296" s="188">
        <v>0.40948211289236092</v>
      </c>
      <c r="CV296" s="188">
        <v>0.39115645251804881</v>
      </c>
      <c r="CW296" s="188">
        <v>0.30670331144198831</v>
      </c>
      <c r="CX296" s="188">
        <v>0.24017258936676864</v>
      </c>
      <c r="CY296" s="188">
        <v>0.29523271190486322</v>
      </c>
      <c r="CZ296" s="188">
        <v>0.28506296546426169</v>
      </c>
      <c r="DA296" s="188">
        <v>0.48649053387367969</v>
      </c>
      <c r="DB296" s="188">
        <v>3.6179901012626851E-2</v>
      </c>
      <c r="DC296" s="188">
        <v>0</v>
      </c>
      <c r="DD296" s="188">
        <v>0</v>
      </c>
      <c r="DE296" s="188">
        <v>0</v>
      </c>
      <c r="DF296" s="188">
        <v>0</v>
      </c>
      <c r="DG296" s="188">
        <v>0</v>
      </c>
      <c r="DH296" s="188">
        <v>0</v>
      </c>
      <c r="DI296" s="188">
        <v>0</v>
      </c>
      <c r="DJ296" s="188">
        <v>0</v>
      </c>
      <c r="DK296" s="188">
        <v>0</v>
      </c>
      <c r="DL296" s="188">
        <v>0</v>
      </c>
      <c r="DM296" s="188">
        <v>0</v>
      </c>
      <c r="DN296" s="188">
        <v>0</v>
      </c>
      <c r="DO296" s="188">
        <v>0</v>
      </c>
      <c r="DP296" s="188">
        <v>0</v>
      </c>
      <c r="DQ296" s="188">
        <v>0</v>
      </c>
      <c r="DR296" s="188">
        <v>0</v>
      </c>
      <c r="DS296" s="188">
        <v>0</v>
      </c>
      <c r="DT296" s="188">
        <v>0</v>
      </c>
      <c r="DU296" s="188">
        <v>0</v>
      </c>
      <c r="DV296" s="188">
        <v>0</v>
      </c>
    </row>
    <row r="297" spans="1:126" x14ac:dyDescent="0.3">
      <c r="A297" s="168" t="s">
        <v>558</v>
      </c>
      <c r="B297" s="179"/>
      <c r="C297" s="179"/>
      <c r="D297" s="179" t="s">
        <v>559</v>
      </c>
      <c r="E297" s="182"/>
      <c r="F297" s="178" t="s">
        <v>1723</v>
      </c>
      <c r="G297" s="231">
        <v>0.01</v>
      </c>
      <c r="H297" s="231">
        <v>7.0000000000000007E-2</v>
      </c>
      <c r="I297" s="232">
        <v>0.08</v>
      </c>
      <c r="J297" s="232">
        <v>0.11</v>
      </c>
      <c r="K297" s="231">
        <v>0.15</v>
      </c>
      <c r="L297" s="231">
        <v>0.31</v>
      </c>
      <c r="M297" s="231">
        <v>0.35</v>
      </c>
      <c r="N297" s="231">
        <v>0.3</v>
      </c>
      <c r="O297" s="231">
        <v>0.27</v>
      </c>
      <c r="P297" s="231">
        <v>0.18</v>
      </c>
      <c r="Q297" s="231">
        <v>0.14000000000000001</v>
      </c>
      <c r="R297" s="231">
        <v>0.08</v>
      </c>
      <c r="S297" s="231">
        <v>0.01</v>
      </c>
      <c r="T297" s="231">
        <v>7.0000000000000007E-2</v>
      </c>
      <c r="U297" s="231">
        <v>0.08</v>
      </c>
      <c r="V297" s="231">
        <v>0.11</v>
      </c>
      <c r="W297" s="231">
        <v>0.15</v>
      </c>
      <c r="X297" s="231">
        <v>0.31</v>
      </c>
      <c r="Y297" s="231">
        <v>0.35</v>
      </c>
      <c r="Z297" s="231">
        <v>0.3</v>
      </c>
      <c r="AA297" s="231">
        <v>0.27</v>
      </c>
      <c r="AB297" s="231">
        <v>0.18</v>
      </c>
      <c r="AC297" s="231">
        <v>0.14000000000000001</v>
      </c>
      <c r="AD297" s="231">
        <v>0.08</v>
      </c>
      <c r="AE297" s="231">
        <v>0.01</v>
      </c>
      <c r="AF297" s="231">
        <v>7.0000000000000007E-2</v>
      </c>
      <c r="AG297" s="232">
        <v>0.08</v>
      </c>
      <c r="AH297" s="232">
        <v>0.11</v>
      </c>
      <c r="AI297" s="231">
        <v>0.15</v>
      </c>
      <c r="AJ297" s="231">
        <v>0.31</v>
      </c>
      <c r="AK297" s="231">
        <v>0.35</v>
      </c>
      <c r="AL297" s="231">
        <v>0.3</v>
      </c>
      <c r="AM297" s="231">
        <v>0.27</v>
      </c>
      <c r="AN297" s="231">
        <v>0.18</v>
      </c>
      <c r="AO297" s="231">
        <v>0.14000000000000001</v>
      </c>
      <c r="AP297" s="231">
        <v>0.08</v>
      </c>
      <c r="AQ297" s="231">
        <v>0.01</v>
      </c>
      <c r="AR297" s="231">
        <v>7.0000000000000007E-2</v>
      </c>
      <c r="AS297" s="232">
        <v>0.08</v>
      </c>
      <c r="AT297" s="232">
        <v>0.11</v>
      </c>
      <c r="AU297" s="231">
        <v>0.15</v>
      </c>
      <c r="AV297" s="231">
        <v>0.31</v>
      </c>
      <c r="AW297" s="231">
        <v>0.35</v>
      </c>
      <c r="AX297" s="231">
        <v>0.3</v>
      </c>
      <c r="AY297" s="231">
        <v>0.27</v>
      </c>
      <c r="AZ297" s="231">
        <v>0.18</v>
      </c>
      <c r="BA297" s="231">
        <v>0.14000000000000001</v>
      </c>
      <c r="BB297" s="231">
        <v>0.08</v>
      </c>
      <c r="BC297" s="231">
        <v>0.01</v>
      </c>
      <c r="BD297" s="231">
        <v>7.0000000000000007E-2</v>
      </c>
      <c r="BE297" s="232">
        <v>0.08</v>
      </c>
      <c r="BF297" s="232">
        <v>0.11</v>
      </c>
      <c r="BG297" s="231">
        <v>0.15</v>
      </c>
      <c r="BH297" s="231">
        <v>0.31</v>
      </c>
      <c r="BI297" s="231">
        <v>0.35</v>
      </c>
      <c r="BJ297" s="231">
        <v>0.3</v>
      </c>
      <c r="BK297" s="231">
        <v>0.27</v>
      </c>
      <c r="BL297" s="231">
        <v>0.18</v>
      </c>
      <c r="BM297" s="231">
        <v>0.14000000000000001</v>
      </c>
      <c r="BN297" s="231">
        <v>0.08</v>
      </c>
      <c r="BO297" s="231">
        <v>0.01</v>
      </c>
      <c r="BP297" s="231">
        <v>7.0000000000000007E-2</v>
      </c>
      <c r="BQ297" s="232">
        <v>0.08</v>
      </c>
      <c r="BR297" s="232">
        <v>0.11</v>
      </c>
      <c r="BS297" s="231">
        <v>0.15</v>
      </c>
      <c r="BT297" s="231">
        <v>0.31</v>
      </c>
      <c r="BU297" s="231">
        <v>0.35</v>
      </c>
      <c r="BV297" s="231">
        <v>0.3</v>
      </c>
      <c r="BW297" s="231">
        <v>0.27</v>
      </c>
      <c r="BX297" s="231">
        <v>0.18</v>
      </c>
      <c r="BY297" s="231">
        <v>0.14000000000000001</v>
      </c>
      <c r="BZ297" s="231">
        <v>0.08</v>
      </c>
      <c r="CA297" s="231">
        <v>0.01</v>
      </c>
      <c r="CB297" s="231">
        <v>7.0000000000000007E-2</v>
      </c>
      <c r="CC297" s="232">
        <v>0.08</v>
      </c>
      <c r="CD297" s="232">
        <v>0.11</v>
      </c>
      <c r="CE297" s="231">
        <v>0.15</v>
      </c>
      <c r="CF297" s="231">
        <v>0.31</v>
      </c>
      <c r="CG297" s="231">
        <v>0.35</v>
      </c>
      <c r="CH297" s="231">
        <v>0.3</v>
      </c>
      <c r="CI297" s="231">
        <v>0.27</v>
      </c>
      <c r="CJ297" s="231">
        <v>0.18</v>
      </c>
      <c r="CK297" s="231">
        <v>0.14000000000000001</v>
      </c>
      <c r="CL297" s="231">
        <v>0.08</v>
      </c>
      <c r="CM297" s="231">
        <v>0.01</v>
      </c>
      <c r="CN297" s="231">
        <v>7.0000000000000007E-2</v>
      </c>
      <c r="CO297" s="232">
        <v>0.08</v>
      </c>
      <c r="CP297" s="232">
        <v>0.11</v>
      </c>
      <c r="CQ297" s="231">
        <v>0.15</v>
      </c>
      <c r="CR297" s="231">
        <v>0.31</v>
      </c>
      <c r="CS297" s="231">
        <v>0.35</v>
      </c>
      <c r="CT297" s="231">
        <v>0.3</v>
      </c>
      <c r="CU297" s="231">
        <v>0.27</v>
      </c>
      <c r="CV297" s="231">
        <v>0.18</v>
      </c>
      <c r="CW297" s="231">
        <v>0.14000000000000001</v>
      </c>
      <c r="CX297" s="231">
        <v>0.08</v>
      </c>
      <c r="CY297" s="231">
        <v>0.01</v>
      </c>
      <c r="CZ297" s="231">
        <v>7.0000000000000007E-2</v>
      </c>
      <c r="DA297" s="232">
        <v>0.08</v>
      </c>
      <c r="DB297" s="232">
        <v>0.11</v>
      </c>
      <c r="DC297" s="231">
        <v>0.15</v>
      </c>
      <c r="DD297" s="231">
        <v>0.31</v>
      </c>
      <c r="DE297" s="231">
        <v>0.35</v>
      </c>
      <c r="DF297" s="231">
        <v>0.3</v>
      </c>
      <c r="DG297" s="231">
        <v>0.27</v>
      </c>
      <c r="DH297" s="231">
        <v>0.18</v>
      </c>
      <c r="DI297" s="231">
        <v>0.14000000000000001</v>
      </c>
      <c r="DJ297" s="231">
        <v>0.08</v>
      </c>
      <c r="DK297" s="231">
        <v>0</v>
      </c>
      <c r="DL297" s="231">
        <v>0</v>
      </c>
      <c r="DM297" s="231">
        <v>0</v>
      </c>
      <c r="DN297" s="231">
        <v>0</v>
      </c>
      <c r="DO297" s="231">
        <v>0</v>
      </c>
      <c r="DP297" s="231">
        <v>0</v>
      </c>
      <c r="DQ297" s="231">
        <v>0</v>
      </c>
      <c r="DR297" s="231">
        <v>0</v>
      </c>
      <c r="DS297" s="231">
        <v>0</v>
      </c>
      <c r="DT297" s="231">
        <v>0</v>
      </c>
      <c r="DU297" s="231">
        <v>0</v>
      </c>
      <c r="DV297" s="231">
        <v>0</v>
      </c>
    </row>
    <row r="298" spans="1:126" x14ac:dyDescent="0.3">
      <c r="A298" s="168" t="s">
        <v>558</v>
      </c>
      <c r="B298" s="179"/>
      <c r="C298" s="179"/>
      <c r="D298" s="179" t="s">
        <v>561</v>
      </c>
      <c r="E298" s="182"/>
      <c r="F298" s="178" t="s">
        <v>1722</v>
      </c>
      <c r="G298" s="188">
        <v>0.40223670064891093</v>
      </c>
      <c r="H298" s="188">
        <v>0.5287151562870569</v>
      </c>
      <c r="I298" s="189">
        <v>0.67918656221275597</v>
      </c>
      <c r="J298" s="189">
        <v>0.78826335005426373</v>
      </c>
      <c r="K298" s="188">
        <v>0.77063616894242148</v>
      </c>
      <c r="L298" s="188">
        <v>0.7066336573730374</v>
      </c>
      <c r="M298" s="188">
        <v>0.72744785462165806</v>
      </c>
      <c r="N298" s="188">
        <v>0.62876103097657299</v>
      </c>
      <c r="O298" s="188">
        <v>0.56665848937688412</v>
      </c>
      <c r="P298" s="188">
        <v>0.52821733686630123</v>
      </c>
      <c r="Q298" s="188">
        <v>0.41576516873837638</v>
      </c>
      <c r="R298" s="188">
        <v>0.30941850382546809</v>
      </c>
      <c r="S298" s="188">
        <v>0.55608885150506937</v>
      </c>
      <c r="T298" s="188">
        <v>0.72483187730988163</v>
      </c>
      <c r="U298" s="188">
        <v>0.97626657514692328</v>
      </c>
      <c r="V298" s="188">
        <v>1.1053298779894822</v>
      </c>
      <c r="W298" s="188">
        <v>1.1103764355476498</v>
      </c>
      <c r="X298" s="188">
        <v>0.9691045907584076</v>
      </c>
      <c r="Y298" s="188">
        <v>0.98861591792261871</v>
      </c>
      <c r="Z298" s="188">
        <v>0.85458515158553272</v>
      </c>
      <c r="AA298" s="188">
        <v>0.77277372131960287</v>
      </c>
      <c r="AB298" s="188">
        <v>0.74289223519756531</v>
      </c>
      <c r="AC298" s="188">
        <v>0.57245136439149069</v>
      </c>
      <c r="AD298" s="188">
        <v>0.42273535774491316</v>
      </c>
      <c r="AE298" s="188">
        <v>0.55340962604180866</v>
      </c>
      <c r="AF298" s="188">
        <v>0.72127417749686629</v>
      </c>
      <c r="AG298" s="188">
        <v>0.97988360010949782</v>
      </c>
      <c r="AH298" s="188">
        <v>1.1103736859966138</v>
      </c>
      <c r="AI298" s="188">
        <v>1.1101694830372815</v>
      </c>
      <c r="AJ298" s="188">
        <v>0.96082919231424357</v>
      </c>
      <c r="AK298" s="188">
        <v>0.98367443234788421</v>
      </c>
      <c r="AL298" s="188">
        <v>0.85029132683503972</v>
      </c>
      <c r="AM298" s="188">
        <v>0.76879513888332007</v>
      </c>
      <c r="AN298" s="188">
        <v>0.73922335706865228</v>
      </c>
      <c r="AO298" s="188">
        <v>0.56968944274339184</v>
      </c>
      <c r="AP298" s="188">
        <v>0.42069931822182044</v>
      </c>
      <c r="AQ298" s="188">
        <v>0.5507201539344071</v>
      </c>
      <c r="AR298" s="188">
        <v>0.717611890527457</v>
      </c>
      <c r="AS298" s="188">
        <v>0.97630274876126055</v>
      </c>
      <c r="AT298" s="188">
        <v>1.0999593090553643</v>
      </c>
      <c r="AU298" s="188">
        <v>1.10155534704485</v>
      </c>
      <c r="AV298" s="188">
        <v>0.94971538291742108</v>
      </c>
      <c r="AW298" s="188">
        <v>0.97728068763059506</v>
      </c>
      <c r="AX298" s="188">
        <v>0.8454995233121112</v>
      </c>
      <c r="AY298" s="188">
        <v>0.76456620600270975</v>
      </c>
      <c r="AZ298" s="188">
        <v>0.73538054567986211</v>
      </c>
      <c r="BA298" s="188">
        <v>0.56691079601410654</v>
      </c>
      <c r="BB298" s="188">
        <v>0.41865341992214589</v>
      </c>
      <c r="BC298" s="188">
        <v>0.54795883488184038</v>
      </c>
      <c r="BD298" s="188">
        <v>0.7393968623734154</v>
      </c>
      <c r="BE298" s="188">
        <v>0.96005542697746615</v>
      </c>
      <c r="BF298" s="188">
        <v>1.0872921724252631</v>
      </c>
      <c r="BG298" s="188">
        <v>1.0864804969284032</v>
      </c>
      <c r="BH298" s="188">
        <v>0.9476363527331777</v>
      </c>
      <c r="BI298" s="188">
        <v>0.97328704600258087</v>
      </c>
      <c r="BJ298" s="188">
        <v>0.84157875362722623</v>
      </c>
      <c r="BK298" s="188">
        <v>0.76101989027334027</v>
      </c>
      <c r="BL298" s="188">
        <v>0.73151135519755661</v>
      </c>
      <c r="BM298" s="188">
        <v>0.56391196748711181</v>
      </c>
      <c r="BN298" s="188">
        <v>0.41661797388984523</v>
      </c>
      <c r="BO298" s="188">
        <v>0.5451164850556196</v>
      </c>
      <c r="BP298" s="188">
        <v>0.7099038352188235</v>
      </c>
      <c r="BQ298" s="188">
        <v>0.94848102645103638</v>
      </c>
      <c r="BR298" s="188">
        <v>1.0698082209481925</v>
      </c>
      <c r="BS298" s="188">
        <v>1.0670985739945487</v>
      </c>
      <c r="BT298" s="188">
        <v>0.94001807161747775</v>
      </c>
      <c r="BU298" s="188">
        <v>0.96571235030144176</v>
      </c>
      <c r="BV298" s="188">
        <v>0.83578006236566849</v>
      </c>
      <c r="BW298" s="188">
        <v>0.75536288497917325</v>
      </c>
      <c r="BX298" s="188">
        <v>0.72712715487861634</v>
      </c>
      <c r="BY298" s="188">
        <v>0.56104506385498509</v>
      </c>
      <c r="BZ298" s="188">
        <v>0.41451981347018174</v>
      </c>
      <c r="CA298" s="188">
        <v>0.54234557812155837</v>
      </c>
      <c r="CB298" s="188">
        <v>0.70540132656335852</v>
      </c>
      <c r="CC298" s="188">
        <v>0.92563247383686398</v>
      </c>
      <c r="CD298" s="188">
        <v>1.0424113042468794</v>
      </c>
      <c r="CE298" s="188">
        <v>1.0534172965019581</v>
      </c>
      <c r="CF298" s="188">
        <v>0.92842675101347394</v>
      </c>
      <c r="CG298" s="188">
        <v>0.95724649427621078</v>
      </c>
      <c r="CH298" s="188">
        <v>0.82987148417804779</v>
      </c>
      <c r="CI298" s="188">
        <v>0.74881856173099315</v>
      </c>
      <c r="CJ298" s="188">
        <v>0.72201776800344952</v>
      </c>
      <c r="CK298" s="188">
        <v>0.55822617231822014</v>
      </c>
      <c r="CL298" s="188">
        <v>0.41237539915709043</v>
      </c>
      <c r="CM298" s="188">
        <v>0.53963385022831889</v>
      </c>
      <c r="CN298" s="188">
        <v>0.70187431991546867</v>
      </c>
      <c r="CO298" s="188">
        <v>0.92100431148873407</v>
      </c>
      <c r="CP298" s="188">
        <v>1.0371992476873642</v>
      </c>
      <c r="CQ298" s="188">
        <v>1.0481502100031792</v>
      </c>
      <c r="CR298" s="188">
        <v>0.92378461725409999</v>
      </c>
      <c r="CS298" s="188">
        <v>0.95246026177587961</v>
      </c>
      <c r="CT298" s="188">
        <v>0.82572212676361734</v>
      </c>
      <c r="CU298" s="188">
        <v>0.74507446890606865</v>
      </c>
      <c r="CV298" s="188">
        <v>0.71840767916869586</v>
      </c>
      <c r="CW298" s="188">
        <v>0.55543504148103306</v>
      </c>
      <c r="CX298" s="188">
        <v>0.41031352214431788</v>
      </c>
      <c r="CY298" s="188">
        <v>0.5369356809764595</v>
      </c>
      <c r="CZ298" s="188">
        <v>0.7233065536426575</v>
      </c>
      <c r="DA298" s="188">
        <v>0.91639928994157838</v>
      </c>
      <c r="DB298" s="188">
        <v>1.0320132514565836</v>
      </c>
      <c r="DC298" s="188">
        <v>0.1345689624353818</v>
      </c>
      <c r="DD298" s="188">
        <v>0</v>
      </c>
      <c r="DE298" s="188">
        <v>0</v>
      </c>
      <c r="DF298" s="188">
        <v>0</v>
      </c>
      <c r="DG298" s="188">
        <v>0</v>
      </c>
      <c r="DH298" s="188">
        <v>0</v>
      </c>
      <c r="DI298" s="188">
        <v>0</v>
      </c>
      <c r="DJ298" s="188">
        <v>0</v>
      </c>
      <c r="DK298" s="188">
        <v>0</v>
      </c>
      <c r="DL298" s="188">
        <v>0</v>
      </c>
      <c r="DM298" s="188">
        <v>0</v>
      </c>
      <c r="DN298" s="188">
        <v>0</v>
      </c>
      <c r="DO298" s="188">
        <v>0</v>
      </c>
      <c r="DP298" s="188">
        <v>0</v>
      </c>
      <c r="DQ298" s="188">
        <v>0</v>
      </c>
      <c r="DR298" s="188">
        <v>0</v>
      </c>
      <c r="DS298" s="188">
        <v>0</v>
      </c>
      <c r="DT298" s="188">
        <v>0</v>
      </c>
      <c r="DU298" s="188">
        <v>0</v>
      </c>
      <c r="DV298" s="188">
        <v>0</v>
      </c>
    </row>
    <row r="299" spans="1:126" x14ac:dyDescent="0.3">
      <c r="A299" s="168" t="s">
        <v>558</v>
      </c>
      <c r="B299" s="179"/>
      <c r="C299" s="179"/>
      <c r="D299" s="179" t="s">
        <v>561</v>
      </c>
      <c r="E299" s="182"/>
      <c r="F299" s="178" t="s">
        <v>1723</v>
      </c>
      <c r="G299" s="231">
        <v>0.02</v>
      </c>
      <c r="H299" s="231">
        <v>0.12</v>
      </c>
      <c r="I299" s="232">
        <v>0.14000000000000001</v>
      </c>
      <c r="J299" s="232">
        <v>0.18</v>
      </c>
      <c r="K299" s="231">
        <v>0.26</v>
      </c>
      <c r="L299" s="231">
        <v>0.52</v>
      </c>
      <c r="M299" s="231">
        <v>0.57999999999999996</v>
      </c>
      <c r="N299" s="231">
        <v>0.5</v>
      </c>
      <c r="O299" s="231">
        <v>0.44</v>
      </c>
      <c r="P299" s="231">
        <v>0.3</v>
      </c>
      <c r="Q299" s="231">
        <v>0.23</v>
      </c>
      <c r="R299" s="231">
        <v>0.14000000000000001</v>
      </c>
      <c r="S299" s="231">
        <v>0.02</v>
      </c>
      <c r="T299" s="231">
        <v>0.12</v>
      </c>
      <c r="U299" s="231">
        <v>0.14000000000000001</v>
      </c>
      <c r="V299" s="231">
        <v>0.18</v>
      </c>
      <c r="W299" s="231">
        <v>0.26</v>
      </c>
      <c r="X299" s="231">
        <v>0.52</v>
      </c>
      <c r="Y299" s="231">
        <v>0.57999999999999996</v>
      </c>
      <c r="Z299" s="231">
        <v>0.5</v>
      </c>
      <c r="AA299" s="231">
        <v>0.44</v>
      </c>
      <c r="AB299" s="231">
        <v>0.3</v>
      </c>
      <c r="AC299" s="231">
        <v>0.23</v>
      </c>
      <c r="AD299" s="231">
        <v>0.14000000000000001</v>
      </c>
      <c r="AE299" s="231">
        <v>0.02</v>
      </c>
      <c r="AF299" s="231">
        <v>0.12</v>
      </c>
      <c r="AG299" s="232">
        <v>0.14000000000000001</v>
      </c>
      <c r="AH299" s="232">
        <v>0.18</v>
      </c>
      <c r="AI299" s="231">
        <v>0.26</v>
      </c>
      <c r="AJ299" s="231">
        <v>0.52</v>
      </c>
      <c r="AK299" s="231">
        <v>0.57999999999999996</v>
      </c>
      <c r="AL299" s="231">
        <v>0.5</v>
      </c>
      <c r="AM299" s="231">
        <v>0.44</v>
      </c>
      <c r="AN299" s="231">
        <v>0.3</v>
      </c>
      <c r="AO299" s="231">
        <v>0.23</v>
      </c>
      <c r="AP299" s="231">
        <v>0.14000000000000001</v>
      </c>
      <c r="AQ299" s="231">
        <v>0.02</v>
      </c>
      <c r="AR299" s="231">
        <v>0.12</v>
      </c>
      <c r="AS299" s="232">
        <v>0.14000000000000001</v>
      </c>
      <c r="AT299" s="232">
        <v>0.18</v>
      </c>
      <c r="AU299" s="231">
        <v>0.26</v>
      </c>
      <c r="AV299" s="231">
        <v>0.52</v>
      </c>
      <c r="AW299" s="231">
        <v>0.57999999999999996</v>
      </c>
      <c r="AX299" s="231">
        <v>0.5</v>
      </c>
      <c r="AY299" s="231">
        <v>0.44</v>
      </c>
      <c r="AZ299" s="231">
        <v>0.3</v>
      </c>
      <c r="BA299" s="231">
        <v>0.23</v>
      </c>
      <c r="BB299" s="231">
        <v>0.14000000000000001</v>
      </c>
      <c r="BC299" s="231">
        <v>0.02</v>
      </c>
      <c r="BD299" s="231">
        <v>0.12</v>
      </c>
      <c r="BE299" s="232">
        <v>0.14000000000000001</v>
      </c>
      <c r="BF299" s="232">
        <v>0.18</v>
      </c>
      <c r="BG299" s="231">
        <v>0.26</v>
      </c>
      <c r="BH299" s="231">
        <v>0.52</v>
      </c>
      <c r="BI299" s="231">
        <v>0.57999999999999996</v>
      </c>
      <c r="BJ299" s="231">
        <v>0.5</v>
      </c>
      <c r="BK299" s="231">
        <v>0.44</v>
      </c>
      <c r="BL299" s="231">
        <v>0.3</v>
      </c>
      <c r="BM299" s="231">
        <v>0.23</v>
      </c>
      <c r="BN299" s="231">
        <v>0.14000000000000001</v>
      </c>
      <c r="BO299" s="231">
        <v>0.02</v>
      </c>
      <c r="BP299" s="231">
        <v>0.12</v>
      </c>
      <c r="BQ299" s="232">
        <v>0.14000000000000001</v>
      </c>
      <c r="BR299" s="232">
        <v>0.18</v>
      </c>
      <c r="BS299" s="231">
        <v>0.26</v>
      </c>
      <c r="BT299" s="231">
        <v>0.52</v>
      </c>
      <c r="BU299" s="231">
        <v>0.57999999999999996</v>
      </c>
      <c r="BV299" s="231">
        <v>0.5</v>
      </c>
      <c r="BW299" s="231">
        <v>0.44</v>
      </c>
      <c r="BX299" s="231">
        <v>0.3</v>
      </c>
      <c r="BY299" s="231">
        <v>0.23</v>
      </c>
      <c r="BZ299" s="231">
        <v>0.14000000000000001</v>
      </c>
      <c r="CA299" s="231">
        <v>0.02</v>
      </c>
      <c r="CB299" s="231">
        <v>0.12</v>
      </c>
      <c r="CC299" s="232">
        <v>0.14000000000000001</v>
      </c>
      <c r="CD299" s="232">
        <v>0.18</v>
      </c>
      <c r="CE299" s="231">
        <v>0.26</v>
      </c>
      <c r="CF299" s="231">
        <v>0.52</v>
      </c>
      <c r="CG299" s="231">
        <v>0.57999999999999996</v>
      </c>
      <c r="CH299" s="231">
        <v>0.5</v>
      </c>
      <c r="CI299" s="231">
        <v>0.44</v>
      </c>
      <c r="CJ299" s="231">
        <v>0.3</v>
      </c>
      <c r="CK299" s="231">
        <v>0.23</v>
      </c>
      <c r="CL299" s="231">
        <v>0.14000000000000001</v>
      </c>
      <c r="CM299" s="231">
        <v>0.02</v>
      </c>
      <c r="CN299" s="231">
        <v>0.12</v>
      </c>
      <c r="CO299" s="232">
        <v>0.14000000000000001</v>
      </c>
      <c r="CP299" s="232">
        <v>0.18</v>
      </c>
      <c r="CQ299" s="231">
        <v>0.26</v>
      </c>
      <c r="CR299" s="231">
        <v>0.52</v>
      </c>
      <c r="CS299" s="231">
        <v>0.57999999999999996</v>
      </c>
      <c r="CT299" s="231">
        <v>0.5</v>
      </c>
      <c r="CU299" s="231">
        <v>0.44</v>
      </c>
      <c r="CV299" s="231">
        <v>0.3</v>
      </c>
      <c r="CW299" s="231">
        <v>0.23</v>
      </c>
      <c r="CX299" s="231">
        <v>0.14000000000000001</v>
      </c>
      <c r="CY299" s="231">
        <v>0.02</v>
      </c>
      <c r="CZ299" s="231">
        <v>0.12</v>
      </c>
      <c r="DA299" s="232">
        <v>0.14000000000000001</v>
      </c>
      <c r="DB299" s="232">
        <v>0.18</v>
      </c>
      <c r="DC299" s="231">
        <v>0.26</v>
      </c>
      <c r="DD299" s="231">
        <v>0.52</v>
      </c>
      <c r="DE299" s="231">
        <v>0.57999999999999996</v>
      </c>
      <c r="DF299" s="231">
        <v>0.5</v>
      </c>
      <c r="DG299" s="231">
        <v>0.44</v>
      </c>
      <c r="DH299" s="231">
        <v>0.3</v>
      </c>
      <c r="DI299" s="231">
        <v>0.23</v>
      </c>
      <c r="DJ299" s="231">
        <v>0.14000000000000001</v>
      </c>
      <c r="DK299" s="231">
        <v>0.02</v>
      </c>
      <c r="DL299" s="231">
        <v>0.12</v>
      </c>
      <c r="DM299" s="232">
        <v>0.14000000000000001</v>
      </c>
      <c r="DN299" s="232">
        <v>0.18</v>
      </c>
      <c r="DO299" s="231">
        <v>0.26</v>
      </c>
      <c r="DP299" s="231">
        <v>0.52</v>
      </c>
      <c r="DQ299" s="231">
        <v>0.57999999999999996</v>
      </c>
      <c r="DR299" s="231">
        <v>0.5</v>
      </c>
      <c r="DS299" s="231">
        <v>0.44</v>
      </c>
      <c r="DT299" s="231">
        <v>0.3</v>
      </c>
      <c r="DU299" s="231">
        <v>0.23</v>
      </c>
      <c r="DV299" s="231">
        <v>0.14000000000000001</v>
      </c>
    </row>
    <row r="300" spans="1:126" x14ac:dyDescent="0.3">
      <c r="A300" s="168" t="s">
        <v>563</v>
      </c>
      <c r="B300" s="179"/>
      <c r="C300" s="179"/>
      <c r="D300" s="179" t="s">
        <v>564</v>
      </c>
      <c r="E300" s="182"/>
      <c r="F300" s="178" t="s">
        <v>1722</v>
      </c>
      <c r="G300" s="188">
        <v>34.017216947940391</v>
      </c>
      <c r="H300" s="188">
        <v>46.344208005660654</v>
      </c>
      <c r="I300" s="189">
        <v>55.265803801887955</v>
      </c>
      <c r="J300" s="189">
        <v>64.898990949362627</v>
      </c>
      <c r="K300" s="188">
        <v>70.412225974959838</v>
      </c>
      <c r="L300" s="188">
        <v>69.631032111619362</v>
      </c>
      <c r="M300" s="188">
        <v>69.03816060619792</v>
      </c>
      <c r="N300" s="188">
        <v>61.534358508639336</v>
      </c>
      <c r="O300" s="188">
        <v>51.656771514492952</v>
      </c>
      <c r="P300" s="188">
        <v>45.537143573141144</v>
      </c>
      <c r="Q300" s="188">
        <v>36.780455271171377</v>
      </c>
      <c r="R300" s="188">
        <v>27.568094749810996</v>
      </c>
      <c r="S300" s="188">
        <v>38.872116939747471</v>
      </c>
      <c r="T300" s="188">
        <v>52.515548708823324</v>
      </c>
      <c r="U300" s="188">
        <v>65.661794052475486</v>
      </c>
      <c r="V300" s="188">
        <v>75.22036514724374</v>
      </c>
      <c r="W300" s="188">
        <v>83.858258798915045</v>
      </c>
      <c r="X300" s="188">
        <v>78.932540705969345</v>
      </c>
      <c r="Y300" s="188">
        <v>77.551796261464659</v>
      </c>
      <c r="Z300" s="188">
        <v>69.12964406485618</v>
      </c>
      <c r="AA300" s="188">
        <v>58.228435759611273</v>
      </c>
      <c r="AB300" s="188">
        <v>52.936578870268193</v>
      </c>
      <c r="AC300" s="188">
        <v>41.85858186568975</v>
      </c>
      <c r="AD300" s="188">
        <v>31.131924111256325</v>
      </c>
      <c r="AE300" s="188">
        <v>38.684831824732299</v>
      </c>
      <c r="AF300" s="188">
        <v>52.257786095889642</v>
      </c>
      <c r="AG300" s="188">
        <v>65.905068130279332</v>
      </c>
      <c r="AH300" s="188">
        <v>75.563608452285507</v>
      </c>
      <c r="AI300" s="188">
        <v>83.842629245677358</v>
      </c>
      <c r="AJ300" s="188">
        <v>78.258518291325402</v>
      </c>
      <c r="AK300" s="188">
        <v>77.164162322501625</v>
      </c>
      <c r="AL300" s="188">
        <v>68.782305269794065</v>
      </c>
      <c r="AM300" s="188">
        <v>57.928649905666447</v>
      </c>
      <c r="AN300" s="188">
        <v>52.67514410406551</v>
      </c>
      <c r="AO300" s="188">
        <v>41.656625625674224</v>
      </c>
      <c r="AP300" s="188">
        <v>30.981982011489094</v>
      </c>
      <c r="AQ300" s="188">
        <v>38.496830437798742</v>
      </c>
      <c r="AR300" s="188">
        <v>51.992445932091634</v>
      </c>
      <c r="AS300" s="188">
        <v>65.664227022220871</v>
      </c>
      <c r="AT300" s="188">
        <v>74.854884974157585</v>
      </c>
      <c r="AU300" s="188">
        <v>83.192069302749417</v>
      </c>
      <c r="AV300" s="188">
        <v>77.353310308598708</v>
      </c>
      <c r="AW300" s="188">
        <v>76.662606175935196</v>
      </c>
      <c r="AX300" s="188">
        <v>68.394683657464157</v>
      </c>
      <c r="AY300" s="188">
        <v>57.610000162697688</v>
      </c>
      <c r="AZ300" s="188">
        <v>52.401315305814464</v>
      </c>
      <c r="BA300" s="188">
        <v>41.453446426471785</v>
      </c>
      <c r="BB300" s="188">
        <v>30.831313867424253</v>
      </c>
      <c r="BC300" s="188">
        <v>38.303806758250403</v>
      </c>
      <c r="BD300" s="188">
        <v>53.570811600460303</v>
      </c>
      <c r="BE300" s="188">
        <v>64.571463706884145</v>
      </c>
      <c r="BF300" s="188">
        <v>73.992855761778884</v>
      </c>
      <c r="BG300" s="188">
        <v>82.05358089797474</v>
      </c>
      <c r="BH300" s="188">
        <v>77.183975504911189</v>
      </c>
      <c r="BI300" s="188">
        <v>76.349325682555289</v>
      </c>
      <c r="BJ300" s="188">
        <v>68.077522272305757</v>
      </c>
      <c r="BK300" s="188">
        <v>57.342785565041133</v>
      </c>
      <c r="BL300" s="188">
        <v>52.125606801670294</v>
      </c>
      <c r="BM300" s="188">
        <v>41.234167168369659</v>
      </c>
      <c r="BN300" s="188">
        <v>30.681415474483511</v>
      </c>
      <c r="BO300" s="188">
        <v>38.10511880493457</v>
      </c>
      <c r="BP300" s="188">
        <v>51.433981597054483</v>
      </c>
      <c r="BQ300" s="188">
        <v>63.792992006425209</v>
      </c>
      <c r="BR300" s="188">
        <v>72.80303067869481</v>
      </c>
      <c r="BS300" s="188">
        <v>80.589812159584611</v>
      </c>
      <c r="BT300" s="188">
        <v>76.563474589818668</v>
      </c>
      <c r="BU300" s="188">
        <v>75.755130053242084</v>
      </c>
      <c r="BV300" s="188">
        <v>67.608450861301151</v>
      </c>
      <c r="BW300" s="188">
        <v>56.916530688749575</v>
      </c>
      <c r="BX300" s="188">
        <v>51.813200028680178</v>
      </c>
      <c r="BY300" s="188">
        <v>41.024534476983774</v>
      </c>
      <c r="BZ300" s="188">
        <v>30.526898541240044</v>
      </c>
      <c r="CA300" s="188">
        <v>37.911424905737221</v>
      </c>
      <c r="CB300" s="188">
        <v>51.107765655535161</v>
      </c>
      <c r="CC300" s="188">
        <v>62.256242725770221</v>
      </c>
      <c r="CD300" s="188">
        <v>70.93860439178053</v>
      </c>
      <c r="CE300" s="188">
        <v>79.556569687675704</v>
      </c>
      <c r="CF300" s="188">
        <v>75.619373825558185</v>
      </c>
      <c r="CG300" s="188">
        <v>75.091027513319034</v>
      </c>
      <c r="CH300" s="188">
        <v>67.130490406481002</v>
      </c>
      <c r="CI300" s="188">
        <v>56.423416474105693</v>
      </c>
      <c r="CJ300" s="188">
        <v>51.449118338928557</v>
      </c>
      <c r="CK300" s="188">
        <v>40.818412508899542</v>
      </c>
      <c r="CL300" s="188">
        <v>30.368975284578422</v>
      </c>
      <c r="CM300" s="188">
        <v>37.721867781165933</v>
      </c>
      <c r="CN300" s="188">
        <v>50.852226828269181</v>
      </c>
      <c r="CO300" s="188">
        <v>61.944961513696164</v>
      </c>
      <c r="CP300" s="188">
        <v>70.58391136936369</v>
      </c>
      <c r="CQ300" s="188">
        <v>79.158786828055483</v>
      </c>
      <c r="CR300" s="188">
        <v>75.241276956504933</v>
      </c>
      <c r="CS300" s="188">
        <v>74.715572375038946</v>
      </c>
      <c r="CT300" s="188">
        <v>66.794837953617929</v>
      </c>
      <c r="CU300" s="188">
        <v>56.141299391543455</v>
      </c>
      <c r="CV300" s="188">
        <v>51.191872746073116</v>
      </c>
      <c r="CW300" s="188">
        <v>40.614320446472178</v>
      </c>
      <c r="CX300" s="188">
        <v>30.217130408656047</v>
      </c>
      <c r="CY300" s="188">
        <v>37.533258442707371</v>
      </c>
      <c r="CZ300" s="188">
        <v>52.405035897091324</v>
      </c>
      <c r="DA300" s="188">
        <v>61.635236705999887</v>
      </c>
      <c r="DB300" s="188">
        <v>70.230991812740513</v>
      </c>
      <c r="DC300" s="188">
        <v>78.762992897323002</v>
      </c>
      <c r="DD300" s="188">
        <v>74.865070572020599</v>
      </c>
      <c r="DE300" s="188">
        <v>74.341994514100861</v>
      </c>
      <c r="DF300" s="188">
        <v>66.460863764265156</v>
      </c>
      <c r="DG300" s="188">
        <v>55.86059289617252</v>
      </c>
      <c r="DH300" s="188">
        <v>50.93591338253443</v>
      </c>
      <c r="DI300" s="188">
        <v>40.411248845368647</v>
      </c>
      <c r="DJ300" s="188">
        <v>30.066044757379526</v>
      </c>
      <c r="DK300" s="188">
        <v>37.345592151132792</v>
      </c>
      <c r="DL300" s="188">
        <v>50.344975863827791</v>
      </c>
      <c r="DM300" s="188">
        <v>61.327060521064183</v>
      </c>
      <c r="DN300" s="188">
        <v>69.879836855210314</v>
      </c>
      <c r="DO300" s="188">
        <v>78.369177934753282</v>
      </c>
      <c r="DP300" s="188">
        <v>74.490745219575814</v>
      </c>
      <c r="DQ300" s="188">
        <v>73.970284540593241</v>
      </c>
      <c r="DR300" s="188">
        <v>66.128559446636586</v>
      </c>
      <c r="DS300" s="188">
        <v>55.581289930456308</v>
      </c>
      <c r="DT300" s="188">
        <v>50.6812338168358</v>
      </c>
      <c r="DU300" s="188">
        <v>40.209192600492202</v>
      </c>
      <c r="DV300" s="188">
        <v>29.915714533890814</v>
      </c>
    </row>
    <row r="301" spans="1:126" x14ac:dyDescent="0.3">
      <c r="A301" s="168" t="s">
        <v>563</v>
      </c>
      <c r="B301" s="179"/>
      <c r="C301" s="179"/>
      <c r="D301" s="179" t="s">
        <v>564</v>
      </c>
      <c r="E301" s="182"/>
      <c r="F301" s="178" t="s">
        <v>1723</v>
      </c>
      <c r="G301" s="231">
        <v>1.24</v>
      </c>
      <c r="H301" s="231">
        <v>9.3000000000000007</v>
      </c>
      <c r="I301" s="232">
        <v>10.850000000000001</v>
      </c>
      <c r="J301" s="232">
        <v>13.64</v>
      </c>
      <c r="K301" s="231">
        <v>19.84</v>
      </c>
      <c r="L301" s="231">
        <v>40.61</v>
      </c>
      <c r="M301" s="231">
        <v>44.64</v>
      </c>
      <c r="N301" s="231">
        <v>38.44</v>
      </c>
      <c r="O301" s="231">
        <v>34.409999999999997</v>
      </c>
      <c r="P301" s="231">
        <v>22.94</v>
      </c>
      <c r="Q301" s="231">
        <v>17.670000000000002</v>
      </c>
      <c r="R301" s="231">
        <v>10.850000000000001</v>
      </c>
      <c r="S301" s="231">
        <v>1.24</v>
      </c>
      <c r="T301" s="231">
        <v>9.3000000000000007</v>
      </c>
      <c r="U301" s="231">
        <v>10.850000000000001</v>
      </c>
      <c r="V301" s="231">
        <v>13.64</v>
      </c>
      <c r="W301" s="231">
        <v>19.84</v>
      </c>
      <c r="X301" s="231">
        <v>40.61</v>
      </c>
      <c r="Y301" s="231">
        <v>44.64</v>
      </c>
      <c r="Z301" s="231">
        <v>38.44</v>
      </c>
      <c r="AA301" s="231">
        <v>34.409999999999997</v>
      </c>
      <c r="AB301" s="231">
        <v>22.94</v>
      </c>
      <c r="AC301" s="231">
        <v>17.670000000000002</v>
      </c>
      <c r="AD301" s="231">
        <v>10.850000000000001</v>
      </c>
      <c r="AE301" s="231">
        <v>1.24</v>
      </c>
      <c r="AF301" s="231">
        <v>9.3000000000000007</v>
      </c>
      <c r="AG301" s="232">
        <v>10.850000000000001</v>
      </c>
      <c r="AH301" s="232">
        <v>13.64</v>
      </c>
      <c r="AI301" s="231">
        <v>19.84</v>
      </c>
      <c r="AJ301" s="231">
        <v>40.61</v>
      </c>
      <c r="AK301" s="231">
        <v>44.64</v>
      </c>
      <c r="AL301" s="231">
        <v>38.44</v>
      </c>
      <c r="AM301" s="231">
        <v>34.409999999999997</v>
      </c>
      <c r="AN301" s="231">
        <v>22.94</v>
      </c>
      <c r="AO301" s="231">
        <v>17.670000000000002</v>
      </c>
      <c r="AP301" s="231">
        <v>10.850000000000001</v>
      </c>
      <c r="AQ301" s="231">
        <v>1.24</v>
      </c>
      <c r="AR301" s="231">
        <v>9.3000000000000007</v>
      </c>
      <c r="AS301" s="232">
        <v>10.850000000000001</v>
      </c>
      <c r="AT301" s="232">
        <v>13.64</v>
      </c>
      <c r="AU301" s="231">
        <v>19.84</v>
      </c>
      <c r="AV301" s="231">
        <v>40.61</v>
      </c>
      <c r="AW301" s="231">
        <v>44.64</v>
      </c>
      <c r="AX301" s="231">
        <v>38.44</v>
      </c>
      <c r="AY301" s="231">
        <v>34.409999999999997</v>
      </c>
      <c r="AZ301" s="231">
        <v>22.94</v>
      </c>
      <c r="BA301" s="231">
        <v>17.670000000000002</v>
      </c>
      <c r="BB301" s="231">
        <v>10.850000000000001</v>
      </c>
      <c r="BC301" s="231">
        <v>1.24</v>
      </c>
      <c r="BD301" s="231">
        <v>9.3000000000000007</v>
      </c>
      <c r="BE301" s="232">
        <v>10.850000000000001</v>
      </c>
      <c r="BF301" s="232">
        <v>13.64</v>
      </c>
      <c r="BG301" s="231">
        <v>19.84</v>
      </c>
      <c r="BH301" s="231">
        <v>40.61</v>
      </c>
      <c r="BI301" s="231">
        <v>44.64</v>
      </c>
      <c r="BJ301" s="231">
        <v>38.44</v>
      </c>
      <c r="BK301" s="231">
        <v>34.409999999999997</v>
      </c>
      <c r="BL301" s="231">
        <v>22.94</v>
      </c>
      <c r="BM301" s="231">
        <v>17.670000000000002</v>
      </c>
      <c r="BN301" s="231">
        <v>10.850000000000001</v>
      </c>
      <c r="BO301" s="231">
        <v>1.24</v>
      </c>
      <c r="BP301" s="231">
        <v>9.3000000000000007</v>
      </c>
      <c r="BQ301" s="232">
        <v>10.850000000000001</v>
      </c>
      <c r="BR301" s="232">
        <v>13.64</v>
      </c>
      <c r="BS301" s="231">
        <v>19.84</v>
      </c>
      <c r="BT301" s="231">
        <v>40.61</v>
      </c>
      <c r="BU301" s="231">
        <v>44.64</v>
      </c>
      <c r="BV301" s="231">
        <v>38.44</v>
      </c>
      <c r="BW301" s="231">
        <v>34.409999999999997</v>
      </c>
      <c r="BX301" s="231">
        <v>22.94</v>
      </c>
      <c r="BY301" s="231">
        <v>17.670000000000002</v>
      </c>
      <c r="BZ301" s="231">
        <v>10.850000000000001</v>
      </c>
      <c r="CA301" s="231">
        <v>1.24</v>
      </c>
      <c r="CB301" s="231">
        <v>9.3000000000000007</v>
      </c>
      <c r="CC301" s="232">
        <v>10.850000000000001</v>
      </c>
      <c r="CD301" s="232">
        <v>13.64</v>
      </c>
      <c r="CE301" s="231">
        <v>19.84</v>
      </c>
      <c r="CF301" s="231">
        <v>40.61</v>
      </c>
      <c r="CG301" s="231">
        <v>44.64</v>
      </c>
      <c r="CH301" s="231">
        <v>38.44</v>
      </c>
      <c r="CI301" s="231">
        <v>34.409999999999997</v>
      </c>
      <c r="CJ301" s="231">
        <v>22.94</v>
      </c>
      <c r="CK301" s="231">
        <v>17.670000000000002</v>
      </c>
      <c r="CL301" s="231">
        <v>10.850000000000001</v>
      </c>
      <c r="CM301" s="231">
        <v>1.24</v>
      </c>
      <c r="CN301" s="231">
        <v>9.3000000000000007</v>
      </c>
      <c r="CO301" s="232">
        <v>10.850000000000001</v>
      </c>
      <c r="CP301" s="232">
        <v>13.64</v>
      </c>
      <c r="CQ301" s="231">
        <v>19.84</v>
      </c>
      <c r="CR301" s="231">
        <v>40.61</v>
      </c>
      <c r="CS301" s="231">
        <v>44.64</v>
      </c>
      <c r="CT301" s="231">
        <v>38.44</v>
      </c>
      <c r="CU301" s="231">
        <v>34.409999999999997</v>
      </c>
      <c r="CV301" s="231">
        <v>22.94</v>
      </c>
      <c r="CW301" s="231">
        <v>17.670000000000002</v>
      </c>
      <c r="CX301" s="231">
        <v>10.850000000000001</v>
      </c>
      <c r="CY301" s="231">
        <v>1.24</v>
      </c>
      <c r="CZ301" s="231">
        <v>9.3000000000000007</v>
      </c>
      <c r="DA301" s="232">
        <v>10.850000000000001</v>
      </c>
      <c r="DB301" s="232">
        <v>13.64</v>
      </c>
      <c r="DC301" s="231">
        <v>19.84</v>
      </c>
      <c r="DD301" s="231">
        <v>40.61</v>
      </c>
      <c r="DE301" s="231">
        <v>44.64</v>
      </c>
      <c r="DF301" s="231">
        <v>38.44</v>
      </c>
      <c r="DG301" s="231">
        <v>34.409999999999997</v>
      </c>
      <c r="DH301" s="231">
        <v>22.94</v>
      </c>
      <c r="DI301" s="231">
        <v>17.670000000000002</v>
      </c>
      <c r="DJ301" s="231">
        <v>10.850000000000001</v>
      </c>
      <c r="DK301" s="231">
        <v>1.24</v>
      </c>
      <c r="DL301" s="231">
        <v>9.3000000000000007</v>
      </c>
      <c r="DM301" s="232">
        <v>10.850000000000001</v>
      </c>
      <c r="DN301" s="232">
        <v>13.64</v>
      </c>
      <c r="DO301" s="231">
        <v>19.84</v>
      </c>
      <c r="DP301" s="231">
        <v>40.61</v>
      </c>
      <c r="DQ301" s="231">
        <v>44.64</v>
      </c>
      <c r="DR301" s="231">
        <v>38.44</v>
      </c>
      <c r="DS301" s="231">
        <v>34.409999999999997</v>
      </c>
      <c r="DT301" s="231">
        <v>22.94</v>
      </c>
      <c r="DU301" s="231">
        <v>17.670000000000002</v>
      </c>
      <c r="DV301" s="231">
        <v>10.850000000000001</v>
      </c>
    </row>
    <row r="302" spans="1:126" x14ac:dyDescent="0.3">
      <c r="A302" s="168" t="s">
        <v>566</v>
      </c>
      <c r="B302" s="179"/>
      <c r="C302" s="179"/>
      <c r="D302" s="179" t="s">
        <v>567</v>
      </c>
      <c r="E302" s="182"/>
      <c r="F302" s="178" t="s">
        <v>1722</v>
      </c>
      <c r="G302" s="188">
        <v>30.940971274493016</v>
      </c>
      <c r="H302" s="188">
        <v>40.856108777317218</v>
      </c>
      <c r="I302" s="189">
        <v>49.976273454470117</v>
      </c>
      <c r="J302" s="189">
        <v>59.471496639742298</v>
      </c>
      <c r="K302" s="188">
        <v>65.800125923448064</v>
      </c>
      <c r="L302" s="188">
        <v>62.485785743930442</v>
      </c>
      <c r="M302" s="188">
        <v>61.019158689393507</v>
      </c>
      <c r="N302" s="188">
        <v>53.907861503155203</v>
      </c>
      <c r="O302" s="188">
        <v>45.387466893287218</v>
      </c>
      <c r="P302" s="188">
        <v>40.955975055531788</v>
      </c>
      <c r="Q302" s="188">
        <v>32.502965071447164</v>
      </c>
      <c r="R302" s="188">
        <v>24.534806486656166</v>
      </c>
      <c r="S302" s="188">
        <v>34.959296873986659</v>
      </c>
      <c r="T302" s="188">
        <v>45.776098795058722</v>
      </c>
      <c r="U302" s="188">
        <v>58.709645330883049</v>
      </c>
      <c r="V302" s="188">
        <v>68.154681818815661</v>
      </c>
      <c r="W302" s="188">
        <v>77.484319814556514</v>
      </c>
      <c r="X302" s="188">
        <v>70.036400703734287</v>
      </c>
      <c r="Y302" s="188">
        <v>67.773232285473398</v>
      </c>
      <c r="Z302" s="188">
        <v>59.880867180945629</v>
      </c>
      <c r="AA302" s="188">
        <v>50.586326478667907</v>
      </c>
      <c r="AB302" s="188">
        <v>47.075689466380055</v>
      </c>
      <c r="AC302" s="188">
        <v>36.574611777584664</v>
      </c>
      <c r="AD302" s="188">
        <v>27.394992198855967</v>
      </c>
      <c r="AE302" s="188">
        <v>34.790863650758581</v>
      </c>
      <c r="AF302" s="188">
        <v>45.551415494025058</v>
      </c>
      <c r="AG302" s="188">
        <v>58.927161999435334</v>
      </c>
      <c r="AH302" s="188">
        <v>68.465683211019979</v>
      </c>
      <c r="AI302" s="188">
        <v>77.469878245523176</v>
      </c>
      <c r="AJ302" s="188">
        <v>69.438344389620283</v>
      </c>
      <c r="AK302" s="188">
        <v>67.434475399781647</v>
      </c>
      <c r="AL302" s="188">
        <v>59.579998448820547</v>
      </c>
      <c r="AM302" s="188">
        <v>50.325885598719452</v>
      </c>
      <c r="AN302" s="188">
        <v>46.843199530239815</v>
      </c>
      <c r="AO302" s="188">
        <v>36.398149252562447</v>
      </c>
      <c r="AP302" s="188">
        <v>27.263048453281385</v>
      </c>
      <c r="AQ302" s="188">
        <v>34.621786255990429</v>
      </c>
      <c r="AR302" s="188">
        <v>45.320127088808775</v>
      </c>
      <c r="AS302" s="188">
        <v>58.711820700237752</v>
      </c>
      <c r="AT302" s="188">
        <v>67.823532337037818</v>
      </c>
      <c r="AU302" s="188">
        <v>76.868766365364294</v>
      </c>
      <c r="AV302" s="188">
        <v>68.635158421803453</v>
      </c>
      <c r="AW302" s="188">
        <v>66.996160845272783</v>
      </c>
      <c r="AX302" s="188">
        <v>59.244236295768715</v>
      </c>
      <c r="AY302" s="188">
        <v>50.049056592880063</v>
      </c>
      <c r="AZ302" s="188">
        <v>46.599687771007915</v>
      </c>
      <c r="BA302" s="188">
        <v>36.220618147351622</v>
      </c>
      <c r="BB302" s="188">
        <v>27.130465816367611</v>
      </c>
      <c r="BC302" s="188">
        <v>34.448192105139455</v>
      </c>
      <c r="BD302" s="188">
        <v>46.695937197107519</v>
      </c>
      <c r="BE302" s="188">
        <v>57.734757134468659</v>
      </c>
      <c r="BF302" s="188">
        <v>67.042476214313027</v>
      </c>
      <c r="BG302" s="188">
        <v>75.816812746998664</v>
      </c>
      <c r="BH302" s="188">
        <v>68.484908601447273</v>
      </c>
      <c r="BI302" s="188">
        <v>66.722382120846518</v>
      </c>
      <c r="BJ302" s="188">
        <v>58.969507570392345</v>
      </c>
      <c r="BK302" s="188">
        <v>49.816912200444577</v>
      </c>
      <c r="BL302" s="188">
        <v>46.354504416367178</v>
      </c>
      <c r="BM302" s="188">
        <v>36.029019353681441</v>
      </c>
      <c r="BN302" s="188">
        <v>26.998560530369957</v>
      </c>
      <c r="BO302" s="188">
        <v>34.269503839148996</v>
      </c>
      <c r="BP302" s="188">
        <v>44.833331857807664</v>
      </c>
      <c r="BQ302" s="188">
        <v>57.038708571684722</v>
      </c>
      <c r="BR302" s="188">
        <v>65.964415111039969</v>
      </c>
      <c r="BS302" s="188">
        <v>74.464302854892466</v>
      </c>
      <c r="BT302" s="188">
        <v>67.934341619298948</v>
      </c>
      <c r="BU302" s="188">
        <v>66.203109065621007</v>
      </c>
      <c r="BV302" s="188">
        <v>58.563192694273212</v>
      </c>
      <c r="BW302" s="188">
        <v>49.446600547595978</v>
      </c>
      <c r="BX302" s="188">
        <v>46.07668585429073</v>
      </c>
      <c r="BY302" s="188">
        <v>35.845849406072958</v>
      </c>
      <c r="BZ302" s="188">
        <v>26.862591095802319</v>
      </c>
      <c r="CA302" s="188">
        <v>34.095306932716561</v>
      </c>
      <c r="CB302" s="188">
        <v>44.548980012601959</v>
      </c>
      <c r="CC302" s="188">
        <v>55.664667448778289</v>
      </c>
      <c r="CD302" s="188">
        <v>64.275120196647265</v>
      </c>
      <c r="CE302" s="188">
        <v>73.509595561800651</v>
      </c>
      <c r="CF302" s="188">
        <v>67.096646307523585</v>
      </c>
      <c r="CG302" s="188">
        <v>65.622743709078961</v>
      </c>
      <c r="CH302" s="188">
        <v>58.149178028839501</v>
      </c>
      <c r="CI302" s="188">
        <v>49.018204414956571</v>
      </c>
      <c r="CJ302" s="188">
        <v>45.752913579755187</v>
      </c>
      <c r="CK302" s="188">
        <v>35.665747007092335</v>
      </c>
      <c r="CL302" s="188">
        <v>26.723624214693043</v>
      </c>
      <c r="CM302" s="188">
        <v>33.924830398246044</v>
      </c>
      <c r="CN302" s="188">
        <v>44.326235112061354</v>
      </c>
      <c r="CO302" s="188">
        <v>55.386344111036472</v>
      </c>
      <c r="CP302" s="188">
        <v>63.953744595155968</v>
      </c>
      <c r="CQ302" s="188">
        <v>73.142047582091493</v>
      </c>
      <c r="CR302" s="188">
        <v>66.761163075985948</v>
      </c>
      <c r="CS302" s="188">
        <v>65.294629992372762</v>
      </c>
      <c r="CT302" s="188">
        <v>57.858432138238051</v>
      </c>
      <c r="CU302" s="188">
        <v>48.77311339263791</v>
      </c>
      <c r="CV302" s="188">
        <v>45.524149011561725</v>
      </c>
      <c r="CW302" s="188">
        <v>35.487418273885922</v>
      </c>
      <c r="CX302" s="188">
        <v>26.59000609406668</v>
      </c>
      <c r="CY302" s="188">
        <v>33.755206245126892</v>
      </c>
      <c r="CZ302" s="188">
        <v>45.679768363255015</v>
      </c>
      <c r="DA302" s="188">
        <v>55.109412391172263</v>
      </c>
      <c r="DB302" s="188">
        <v>63.633975872129369</v>
      </c>
      <c r="DC302" s="188">
        <v>72.776337345999906</v>
      </c>
      <c r="DD302" s="188">
        <v>66.427357258990369</v>
      </c>
      <c r="DE302" s="188">
        <v>64.968156841425241</v>
      </c>
      <c r="DF302" s="188">
        <v>57.569139977343625</v>
      </c>
      <c r="DG302" s="188">
        <v>48.529247825979567</v>
      </c>
      <c r="DH302" s="188">
        <v>45.296528266026343</v>
      </c>
      <c r="DI302" s="188">
        <v>35.309981182018582</v>
      </c>
      <c r="DJ302" s="188">
        <v>26.457056063118763</v>
      </c>
      <c r="DK302" s="188">
        <v>33.586430215720142</v>
      </c>
      <c r="DL302" s="188">
        <v>43.884080918392073</v>
      </c>
      <c r="DM302" s="188">
        <v>54.833865328494944</v>
      </c>
      <c r="DN302" s="188">
        <v>63.315805992433397</v>
      </c>
      <c r="DO302" s="188">
        <v>72.412455658243601</v>
      </c>
      <c r="DP302" s="188">
        <v>66.095220474270405</v>
      </c>
      <c r="DQ302" s="188">
        <v>64.643316056425533</v>
      </c>
      <c r="DR302" s="188">
        <v>57.281294276979324</v>
      </c>
      <c r="DS302" s="188">
        <v>48.286601585650637</v>
      </c>
      <c r="DT302" s="188">
        <v>45.070045624472662</v>
      </c>
      <c r="DU302" s="188">
        <v>35.133431276250747</v>
      </c>
      <c r="DV302" s="188">
        <v>26.324770782925103</v>
      </c>
    </row>
    <row r="303" spans="1:126" x14ac:dyDescent="0.3">
      <c r="A303" s="168" t="s">
        <v>566</v>
      </c>
      <c r="B303" s="179"/>
      <c r="C303" s="179"/>
      <c r="D303" s="179" t="s">
        <v>567</v>
      </c>
      <c r="E303" s="182"/>
      <c r="F303" s="178" t="s">
        <v>1723</v>
      </c>
      <c r="G303" s="231">
        <v>1.1000000000000001</v>
      </c>
      <c r="H303" s="231">
        <v>8.2799999999999994</v>
      </c>
      <c r="I303" s="232">
        <v>9.66</v>
      </c>
      <c r="J303" s="232">
        <v>12.14</v>
      </c>
      <c r="K303" s="231">
        <v>17.66</v>
      </c>
      <c r="L303" s="231">
        <v>36.159999999999997</v>
      </c>
      <c r="M303" s="231">
        <v>39.74</v>
      </c>
      <c r="N303" s="231">
        <v>34.22</v>
      </c>
      <c r="O303" s="231">
        <v>30.64</v>
      </c>
      <c r="P303" s="231">
        <v>20.420000000000002</v>
      </c>
      <c r="Q303" s="231">
        <v>15.73</v>
      </c>
      <c r="R303" s="231">
        <v>9.66</v>
      </c>
      <c r="S303" s="231">
        <v>1.1000000000000001</v>
      </c>
      <c r="T303" s="231">
        <v>8.2799999999999994</v>
      </c>
      <c r="U303" s="231">
        <v>9.66</v>
      </c>
      <c r="V303" s="231">
        <v>12.14</v>
      </c>
      <c r="W303" s="231">
        <v>17.66</v>
      </c>
      <c r="X303" s="231">
        <v>36.159999999999997</v>
      </c>
      <c r="Y303" s="231">
        <v>39.74</v>
      </c>
      <c r="Z303" s="231">
        <v>34.22</v>
      </c>
      <c r="AA303" s="231">
        <v>30.64</v>
      </c>
      <c r="AB303" s="231">
        <v>20.420000000000002</v>
      </c>
      <c r="AC303" s="231">
        <v>15.73</v>
      </c>
      <c r="AD303" s="231">
        <v>9.66</v>
      </c>
      <c r="AE303" s="231">
        <v>1.1000000000000001</v>
      </c>
      <c r="AF303" s="231">
        <v>8.2799999999999994</v>
      </c>
      <c r="AG303" s="232">
        <v>9.66</v>
      </c>
      <c r="AH303" s="232">
        <v>12.14</v>
      </c>
      <c r="AI303" s="231">
        <v>17.66</v>
      </c>
      <c r="AJ303" s="231">
        <v>36.159999999999997</v>
      </c>
      <c r="AK303" s="231">
        <v>39.74</v>
      </c>
      <c r="AL303" s="231">
        <v>34.22</v>
      </c>
      <c r="AM303" s="231">
        <v>30.64</v>
      </c>
      <c r="AN303" s="231">
        <v>20.420000000000002</v>
      </c>
      <c r="AO303" s="231">
        <v>15.73</v>
      </c>
      <c r="AP303" s="231">
        <v>9.66</v>
      </c>
      <c r="AQ303" s="231">
        <v>1.1000000000000001</v>
      </c>
      <c r="AR303" s="231">
        <v>8.2799999999999994</v>
      </c>
      <c r="AS303" s="232">
        <v>9.66</v>
      </c>
      <c r="AT303" s="232">
        <v>12.14</v>
      </c>
      <c r="AU303" s="231">
        <v>17.66</v>
      </c>
      <c r="AV303" s="231">
        <v>36.159999999999997</v>
      </c>
      <c r="AW303" s="231">
        <v>39.74</v>
      </c>
      <c r="AX303" s="231">
        <v>34.22</v>
      </c>
      <c r="AY303" s="231">
        <v>30.64</v>
      </c>
      <c r="AZ303" s="231">
        <v>20.420000000000002</v>
      </c>
      <c r="BA303" s="231">
        <v>15.73</v>
      </c>
      <c r="BB303" s="231">
        <v>9.66</v>
      </c>
      <c r="BC303" s="231">
        <v>1.1000000000000001</v>
      </c>
      <c r="BD303" s="231">
        <v>8.2799999999999994</v>
      </c>
      <c r="BE303" s="232">
        <v>9.66</v>
      </c>
      <c r="BF303" s="232">
        <v>12.14</v>
      </c>
      <c r="BG303" s="231">
        <v>17.66</v>
      </c>
      <c r="BH303" s="231">
        <v>36.159999999999997</v>
      </c>
      <c r="BI303" s="231">
        <v>39.74</v>
      </c>
      <c r="BJ303" s="231">
        <v>34.22</v>
      </c>
      <c r="BK303" s="231">
        <v>30.64</v>
      </c>
      <c r="BL303" s="231">
        <v>20.420000000000002</v>
      </c>
      <c r="BM303" s="231">
        <v>15.73</v>
      </c>
      <c r="BN303" s="231">
        <v>9.66</v>
      </c>
      <c r="BO303" s="231">
        <v>1.1000000000000001</v>
      </c>
      <c r="BP303" s="231">
        <v>8.2799999999999994</v>
      </c>
      <c r="BQ303" s="232">
        <v>9.66</v>
      </c>
      <c r="BR303" s="232">
        <v>12.14</v>
      </c>
      <c r="BS303" s="231">
        <v>17.66</v>
      </c>
      <c r="BT303" s="231">
        <v>36.159999999999997</v>
      </c>
      <c r="BU303" s="231">
        <v>39.74</v>
      </c>
      <c r="BV303" s="231">
        <v>34.22</v>
      </c>
      <c r="BW303" s="231">
        <v>30.64</v>
      </c>
      <c r="BX303" s="231">
        <v>20.420000000000002</v>
      </c>
      <c r="BY303" s="231">
        <v>15.73</v>
      </c>
      <c r="BZ303" s="231">
        <v>9.66</v>
      </c>
      <c r="CA303" s="231">
        <v>1.1000000000000001</v>
      </c>
      <c r="CB303" s="231">
        <v>8.2799999999999994</v>
      </c>
      <c r="CC303" s="232">
        <v>9.66</v>
      </c>
      <c r="CD303" s="232">
        <v>12.14</v>
      </c>
      <c r="CE303" s="231">
        <v>17.66</v>
      </c>
      <c r="CF303" s="231">
        <v>36.159999999999997</v>
      </c>
      <c r="CG303" s="231">
        <v>39.74</v>
      </c>
      <c r="CH303" s="231">
        <v>34.22</v>
      </c>
      <c r="CI303" s="231">
        <v>30.64</v>
      </c>
      <c r="CJ303" s="231">
        <v>20.420000000000002</v>
      </c>
      <c r="CK303" s="231">
        <v>15.73</v>
      </c>
      <c r="CL303" s="231">
        <v>9.66</v>
      </c>
      <c r="CM303" s="231">
        <v>1.1000000000000001</v>
      </c>
      <c r="CN303" s="231">
        <v>8.2799999999999994</v>
      </c>
      <c r="CO303" s="232">
        <v>9.66</v>
      </c>
      <c r="CP303" s="232">
        <v>12.14</v>
      </c>
      <c r="CQ303" s="231">
        <v>17.66</v>
      </c>
      <c r="CR303" s="231">
        <v>36.159999999999997</v>
      </c>
      <c r="CS303" s="231">
        <v>39.74</v>
      </c>
      <c r="CT303" s="231">
        <v>34.22</v>
      </c>
      <c r="CU303" s="231">
        <v>30.64</v>
      </c>
      <c r="CV303" s="231">
        <v>20.420000000000002</v>
      </c>
      <c r="CW303" s="231">
        <v>15.73</v>
      </c>
      <c r="CX303" s="231">
        <v>9.66</v>
      </c>
      <c r="CY303" s="231">
        <v>1.1000000000000001</v>
      </c>
      <c r="CZ303" s="231">
        <v>8.2799999999999994</v>
      </c>
      <c r="DA303" s="232">
        <v>9.66</v>
      </c>
      <c r="DB303" s="232">
        <v>12.14</v>
      </c>
      <c r="DC303" s="231">
        <v>17.66</v>
      </c>
      <c r="DD303" s="231">
        <v>36.159999999999997</v>
      </c>
      <c r="DE303" s="231">
        <v>39.74</v>
      </c>
      <c r="DF303" s="231">
        <v>34.22</v>
      </c>
      <c r="DG303" s="231">
        <v>30.64</v>
      </c>
      <c r="DH303" s="231">
        <v>20.420000000000002</v>
      </c>
      <c r="DI303" s="231">
        <v>15.73</v>
      </c>
      <c r="DJ303" s="231">
        <v>9.66</v>
      </c>
      <c r="DK303" s="231">
        <v>1.1000000000000001</v>
      </c>
      <c r="DL303" s="231">
        <v>8.2799999999999994</v>
      </c>
      <c r="DM303" s="232">
        <v>9.66</v>
      </c>
      <c r="DN303" s="232">
        <v>12.14</v>
      </c>
      <c r="DO303" s="231">
        <v>17.66</v>
      </c>
      <c r="DP303" s="231">
        <v>36.159999999999997</v>
      </c>
      <c r="DQ303" s="231">
        <v>39.74</v>
      </c>
      <c r="DR303" s="231">
        <v>34.22</v>
      </c>
      <c r="DS303" s="231">
        <v>30.64</v>
      </c>
      <c r="DT303" s="231">
        <v>20.420000000000002</v>
      </c>
      <c r="DU303" s="231">
        <v>15.73</v>
      </c>
      <c r="DV303" s="231">
        <v>9.66</v>
      </c>
    </row>
    <row r="304" spans="1:126" x14ac:dyDescent="0.3">
      <c r="A304" s="168" t="s">
        <v>569</v>
      </c>
      <c r="B304" s="179"/>
      <c r="C304" s="179"/>
      <c r="D304" s="179" t="s">
        <v>570</v>
      </c>
      <c r="E304" s="182"/>
      <c r="F304" s="178" t="s">
        <v>1722</v>
      </c>
      <c r="G304" s="188">
        <v>8.8648337693235408</v>
      </c>
      <c r="H304" s="188">
        <v>14.042236639771755</v>
      </c>
      <c r="I304" s="189">
        <v>17.66642888953119</v>
      </c>
      <c r="J304" s="189">
        <v>23.600675125024701</v>
      </c>
      <c r="K304" s="188">
        <v>24.892101329788659</v>
      </c>
      <c r="L304" s="188">
        <v>22.993691093152737</v>
      </c>
      <c r="M304" s="188">
        <v>24.192871211953253</v>
      </c>
      <c r="N304" s="188">
        <v>20.054264801784178</v>
      </c>
      <c r="O304" s="188">
        <v>16.372436620790403</v>
      </c>
      <c r="P304" s="188">
        <v>13.731993209492657</v>
      </c>
      <c r="Q304" s="188">
        <v>9.9764125771643872</v>
      </c>
      <c r="R304" s="188">
        <v>6.0347470569096666</v>
      </c>
      <c r="S304" s="188">
        <v>10.016115936888134</v>
      </c>
      <c r="T304" s="188">
        <v>15.733236250515208</v>
      </c>
      <c r="U304" s="188">
        <v>20.753643732224148</v>
      </c>
      <c r="V304" s="188">
        <v>27.046511265821106</v>
      </c>
      <c r="W304" s="188">
        <v>29.312216554167751</v>
      </c>
      <c r="X304" s="188">
        <v>25.77218712858803</v>
      </c>
      <c r="Y304" s="188">
        <v>26.870725775854293</v>
      </c>
      <c r="Z304" s="188">
        <v>22.276282779412512</v>
      </c>
      <c r="AA304" s="188">
        <v>18.247800126965632</v>
      </c>
      <c r="AB304" s="188">
        <v>15.783851982607484</v>
      </c>
      <c r="AC304" s="188">
        <v>11.22615786346557</v>
      </c>
      <c r="AD304" s="188">
        <v>6.7382576926133204</v>
      </c>
      <c r="AE304" s="188">
        <v>9.9678584817422653</v>
      </c>
      <c r="AF304" s="188">
        <v>15.656012644115615</v>
      </c>
      <c r="AG304" s="188">
        <v>20.830535074516021</v>
      </c>
      <c r="AH304" s="188">
        <v>27.169929091623775</v>
      </c>
      <c r="AI304" s="188">
        <v>29.30675332750241</v>
      </c>
      <c r="AJ304" s="188">
        <v>25.552112722166331</v>
      </c>
      <c r="AK304" s="188">
        <v>26.736415472715095</v>
      </c>
      <c r="AL304" s="188">
        <v>22.164356597189197</v>
      </c>
      <c r="AM304" s="188">
        <v>18.153852346718285</v>
      </c>
      <c r="AN304" s="188">
        <v>15.705901200419103</v>
      </c>
      <c r="AO304" s="188">
        <v>11.171994714989847</v>
      </c>
      <c r="AP304" s="188">
        <v>6.7058039160854905</v>
      </c>
      <c r="AQ304" s="188">
        <v>9.919416465715166</v>
      </c>
      <c r="AR304" s="188">
        <v>15.576518864092169</v>
      </c>
      <c r="AS304" s="188">
        <v>20.754412718564865</v>
      </c>
      <c r="AT304" s="188">
        <v>26.915097870095344</v>
      </c>
      <c r="AU304" s="188">
        <v>29.079353492606618</v>
      </c>
      <c r="AV304" s="188">
        <v>25.256554144375936</v>
      </c>
      <c r="AW304" s="188">
        <v>26.56263255246137</v>
      </c>
      <c r="AX304" s="188">
        <v>22.039449709613852</v>
      </c>
      <c r="AY304" s="188">
        <v>18.053992944206058</v>
      </c>
      <c r="AZ304" s="188">
        <v>15.624254950202328</v>
      </c>
      <c r="BA304" s="188">
        <v>11.117503576538889</v>
      </c>
      <c r="BB304" s="188">
        <v>6.6731929932245162</v>
      </c>
      <c r="BC304" s="188">
        <v>9.8696803654590433</v>
      </c>
      <c r="BD304" s="188">
        <v>16.049384530078765</v>
      </c>
      <c r="BE304" s="188">
        <v>20.40902433978836</v>
      </c>
      <c r="BF304" s="188">
        <v>26.605143474936924</v>
      </c>
      <c r="BG304" s="188">
        <v>28.681400817843897</v>
      </c>
      <c r="BH304" s="188">
        <v>25.201264802498333</v>
      </c>
      <c r="BI304" s="188">
        <v>26.454084786721104</v>
      </c>
      <c r="BJ304" s="188">
        <v>21.937247870487042</v>
      </c>
      <c r="BK304" s="188">
        <v>17.9702524397944</v>
      </c>
      <c r="BL304" s="188">
        <v>15.542048235341747</v>
      </c>
      <c r="BM304" s="188">
        <v>11.058694522040181</v>
      </c>
      <c r="BN304" s="188">
        <v>6.640748676640337</v>
      </c>
      <c r="BO304" s="188">
        <v>9.8184847590847095</v>
      </c>
      <c r="BP304" s="188">
        <v>15.409207437875251</v>
      </c>
      <c r="BQ304" s="188">
        <v>20.162973733707901</v>
      </c>
      <c r="BR304" s="188">
        <v>26.177325590709589</v>
      </c>
      <c r="BS304" s="188">
        <v>28.169748100020634</v>
      </c>
      <c r="BT304" s="188">
        <v>24.998665653109036</v>
      </c>
      <c r="BU304" s="188">
        <v>26.248203445719259</v>
      </c>
      <c r="BV304" s="188">
        <v>21.786094664898691</v>
      </c>
      <c r="BW304" s="188">
        <v>17.836671420191635</v>
      </c>
      <c r="BX304" s="188">
        <v>15.448899368960648</v>
      </c>
      <c r="BY304" s="188">
        <v>11.002472606619909</v>
      </c>
      <c r="BZ304" s="188">
        <v>6.6073047139756769</v>
      </c>
      <c r="CA304" s="188">
        <v>9.7685759639109939</v>
      </c>
      <c r="CB304" s="188">
        <v>15.311475763413524</v>
      </c>
      <c r="CC304" s="188">
        <v>19.677255248467922</v>
      </c>
      <c r="CD304" s="188">
        <v>25.506945614931389</v>
      </c>
      <c r="CE304" s="188">
        <v>27.808583583442413</v>
      </c>
      <c r="CF304" s="188">
        <v>24.690408230511483</v>
      </c>
      <c r="CG304" s="188">
        <v>26.01810023570415</v>
      </c>
      <c r="CH304" s="188">
        <v>21.63207705833544</v>
      </c>
      <c r="CI304" s="188">
        <v>17.682137823874008</v>
      </c>
      <c r="CJ304" s="188">
        <v>15.340342835377648</v>
      </c>
      <c r="CK304" s="188">
        <v>10.947192239527926</v>
      </c>
      <c r="CL304" s="188">
        <v>6.5731234795599045</v>
      </c>
      <c r="CM304" s="188">
        <v>9.7197330830956261</v>
      </c>
      <c r="CN304" s="188">
        <v>15.234918386171465</v>
      </c>
      <c r="CO304" s="188">
        <v>19.578868971829291</v>
      </c>
      <c r="CP304" s="188">
        <v>25.379410886938025</v>
      </c>
      <c r="CQ304" s="188">
        <v>27.669540664173738</v>
      </c>
      <c r="CR304" s="188">
        <v>24.56695618885086</v>
      </c>
      <c r="CS304" s="188">
        <v>25.888009735643372</v>
      </c>
      <c r="CT304" s="188">
        <v>21.523916673186022</v>
      </c>
      <c r="CU304" s="188">
        <v>17.593727133332049</v>
      </c>
      <c r="CV304" s="188">
        <v>15.263641122796088</v>
      </c>
      <c r="CW304" s="188">
        <v>10.892456278299804</v>
      </c>
      <c r="CX304" s="188">
        <v>6.5402578620330551</v>
      </c>
      <c r="CY304" s="188">
        <v>9.6711344175582141</v>
      </c>
      <c r="CZ304" s="188">
        <v>15.700127500439255</v>
      </c>
      <c r="DA304" s="188">
        <v>19.480974627508694</v>
      </c>
      <c r="DB304" s="188">
        <v>25.252513832635429</v>
      </c>
      <c r="DC304" s="188">
        <v>27.531192961066264</v>
      </c>
      <c r="DD304" s="188">
        <v>24.444121407418855</v>
      </c>
      <c r="DE304" s="188">
        <v>25.758569685755958</v>
      </c>
      <c r="DF304" s="188">
        <v>21.416297090002992</v>
      </c>
      <c r="DG304" s="188">
        <v>17.505758499220072</v>
      </c>
      <c r="DH304" s="188">
        <v>15.187322916186293</v>
      </c>
      <c r="DI304" s="188">
        <v>10.837993997944761</v>
      </c>
      <c r="DJ304" s="188">
        <v>6.5075565727990998</v>
      </c>
      <c r="DK304" s="188">
        <v>9.6227787457142924</v>
      </c>
      <c r="DL304" s="188">
        <v>15.082950074833226</v>
      </c>
      <c r="DM304" s="188">
        <v>19.383569754421956</v>
      </c>
      <c r="DN304" s="188">
        <v>25.126251263329998</v>
      </c>
      <c r="DO304" s="188">
        <v>27.393536997500611</v>
      </c>
      <c r="DP304" s="188">
        <v>24.321900801235312</v>
      </c>
      <c r="DQ304" s="188">
        <v>25.629776837479593</v>
      </c>
      <c r="DR304" s="188">
        <v>21.30921560402459</v>
      </c>
      <c r="DS304" s="188">
        <v>17.418229706388651</v>
      </c>
      <c r="DT304" s="188">
        <v>15.111386302753594</v>
      </c>
      <c r="DU304" s="188">
        <v>10.783804026522287</v>
      </c>
      <c r="DV304" s="188">
        <v>6.4750187899716858</v>
      </c>
    </row>
    <row r="305" spans="1:126" x14ac:dyDescent="0.3">
      <c r="A305" s="168" t="s">
        <v>569</v>
      </c>
      <c r="B305" s="179"/>
      <c r="C305" s="179"/>
      <c r="D305" s="179" t="s">
        <v>570</v>
      </c>
      <c r="E305" s="182"/>
      <c r="F305" s="178" t="s">
        <v>1723</v>
      </c>
      <c r="G305" s="231">
        <v>0.43</v>
      </c>
      <c r="H305" s="231">
        <v>3.23</v>
      </c>
      <c r="I305" s="232">
        <v>3.77</v>
      </c>
      <c r="J305" s="232">
        <v>4.7300000000000004</v>
      </c>
      <c r="K305" s="231">
        <v>6.89</v>
      </c>
      <c r="L305" s="231">
        <v>14.1</v>
      </c>
      <c r="M305" s="231">
        <v>15.49</v>
      </c>
      <c r="N305" s="231">
        <v>13.34</v>
      </c>
      <c r="O305" s="231">
        <v>11.94</v>
      </c>
      <c r="P305" s="231">
        <v>7.96</v>
      </c>
      <c r="Q305" s="231">
        <v>6.13</v>
      </c>
      <c r="R305" s="231">
        <v>3.77</v>
      </c>
      <c r="S305" s="231">
        <v>0.43</v>
      </c>
      <c r="T305" s="231">
        <v>3.23</v>
      </c>
      <c r="U305" s="231">
        <v>3.77</v>
      </c>
      <c r="V305" s="231">
        <v>4.7300000000000004</v>
      </c>
      <c r="W305" s="231">
        <v>6.89</v>
      </c>
      <c r="X305" s="231">
        <v>14.1</v>
      </c>
      <c r="Y305" s="231">
        <v>15.49</v>
      </c>
      <c r="Z305" s="231">
        <v>13.34</v>
      </c>
      <c r="AA305" s="231">
        <v>11.94</v>
      </c>
      <c r="AB305" s="231">
        <v>7.96</v>
      </c>
      <c r="AC305" s="231">
        <v>6.13</v>
      </c>
      <c r="AD305" s="231">
        <v>3.77</v>
      </c>
      <c r="AE305" s="231">
        <v>0.43</v>
      </c>
      <c r="AF305" s="231">
        <v>3.23</v>
      </c>
      <c r="AG305" s="232">
        <v>3.77</v>
      </c>
      <c r="AH305" s="232">
        <v>4.7300000000000004</v>
      </c>
      <c r="AI305" s="231">
        <v>6.89</v>
      </c>
      <c r="AJ305" s="231">
        <v>14.1</v>
      </c>
      <c r="AK305" s="231">
        <v>15.49</v>
      </c>
      <c r="AL305" s="231">
        <v>13.34</v>
      </c>
      <c r="AM305" s="231">
        <v>11.94</v>
      </c>
      <c r="AN305" s="231">
        <v>7.96</v>
      </c>
      <c r="AO305" s="231">
        <v>6.13</v>
      </c>
      <c r="AP305" s="231">
        <v>3.77</v>
      </c>
      <c r="AQ305" s="231">
        <v>0.43</v>
      </c>
      <c r="AR305" s="231">
        <v>3.23</v>
      </c>
      <c r="AS305" s="232">
        <v>3.77</v>
      </c>
      <c r="AT305" s="232">
        <v>4.7300000000000004</v>
      </c>
      <c r="AU305" s="231">
        <v>6.89</v>
      </c>
      <c r="AV305" s="231">
        <v>14.1</v>
      </c>
      <c r="AW305" s="231">
        <v>15.49</v>
      </c>
      <c r="AX305" s="231">
        <v>13.34</v>
      </c>
      <c r="AY305" s="231">
        <v>11.94</v>
      </c>
      <c r="AZ305" s="231">
        <v>7.96</v>
      </c>
      <c r="BA305" s="231">
        <v>6.13</v>
      </c>
      <c r="BB305" s="231">
        <v>3.77</v>
      </c>
      <c r="BC305" s="231">
        <v>0.43</v>
      </c>
      <c r="BD305" s="231">
        <v>3.23</v>
      </c>
      <c r="BE305" s="232">
        <v>3.77</v>
      </c>
      <c r="BF305" s="232">
        <v>4.7300000000000004</v>
      </c>
      <c r="BG305" s="231">
        <v>6.89</v>
      </c>
      <c r="BH305" s="231">
        <v>14.1</v>
      </c>
      <c r="BI305" s="231">
        <v>15.49</v>
      </c>
      <c r="BJ305" s="231">
        <v>13.34</v>
      </c>
      <c r="BK305" s="231">
        <v>11.94</v>
      </c>
      <c r="BL305" s="231">
        <v>7.96</v>
      </c>
      <c r="BM305" s="231">
        <v>6.13</v>
      </c>
      <c r="BN305" s="231">
        <v>3.77</v>
      </c>
      <c r="BO305" s="231">
        <v>0.43</v>
      </c>
      <c r="BP305" s="231">
        <v>3.23</v>
      </c>
      <c r="BQ305" s="232">
        <v>3.77</v>
      </c>
      <c r="BR305" s="232">
        <v>4.7300000000000004</v>
      </c>
      <c r="BS305" s="231">
        <v>6.89</v>
      </c>
      <c r="BT305" s="231">
        <v>14.1</v>
      </c>
      <c r="BU305" s="231">
        <v>15.49</v>
      </c>
      <c r="BV305" s="231">
        <v>13.34</v>
      </c>
      <c r="BW305" s="231">
        <v>11.94</v>
      </c>
      <c r="BX305" s="231">
        <v>7.96</v>
      </c>
      <c r="BY305" s="231">
        <v>6.13</v>
      </c>
      <c r="BZ305" s="231">
        <v>3.77</v>
      </c>
      <c r="CA305" s="231">
        <v>0.43</v>
      </c>
      <c r="CB305" s="231">
        <v>3.23</v>
      </c>
      <c r="CC305" s="232">
        <v>3.77</v>
      </c>
      <c r="CD305" s="232">
        <v>4.7300000000000004</v>
      </c>
      <c r="CE305" s="231">
        <v>6.89</v>
      </c>
      <c r="CF305" s="231">
        <v>14.1</v>
      </c>
      <c r="CG305" s="231">
        <v>15.49</v>
      </c>
      <c r="CH305" s="231">
        <v>13.34</v>
      </c>
      <c r="CI305" s="231">
        <v>11.94</v>
      </c>
      <c r="CJ305" s="231">
        <v>7.96</v>
      </c>
      <c r="CK305" s="231">
        <v>6.13</v>
      </c>
      <c r="CL305" s="231">
        <v>3.77</v>
      </c>
      <c r="CM305" s="231">
        <v>0.43</v>
      </c>
      <c r="CN305" s="231">
        <v>3.23</v>
      </c>
      <c r="CO305" s="232">
        <v>3.77</v>
      </c>
      <c r="CP305" s="232">
        <v>4.7300000000000004</v>
      </c>
      <c r="CQ305" s="231">
        <v>6.89</v>
      </c>
      <c r="CR305" s="231">
        <v>14.1</v>
      </c>
      <c r="CS305" s="231">
        <v>15.49</v>
      </c>
      <c r="CT305" s="231">
        <v>13.34</v>
      </c>
      <c r="CU305" s="231">
        <v>11.94</v>
      </c>
      <c r="CV305" s="231">
        <v>7.96</v>
      </c>
      <c r="CW305" s="231">
        <v>6.13</v>
      </c>
      <c r="CX305" s="231">
        <v>3.77</v>
      </c>
      <c r="CY305" s="231">
        <v>0.43</v>
      </c>
      <c r="CZ305" s="231">
        <v>3.23</v>
      </c>
      <c r="DA305" s="232">
        <v>3.77</v>
      </c>
      <c r="DB305" s="232">
        <v>4.7300000000000004</v>
      </c>
      <c r="DC305" s="231">
        <v>6.89</v>
      </c>
      <c r="DD305" s="231">
        <v>14.1</v>
      </c>
      <c r="DE305" s="231">
        <v>15.49</v>
      </c>
      <c r="DF305" s="231">
        <v>13.34</v>
      </c>
      <c r="DG305" s="231">
        <v>11.94</v>
      </c>
      <c r="DH305" s="231">
        <v>7.96</v>
      </c>
      <c r="DI305" s="231">
        <v>6.13</v>
      </c>
      <c r="DJ305" s="231">
        <v>3.77</v>
      </c>
      <c r="DK305" s="231">
        <v>0.43</v>
      </c>
      <c r="DL305" s="231">
        <v>3.23</v>
      </c>
      <c r="DM305" s="232">
        <v>3.77</v>
      </c>
      <c r="DN305" s="232">
        <v>4.7300000000000004</v>
      </c>
      <c r="DO305" s="231">
        <v>6.89</v>
      </c>
      <c r="DP305" s="231">
        <v>14.1</v>
      </c>
      <c r="DQ305" s="231">
        <v>15.49</v>
      </c>
      <c r="DR305" s="231">
        <v>13.34</v>
      </c>
      <c r="DS305" s="231">
        <v>11.94</v>
      </c>
      <c r="DT305" s="231">
        <v>7.96</v>
      </c>
      <c r="DU305" s="231">
        <v>6.13</v>
      </c>
      <c r="DV305" s="231">
        <v>3.77</v>
      </c>
    </row>
    <row r="306" spans="1:126" x14ac:dyDescent="0.3">
      <c r="A306" s="168" t="s">
        <v>572</v>
      </c>
      <c r="B306" s="179"/>
      <c r="C306" s="179"/>
      <c r="D306" s="179" t="s">
        <v>160</v>
      </c>
      <c r="E306" s="182"/>
      <c r="F306" s="178" t="s">
        <v>1722</v>
      </c>
      <c r="G306" s="188">
        <v>6.366297113172098E-2</v>
      </c>
      <c r="H306" s="188">
        <v>8.4345794082467201E-2</v>
      </c>
      <c r="I306" s="189">
        <v>9.2902579372843505E-2</v>
      </c>
      <c r="J306" s="189">
        <v>0.10824451739657798</v>
      </c>
      <c r="K306" s="188">
        <v>0.10801050469822433</v>
      </c>
      <c r="L306" s="188">
        <v>9.8306163180628431E-2</v>
      </c>
      <c r="M306" s="188">
        <v>7.6922155865411526E-2</v>
      </c>
      <c r="N306" s="188">
        <v>8.8853273283341264E-2</v>
      </c>
      <c r="O306" s="188">
        <v>8.1587974255053361E-2</v>
      </c>
      <c r="P306" s="188">
        <v>7.1443272123061397E-2</v>
      </c>
      <c r="Q306" s="188">
        <v>6.5253726936899556E-2</v>
      </c>
      <c r="R306" s="188">
        <v>4.9477371366030747E-2</v>
      </c>
      <c r="S306" s="188">
        <v>6.3583095881991944E-2</v>
      </c>
      <c r="T306" s="188">
        <v>8.3535529199169692E-2</v>
      </c>
      <c r="U306" s="188">
        <v>9.6471577432605399E-2</v>
      </c>
      <c r="V306" s="188">
        <v>0.10965255497265559</v>
      </c>
      <c r="W306" s="188">
        <v>0.11242919884357593</v>
      </c>
      <c r="X306" s="188">
        <v>9.7397845471952196E-2</v>
      </c>
      <c r="Y306" s="188">
        <v>7.5521298956327171E-2</v>
      </c>
      <c r="Z306" s="188">
        <v>8.724397184284377E-2</v>
      </c>
      <c r="AA306" s="188">
        <v>8.0380252832771365E-2</v>
      </c>
      <c r="AB306" s="188">
        <v>7.258832533142423E-2</v>
      </c>
      <c r="AC306" s="188">
        <v>6.4906484216322169E-2</v>
      </c>
      <c r="AD306" s="188">
        <v>4.8833874508536934E-2</v>
      </c>
      <c r="AE306" s="188">
        <v>6.3276753741688327E-2</v>
      </c>
      <c r="AF306" s="188">
        <v>8.3125510895757315E-2</v>
      </c>
      <c r="AG306" s="188">
        <v>9.682900040952104E-2</v>
      </c>
      <c r="AH306" s="188">
        <v>0.11015291820963816</v>
      </c>
      <c r="AI306" s="188">
        <v>0.11240824422954339</v>
      </c>
      <c r="AJ306" s="188">
        <v>9.6566143729792525E-2</v>
      </c>
      <c r="AK306" s="188">
        <v>7.514381423014127E-2</v>
      </c>
      <c r="AL306" s="188">
        <v>8.680561841858038E-2</v>
      </c>
      <c r="AM306" s="188">
        <v>7.9966419582866738E-2</v>
      </c>
      <c r="AN306" s="188">
        <v>7.2229837642831626E-2</v>
      </c>
      <c r="AO306" s="188">
        <v>6.4593328135379616E-2</v>
      </c>
      <c r="AP306" s="188">
        <v>4.8598673700615186E-2</v>
      </c>
      <c r="AQ306" s="188">
        <v>6.2969239999903906E-2</v>
      </c>
      <c r="AR306" s="188">
        <v>8.2703439118020805E-2</v>
      </c>
      <c r="AS306" s="188">
        <v>9.6475151996873565E-2</v>
      </c>
      <c r="AT306" s="188">
        <v>0.10911977592174714</v>
      </c>
      <c r="AU306" s="188">
        <v>0.11153603515334659</v>
      </c>
      <c r="AV306" s="188">
        <v>9.5449173384623096E-2</v>
      </c>
      <c r="AW306" s="188">
        <v>7.4655390062161667E-2</v>
      </c>
      <c r="AX306" s="188">
        <v>8.6316426706914792E-2</v>
      </c>
      <c r="AY306" s="188">
        <v>7.9526546063916528E-2</v>
      </c>
      <c r="AZ306" s="188">
        <v>7.185435486119611E-2</v>
      </c>
      <c r="BA306" s="188">
        <v>6.4278275716141767E-2</v>
      </c>
      <c r="BB306" s="188">
        <v>4.8362334014798079E-2</v>
      </c>
      <c r="BC306" s="188">
        <v>6.2653511295278505E-2</v>
      </c>
      <c r="BD306" s="188">
        <v>8.5214116709731655E-2</v>
      </c>
      <c r="BE306" s="188">
        <v>9.4869643006555343E-2</v>
      </c>
      <c r="BF306" s="188">
        <v>0.10786315206022365</v>
      </c>
      <c r="BG306" s="188">
        <v>0.11000965790850424</v>
      </c>
      <c r="BH306" s="188">
        <v>9.5240224769214871E-2</v>
      </c>
      <c r="BI306" s="188">
        <v>7.4350312023507836E-2</v>
      </c>
      <c r="BJ306" s="188">
        <v>8.5916158204340412E-2</v>
      </c>
      <c r="BK306" s="188">
        <v>7.9157675141164535E-2</v>
      </c>
      <c r="BL306" s="188">
        <v>7.1476294565888276E-2</v>
      </c>
      <c r="BM306" s="188">
        <v>6.393825832602025E-2</v>
      </c>
      <c r="BN306" s="188">
        <v>4.8127201764541674E-2</v>
      </c>
      <c r="BO306" s="188">
        <v>6.2328517542076287E-2</v>
      </c>
      <c r="BP306" s="188">
        <v>8.1815100043713368E-2</v>
      </c>
      <c r="BQ306" s="188">
        <v>9.372589733118436E-2</v>
      </c>
      <c r="BR306" s="188">
        <v>0.10612868347497156</v>
      </c>
      <c r="BS306" s="188">
        <v>0.10804717564230834</v>
      </c>
      <c r="BT306" s="188">
        <v>9.4474565238846897E-2</v>
      </c>
      <c r="BU306" s="188">
        <v>7.3771673902477811E-2</v>
      </c>
      <c r="BV306" s="188">
        <v>8.5324174064724659E-2</v>
      </c>
      <c r="BW306" s="188">
        <v>7.8569260317821826E-2</v>
      </c>
      <c r="BX306" s="188">
        <v>7.1047912434511584E-2</v>
      </c>
      <c r="BY306" s="188">
        <v>6.3613199035254545E-2</v>
      </c>
      <c r="BZ306" s="188">
        <v>4.7884824825311249E-2</v>
      </c>
      <c r="CA306" s="188">
        <v>6.2011692559449376E-2</v>
      </c>
      <c r="CB306" s="188">
        <v>8.1296194273978717E-2</v>
      </c>
      <c r="CC306" s="188">
        <v>9.1468075574661439E-2</v>
      </c>
      <c r="CD306" s="188">
        <v>0.10341081437940904</v>
      </c>
      <c r="CE306" s="188">
        <v>0.10666190212562622</v>
      </c>
      <c r="CF306" s="188">
        <v>9.3309603620594511E-2</v>
      </c>
      <c r="CG306" s="188">
        <v>7.3124959204568393E-2</v>
      </c>
      <c r="CH306" s="188">
        <v>8.4720971646501553E-2</v>
      </c>
      <c r="CI306" s="188">
        <v>7.7888550889109343E-2</v>
      </c>
      <c r="CJ306" s="188">
        <v>7.0548672009295377E-2</v>
      </c>
      <c r="CK306" s="188">
        <v>6.3293583519370325E-2</v>
      </c>
      <c r="CL306" s="188">
        <v>4.7637104689509852E-2</v>
      </c>
      <c r="CM306" s="188">
        <v>6.1701634096652129E-2</v>
      </c>
      <c r="CN306" s="188">
        <v>8.0889713302608815E-2</v>
      </c>
      <c r="CO306" s="188">
        <v>0</v>
      </c>
      <c r="CP306" s="188">
        <v>0</v>
      </c>
      <c r="CQ306" s="188">
        <v>0</v>
      </c>
      <c r="CR306" s="188">
        <v>0</v>
      </c>
      <c r="CS306" s="188">
        <v>0</v>
      </c>
      <c r="CT306" s="188">
        <v>0</v>
      </c>
      <c r="CU306" s="188">
        <v>0</v>
      </c>
      <c r="CV306" s="188">
        <v>0</v>
      </c>
      <c r="CW306" s="188">
        <v>0</v>
      </c>
      <c r="CX306" s="188">
        <v>0</v>
      </c>
      <c r="CY306" s="188">
        <v>0</v>
      </c>
      <c r="CZ306" s="188">
        <v>0</v>
      </c>
      <c r="DA306" s="188">
        <v>0</v>
      </c>
      <c r="DB306" s="188">
        <v>0</v>
      </c>
      <c r="DC306" s="188">
        <v>0</v>
      </c>
      <c r="DD306" s="188">
        <v>0</v>
      </c>
      <c r="DE306" s="188">
        <v>0</v>
      </c>
      <c r="DF306" s="188">
        <v>0</v>
      </c>
      <c r="DG306" s="188">
        <v>0</v>
      </c>
      <c r="DH306" s="188">
        <v>0</v>
      </c>
      <c r="DI306" s="188">
        <v>0</v>
      </c>
      <c r="DJ306" s="188">
        <v>0</v>
      </c>
      <c r="DK306" s="188">
        <v>0</v>
      </c>
      <c r="DL306" s="188">
        <v>0</v>
      </c>
      <c r="DM306" s="188">
        <v>0</v>
      </c>
      <c r="DN306" s="188">
        <v>0</v>
      </c>
      <c r="DO306" s="188">
        <v>0</v>
      </c>
      <c r="DP306" s="188">
        <v>0</v>
      </c>
      <c r="DQ306" s="188">
        <v>0</v>
      </c>
      <c r="DR306" s="188">
        <v>0</v>
      </c>
      <c r="DS306" s="188">
        <v>0</v>
      </c>
      <c r="DT306" s="188">
        <v>0</v>
      </c>
      <c r="DU306" s="188">
        <v>0</v>
      </c>
      <c r="DV306" s="188">
        <v>0</v>
      </c>
    </row>
    <row r="307" spans="1:126" x14ac:dyDescent="0.3">
      <c r="A307" s="168" t="s">
        <v>572</v>
      </c>
      <c r="B307" s="179"/>
      <c r="C307" s="179"/>
      <c r="D307" s="179" t="s">
        <v>160</v>
      </c>
      <c r="E307" s="182"/>
      <c r="F307" s="178" t="s">
        <v>1723</v>
      </c>
      <c r="G307" s="231">
        <v>0</v>
      </c>
      <c r="H307" s="231">
        <v>0</v>
      </c>
      <c r="I307" s="232">
        <v>0</v>
      </c>
      <c r="J307" s="232">
        <v>0</v>
      </c>
      <c r="K307" s="231">
        <v>0</v>
      </c>
      <c r="L307" s="231">
        <v>0</v>
      </c>
      <c r="M307" s="231">
        <v>0</v>
      </c>
      <c r="N307" s="231">
        <v>0</v>
      </c>
      <c r="O307" s="231">
        <v>0</v>
      </c>
      <c r="P307" s="231">
        <v>0</v>
      </c>
      <c r="Q307" s="231">
        <v>0</v>
      </c>
      <c r="R307" s="231">
        <v>0</v>
      </c>
      <c r="S307" s="231">
        <v>0</v>
      </c>
      <c r="T307" s="231">
        <v>0</v>
      </c>
      <c r="U307" s="231">
        <v>0</v>
      </c>
      <c r="V307" s="231">
        <v>0</v>
      </c>
      <c r="W307" s="231">
        <v>0</v>
      </c>
      <c r="X307" s="231">
        <v>0</v>
      </c>
      <c r="Y307" s="231">
        <v>0</v>
      </c>
      <c r="Z307" s="231">
        <v>0</v>
      </c>
      <c r="AA307" s="231">
        <v>0</v>
      </c>
      <c r="AB307" s="231">
        <v>0</v>
      </c>
      <c r="AC307" s="231">
        <v>0</v>
      </c>
      <c r="AD307" s="231">
        <v>0</v>
      </c>
      <c r="AE307" s="231">
        <v>0</v>
      </c>
      <c r="AF307" s="231">
        <v>0</v>
      </c>
      <c r="AG307" s="231">
        <v>0</v>
      </c>
      <c r="AH307" s="231">
        <v>0</v>
      </c>
      <c r="AI307" s="231">
        <v>0</v>
      </c>
      <c r="AJ307" s="231">
        <v>0</v>
      </c>
      <c r="AK307" s="231">
        <v>0</v>
      </c>
      <c r="AL307" s="231">
        <v>0</v>
      </c>
      <c r="AM307" s="231">
        <v>0</v>
      </c>
      <c r="AN307" s="231">
        <v>0</v>
      </c>
      <c r="AO307" s="231">
        <v>0</v>
      </c>
      <c r="AP307" s="231">
        <v>0</v>
      </c>
      <c r="AQ307" s="231">
        <v>0</v>
      </c>
      <c r="AR307" s="231">
        <v>0</v>
      </c>
      <c r="AS307" s="231">
        <v>0</v>
      </c>
      <c r="AT307" s="231">
        <v>0</v>
      </c>
      <c r="AU307" s="231">
        <v>0</v>
      </c>
      <c r="AV307" s="231">
        <v>0</v>
      </c>
      <c r="AW307" s="231">
        <v>0</v>
      </c>
      <c r="AX307" s="231">
        <v>0</v>
      </c>
      <c r="AY307" s="231">
        <v>0</v>
      </c>
      <c r="AZ307" s="231">
        <v>0</v>
      </c>
      <c r="BA307" s="231">
        <v>0</v>
      </c>
      <c r="BB307" s="231">
        <v>0</v>
      </c>
      <c r="BC307" s="231">
        <v>0</v>
      </c>
      <c r="BD307" s="231">
        <v>0</v>
      </c>
      <c r="BE307" s="231">
        <v>0</v>
      </c>
      <c r="BF307" s="231">
        <v>0</v>
      </c>
      <c r="BG307" s="231">
        <v>0</v>
      </c>
      <c r="BH307" s="231">
        <v>0</v>
      </c>
      <c r="BI307" s="231">
        <v>0</v>
      </c>
      <c r="BJ307" s="231">
        <v>0</v>
      </c>
      <c r="BK307" s="231">
        <v>0</v>
      </c>
      <c r="BL307" s="231">
        <v>0</v>
      </c>
      <c r="BM307" s="231">
        <v>0</v>
      </c>
      <c r="BN307" s="231">
        <v>0</v>
      </c>
      <c r="BO307" s="231">
        <v>0</v>
      </c>
      <c r="BP307" s="231">
        <v>0</v>
      </c>
      <c r="BQ307" s="231">
        <v>0</v>
      </c>
      <c r="BR307" s="231">
        <v>0</v>
      </c>
      <c r="BS307" s="231">
        <v>0</v>
      </c>
      <c r="BT307" s="231">
        <v>0</v>
      </c>
      <c r="BU307" s="231">
        <v>0</v>
      </c>
      <c r="BV307" s="231">
        <v>0</v>
      </c>
      <c r="BW307" s="231">
        <v>0</v>
      </c>
      <c r="BX307" s="231">
        <v>0</v>
      </c>
      <c r="BY307" s="231">
        <v>0</v>
      </c>
      <c r="BZ307" s="231">
        <v>0</v>
      </c>
      <c r="CA307" s="231">
        <v>0</v>
      </c>
      <c r="CB307" s="231">
        <v>0</v>
      </c>
      <c r="CC307" s="231">
        <v>0</v>
      </c>
      <c r="CD307" s="231">
        <v>0</v>
      </c>
      <c r="CE307" s="231">
        <v>0</v>
      </c>
      <c r="CF307" s="231">
        <v>0</v>
      </c>
      <c r="CG307" s="231">
        <v>0</v>
      </c>
      <c r="CH307" s="231">
        <v>0</v>
      </c>
      <c r="CI307" s="231">
        <v>0</v>
      </c>
      <c r="CJ307" s="231">
        <v>0</v>
      </c>
      <c r="CK307" s="231">
        <v>0</v>
      </c>
      <c r="CL307" s="231">
        <v>0</v>
      </c>
      <c r="CM307" s="231">
        <v>0</v>
      </c>
      <c r="CN307" s="231">
        <v>0</v>
      </c>
      <c r="CO307" s="231">
        <v>0</v>
      </c>
      <c r="CP307" s="231">
        <v>0</v>
      </c>
      <c r="CQ307" s="231">
        <v>0</v>
      </c>
      <c r="CR307" s="231">
        <v>0</v>
      </c>
      <c r="CS307" s="231">
        <v>0</v>
      </c>
      <c r="CT307" s="231">
        <v>0</v>
      </c>
      <c r="CU307" s="231">
        <v>0</v>
      </c>
      <c r="CV307" s="231">
        <v>0</v>
      </c>
      <c r="CW307" s="231">
        <v>0</v>
      </c>
      <c r="CX307" s="231">
        <v>0</v>
      </c>
      <c r="CY307" s="231">
        <v>0</v>
      </c>
      <c r="CZ307" s="231">
        <v>0</v>
      </c>
      <c r="DA307" s="231">
        <v>0</v>
      </c>
      <c r="DB307" s="231">
        <v>0</v>
      </c>
      <c r="DC307" s="231">
        <v>0</v>
      </c>
      <c r="DD307" s="231">
        <v>0</v>
      </c>
      <c r="DE307" s="231">
        <v>0</v>
      </c>
      <c r="DF307" s="231">
        <v>0</v>
      </c>
      <c r="DG307" s="231">
        <v>0</v>
      </c>
      <c r="DH307" s="231">
        <v>0</v>
      </c>
      <c r="DI307" s="231">
        <v>0</v>
      </c>
      <c r="DJ307" s="231">
        <v>0</v>
      </c>
      <c r="DK307" s="231">
        <v>0</v>
      </c>
      <c r="DL307" s="231">
        <v>0</v>
      </c>
      <c r="DM307" s="231">
        <v>0</v>
      </c>
      <c r="DN307" s="231">
        <v>0</v>
      </c>
      <c r="DO307" s="231">
        <v>0</v>
      </c>
      <c r="DP307" s="231">
        <v>0</v>
      </c>
      <c r="DQ307" s="231">
        <v>0</v>
      </c>
      <c r="DR307" s="231">
        <v>0</v>
      </c>
      <c r="DS307" s="231">
        <v>0</v>
      </c>
      <c r="DT307" s="231">
        <v>0</v>
      </c>
      <c r="DU307" s="231">
        <v>0</v>
      </c>
      <c r="DV307" s="231">
        <v>0</v>
      </c>
    </row>
    <row r="308" spans="1:126" x14ac:dyDescent="0.3">
      <c r="A308" s="168" t="s">
        <v>575</v>
      </c>
      <c r="B308" s="179"/>
      <c r="C308" s="179"/>
      <c r="D308" s="179" t="s">
        <v>576</v>
      </c>
      <c r="E308" s="182"/>
      <c r="F308" s="178" t="s">
        <v>1722</v>
      </c>
      <c r="G308" s="188">
        <v>0.18477896129369273</v>
      </c>
      <c r="H308" s="188">
        <v>0.24346813173591053</v>
      </c>
      <c r="I308" s="189">
        <v>0.30003042693253518</v>
      </c>
      <c r="J308" s="189">
        <v>0.35676311942957423</v>
      </c>
      <c r="K308" s="188">
        <v>0.37795852361172533</v>
      </c>
      <c r="L308" s="188">
        <v>0.35595772879163051</v>
      </c>
      <c r="M308" s="188">
        <v>0.34039566730496379</v>
      </c>
      <c r="N308" s="188">
        <v>0.3077464409611273</v>
      </c>
      <c r="O308" s="188">
        <v>0.26405149693394581</v>
      </c>
      <c r="P308" s="188">
        <v>0.23907588038769739</v>
      </c>
      <c r="Q308" s="188">
        <v>0.18590137884884345</v>
      </c>
      <c r="R308" s="188">
        <v>0.14825308584316177</v>
      </c>
      <c r="S308" s="188">
        <v>0.18547449940700936</v>
      </c>
      <c r="T308" s="188">
        <v>0.24234096859508605</v>
      </c>
      <c r="U308" s="188">
        <v>0.31312217647348933</v>
      </c>
      <c r="V308" s="188">
        <v>0.363219970518324</v>
      </c>
      <c r="W308" s="188">
        <v>0.39539774092210883</v>
      </c>
      <c r="X308" s="188">
        <v>0.35444099747899366</v>
      </c>
      <c r="Y308" s="188">
        <v>0.33587597988755646</v>
      </c>
      <c r="Z308" s="188">
        <v>0.30369102387019498</v>
      </c>
      <c r="AA308" s="188">
        <v>0.26145007507737072</v>
      </c>
      <c r="AB308" s="188">
        <v>0.24412829771386496</v>
      </c>
      <c r="AC308" s="188">
        <v>0.18584132549715623</v>
      </c>
      <c r="AD308" s="188">
        <v>0.14706022481512812</v>
      </c>
      <c r="AE308" s="188">
        <v>0.1855084289597832</v>
      </c>
      <c r="AF308" s="188">
        <v>0.24236330041028328</v>
      </c>
      <c r="AG308" s="188">
        <v>0.31586158839043499</v>
      </c>
      <c r="AH308" s="188">
        <v>0.36671095974922341</v>
      </c>
      <c r="AI308" s="188">
        <v>0.39731059947770131</v>
      </c>
      <c r="AJ308" s="188">
        <v>0.35318024865967873</v>
      </c>
      <c r="AK308" s="188">
        <v>0.33587652416672448</v>
      </c>
      <c r="AL308" s="188">
        <v>0.30368355973779354</v>
      </c>
      <c r="AM308" s="188">
        <v>0.2614110692900975</v>
      </c>
      <c r="AN308" s="188">
        <v>0.24414335242540872</v>
      </c>
      <c r="AO308" s="188">
        <v>0.18587406210656457</v>
      </c>
      <c r="AP308" s="188">
        <v>0.14708736881869297</v>
      </c>
      <c r="AQ308" s="188">
        <v>0.18553456388815498</v>
      </c>
      <c r="AR308" s="188">
        <v>0.24234441701746218</v>
      </c>
      <c r="AS308" s="188">
        <v>0.31628875896966024</v>
      </c>
      <c r="AT308" s="188">
        <v>0.36509700252000299</v>
      </c>
      <c r="AU308" s="188">
        <v>0.39620879205721143</v>
      </c>
      <c r="AV308" s="188">
        <v>0.35084929665604125</v>
      </c>
      <c r="AW308" s="188">
        <v>0.33537022537579947</v>
      </c>
      <c r="AX308" s="188">
        <v>0.30348960378194589</v>
      </c>
      <c r="AY308" s="188">
        <v>0.26127951569430125</v>
      </c>
      <c r="AZ308" s="188">
        <v>0.24409466012803357</v>
      </c>
      <c r="BA308" s="188">
        <v>0.18589695054927871</v>
      </c>
      <c r="BB308" s="188">
        <v>0.14710760786139718</v>
      </c>
      <c r="BC308" s="188">
        <v>0.1855319505820329</v>
      </c>
      <c r="BD308" s="188">
        <v>0.25095619187905416</v>
      </c>
      <c r="BE308" s="188">
        <v>0.312588122010237</v>
      </c>
      <c r="BF308" s="188">
        <v>0.3627060740627403</v>
      </c>
      <c r="BG308" s="188">
        <v>0.39275040329585936</v>
      </c>
      <c r="BH308" s="188">
        <v>0.35184045166836003</v>
      </c>
      <c r="BI308" s="188">
        <v>0.33567813105341993</v>
      </c>
      <c r="BJ308" s="188">
        <v>0.3036002561502455</v>
      </c>
      <c r="BK308" s="188">
        <v>0.26137448567221655</v>
      </c>
      <c r="BL308" s="188">
        <v>0.24403051337205761</v>
      </c>
      <c r="BM308" s="188">
        <v>0.18584281222183832</v>
      </c>
      <c r="BN308" s="188">
        <v>0.14712802728794094</v>
      </c>
      <c r="BO308" s="188">
        <v>0.1854970520314182</v>
      </c>
      <c r="BP308" s="188">
        <v>0.2421568473770237</v>
      </c>
      <c r="BQ308" s="188">
        <v>0.31037142577058147</v>
      </c>
      <c r="BR308" s="188">
        <v>0.35866699752589776</v>
      </c>
      <c r="BS308" s="188">
        <v>0.38768246987374616</v>
      </c>
      <c r="BT308" s="188">
        <v>0.3507657487107167</v>
      </c>
      <c r="BU308" s="188">
        <v>0.33473938212843185</v>
      </c>
      <c r="BV308" s="188">
        <v>0.30302349077110974</v>
      </c>
      <c r="BW308" s="188">
        <v>0.26073524706652029</v>
      </c>
      <c r="BX308" s="188">
        <v>0.24378688862581929</v>
      </c>
      <c r="BY308" s="188">
        <v>0.18582713120131447</v>
      </c>
      <c r="BZ308" s="188">
        <v>0.14712267840454352</v>
      </c>
      <c r="CA308" s="188">
        <v>0.18548155110557851</v>
      </c>
      <c r="CB308" s="188">
        <v>0.24183013750558938</v>
      </c>
      <c r="CC308" s="188">
        <v>0.30441677828185065</v>
      </c>
      <c r="CD308" s="188">
        <v>0.3512380181009081</v>
      </c>
      <c r="CE308" s="188">
        <v>0.38463516632722711</v>
      </c>
      <c r="CF308" s="188">
        <v>0.34818137892146239</v>
      </c>
      <c r="CG308" s="188">
        <v>0.33347227193636669</v>
      </c>
      <c r="CH308" s="188">
        <v>0.30239322105146604</v>
      </c>
      <c r="CI308" s="188">
        <v>0.25977516128468497</v>
      </c>
      <c r="CJ308" s="188">
        <v>0.24329029511853689</v>
      </c>
      <c r="CK308" s="188">
        <v>0.18582258198917029</v>
      </c>
      <c r="CL308" s="188">
        <v>0.1470970614207483</v>
      </c>
      <c r="CM308" s="188">
        <v>0.18548155110557851</v>
      </c>
      <c r="CN308" s="188">
        <v>0.24183013750558938</v>
      </c>
      <c r="CO308" s="188">
        <v>0.30441677828185065</v>
      </c>
      <c r="CP308" s="188">
        <v>0.3512380181009081</v>
      </c>
      <c r="CQ308" s="188">
        <v>0.38463516632722711</v>
      </c>
      <c r="CR308" s="188">
        <v>0.34818137892146239</v>
      </c>
      <c r="CS308" s="188">
        <v>0.33347227193636669</v>
      </c>
      <c r="CT308" s="188">
        <v>0.30239322105146604</v>
      </c>
      <c r="CU308" s="188">
        <v>0.25977516128468497</v>
      </c>
      <c r="CV308" s="188">
        <v>0.24329029511853689</v>
      </c>
      <c r="CW308" s="188">
        <v>0.18582258198917029</v>
      </c>
      <c r="CX308" s="188">
        <v>0.1470970614207483</v>
      </c>
      <c r="CY308" s="188">
        <v>0.18548155110557851</v>
      </c>
      <c r="CZ308" s="188">
        <v>0.25046692813078902</v>
      </c>
      <c r="DA308" s="188">
        <v>0.30441677828185065</v>
      </c>
      <c r="DB308" s="188">
        <v>0.3512380181009081</v>
      </c>
      <c r="DC308" s="188">
        <v>0.38463516632722711</v>
      </c>
      <c r="DD308" s="188">
        <v>0.34818137892146239</v>
      </c>
      <c r="DE308" s="188">
        <v>0.33347227193636669</v>
      </c>
      <c r="DF308" s="188">
        <v>0.30239322105146604</v>
      </c>
      <c r="DG308" s="188">
        <v>0.25977516128468497</v>
      </c>
      <c r="DH308" s="188">
        <v>0.24329029511853689</v>
      </c>
      <c r="DI308" s="188">
        <v>0.18582258198917029</v>
      </c>
      <c r="DJ308" s="188">
        <v>0.1470970614207483</v>
      </c>
      <c r="DK308" s="188">
        <v>0.18548155110557851</v>
      </c>
      <c r="DL308" s="188">
        <v>0.24183013750558938</v>
      </c>
      <c r="DM308" s="188">
        <v>0.30441677828185065</v>
      </c>
      <c r="DN308" s="188">
        <v>0.3512380181009081</v>
      </c>
      <c r="DO308" s="188">
        <v>0.38463516632722711</v>
      </c>
      <c r="DP308" s="188">
        <v>0.34818137892146239</v>
      </c>
      <c r="DQ308" s="188">
        <v>0.33347227193636669</v>
      </c>
      <c r="DR308" s="188">
        <v>0.30239322105146604</v>
      </c>
      <c r="DS308" s="188">
        <v>0.25977516128468497</v>
      </c>
      <c r="DT308" s="188">
        <v>0.24329029511853689</v>
      </c>
      <c r="DU308" s="188">
        <v>0.18582258198917029</v>
      </c>
      <c r="DV308" s="188">
        <v>0.1470970614207483</v>
      </c>
    </row>
    <row r="309" spans="1:126" x14ac:dyDescent="0.3">
      <c r="A309" s="168" t="s">
        <v>575</v>
      </c>
      <c r="B309" s="179"/>
      <c r="C309" s="179"/>
      <c r="D309" s="179" t="s">
        <v>576</v>
      </c>
      <c r="E309" s="182"/>
      <c r="F309" s="178" t="s">
        <v>1723</v>
      </c>
      <c r="G309" s="231">
        <v>0</v>
      </c>
      <c r="H309" s="231">
        <v>0</v>
      </c>
      <c r="I309" s="232">
        <v>0</v>
      </c>
      <c r="J309" s="232">
        <v>0</v>
      </c>
      <c r="K309" s="231">
        <v>0</v>
      </c>
      <c r="L309" s="231">
        <v>0</v>
      </c>
      <c r="M309" s="231">
        <v>0</v>
      </c>
      <c r="N309" s="231">
        <v>0</v>
      </c>
      <c r="O309" s="231">
        <v>0</v>
      </c>
      <c r="P309" s="231">
        <v>0</v>
      </c>
      <c r="Q309" s="231">
        <v>0</v>
      </c>
      <c r="R309" s="231">
        <v>0</v>
      </c>
      <c r="S309" s="231">
        <v>0</v>
      </c>
      <c r="T309" s="231">
        <v>0</v>
      </c>
      <c r="U309" s="231">
        <v>0</v>
      </c>
      <c r="V309" s="231">
        <v>0</v>
      </c>
      <c r="W309" s="231">
        <v>0</v>
      </c>
      <c r="X309" s="231">
        <v>0</v>
      </c>
      <c r="Y309" s="231">
        <v>0</v>
      </c>
      <c r="Z309" s="231">
        <v>0</v>
      </c>
      <c r="AA309" s="231">
        <v>0</v>
      </c>
      <c r="AB309" s="231">
        <v>0</v>
      </c>
      <c r="AC309" s="231">
        <v>0</v>
      </c>
      <c r="AD309" s="231">
        <v>0</v>
      </c>
      <c r="AE309" s="231">
        <v>0</v>
      </c>
      <c r="AF309" s="231">
        <v>0</v>
      </c>
      <c r="AG309" s="231">
        <v>0</v>
      </c>
      <c r="AH309" s="231">
        <v>0</v>
      </c>
      <c r="AI309" s="231">
        <v>0</v>
      </c>
      <c r="AJ309" s="231">
        <v>0</v>
      </c>
      <c r="AK309" s="231">
        <v>0</v>
      </c>
      <c r="AL309" s="231">
        <v>0</v>
      </c>
      <c r="AM309" s="231">
        <v>0</v>
      </c>
      <c r="AN309" s="231">
        <v>0</v>
      </c>
      <c r="AO309" s="231">
        <v>0</v>
      </c>
      <c r="AP309" s="231">
        <v>0</v>
      </c>
      <c r="AQ309" s="231">
        <v>0</v>
      </c>
      <c r="AR309" s="231">
        <v>0</v>
      </c>
      <c r="AS309" s="231">
        <v>0</v>
      </c>
      <c r="AT309" s="231">
        <v>0</v>
      </c>
      <c r="AU309" s="231">
        <v>0</v>
      </c>
      <c r="AV309" s="231">
        <v>0</v>
      </c>
      <c r="AW309" s="231">
        <v>0</v>
      </c>
      <c r="AX309" s="231">
        <v>0</v>
      </c>
      <c r="AY309" s="231">
        <v>0</v>
      </c>
      <c r="AZ309" s="231">
        <v>0</v>
      </c>
      <c r="BA309" s="231">
        <v>0</v>
      </c>
      <c r="BB309" s="231">
        <v>0</v>
      </c>
      <c r="BC309" s="231">
        <v>0</v>
      </c>
      <c r="BD309" s="231">
        <v>0</v>
      </c>
      <c r="BE309" s="231">
        <v>0</v>
      </c>
      <c r="BF309" s="231">
        <v>0</v>
      </c>
      <c r="BG309" s="231">
        <v>0</v>
      </c>
      <c r="BH309" s="231">
        <v>0</v>
      </c>
      <c r="BI309" s="231">
        <v>0</v>
      </c>
      <c r="BJ309" s="231">
        <v>0</v>
      </c>
      <c r="BK309" s="231">
        <v>0</v>
      </c>
      <c r="BL309" s="231">
        <v>0</v>
      </c>
      <c r="BM309" s="231">
        <v>0</v>
      </c>
      <c r="BN309" s="231">
        <v>0</v>
      </c>
      <c r="BO309" s="231">
        <v>0</v>
      </c>
      <c r="BP309" s="231">
        <v>0</v>
      </c>
      <c r="BQ309" s="231">
        <v>0</v>
      </c>
      <c r="BR309" s="231">
        <v>0</v>
      </c>
      <c r="BS309" s="231">
        <v>0</v>
      </c>
      <c r="BT309" s="231">
        <v>0</v>
      </c>
      <c r="BU309" s="231">
        <v>0</v>
      </c>
      <c r="BV309" s="231">
        <v>0</v>
      </c>
      <c r="BW309" s="231">
        <v>0</v>
      </c>
      <c r="BX309" s="231">
        <v>0</v>
      </c>
      <c r="BY309" s="231">
        <v>0</v>
      </c>
      <c r="BZ309" s="231">
        <v>0</v>
      </c>
      <c r="CA309" s="231">
        <v>0</v>
      </c>
      <c r="CB309" s="231">
        <v>0</v>
      </c>
      <c r="CC309" s="231">
        <v>0</v>
      </c>
      <c r="CD309" s="231">
        <v>0</v>
      </c>
      <c r="CE309" s="231">
        <v>0</v>
      </c>
      <c r="CF309" s="231">
        <v>0</v>
      </c>
      <c r="CG309" s="231">
        <v>0</v>
      </c>
      <c r="CH309" s="231">
        <v>0</v>
      </c>
      <c r="CI309" s="231">
        <v>0</v>
      </c>
      <c r="CJ309" s="231">
        <v>0</v>
      </c>
      <c r="CK309" s="231">
        <v>0</v>
      </c>
      <c r="CL309" s="231">
        <v>0</v>
      </c>
      <c r="CM309" s="231">
        <v>0</v>
      </c>
      <c r="CN309" s="231">
        <v>0</v>
      </c>
      <c r="CO309" s="231">
        <v>0</v>
      </c>
      <c r="CP309" s="231">
        <v>0</v>
      </c>
      <c r="CQ309" s="231">
        <v>0</v>
      </c>
      <c r="CR309" s="231">
        <v>0</v>
      </c>
      <c r="CS309" s="231">
        <v>0</v>
      </c>
      <c r="CT309" s="231">
        <v>0</v>
      </c>
      <c r="CU309" s="231">
        <v>0</v>
      </c>
      <c r="CV309" s="231">
        <v>0</v>
      </c>
      <c r="CW309" s="231">
        <v>0</v>
      </c>
      <c r="CX309" s="231">
        <v>0</v>
      </c>
      <c r="CY309" s="231">
        <v>0</v>
      </c>
      <c r="CZ309" s="231">
        <v>0</v>
      </c>
      <c r="DA309" s="231">
        <v>0</v>
      </c>
      <c r="DB309" s="231">
        <v>0</v>
      </c>
      <c r="DC309" s="231">
        <v>0</v>
      </c>
      <c r="DD309" s="231">
        <v>0</v>
      </c>
      <c r="DE309" s="231">
        <v>0</v>
      </c>
      <c r="DF309" s="231">
        <v>0</v>
      </c>
      <c r="DG309" s="231">
        <v>0</v>
      </c>
      <c r="DH309" s="231">
        <v>0</v>
      </c>
      <c r="DI309" s="231">
        <v>0</v>
      </c>
      <c r="DJ309" s="231">
        <v>0</v>
      </c>
      <c r="DK309" s="231">
        <v>0</v>
      </c>
      <c r="DL309" s="231">
        <v>0</v>
      </c>
      <c r="DM309" s="231">
        <v>0</v>
      </c>
      <c r="DN309" s="231">
        <v>0</v>
      </c>
      <c r="DO309" s="231">
        <v>0</v>
      </c>
      <c r="DP309" s="231">
        <v>0</v>
      </c>
      <c r="DQ309" s="231">
        <v>0</v>
      </c>
      <c r="DR309" s="231">
        <v>0</v>
      </c>
      <c r="DS309" s="231">
        <v>0</v>
      </c>
      <c r="DT309" s="231">
        <v>0</v>
      </c>
      <c r="DU309" s="231">
        <v>0</v>
      </c>
      <c r="DV309" s="231">
        <v>0</v>
      </c>
    </row>
    <row r="310" spans="1:126" x14ac:dyDescent="0.3">
      <c r="A310" s="168" t="s">
        <v>578</v>
      </c>
      <c r="B310" s="179"/>
      <c r="C310" s="179"/>
      <c r="D310" s="179" t="s">
        <v>576</v>
      </c>
      <c r="E310" s="182"/>
      <c r="F310" s="178" t="s">
        <v>1722</v>
      </c>
      <c r="G310" s="188">
        <v>0.17807688823202433</v>
      </c>
      <c r="H310" s="188">
        <v>0.21591412279987271</v>
      </c>
      <c r="I310" s="189">
        <v>0.25976034486097971</v>
      </c>
      <c r="J310" s="189">
        <v>0.29123824384585834</v>
      </c>
      <c r="K310" s="188">
        <v>0.29720925619595784</v>
      </c>
      <c r="L310" s="188">
        <v>0.25939813113983795</v>
      </c>
      <c r="M310" s="188">
        <v>0.24424314068518099</v>
      </c>
      <c r="N310" s="188">
        <v>0.23486559774822666</v>
      </c>
      <c r="O310" s="188">
        <v>0.21776672836619376</v>
      </c>
      <c r="P310" s="188">
        <v>0.20811212551649338</v>
      </c>
      <c r="Q310" s="188">
        <v>0.17696750670431341</v>
      </c>
      <c r="R310" s="188">
        <v>0.14475184115875989</v>
      </c>
      <c r="S310" s="188">
        <v>0.17874719865047795</v>
      </c>
      <c r="T310" s="188">
        <v>0.21491452404718075</v>
      </c>
      <c r="U310" s="188">
        <v>0.27109491985845657</v>
      </c>
      <c r="V310" s="188">
        <v>0.29650919779106544</v>
      </c>
      <c r="W310" s="188">
        <v>0.31092265722189505</v>
      </c>
      <c r="X310" s="188">
        <v>0.2582928390331744</v>
      </c>
      <c r="Y310" s="188">
        <v>0.24100014215208312</v>
      </c>
      <c r="Z310" s="188">
        <v>0.23177058889546628</v>
      </c>
      <c r="AA310" s="188">
        <v>0.21562130168471433</v>
      </c>
      <c r="AB310" s="188">
        <v>0.21251018234698574</v>
      </c>
      <c r="AC310" s="188">
        <v>0.17691033933964331</v>
      </c>
      <c r="AD310" s="188">
        <v>0.14358715153983978</v>
      </c>
      <c r="AE310" s="188">
        <v>0.17877989755264065</v>
      </c>
      <c r="AF310" s="188">
        <v>0.21493432850476812</v>
      </c>
      <c r="AG310" s="188">
        <v>0.2734666479246306</v>
      </c>
      <c r="AH310" s="188">
        <v>0.2993590147074483</v>
      </c>
      <c r="AI310" s="188">
        <v>0.31242684149873851</v>
      </c>
      <c r="AJ310" s="188">
        <v>0.25737408980787391</v>
      </c>
      <c r="AK310" s="188">
        <v>0.24100053268717561</v>
      </c>
      <c r="AL310" s="188">
        <v>0.23176489242692985</v>
      </c>
      <c r="AM310" s="188">
        <v>0.21558913310100827</v>
      </c>
      <c r="AN310" s="188">
        <v>0.21252328725749925</v>
      </c>
      <c r="AO310" s="188">
        <v>0.17694150272412609</v>
      </c>
      <c r="AP310" s="188">
        <v>0.14361365449234212</v>
      </c>
      <c r="AQ310" s="188">
        <v>0.17880508454733982</v>
      </c>
      <c r="AR310" s="188">
        <v>0.21491758220139209</v>
      </c>
      <c r="AS310" s="188">
        <v>0.27383648367131963</v>
      </c>
      <c r="AT310" s="188">
        <v>0.29804148482983084</v>
      </c>
      <c r="AU310" s="188">
        <v>0.31156043065348027</v>
      </c>
      <c r="AV310" s="188">
        <v>0.25567544824284083</v>
      </c>
      <c r="AW310" s="188">
        <v>0.24063724954729401</v>
      </c>
      <c r="AX310" s="188">
        <v>0.23161686932919812</v>
      </c>
      <c r="AY310" s="188">
        <v>0.21548063912731749</v>
      </c>
      <c r="AZ310" s="188">
        <v>0.21248090131088435</v>
      </c>
      <c r="BA310" s="188">
        <v>0.17696329121576904</v>
      </c>
      <c r="BB310" s="188">
        <v>0.14363341555618822</v>
      </c>
      <c r="BC310" s="188">
        <v>0.17880256602781266</v>
      </c>
      <c r="BD310" s="188">
        <v>0.22255473701805406</v>
      </c>
      <c r="BE310" s="188">
        <v>0.27063254618200216</v>
      </c>
      <c r="BF310" s="188">
        <v>0.29608968609523179</v>
      </c>
      <c r="BG310" s="188">
        <v>0.30884091227464927</v>
      </c>
      <c r="BH310" s="188">
        <v>0.25639773557380613</v>
      </c>
      <c r="BI310" s="188">
        <v>0.24085818023754701</v>
      </c>
      <c r="BJ310" s="188">
        <v>0.23170131688460047</v>
      </c>
      <c r="BK310" s="188">
        <v>0.21555896211212833</v>
      </c>
      <c r="BL310" s="188">
        <v>0.21242506247967519</v>
      </c>
      <c r="BM310" s="188">
        <v>0.17691175461672073</v>
      </c>
      <c r="BN310" s="188">
        <v>0.14365335274380769</v>
      </c>
      <c r="BO310" s="188">
        <v>0.17876893327409571</v>
      </c>
      <c r="BP310" s="188">
        <v>0.21475124037221546</v>
      </c>
      <c r="BQ310" s="188">
        <v>0.26871337489810287</v>
      </c>
      <c r="BR310" s="188">
        <v>0.29279244629300705</v>
      </c>
      <c r="BS310" s="188">
        <v>0.30485572176103559</v>
      </c>
      <c r="BT310" s="188">
        <v>0.25561456410091943</v>
      </c>
      <c r="BU310" s="188">
        <v>0.2401846023757333</v>
      </c>
      <c r="BV310" s="188">
        <v>0.23126114170301867</v>
      </c>
      <c r="BW310" s="188">
        <v>0.21503177366054127</v>
      </c>
      <c r="BX310" s="188">
        <v>0.21221299063166674</v>
      </c>
      <c r="BY310" s="188">
        <v>0.1768968271798084</v>
      </c>
      <c r="BZ310" s="188">
        <v>0.1436481301832416</v>
      </c>
      <c r="CA310" s="188">
        <v>0.17875399457859203</v>
      </c>
      <c r="CB310" s="188">
        <v>0.21446150522372665</v>
      </c>
      <c r="CC310" s="188">
        <v>0.26355796015896349</v>
      </c>
      <c r="CD310" s="188">
        <v>0.28672790990045516</v>
      </c>
      <c r="CE310" s="188">
        <v>0.30245946194974832</v>
      </c>
      <c r="CF310" s="188">
        <v>0.25373124864157381</v>
      </c>
      <c r="CG310" s="188">
        <v>0.23927541638240246</v>
      </c>
      <c r="CH310" s="188">
        <v>0.2307801331364065</v>
      </c>
      <c r="CI310" s="188">
        <v>0.21423997833997363</v>
      </c>
      <c r="CJ310" s="188">
        <v>0.21178071310475505</v>
      </c>
      <c r="CK310" s="188">
        <v>0.17689249658938669</v>
      </c>
      <c r="CL310" s="188">
        <v>0.14362311818738194</v>
      </c>
      <c r="CM310" s="188">
        <v>0.17875399457859203</v>
      </c>
      <c r="CN310" s="188">
        <v>0.21446150522372665</v>
      </c>
      <c r="CO310" s="188">
        <v>0.26355796015896349</v>
      </c>
      <c r="CP310" s="188">
        <v>0.28672790990045516</v>
      </c>
      <c r="CQ310" s="188">
        <v>0.30245946194974832</v>
      </c>
      <c r="CR310" s="188">
        <v>0.25373124864157381</v>
      </c>
      <c r="CS310" s="188">
        <v>0.23927541638240246</v>
      </c>
      <c r="CT310" s="188">
        <v>0.2307801331364065</v>
      </c>
      <c r="CU310" s="188">
        <v>0.21423997833997363</v>
      </c>
      <c r="CV310" s="188">
        <v>0.21178071310475505</v>
      </c>
      <c r="CW310" s="188">
        <v>0.17689249658938669</v>
      </c>
      <c r="CX310" s="188">
        <v>0.14362311818738194</v>
      </c>
      <c r="CY310" s="188">
        <v>0.17875399457859203</v>
      </c>
      <c r="CZ310" s="188">
        <v>0.22212084469600255</v>
      </c>
      <c r="DA310" s="188">
        <v>0.26355796015896349</v>
      </c>
      <c r="DB310" s="188">
        <v>0.28672790990045516</v>
      </c>
      <c r="DC310" s="188">
        <v>0.30245946194974832</v>
      </c>
      <c r="DD310" s="188">
        <v>0.25373124864157381</v>
      </c>
      <c r="DE310" s="188">
        <v>0.23927541638240246</v>
      </c>
      <c r="DF310" s="188">
        <v>0.2307801331364065</v>
      </c>
      <c r="DG310" s="188">
        <v>0.21423997833997363</v>
      </c>
      <c r="DH310" s="188">
        <v>0.21178071310475505</v>
      </c>
      <c r="DI310" s="188">
        <v>0.17689249658938669</v>
      </c>
      <c r="DJ310" s="188">
        <v>0.14362311818738194</v>
      </c>
      <c r="DK310" s="188">
        <v>0.17875399457859203</v>
      </c>
      <c r="DL310" s="188">
        <v>0.21446150522372665</v>
      </c>
      <c r="DM310" s="188">
        <v>0.26355796015896349</v>
      </c>
      <c r="DN310" s="188">
        <v>0.28672790990045516</v>
      </c>
      <c r="DO310" s="188">
        <v>0.30245946194974832</v>
      </c>
      <c r="DP310" s="188">
        <v>0.25373124864157381</v>
      </c>
      <c r="DQ310" s="188">
        <v>0.23927541638240246</v>
      </c>
      <c r="DR310" s="188">
        <v>0.2307801331364065</v>
      </c>
      <c r="DS310" s="188">
        <v>0.21423997833997363</v>
      </c>
      <c r="DT310" s="188">
        <v>0.21178071310475505</v>
      </c>
      <c r="DU310" s="188">
        <v>0.17689249658938669</v>
      </c>
      <c r="DV310" s="188">
        <v>0.14362311818738194</v>
      </c>
    </row>
    <row r="311" spans="1:126" x14ac:dyDescent="0.3">
      <c r="A311" s="168" t="s">
        <v>578</v>
      </c>
      <c r="B311" s="179"/>
      <c r="C311" s="179"/>
      <c r="D311" s="179" t="s">
        <v>576</v>
      </c>
      <c r="E311" s="182"/>
      <c r="F311" s="178" t="s">
        <v>1723</v>
      </c>
      <c r="G311" s="231">
        <v>0</v>
      </c>
      <c r="H311" s="231">
        <v>0</v>
      </c>
      <c r="I311" s="232">
        <v>0</v>
      </c>
      <c r="J311" s="232">
        <v>0</v>
      </c>
      <c r="K311" s="231">
        <v>0</v>
      </c>
      <c r="L311" s="231">
        <v>0</v>
      </c>
      <c r="M311" s="231">
        <v>0</v>
      </c>
      <c r="N311" s="231">
        <v>0</v>
      </c>
      <c r="O311" s="231">
        <v>0</v>
      </c>
      <c r="P311" s="231">
        <v>0</v>
      </c>
      <c r="Q311" s="231">
        <v>0</v>
      </c>
      <c r="R311" s="231">
        <v>0</v>
      </c>
      <c r="S311" s="231">
        <v>0</v>
      </c>
      <c r="T311" s="231">
        <v>0</v>
      </c>
      <c r="U311" s="231">
        <v>0</v>
      </c>
      <c r="V311" s="231">
        <v>0</v>
      </c>
      <c r="W311" s="231">
        <v>0</v>
      </c>
      <c r="X311" s="231">
        <v>0</v>
      </c>
      <c r="Y311" s="231">
        <v>0</v>
      </c>
      <c r="Z311" s="231">
        <v>0</v>
      </c>
      <c r="AA311" s="231">
        <v>0</v>
      </c>
      <c r="AB311" s="231">
        <v>0</v>
      </c>
      <c r="AC311" s="231">
        <v>0</v>
      </c>
      <c r="AD311" s="231">
        <v>0</v>
      </c>
      <c r="AE311" s="231">
        <v>0</v>
      </c>
      <c r="AF311" s="231">
        <v>0</v>
      </c>
      <c r="AG311" s="231">
        <v>0</v>
      </c>
      <c r="AH311" s="231">
        <v>0</v>
      </c>
      <c r="AI311" s="231">
        <v>0</v>
      </c>
      <c r="AJ311" s="231">
        <v>0</v>
      </c>
      <c r="AK311" s="231">
        <v>0</v>
      </c>
      <c r="AL311" s="231">
        <v>0</v>
      </c>
      <c r="AM311" s="231">
        <v>0</v>
      </c>
      <c r="AN311" s="231">
        <v>0</v>
      </c>
      <c r="AO311" s="231">
        <v>0</v>
      </c>
      <c r="AP311" s="231">
        <v>0</v>
      </c>
      <c r="AQ311" s="231">
        <v>0</v>
      </c>
      <c r="AR311" s="231">
        <v>0</v>
      </c>
      <c r="AS311" s="231">
        <v>0</v>
      </c>
      <c r="AT311" s="231">
        <v>0</v>
      </c>
      <c r="AU311" s="231">
        <v>0</v>
      </c>
      <c r="AV311" s="231">
        <v>0</v>
      </c>
      <c r="AW311" s="231">
        <v>0</v>
      </c>
      <c r="AX311" s="231">
        <v>0</v>
      </c>
      <c r="AY311" s="231">
        <v>0</v>
      </c>
      <c r="AZ311" s="231">
        <v>0</v>
      </c>
      <c r="BA311" s="231">
        <v>0</v>
      </c>
      <c r="BB311" s="231">
        <v>0</v>
      </c>
      <c r="BC311" s="231">
        <v>0</v>
      </c>
      <c r="BD311" s="231">
        <v>0</v>
      </c>
      <c r="BE311" s="231">
        <v>0</v>
      </c>
      <c r="BF311" s="231">
        <v>0</v>
      </c>
      <c r="BG311" s="231">
        <v>0</v>
      </c>
      <c r="BH311" s="231">
        <v>0</v>
      </c>
      <c r="BI311" s="231">
        <v>0</v>
      </c>
      <c r="BJ311" s="231">
        <v>0</v>
      </c>
      <c r="BK311" s="231">
        <v>0</v>
      </c>
      <c r="BL311" s="231">
        <v>0</v>
      </c>
      <c r="BM311" s="231">
        <v>0</v>
      </c>
      <c r="BN311" s="231">
        <v>0</v>
      </c>
      <c r="BO311" s="231">
        <v>0</v>
      </c>
      <c r="BP311" s="231">
        <v>0</v>
      </c>
      <c r="BQ311" s="231">
        <v>0</v>
      </c>
      <c r="BR311" s="231">
        <v>0</v>
      </c>
      <c r="BS311" s="231">
        <v>0</v>
      </c>
      <c r="BT311" s="231">
        <v>0</v>
      </c>
      <c r="BU311" s="231">
        <v>0</v>
      </c>
      <c r="BV311" s="231">
        <v>0</v>
      </c>
      <c r="BW311" s="231">
        <v>0</v>
      </c>
      <c r="BX311" s="231">
        <v>0</v>
      </c>
      <c r="BY311" s="231">
        <v>0</v>
      </c>
      <c r="BZ311" s="231">
        <v>0</v>
      </c>
      <c r="CA311" s="231">
        <v>0</v>
      </c>
      <c r="CB311" s="231">
        <v>0</v>
      </c>
      <c r="CC311" s="231">
        <v>0</v>
      </c>
      <c r="CD311" s="231">
        <v>0</v>
      </c>
      <c r="CE311" s="231">
        <v>0</v>
      </c>
      <c r="CF311" s="231">
        <v>0</v>
      </c>
      <c r="CG311" s="231">
        <v>0</v>
      </c>
      <c r="CH311" s="231">
        <v>0</v>
      </c>
      <c r="CI311" s="231">
        <v>0</v>
      </c>
      <c r="CJ311" s="231">
        <v>0</v>
      </c>
      <c r="CK311" s="231">
        <v>0</v>
      </c>
      <c r="CL311" s="231">
        <v>0</v>
      </c>
      <c r="CM311" s="231">
        <v>0</v>
      </c>
      <c r="CN311" s="231">
        <v>0</v>
      </c>
      <c r="CO311" s="231">
        <v>0</v>
      </c>
      <c r="CP311" s="231">
        <v>0</v>
      </c>
      <c r="CQ311" s="231">
        <v>0</v>
      </c>
      <c r="CR311" s="231">
        <v>0</v>
      </c>
      <c r="CS311" s="231">
        <v>0</v>
      </c>
      <c r="CT311" s="231">
        <v>0</v>
      </c>
      <c r="CU311" s="231">
        <v>0</v>
      </c>
      <c r="CV311" s="231">
        <v>0</v>
      </c>
      <c r="CW311" s="231">
        <v>0</v>
      </c>
      <c r="CX311" s="231">
        <v>0</v>
      </c>
      <c r="CY311" s="231">
        <v>0</v>
      </c>
      <c r="CZ311" s="231">
        <v>0</v>
      </c>
      <c r="DA311" s="231">
        <v>0</v>
      </c>
      <c r="DB311" s="231">
        <v>0</v>
      </c>
      <c r="DC311" s="231">
        <v>0</v>
      </c>
      <c r="DD311" s="231">
        <v>0</v>
      </c>
      <c r="DE311" s="231">
        <v>0</v>
      </c>
      <c r="DF311" s="231">
        <v>0</v>
      </c>
      <c r="DG311" s="231">
        <v>0</v>
      </c>
      <c r="DH311" s="231">
        <v>0</v>
      </c>
      <c r="DI311" s="231">
        <v>0</v>
      </c>
      <c r="DJ311" s="231">
        <v>0</v>
      </c>
      <c r="DK311" s="231">
        <v>0</v>
      </c>
      <c r="DL311" s="231">
        <v>0</v>
      </c>
      <c r="DM311" s="231">
        <v>0</v>
      </c>
      <c r="DN311" s="231">
        <v>0</v>
      </c>
      <c r="DO311" s="231">
        <v>0</v>
      </c>
      <c r="DP311" s="231">
        <v>0</v>
      </c>
      <c r="DQ311" s="231">
        <v>0</v>
      </c>
      <c r="DR311" s="231">
        <v>0</v>
      </c>
      <c r="DS311" s="231">
        <v>0</v>
      </c>
      <c r="DT311" s="231">
        <v>0</v>
      </c>
      <c r="DU311" s="231">
        <v>0</v>
      </c>
      <c r="DV311" s="231">
        <v>0</v>
      </c>
    </row>
    <row r="312" spans="1:126" x14ac:dyDescent="0.3">
      <c r="A312" s="168" t="s">
        <v>580</v>
      </c>
      <c r="B312" s="179"/>
      <c r="C312" s="179"/>
      <c r="D312" s="179" t="s">
        <v>576</v>
      </c>
      <c r="E312" s="182"/>
      <c r="F312" s="178" t="s">
        <v>1722</v>
      </c>
      <c r="G312" s="188">
        <v>0.18178983258083301</v>
      </c>
      <c r="H312" s="188">
        <v>0.24975450167104404</v>
      </c>
      <c r="I312" s="189">
        <v>0.30989436824405114</v>
      </c>
      <c r="J312" s="189">
        <v>0.36205982667130532</v>
      </c>
      <c r="K312" s="188">
        <v>0.38299380087664198</v>
      </c>
      <c r="L312" s="188">
        <v>0.34162556974490355</v>
      </c>
      <c r="M312" s="188">
        <v>0.32626802391004578</v>
      </c>
      <c r="N312" s="188">
        <v>0.30796332960603501</v>
      </c>
      <c r="O312" s="188">
        <v>0.2687748831695691</v>
      </c>
      <c r="P312" s="188">
        <v>0.23505796437823764</v>
      </c>
      <c r="Q312" s="188">
        <v>0.19559043970167003</v>
      </c>
      <c r="R312" s="188">
        <v>0.14205888111277462</v>
      </c>
      <c r="S312" s="188">
        <v>0.18247411912670469</v>
      </c>
      <c r="T312" s="188">
        <v>0.24859823507248999</v>
      </c>
      <c r="U312" s="188">
        <v>0.3234165282952236</v>
      </c>
      <c r="V312" s="188">
        <v>0.36861253982667014</v>
      </c>
      <c r="W312" s="188">
        <v>0.40066534869144643</v>
      </c>
      <c r="X312" s="188">
        <v>0.34016990757797022</v>
      </c>
      <c r="Y312" s="188">
        <v>0.3219359197618239</v>
      </c>
      <c r="Z312" s="188">
        <v>0.30390505440270782</v>
      </c>
      <c r="AA312" s="188">
        <v>0.26612692675313326</v>
      </c>
      <c r="AB312" s="188">
        <v>0.24002547063588436</v>
      </c>
      <c r="AC312" s="188">
        <v>0.1955272564077386</v>
      </c>
      <c r="AD312" s="188">
        <v>0.14091585935372156</v>
      </c>
      <c r="AE312" s="188">
        <v>0.18250749980854811</v>
      </c>
      <c r="AF312" s="188">
        <v>0.24862114349724454</v>
      </c>
      <c r="AG312" s="188">
        <v>0.32624600240570434</v>
      </c>
      <c r="AH312" s="188">
        <v>0.37215535826000973</v>
      </c>
      <c r="AI312" s="188">
        <v>0.40260369092472914</v>
      </c>
      <c r="AJ312" s="188">
        <v>0.3389599211136623</v>
      </c>
      <c r="AK312" s="188">
        <v>0.32193644145145056</v>
      </c>
      <c r="AL312" s="188">
        <v>0.30389758500985387</v>
      </c>
      <c r="AM312" s="188">
        <v>0.26608722322545386</v>
      </c>
      <c r="AN312" s="188">
        <v>0.24004027233752001</v>
      </c>
      <c r="AO312" s="188">
        <v>0.19556169922827152</v>
      </c>
      <c r="AP312" s="188">
        <v>0.14094186924588273</v>
      </c>
      <c r="AQ312" s="188">
        <v>0.18253321195791813</v>
      </c>
      <c r="AR312" s="188">
        <v>0.24860177253345447</v>
      </c>
      <c r="AS312" s="188">
        <v>0.3266872168456359</v>
      </c>
      <c r="AT312" s="188">
        <v>0.37051743930807113</v>
      </c>
      <c r="AU312" s="188">
        <v>0.40148720489399997</v>
      </c>
      <c r="AV312" s="188">
        <v>0.3367228217564045</v>
      </c>
      <c r="AW312" s="188">
        <v>0.32145115587971868</v>
      </c>
      <c r="AX312" s="188">
        <v>0.30370349236081068</v>
      </c>
      <c r="AY312" s="188">
        <v>0.26595331638246594</v>
      </c>
      <c r="AZ312" s="188">
        <v>0.23999239836427211</v>
      </c>
      <c r="BA312" s="188">
        <v>0.19558578060196688</v>
      </c>
      <c r="BB312" s="188">
        <v>0.14096126267533485</v>
      </c>
      <c r="BC312" s="188">
        <v>0.18253064092667576</v>
      </c>
      <c r="BD312" s="188">
        <v>0.25743590422750762</v>
      </c>
      <c r="BE312" s="188">
        <v>0.32286491600646489</v>
      </c>
      <c r="BF312" s="188">
        <v>0.36809101377337988</v>
      </c>
      <c r="BG312" s="188">
        <v>0.39798274243615633</v>
      </c>
      <c r="BH312" s="188">
        <v>0.33767406924564541</v>
      </c>
      <c r="BI312" s="188">
        <v>0.32174628236526798</v>
      </c>
      <c r="BJ312" s="188">
        <v>0.30381422271292752</v>
      </c>
      <c r="BK312" s="188">
        <v>0.26604998519523615</v>
      </c>
      <c r="BL312" s="188">
        <v>0.23992932966049182</v>
      </c>
      <c r="BM312" s="188">
        <v>0.19552882061955931</v>
      </c>
      <c r="BN312" s="188">
        <v>0.14098082895195754</v>
      </c>
      <c r="BO312" s="188">
        <v>0.18249630692225696</v>
      </c>
      <c r="BP312" s="188">
        <v>0.24840935982735482</v>
      </c>
      <c r="BQ312" s="188">
        <v>0.32057534261952475</v>
      </c>
      <c r="BR312" s="188">
        <v>0.36399197081967</v>
      </c>
      <c r="BS312" s="188">
        <v>0.39284729247890426</v>
      </c>
      <c r="BT312" s="188">
        <v>0.33664263775669367</v>
      </c>
      <c r="BU312" s="188">
        <v>0.32084649489403338</v>
      </c>
      <c r="BV312" s="188">
        <v>0.30323705085025576</v>
      </c>
      <c r="BW312" s="188">
        <v>0.26539931180933041</v>
      </c>
      <c r="BX312" s="188">
        <v>0.23968979927863118</v>
      </c>
      <c r="BY312" s="188">
        <v>0.19551232231428464</v>
      </c>
      <c r="BZ312" s="188">
        <v>0.14097570355179251</v>
      </c>
      <c r="CA312" s="188">
        <v>0.18248105675149334</v>
      </c>
      <c r="CB312" s="188">
        <v>0.24807421427648002</v>
      </c>
      <c r="CC312" s="188">
        <v>0.31442492734163963</v>
      </c>
      <c r="CD312" s="188">
        <v>0.35645269656044432</v>
      </c>
      <c r="CE312" s="188">
        <v>0.38975939183691438</v>
      </c>
      <c r="CF312" s="188">
        <v>0.3341623241400104</v>
      </c>
      <c r="CG312" s="188">
        <v>0.31963197432826196</v>
      </c>
      <c r="CH312" s="188">
        <v>0.30260633693913747</v>
      </c>
      <c r="CI312" s="188">
        <v>0.26442205189282969</v>
      </c>
      <c r="CJ312" s="188">
        <v>0.23920155153588121</v>
      </c>
      <c r="CK312" s="188">
        <v>0.19550753600011589</v>
      </c>
      <c r="CL312" s="188">
        <v>0.14095115687854967</v>
      </c>
      <c r="CM312" s="188">
        <v>0.18248105675149334</v>
      </c>
      <c r="CN312" s="188">
        <v>0.24807421427648002</v>
      </c>
      <c r="CO312" s="188">
        <v>0.31442492734163963</v>
      </c>
      <c r="CP312" s="188">
        <v>0.35645269656044432</v>
      </c>
      <c r="CQ312" s="188">
        <v>0.38975939183691438</v>
      </c>
      <c r="CR312" s="188">
        <v>0.3341623241400104</v>
      </c>
      <c r="CS312" s="188">
        <v>0.31963197432826196</v>
      </c>
      <c r="CT312" s="188">
        <v>0.30260633693913747</v>
      </c>
      <c r="CU312" s="188">
        <v>0.26442205189282969</v>
      </c>
      <c r="CV312" s="188">
        <v>0.23920155153588121</v>
      </c>
      <c r="CW312" s="188">
        <v>0.19550753600011589</v>
      </c>
      <c r="CX312" s="188">
        <v>0.14095115687854967</v>
      </c>
      <c r="CY312" s="188">
        <v>0.18248105675149334</v>
      </c>
      <c r="CZ312" s="188">
        <v>0.25693400764349716</v>
      </c>
      <c r="DA312" s="188">
        <v>0.31442492734163963</v>
      </c>
      <c r="DB312" s="188">
        <v>0.35645269656044432</v>
      </c>
      <c r="DC312" s="188">
        <v>0.38975939183691438</v>
      </c>
      <c r="DD312" s="188">
        <v>0.3341623241400104</v>
      </c>
      <c r="DE312" s="188">
        <v>0.31963197432826196</v>
      </c>
      <c r="DF312" s="188">
        <v>0.30260633693913747</v>
      </c>
      <c r="DG312" s="188">
        <v>0.26442205189282969</v>
      </c>
      <c r="DH312" s="188">
        <v>0.23920155153588121</v>
      </c>
      <c r="DI312" s="188">
        <v>0.19550753600011589</v>
      </c>
      <c r="DJ312" s="188">
        <v>0.14095115687854967</v>
      </c>
      <c r="DK312" s="188">
        <v>0.18248105675149334</v>
      </c>
      <c r="DL312" s="188">
        <v>0.24807421427648002</v>
      </c>
      <c r="DM312" s="188">
        <v>0.31442492734163963</v>
      </c>
      <c r="DN312" s="188">
        <v>0.35645269656044432</v>
      </c>
      <c r="DO312" s="188">
        <v>0.38975939183691438</v>
      </c>
      <c r="DP312" s="188">
        <v>0.3341623241400104</v>
      </c>
      <c r="DQ312" s="188">
        <v>0.31963197432826196</v>
      </c>
      <c r="DR312" s="188">
        <v>0.30260633693913747</v>
      </c>
      <c r="DS312" s="188">
        <v>0.26442205189282969</v>
      </c>
      <c r="DT312" s="188">
        <v>0.23920155153588121</v>
      </c>
      <c r="DU312" s="188">
        <v>0.19550753600011589</v>
      </c>
      <c r="DV312" s="188">
        <v>0.14095115687854967</v>
      </c>
    </row>
    <row r="313" spans="1:126" x14ac:dyDescent="0.3">
      <c r="A313" s="168" t="s">
        <v>580</v>
      </c>
      <c r="B313" s="179"/>
      <c r="C313" s="179"/>
      <c r="D313" s="179" t="s">
        <v>576</v>
      </c>
      <c r="E313" s="182"/>
      <c r="F313" s="178" t="s">
        <v>1723</v>
      </c>
      <c r="G313" s="231">
        <v>0</v>
      </c>
      <c r="H313" s="231">
        <v>0</v>
      </c>
      <c r="I313" s="232">
        <v>0</v>
      </c>
      <c r="J313" s="232">
        <v>0</v>
      </c>
      <c r="K313" s="231">
        <v>0</v>
      </c>
      <c r="L313" s="231">
        <v>0</v>
      </c>
      <c r="M313" s="231">
        <v>0</v>
      </c>
      <c r="N313" s="231">
        <v>0</v>
      </c>
      <c r="O313" s="231">
        <v>0</v>
      </c>
      <c r="P313" s="231">
        <v>0</v>
      </c>
      <c r="Q313" s="231">
        <v>0</v>
      </c>
      <c r="R313" s="231">
        <v>0</v>
      </c>
      <c r="S313" s="231">
        <v>0</v>
      </c>
      <c r="T313" s="231">
        <v>0</v>
      </c>
      <c r="U313" s="231">
        <v>0</v>
      </c>
      <c r="V313" s="231">
        <v>0</v>
      </c>
      <c r="W313" s="231">
        <v>0</v>
      </c>
      <c r="X313" s="231">
        <v>0</v>
      </c>
      <c r="Y313" s="231">
        <v>0</v>
      </c>
      <c r="Z313" s="231">
        <v>0</v>
      </c>
      <c r="AA313" s="231">
        <v>0</v>
      </c>
      <c r="AB313" s="231">
        <v>0</v>
      </c>
      <c r="AC313" s="231">
        <v>0</v>
      </c>
      <c r="AD313" s="231">
        <v>0</v>
      </c>
      <c r="AE313" s="231">
        <v>0</v>
      </c>
      <c r="AF313" s="231">
        <v>0</v>
      </c>
      <c r="AG313" s="231">
        <v>0</v>
      </c>
      <c r="AH313" s="231">
        <v>0</v>
      </c>
      <c r="AI313" s="231">
        <v>0</v>
      </c>
      <c r="AJ313" s="231">
        <v>0</v>
      </c>
      <c r="AK313" s="231">
        <v>0</v>
      </c>
      <c r="AL313" s="231">
        <v>0</v>
      </c>
      <c r="AM313" s="231">
        <v>0</v>
      </c>
      <c r="AN313" s="231">
        <v>0</v>
      </c>
      <c r="AO313" s="231">
        <v>0</v>
      </c>
      <c r="AP313" s="231">
        <v>0</v>
      </c>
      <c r="AQ313" s="231">
        <v>0</v>
      </c>
      <c r="AR313" s="231">
        <v>0</v>
      </c>
      <c r="AS313" s="231">
        <v>0</v>
      </c>
      <c r="AT313" s="231">
        <v>0</v>
      </c>
      <c r="AU313" s="231">
        <v>0</v>
      </c>
      <c r="AV313" s="231">
        <v>0</v>
      </c>
      <c r="AW313" s="231">
        <v>0</v>
      </c>
      <c r="AX313" s="231">
        <v>0</v>
      </c>
      <c r="AY313" s="231">
        <v>0</v>
      </c>
      <c r="AZ313" s="231">
        <v>0</v>
      </c>
      <c r="BA313" s="231">
        <v>0</v>
      </c>
      <c r="BB313" s="231">
        <v>0</v>
      </c>
      <c r="BC313" s="231">
        <v>0</v>
      </c>
      <c r="BD313" s="231">
        <v>0</v>
      </c>
      <c r="BE313" s="231">
        <v>0</v>
      </c>
      <c r="BF313" s="231">
        <v>0</v>
      </c>
      <c r="BG313" s="231">
        <v>0</v>
      </c>
      <c r="BH313" s="231">
        <v>0</v>
      </c>
      <c r="BI313" s="231">
        <v>0</v>
      </c>
      <c r="BJ313" s="231">
        <v>0</v>
      </c>
      <c r="BK313" s="231">
        <v>0</v>
      </c>
      <c r="BL313" s="231">
        <v>0</v>
      </c>
      <c r="BM313" s="231">
        <v>0</v>
      </c>
      <c r="BN313" s="231">
        <v>0</v>
      </c>
      <c r="BO313" s="231">
        <v>0</v>
      </c>
      <c r="BP313" s="231">
        <v>0</v>
      </c>
      <c r="BQ313" s="231">
        <v>0</v>
      </c>
      <c r="BR313" s="231">
        <v>0</v>
      </c>
      <c r="BS313" s="231">
        <v>0</v>
      </c>
      <c r="BT313" s="231">
        <v>0</v>
      </c>
      <c r="BU313" s="231">
        <v>0</v>
      </c>
      <c r="BV313" s="231">
        <v>0</v>
      </c>
      <c r="BW313" s="231">
        <v>0</v>
      </c>
      <c r="BX313" s="231">
        <v>0</v>
      </c>
      <c r="BY313" s="231">
        <v>0</v>
      </c>
      <c r="BZ313" s="231">
        <v>0</v>
      </c>
      <c r="CA313" s="231">
        <v>0</v>
      </c>
      <c r="CB313" s="231">
        <v>0</v>
      </c>
      <c r="CC313" s="231">
        <v>0</v>
      </c>
      <c r="CD313" s="231">
        <v>0</v>
      </c>
      <c r="CE313" s="231">
        <v>0</v>
      </c>
      <c r="CF313" s="231">
        <v>0</v>
      </c>
      <c r="CG313" s="231">
        <v>0</v>
      </c>
      <c r="CH313" s="231">
        <v>0</v>
      </c>
      <c r="CI313" s="231">
        <v>0</v>
      </c>
      <c r="CJ313" s="231">
        <v>0</v>
      </c>
      <c r="CK313" s="231">
        <v>0</v>
      </c>
      <c r="CL313" s="231">
        <v>0</v>
      </c>
      <c r="CM313" s="231">
        <v>0</v>
      </c>
      <c r="CN313" s="231">
        <v>0</v>
      </c>
      <c r="CO313" s="231">
        <v>0</v>
      </c>
      <c r="CP313" s="231">
        <v>0</v>
      </c>
      <c r="CQ313" s="231">
        <v>0</v>
      </c>
      <c r="CR313" s="231">
        <v>0</v>
      </c>
      <c r="CS313" s="231">
        <v>0</v>
      </c>
      <c r="CT313" s="231">
        <v>0</v>
      </c>
      <c r="CU313" s="231">
        <v>0</v>
      </c>
      <c r="CV313" s="231">
        <v>0</v>
      </c>
      <c r="CW313" s="231">
        <v>0</v>
      </c>
      <c r="CX313" s="231">
        <v>0</v>
      </c>
      <c r="CY313" s="231">
        <v>0</v>
      </c>
      <c r="CZ313" s="231">
        <v>0</v>
      </c>
      <c r="DA313" s="231">
        <v>0</v>
      </c>
      <c r="DB313" s="231">
        <v>0</v>
      </c>
      <c r="DC313" s="231">
        <v>0</v>
      </c>
      <c r="DD313" s="231">
        <v>0</v>
      </c>
      <c r="DE313" s="231">
        <v>0</v>
      </c>
      <c r="DF313" s="231">
        <v>0</v>
      </c>
      <c r="DG313" s="231">
        <v>0</v>
      </c>
      <c r="DH313" s="231">
        <v>0</v>
      </c>
      <c r="DI313" s="231">
        <v>0</v>
      </c>
      <c r="DJ313" s="231">
        <v>0</v>
      </c>
      <c r="DK313" s="231">
        <v>0</v>
      </c>
      <c r="DL313" s="231">
        <v>0</v>
      </c>
      <c r="DM313" s="231">
        <v>0</v>
      </c>
      <c r="DN313" s="231">
        <v>0</v>
      </c>
      <c r="DO313" s="231">
        <v>0</v>
      </c>
      <c r="DP313" s="231">
        <v>0</v>
      </c>
      <c r="DQ313" s="231">
        <v>0</v>
      </c>
      <c r="DR313" s="231">
        <v>0</v>
      </c>
      <c r="DS313" s="231">
        <v>0</v>
      </c>
      <c r="DT313" s="231">
        <v>0</v>
      </c>
      <c r="DU313" s="231">
        <v>0</v>
      </c>
      <c r="DV313" s="231">
        <v>0</v>
      </c>
    </row>
    <row r="314" spans="1:126" x14ac:dyDescent="0.3">
      <c r="A314" s="168" t="s">
        <v>582</v>
      </c>
      <c r="B314" s="179"/>
      <c r="C314" s="179"/>
      <c r="D314" s="179" t="s">
        <v>583</v>
      </c>
      <c r="E314" s="182"/>
      <c r="F314" s="178" t="s">
        <v>1722</v>
      </c>
      <c r="G314" s="188">
        <v>0.471463250252949</v>
      </c>
      <c r="H314" s="188">
        <v>0.64575133639168869</v>
      </c>
      <c r="I314" s="189">
        <v>0.77271247395189491</v>
      </c>
      <c r="J314" s="189">
        <v>0.96124574842642585</v>
      </c>
      <c r="K314" s="188">
        <v>0.99386590686471488</v>
      </c>
      <c r="L314" s="188">
        <v>1.0269785282047166</v>
      </c>
      <c r="M314" s="188">
        <v>1.0222884502436442</v>
      </c>
      <c r="N314" s="188">
        <v>0.8884876564803923</v>
      </c>
      <c r="O314" s="188">
        <v>0.74126477772441524</v>
      </c>
      <c r="P314" s="188">
        <v>0.64414521677412695</v>
      </c>
      <c r="Q314" s="188">
        <v>0.50328289361381306</v>
      </c>
      <c r="R314" s="188">
        <v>0.36637096831092936</v>
      </c>
      <c r="S314" s="188">
        <v>0.53874996970395295</v>
      </c>
      <c r="T314" s="188">
        <v>0.73174161813380101</v>
      </c>
      <c r="U314" s="188">
        <v>0.91806657730769259</v>
      </c>
      <c r="V314" s="188">
        <v>1.1141198828680265</v>
      </c>
      <c r="W314" s="188">
        <v>1.183656151374445</v>
      </c>
      <c r="X314" s="188">
        <v>1.1641652008255712</v>
      </c>
      <c r="Y314" s="188">
        <v>1.1483548362396676</v>
      </c>
      <c r="Z314" s="188">
        <v>0.99815512748409563</v>
      </c>
      <c r="AA314" s="188">
        <v>0.83556690121708177</v>
      </c>
      <c r="AB314" s="188">
        <v>0.74881385625638786</v>
      </c>
      <c r="AC314" s="188">
        <v>0.57276909841648038</v>
      </c>
      <c r="AD314" s="188">
        <v>0.41373309576751227</v>
      </c>
      <c r="AE314" s="188">
        <v>0.53615428267821741</v>
      </c>
      <c r="AF314" s="188">
        <v>0.72815000315207457</v>
      </c>
      <c r="AG314" s="188">
        <v>0.92146797391459812</v>
      </c>
      <c r="AH314" s="188">
        <v>1.119203801053787</v>
      </c>
      <c r="AI314" s="188">
        <v>1.1834355409774044</v>
      </c>
      <c r="AJ314" s="188">
        <v>1.1542241365929853</v>
      </c>
      <c r="AK314" s="188">
        <v>1.1426149135414798</v>
      </c>
      <c r="AL314" s="188">
        <v>0.99313994161241581</v>
      </c>
      <c r="AM314" s="188">
        <v>0.8312650316109389</v>
      </c>
      <c r="AN314" s="188">
        <v>0.74511573335735448</v>
      </c>
      <c r="AO314" s="188">
        <v>0.57000564355200289</v>
      </c>
      <c r="AP314" s="188">
        <v>0.41174041415013191</v>
      </c>
      <c r="AQ314" s="188">
        <v>0.5335486683250813</v>
      </c>
      <c r="AR314" s="188">
        <v>0.7244528039833823</v>
      </c>
      <c r="AS314" s="188">
        <v>0.91810059448143633</v>
      </c>
      <c r="AT314" s="188">
        <v>1.1087066050227112</v>
      </c>
      <c r="AU314" s="188">
        <v>1.1742529119530429</v>
      </c>
      <c r="AV314" s="188">
        <v>1.1408733483567617</v>
      </c>
      <c r="AW314" s="188">
        <v>1.1351880781767827</v>
      </c>
      <c r="AX314" s="188">
        <v>0.98754311707114573</v>
      </c>
      <c r="AY314" s="188">
        <v>0.82669246878267455</v>
      </c>
      <c r="AZ314" s="188">
        <v>0.74124229058502356</v>
      </c>
      <c r="BA314" s="188">
        <v>0.56722545459982621</v>
      </c>
      <c r="BB314" s="188">
        <v>0.4097380838566243</v>
      </c>
      <c r="BC314" s="188">
        <v>0.53087344741780829</v>
      </c>
      <c r="BD314" s="188">
        <v>0.74644544955089343</v>
      </c>
      <c r="BE314" s="188">
        <v>0.90282185447150087</v>
      </c>
      <c r="BF314" s="188">
        <v>1.0959387344338989</v>
      </c>
      <c r="BG314" s="188">
        <v>1.158183191123662</v>
      </c>
      <c r="BH314" s="188">
        <v>1.138375852729858</v>
      </c>
      <c r="BI314" s="188">
        <v>1.1305491505007319</v>
      </c>
      <c r="BJ314" s="188">
        <v>0.98296365966026844</v>
      </c>
      <c r="BK314" s="188">
        <v>0.82285799053278885</v>
      </c>
      <c r="BL314" s="188">
        <v>0.73734225882840276</v>
      </c>
      <c r="BM314" s="188">
        <v>0.56422496168817005</v>
      </c>
      <c r="BN314" s="188">
        <v>0.40774598308347448</v>
      </c>
      <c r="BO314" s="188">
        <v>0.52811972209562141</v>
      </c>
      <c r="BP314" s="188">
        <v>0.71667126858287056</v>
      </c>
      <c r="BQ314" s="188">
        <v>0.891937460366653</v>
      </c>
      <c r="BR314" s="188">
        <v>1.078315744098062</v>
      </c>
      <c r="BS314" s="188">
        <v>1.1375221510214049</v>
      </c>
      <c r="BT314" s="188">
        <v>1.1292241699810293</v>
      </c>
      <c r="BU314" s="188">
        <v>1.1217505481568562</v>
      </c>
      <c r="BV314" s="188">
        <v>0.97619079041108603</v>
      </c>
      <c r="BW314" s="188">
        <v>0.81674131460717314</v>
      </c>
      <c r="BX314" s="188">
        <v>0.73292311171680513</v>
      </c>
      <c r="BY314" s="188">
        <v>0.56135646683471085</v>
      </c>
      <c r="BZ314" s="188">
        <v>0.40569250352228364</v>
      </c>
      <c r="CA314" s="188">
        <v>0.52543521229147183</v>
      </c>
      <c r="CB314" s="188">
        <v>0.71212583796988271</v>
      </c>
      <c r="CC314" s="188">
        <v>0.87045102092968163</v>
      </c>
      <c r="CD314" s="188">
        <v>1.0507009566065881</v>
      </c>
      <c r="CE314" s="188">
        <v>1.1229379722315493</v>
      </c>
      <c r="CF314" s="188">
        <v>1.1152997575191277</v>
      </c>
      <c r="CG314" s="188">
        <v>1.1119167932221055</v>
      </c>
      <c r="CH314" s="188">
        <v>0.96928957337554222</v>
      </c>
      <c r="CI314" s="188">
        <v>0.80966522006964203</v>
      </c>
      <c r="CJ314" s="188">
        <v>0.72777299786325422</v>
      </c>
      <c r="CK314" s="188">
        <v>0.55853601058574465</v>
      </c>
      <c r="CL314" s="188">
        <v>0.40359375525678204</v>
      </c>
      <c r="CM314" s="188">
        <v>0.52280803630136508</v>
      </c>
      <c r="CN314" s="188">
        <v>0.70856520884179963</v>
      </c>
      <c r="CO314" s="188">
        <v>0.8660987659911632</v>
      </c>
      <c r="CP314" s="188">
        <v>1.0454474516797887</v>
      </c>
      <c r="CQ314" s="188">
        <v>1.1173232825184176</v>
      </c>
      <c r="CR314" s="188">
        <v>1.1097232585867012</v>
      </c>
      <c r="CS314" s="188">
        <v>1.1063572092038132</v>
      </c>
      <c r="CT314" s="188">
        <v>0.96444312550014499</v>
      </c>
      <c r="CU314" s="188">
        <v>0.80561689402786507</v>
      </c>
      <c r="CV314" s="188">
        <v>0.72413413282069095</v>
      </c>
      <c r="CW314" s="188">
        <v>0.55574333062653025</v>
      </c>
      <c r="CX314" s="188">
        <v>0.40157578642831632</v>
      </c>
      <c r="CY314" s="188">
        <v>0.52019399615074136</v>
      </c>
      <c r="CZ314" s="188">
        <v>0.7302017535676335</v>
      </c>
      <c r="DA314" s="188">
        <v>0.86176827200253181</v>
      </c>
      <c r="DB314" s="188">
        <v>1.0402202145395973</v>
      </c>
      <c r="DC314" s="188">
        <v>1.1117366660185009</v>
      </c>
      <c r="DD314" s="188">
        <v>1.1041746424162349</v>
      </c>
      <c r="DE314" s="188">
        <v>1.1008254230619499</v>
      </c>
      <c r="DF314" s="188">
        <v>0.95962090989500792</v>
      </c>
      <c r="DG314" s="188">
        <v>0.80158880952471301</v>
      </c>
      <c r="DH314" s="188">
        <v>0.72051346214700329</v>
      </c>
      <c r="DI314" s="188">
        <v>0.55296461391376117</v>
      </c>
      <c r="DJ314" s="188">
        <v>0.3995679075355773</v>
      </c>
      <c r="DK314" s="188">
        <v>0.517593026063494</v>
      </c>
      <c r="DL314" s="188">
        <v>0.70149727087672853</v>
      </c>
      <c r="DM314" s="188">
        <v>0.8574594307426231</v>
      </c>
      <c r="DN314" s="188">
        <v>1.0350191134477309</v>
      </c>
      <c r="DO314" s="188">
        <v>1.1061779827150318</v>
      </c>
      <c r="DP314" s="188">
        <v>1.0986537691391927</v>
      </c>
      <c r="DQ314" s="188">
        <v>1.0953212961042507</v>
      </c>
      <c r="DR314" s="188">
        <v>0.9548228054094291</v>
      </c>
      <c r="DS314" s="188">
        <v>0.79758086543768647</v>
      </c>
      <c r="DT314" s="188">
        <v>0.71691089495767091</v>
      </c>
      <c r="DU314" s="188">
        <v>0.55019979090489368</v>
      </c>
      <c r="DV314" s="188">
        <v>0.3975700678946007</v>
      </c>
    </row>
    <row r="315" spans="1:126" x14ac:dyDescent="0.3">
      <c r="A315" s="168" t="s">
        <v>582</v>
      </c>
      <c r="B315" s="179"/>
      <c r="C315" s="179"/>
      <c r="D315" s="179" t="s">
        <v>583</v>
      </c>
      <c r="E315" s="182"/>
      <c r="F315" s="178" t="s">
        <v>1723</v>
      </c>
      <c r="G315" s="231">
        <v>0.02</v>
      </c>
      <c r="H315" s="231">
        <v>0.15</v>
      </c>
      <c r="I315" s="232">
        <v>0.18</v>
      </c>
      <c r="J315" s="232">
        <v>0.22</v>
      </c>
      <c r="K315" s="231">
        <v>0.32</v>
      </c>
      <c r="L315" s="231">
        <v>0.66</v>
      </c>
      <c r="M315" s="231">
        <v>0.72</v>
      </c>
      <c r="N315" s="231">
        <v>0.62</v>
      </c>
      <c r="O315" s="231">
        <v>0.56000000000000005</v>
      </c>
      <c r="P315" s="231">
        <v>0.37</v>
      </c>
      <c r="Q315" s="231">
        <v>0.28999999999999998</v>
      </c>
      <c r="R315" s="231">
        <v>0.18</v>
      </c>
      <c r="S315" s="231">
        <v>0.02</v>
      </c>
      <c r="T315" s="231">
        <v>0.15</v>
      </c>
      <c r="U315" s="231">
        <v>0.18</v>
      </c>
      <c r="V315" s="231">
        <v>0.22</v>
      </c>
      <c r="W315" s="231">
        <v>0.32</v>
      </c>
      <c r="X315" s="231">
        <v>0.66</v>
      </c>
      <c r="Y315" s="231">
        <v>0.72</v>
      </c>
      <c r="Z315" s="231">
        <v>0.62</v>
      </c>
      <c r="AA315" s="231">
        <v>0.56000000000000005</v>
      </c>
      <c r="AB315" s="231">
        <v>0.37</v>
      </c>
      <c r="AC315" s="231">
        <v>0.28999999999999998</v>
      </c>
      <c r="AD315" s="231">
        <v>0.18</v>
      </c>
      <c r="AE315" s="231">
        <v>0.02</v>
      </c>
      <c r="AF315" s="231">
        <v>0.15</v>
      </c>
      <c r="AG315" s="232">
        <v>0.18</v>
      </c>
      <c r="AH315" s="232">
        <v>0.22</v>
      </c>
      <c r="AI315" s="231">
        <v>0.32</v>
      </c>
      <c r="AJ315" s="231">
        <v>0.66</v>
      </c>
      <c r="AK315" s="231">
        <v>0.72</v>
      </c>
      <c r="AL315" s="231">
        <v>0.62</v>
      </c>
      <c r="AM315" s="231">
        <v>0.56000000000000005</v>
      </c>
      <c r="AN315" s="231">
        <v>0.37</v>
      </c>
      <c r="AO315" s="231">
        <v>0.28999999999999998</v>
      </c>
      <c r="AP315" s="231">
        <v>0.18</v>
      </c>
      <c r="AQ315" s="231">
        <v>0.02</v>
      </c>
      <c r="AR315" s="231">
        <v>0.15</v>
      </c>
      <c r="AS315" s="232">
        <v>0.18</v>
      </c>
      <c r="AT315" s="232">
        <v>0.22</v>
      </c>
      <c r="AU315" s="231">
        <v>0.32</v>
      </c>
      <c r="AV315" s="231">
        <v>0.66</v>
      </c>
      <c r="AW315" s="231">
        <v>0.72</v>
      </c>
      <c r="AX315" s="231">
        <v>0.62</v>
      </c>
      <c r="AY315" s="231">
        <v>0.56000000000000005</v>
      </c>
      <c r="AZ315" s="231">
        <v>0.37</v>
      </c>
      <c r="BA315" s="231">
        <v>0.28999999999999998</v>
      </c>
      <c r="BB315" s="231">
        <v>0.18</v>
      </c>
      <c r="BC315" s="231">
        <v>0.02</v>
      </c>
      <c r="BD315" s="231">
        <v>0.15</v>
      </c>
      <c r="BE315" s="232">
        <v>0.18</v>
      </c>
      <c r="BF315" s="232">
        <v>0.22</v>
      </c>
      <c r="BG315" s="231">
        <v>0.32</v>
      </c>
      <c r="BH315" s="231">
        <v>0.66</v>
      </c>
      <c r="BI315" s="231">
        <v>0.72</v>
      </c>
      <c r="BJ315" s="231">
        <v>0.62</v>
      </c>
      <c r="BK315" s="231">
        <v>0.56000000000000005</v>
      </c>
      <c r="BL315" s="231">
        <v>0.37</v>
      </c>
      <c r="BM315" s="231">
        <v>0.28999999999999998</v>
      </c>
      <c r="BN315" s="231">
        <v>0.18</v>
      </c>
      <c r="BO315" s="231">
        <v>0.02</v>
      </c>
      <c r="BP315" s="231">
        <v>0.15</v>
      </c>
      <c r="BQ315" s="232">
        <v>0.18</v>
      </c>
      <c r="BR315" s="232">
        <v>0.22</v>
      </c>
      <c r="BS315" s="231">
        <v>0.32</v>
      </c>
      <c r="BT315" s="231">
        <v>0.66</v>
      </c>
      <c r="BU315" s="231">
        <v>0.72</v>
      </c>
      <c r="BV315" s="231">
        <v>0.62</v>
      </c>
      <c r="BW315" s="231">
        <v>0.56000000000000005</v>
      </c>
      <c r="BX315" s="231">
        <v>0.37</v>
      </c>
      <c r="BY315" s="231">
        <v>0.28999999999999998</v>
      </c>
      <c r="BZ315" s="231">
        <v>0.18</v>
      </c>
      <c r="CA315" s="231">
        <v>0.02</v>
      </c>
      <c r="CB315" s="231">
        <v>0.15</v>
      </c>
      <c r="CC315" s="232">
        <v>0.18</v>
      </c>
      <c r="CD315" s="232">
        <v>0.22</v>
      </c>
      <c r="CE315" s="231">
        <v>0.32</v>
      </c>
      <c r="CF315" s="231">
        <v>0.66</v>
      </c>
      <c r="CG315" s="231">
        <v>0.72</v>
      </c>
      <c r="CH315" s="231">
        <v>0.62</v>
      </c>
      <c r="CI315" s="231">
        <v>0.56000000000000005</v>
      </c>
      <c r="CJ315" s="231">
        <v>0.37</v>
      </c>
      <c r="CK315" s="231">
        <v>0.28999999999999998</v>
      </c>
      <c r="CL315" s="231">
        <v>0.18</v>
      </c>
      <c r="CM315" s="231">
        <v>0.02</v>
      </c>
      <c r="CN315" s="231">
        <v>0.15</v>
      </c>
      <c r="CO315" s="232">
        <v>0.18</v>
      </c>
      <c r="CP315" s="232">
        <v>0.22</v>
      </c>
      <c r="CQ315" s="231">
        <v>0.32</v>
      </c>
      <c r="CR315" s="231">
        <v>0.66</v>
      </c>
      <c r="CS315" s="231">
        <v>0.72</v>
      </c>
      <c r="CT315" s="231">
        <v>0.62</v>
      </c>
      <c r="CU315" s="231">
        <v>0.56000000000000005</v>
      </c>
      <c r="CV315" s="231">
        <v>0.37</v>
      </c>
      <c r="CW315" s="231">
        <v>0.28999999999999998</v>
      </c>
      <c r="CX315" s="231">
        <v>0.18</v>
      </c>
      <c r="CY315" s="231">
        <v>0.02</v>
      </c>
      <c r="CZ315" s="231">
        <v>0.15</v>
      </c>
      <c r="DA315" s="232">
        <v>0.18</v>
      </c>
      <c r="DB315" s="232">
        <v>0.22</v>
      </c>
      <c r="DC315" s="231">
        <v>0.32</v>
      </c>
      <c r="DD315" s="231">
        <v>0.66</v>
      </c>
      <c r="DE315" s="231">
        <v>0.72</v>
      </c>
      <c r="DF315" s="231">
        <v>0.62</v>
      </c>
      <c r="DG315" s="231">
        <v>0.56000000000000005</v>
      </c>
      <c r="DH315" s="231">
        <v>0.37</v>
      </c>
      <c r="DI315" s="231">
        <v>0.28999999999999998</v>
      </c>
      <c r="DJ315" s="231">
        <v>0.18</v>
      </c>
      <c r="DK315" s="231">
        <v>0.02</v>
      </c>
      <c r="DL315" s="231">
        <v>0.15</v>
      </c>
      <c r="DM315" s="232">
        <v>0.18</v>
      </c>
      <c r="DN315" s="232">
        <v>0.22</v>
      </c>
      <c r="DO315" s="231">
        <v>0.32</v>
      </c>
      <c r="DP315" s="231">
        <v>0.66</v>
      </c>
      <c r="DQ315" s="231">
        <v>0.72</v>
      </c>
      <c r="DR315" s="231">
        <v>0.62</v>
      </c>
      <c r="DS315" s="231">
        <v>0.56000000000000005</v>
      </c>
      <c r="DT315" s="231">
        <v>0.37</v>
      </c>
      <c r="DU315" s="231">
        <v>0.28999999999999998</v>
      </c>
      <c r="DV315" s="231">
        <v>0.18</v>
      </c>
    </row>
    <row r="316" spans="1:126" x14ac:dyDescent="0.3">
      <c r="A316" s="168" t="s">
        <v>585</v>
      </c>
      <c r="B316" s="179"/>
      <c r="C316" s="179"/>
      <c r="D316" s="179" t="s">
        <v>586</v>
      </c>
      <c r="E316" s="182"/>
      <c r="F316" s="178" t="s">
        <v>1722</v>
      </c>
      <c r="G316" s="188">
        <v>0.42900232906423352</v>
      </c>
      <c r="H316" s="188">
        <v>0.56496706312652367</v>
      </c>
      <c r="I316" s="189">
        <v>0.71108913481554348</v>
      </c>
      <c r="J316" s="189">
        <v>0.81249858670985398</v>
      </c>
      <c r="K316" s="188">
        <v>0.80246140261769883</v>
      </c>
      <c r="L316" s="188">
        <v>0.65024098076042414</v>
      </c>
      <c r="M316" s="188">
        <v>0.72251917866619342</v>
      </c>
      <c r="N316" s="188">
        <v>0.67314991746845654</v>
      </c>
      <c r="O316" s="188">
        <v>0.59983966640360142</v>
      </c>
      <c r="P316" s="188">
        <v>0.56428407300216177</v>
      </c>
      <c r="Q316" s="188">
        <v>0.40000711928008625</v>
      </c>
      <c r="R316" s="188">
        <v>0.32907594309378418</v>
      </c>
      <c r="S316" s="188">
        <v>0.49022907227430801</v>
      </c>
      <c r="T316" s="188">
        <v>0.64019985681717162</v>
      </c>
      <c r="U316" s="188">
        <v>0.84485133853333738</v>
      </c>
      <c r="V316" s="188">
        <v>0.94171634233354151</v>
      </c>
      <c r="W316" s="188">
        <v>0.95570073261986255</v>
      </c>
      <c r="X316" s="188">
        <v>0.73710199488866013</v>
      </c>
      <c r="Y316" s="188">
        <v>0.81161867063706306</v>
      </c>
      <c r="Z316" s="188">
        <v>0.7562379022269039</v>
      </c>
      <c r="AA316" s="188">
        <v>0.67614998861520847</v>
      </c>
      <c r="AB316" s="188">
        <v>0.65597589099557885</v>
      </c>
      <c r="AC316" s="188">
        <v>0.45523446142686574</v>
      </c>
      <c r="AD316" s="188">
        <v>0.37161680503409933</v>
      </c>
      <c r="AE316" s="188">
        <v>0.48786715801460306</v>
      </c>
      <c r="AF316" s="188">
        <v>0.63705755729337121</v>
      </c>
      <c r="AG316" s="188">
        <v>0.84798147579129646</v>
      </c>
      <c r="AH316" s="188">
        <v>0.94601355388466812</v>
      </c>
      <c r="AI316" s="188">
        <v>0.95552260855757054</v>
      </c>
      <c r="AJ316" s="188">
        <v>0.73080771810964884</v>
      </c>
      <c r="AK316" s="188">
        <v>0.80756188581570376</v>
      </c>
      <c r="AL316" s="188">
        <v>0.75243821868163996</v>
      </c>
      <c r="AM316" s="188">
        <v>0.67266886813835303</v>
      </c>
      <c r="AN316" s="188">
        <v>0.65273626153785536</v>
      </c>
      <c r="AO316" s="188">
        <v>0.45303807931304968</v>
      </c>
      <c r="AP316" s="188">
        <v>0.36982697011319199</v>
      </c>
      <c r="AQ316" s="188">
        <v>0.48549621049217839</v>
      </c>
      <c r="AR316" s="188">
        <v>0.63382288214894644</v>
      </c>
      <c r="AS316" s="188">
        <v>0.84488264285705394</v>
      </c>
      <c r="AT316" s="188">
        <v>0.93714073764600658</v>
      </c>
      <c r="AU316" s="188">
        <v>0.94810842386126204</v>
      </c>
      <c r="AV316" s="188">
        <v>0.72235454261133114</v>
      </c>
      <c r="AW316" s="188">
        <v>0.80231284770412303</v>
      </c>
      <c r="AX316" s="188">
        <v>0.74819786492589735</v>
      </c>
      <c r="AY316" s="188">
        <v>0.66896869967712291</v>
      </c>
      <c r="AZ316" s="188">
        <v>0.64934304845784896</v>
      </c>
      <c r="BA316" s="188">
        <v>0.45082839690250781</v>
      </c>
      <c r="BB316" s="188">
        <v>0.36802846852304899</v>
      </c>
      <c r="BC316" s="188">
        <v>0.48306192543434323</v>
      </c>
      <c r="BD316" s="188">
        <v>0.65306422111174822</v>
      </c>
      <c r="BE316" s="188">
        <v>0.83082237291736383</v>
      </c>
      <c r="BF316" s="188">
        <v>0.92634862044504551</v>
      </c>
      <c r="BG316" s="188">
        <v>0.93513350401895201</v>
      </c>
      <c r="BH316" s="188">
        <v>0.72077323000186433</v>
      </c>
      <c r="BI316" s="188">
        <v>0.79903420938585334</v>
      </c>
      <c r="BJ316" s="188">
        <v>0.74472830472973484</v>
      </c>
      <c r="BK316" s="188">
        <v>0.66586579751912678</v>
      </c>
      <c r="BL316" s="188">
        <v>0.645926542665201</v>
      </c>
      <c r="BM316" s="188">
        <v>0.44844361757765072</v>
      </c>
      <c r="BN316" s="188">
        <v>0.36623915529218298</v>
      </c>
      <c r="BO316" s="188">
        <v>0.48055620613937877</v>
      </c>
      <c r="BP316" s="188">
        <v>0.62701482635887573</v>
      </c>
      <c r="BQ316" s="188">
        <v>0.82080600239384194</v>
      </c>
      <c r="BR316" s="188">
        <v>0.91145268474930796</v>
      </c>
      <c r="BS316" s="188">
        <v>0.91845148746083261</v>
      </c>
      <c r="BT316" s="188">
        <v>0.71497875710133219</v>
      </c>
      <c r="BU316" s="188">
        <v>0.79281565229951145</v>
      </c>
      <c r="BV316" s="188">
        <v>0.73959693762945511</v>
      </c>
      <c r="BW316" s="188">
        <v>0.66091611571573494</v>
      </c>
      <c r="BX316" s="188">
        <v>0.6420552815040993</v>
      </c>
      <c r="BY316" s="188">
        <v>0.44616374995300528</v>
      </c>
      <c r="BZ316" s="188">
        <v>0.36439471138755308</v>
      </c>
      <c r="CA316" s="188">
        <v>0.47811346854863712</v>
      </c>
      <c r="CB316" s="188">
        <v>0.62303803462021712</v>
      </c>
      <c r="CC316" s="188">
        <v>0.80103309318354321</v>
      </c>
      <c r="CD316" s="188">
        <v>0.88811112420469773</v>
      </c>
      <c r="CE316" s="188">
        <v>0.90667601523505881</v>
      </c>
      <c r="CF316" s="188">
        <v>0.70616238623834937</v>
      </c>
      <c r="CG316" s="188">
        <v>0.78586548431227388</v>
      </c>
      <c r="CH316" s="188">
        <v>0.73436832956633202</v>
      </c>
      <c r="CI316" s="188">
        <v>0.65519006151629222</v>
      </c>
      <c r="CJ316" s="188">
        <v>0.63754367891561192</v>
      </c>
      <c r="CK316" s="188">
        <v>0.44392206349260516</v>
      </c>
      <c r="CL316" s="188">
        <v>0.36250960681387318</v>
      </c>
      <c r="CM316" s="188">
        <v>0.47572290117075106</v>
      </c>
      <c r="CN316" s="188">
        <v>0.61992284450568746</v>
      </c>
      <c r="CO316" s="188">
        <v>0.79702792779323595</v>
      </c>
      <c r="CP316" s="188">
        <v>0.8836705685272328</v>
      </c>
      <c r="CQ316" s="188">
        <v>0.90214263525366278</v>
      </c>
      <c r="CR316" s="188">
        <v>0.70263157428905365</v>
      </c>
      <c r="CS316" s="188">
        <v>0.78193615694395924</v>
      </c>
      <c r="CT316" s="188">
        <v>0.7306964878556691</v>
      </c>
      <c r="CU316" s="188">
        <v>0.65191411122042497</v>
      </c>
      <c r="CV316" s="188">
        <v>0.63435596050718968</v>
      </c>
      <c r="CW316" s="188">
        <v>0.44170245306971345</v>
      </c>
      <c r="CX316" s="188">
        <v>0.36069705877128422</v>
      </c>
      <c r="CY316" s="188">
        <v>0.4733442867575467</v>
      </c>
      <c r="CZ316" s="188">
        <v>0.63885263120225955</v>
      </c>
      <c r="DA316" s="188">
        <v>0.79304278809463324</v>
      </c>
      <c r="DB316" s="188">
        <v>0.87925221572506396</v>
      </c>
      <c r="DC316" s="188">
        <v>0.89763192199858921</v>
      </c>
      <c r="DD316" s="188">
        <v>0.69911841655498519</v>
      </c>
      <c r="DE316" s="188">
        <v>0.77802647611770714</v>
      </c>
      <c r="DF316" s="188">
        <v>0.72704300550478052</v>
      </c>
      <c r="DG316" s="188">
        <v>0.64865454079531004</v>
      </c>
      <c r="DH316" s="188">
        <v>0.63118418069293936</v>
      </c>
      <c r="DI316" s="188">
        <v>0.43949394080223508</v>
      </c>
      <c r="DJ316" s="188">
        <v>0.35889357333366156</v>
      </c>
      <c r="DK316" s="188">
        <v>0.47097756534505764</v>
      </c>
      <c r="DL316" s="188">
        <v>0.61373911397891956</v>
      </c>
      <c r="DM316" s="188">
        <v>0.78907757433626413</v>
      </c>
      <c r="DN316" s="188">
        <v>0.87485595455911402</v>
      </c>
      <c r="DO316" s="188">
        <v>0.89314376234706394</v>
      </c>
      <c r="DP316" s="188">
        <v>0.69562282430608013</v>
      </c>
      <c r="DQ316" s="188">
        <v>0.77413634363914441</v>
      </c>
      <c r="DR316" s="188">
        <v>0.72340779058162019</v>
      </c>
      <c r="DS316" s="188">
        <v>0.64541126790283965</v>
      </c>
      <c r="DT316" s="188">
        <v>0.62802825972451359</v>
      </c>
      <c r="DU316" s="188">
        <v>0.43729647109183423</v>
      </c>
      <c r="DV316" s="188">
        <v>0.35709910549042179</v>
      </c>
    </row>
    <row r="317" spans="1:126" x14ac:dyDescent="0.3">
      <c r="A317" s="168" t="s">
        <v>585</v>
      </c>
      <c r="B317" s="179"/>
      <c r="C317" s="179"/>
      <c r="D317" s="179" t="s">
        <v>586</v>
      </c>
      <c r="E317" s="182"/>
      <c r="F317" s="178" t="s">
        <v>1723</v>
      </c>
      <c r="G317" s="231">
        <v>0.02</v>
      </c>
      <c r="H317" s="231">
        <v>0.15</v>
      </c>
      <c r="I317" s="232">
        <v>0.17500000000000002</v>
      </c>
      <c r="J317" s="232">
        <v>0.22</v>
      </c>
      <c r="K317" s="231">
        <v>0.32</v>
      </c>
      <c r="L317" s="231">
        <v>0.66</v>
      </c>
      <c r="M317" s="231">
        <v>0.72</v>
      </c>
      <c r="N317" s="231">
        <v>0.62</v>
      </c>
      <c r="O317" s="231">
        <v>0.55500000000000005</v>
      </c>
      <c r="P317" s="231">
        <v>0.37</v>
      </c>
      <c r="Q317" s="231">
        <v>0.28499999999999998</v>
      </c>
      <c r="R317" s="231">
        <v>0.18</v>
      </c>
      <c r="S317" s="231">
        <v>0.02</v>
      </c>
      <c r="T317" s="231">
        <v>0.15</v>
      </c>
      <c r="U317" s="231">
        <v>0.17500000000000002</v>
      </c>
      <c r="V317" s="231">
        <v>0.22</v>
      </c>
      <c r="W317" s="231">
        <v>0.32</v>
      </c>
      <c r="X317" s="231">
        <v>0.66</v>
      </c>
      <c r="Y317" s="231">
        <v>0.72</v>
      </c>
      <c r="Z317" s="231">
        <v>0.62</v>
      </c>
      <c r="AA317" s="231">
        <v>0.55500000000000005</v>
      </c>
      <c r="AB317" s="231">
        <v>0.37</v>
      </c>
      <c r="AC317" s="231">
        <v>0.28499999999999998</v>
      </c>
      <c r="AD317" s="231">
        <v>0.18</v>
      </c>
      <c r="AE317" s="231">
        <v>0.02</v>
      </c>
      <c r="AF317" s="231">
        <v>0.15</v>
      </c>
      <c r="AG317" s="232">
        <v>0.17500000000000002</v>
      </c>
      <c r="AH317" s="232">
        <v>0.22</v>
      </c>
      <c r="AI317" s="231">
        <v>0.32</v>
      </c>
      <c r="AJ317" s="231">
        <v>0.66</v>
      </c>
      <c r="AK317" s="231">
        <v>0.72</v>
      </c>
      <c r="AL317" s="231">
        <v>0.62</v>
      </c>
      <c r="AM317" s="231">
        <v>0.55500000000000005</v>
      </c>
      <c r="AN317" s="231">
        <v>0.37</v>
      </c>
      <c r="AO317" s="231">
        <v>0.28499999999999998</v>
      </c>
      <c r="AP317" s="231">
        <v>0.18</v>
      </c>
      <c r="AQ317" s="231">
        <v>0.02</v>
      </c>
      <c r="AR317" s="231">
        <v>0.15</v>
      </c>
      <c r="AS317" s="232">
        <v>0.17500000000000002</v>
      </c>
      <c r="AT317" s="232">
        <v>0.22</v>
      </c>
      <c r="AU317" s="231">
        <v>0.32</v>
      </c>
      <c r="AV317" s="231">
        <v>0.66</v>
      </c>
      <c r="AW317" s="231">
        <v>0.72</v>
      </c>
      <c r="AX317" s="231">
        <v>0.62</v>
      </c>
      <c r="AY317" s="231">
        <v>0.55500000000000005</v>
      </c>
      <c r="AZ317" s="231">
        <v>0.37</v>
      </c>
      <c r="BA317" s="231">
        <v>0.28499999999999998</v>
      </c>
      <c r="BB317" s="231">
        <v>0.18</v>
      </c>
      <c r="BC317" s="231">
        <v>0.02</v>
      </c>
      <c r="BD317" s="231">
        <v>0.15</v>
      </c>
      <c r="BE317" s="232">
        <v>0.17500000000000002</v>
      </c>
      <c r="BF317" s="232">
        <v>0.22</v>
      </c>
      <c r="BG317" s="231">
        <v>0.32</v>
      </c>
      <c r="BH317" s="231">
        <v>0.66</v>
      </c>
      <c r="BI317" s="231">
        <v>0.72</v>
      </c>
      <c r="BJ317" s="231">
        <v>0.62</v>
      </c>
      <c r="BK317" s="231">
        <v>0.55500000000000005</v>
      </c>
      <c r="BL317" s="231">
        <v>0.37</v>
      </c>
      <c r="BM317" s="231">
        <v>0.28499999999999998</v>
      </c>
      <c r="BN317" s="231">
        <v>0.18</v>
      </c>
      <c r="BO317" s="231">
        <v>0.02</v>
      </c>
      <c r="BP317" s="231">
        <v>0.15</v>
      </c>
      <c r="BQ317" s="232">
        <v>0.17500000000000002</v>
      </c>
      <c r="BR317" s="232">
        <v>0.22</v>
      </c>
      <c r="BS317" s="231">
        <v>0.32</v>
      </c>
      <c r="BT317" s="231">
        <v>0.66</v>
      </c>
      <c r="BU317" s="231">
        <v>0.72</v>
      </c>
      <c r="BV317" s="231">
        <v>0.62</v>
      </c>
      <c r="BW317" s="231">
        <v>0.55500000000000005</v>
      </c>
      <c r="BX317" s="231">
        <v>0.37</v>
      </c>
      <c r="BY317" s="231">
        <v>0.28499999999999998</v>
      </c>
      <c r="BZ317" s="231">
        <v>0.18</v>
      </c>
      <c r="CA317" s="231">
        <v>0.02</v>
      </c>
      <c r="CB317" s="231">
        <v>0.15</v>
      </c>
      <c r="CC317" s="232">
        <v>0.17500000000000002</v>
      </c>
      <c r="CD317" s="232">
        <v>0.22</v>
      </c>
      <c r="CE317" s="231">
        <v>0.32</v>
      </c>
      <c r="CF317" s="231">
        <v>0.66</v>
      </c>
      <c r="CG317" s="231">
        <v>0.72</v>
      </c>
      <c r="CH317" s="231">
        <v>0.62</v>
      </c>
      <c r="CI317" s="231">
        <v>0.55500000000000005</v>
      </c>
      <c r="CJ317" s="231">
        <v>0.37</v>
      </c>
      <c r="CK317" s="231">
        <v>0.28499999999999998</v>
      </c>
      <c r="CL317" s="231">
        <v>0.18</v>
      </c>
      <c r="CM317" s="231">
        <v>0.02</v>
      </c>
      <c r="CN317" s="231">
        <v>0.15</v>
      </c>
      <c r="CO317" s="232">
        <v>0.17500000000000002</v>
      </c>
      <c r="CP317" s="232">
        <v>0.22</v>
      </c>
      <c r="CQ317" s="231">
        <v>0.32</v>
      </c>
      <c r="CR317" s="231">
        <v>0.66</v>
      </c>
      <c r="CS317" s="231">
        <v>0.72</v>
      </c>
      <c r="CT317" s="231">
        <v>0.62</v>
      </c>
      <c r="CU317" s="231">
        <v>0.55500000000000005</v>
      </c>
      <c r="CV317" s="231">
        <v>0.37</v>
      </c>
      <c r="CW317" s="231">
        <v>0.28499999999999998</v>
      </c>
      <c r="CX317" s="231">
        <v>0.18</v>
      </c>
      <c r="CY317" s="231">
        <v>0.02</v>
      </c>
      <c r="CZ317" s="231">
        <v>0.15</v>
      </c>
      <c r="DA317" s="232">
        <v>0.17500000000000002</v>
      </c>
      <c r="DB317" s="232">
        <v>0.22</v>
      </c>
      <c r="DC317" s="231">
        <v>0.32</v>
      </c>
      <c r="DD317" s="231">
        <v>0.66</v>
      </c>
      <c r="DE317" s="231">
        <v>0.72</v>
      </c>
      <c r="DF317" s="231">
        <v>0.62</v>
      </c>
      <c r="DG317" s="231">
        <v>0.55500000000000005</v>
      </c>
      <c r="DH317" s="231">
        <v>0.37</v>
      </c>
      <c r="DI317" s="231">
        <v>0.28499999999999998</v>
      </c>
      <c r="DJ317" s="231">
        <v>0.18</v>
      </c>
      <c r="DK317" s="231">
        <v>0.02</v>
      </c>
      <c r="DL317" s="231">
        <v>0.15</v>
      </c>
      <c r="DM317" s="232">
        <v>0.17500000000000002</v>
      </c>
      <c r="DN317" s="232">
        <v>0.22</v>
      </c>
      <c r="DO317" s="231">
        <v>0.32</v>
      </c>
      <c r="DP317" s="231">
        <v>0.66</v>
      </c>
      <c r="DQ317" s="231">
        <v>0.72</v>
      </c>
      <c r="DR317" s="231">
        <v>0.62</v>
      </c>
      <c r="DS317" s="231">
        <v>0.55500000000000005</v>
      </c>
      <c r="DT317" s="231">
        <v>0.37</v>
      </c>
      <c r="DU317" s="231">
        <v>0.28499999999999998</v>
      </c>
      <c r="DV317" s="231">
        <v>0.18</v>
      </c>
    </row>
    <row r="318" spans="1:126" x14ac:dyDescent="0.3">
      <c r="A318" s="168" t="s">
        <v>588</v>
      </c>
      <c r="B318" s="179"/>
      <c r="C318" s="179"/>
      <c r="D318" s="179" t="s">
        <v>589</v>
      </c>
      <c r="E318" s="182"/>
      <c r="F318" s="178" t="s">
        <v>1722</v>
      </c>
      <c r="G318" s="188">
        <v>0.44549304678304824</v>
      </c>
      <c r="H318" s="188">
        <v>0.56324413101615645</v>
      </c>
      <c r="I318" s="189">
        <v>0.68849293266653167</v>
      </c>
      <c r="J318" s="189">
        <v>0.81026600493401668</v>
      </c>
      <c r="K318" s="188">
        <v>0.7947254895703435</v>
      </c>
      <c r="L318" s="188">
        <v>0.60086501887136268</v>
      </c>
      <c r="M318" s="188">
        <v>0.5942857740729699</v>
      </c>
      <c r="N318" s="188">
        <v>0.64564332880377817</v>
      </c>
      <c r="O318" s="188">
        <v>0.58963891225434539</v>
      </c>
      <c r="P318" s="188">
        <v>0.56148166615059947</v>
      </c>
      <c r="Q318" s="188">
        <v>0.44748994572502543</v>
      </c>
      <c r="R318" s="188">
        <v>0.32770497520994879</v>
      </c>
      <c r="S318" s="188">
        <v>0.50907332702822838</v>
      </c>
      <c r="T318" s="188">
        <v>0.6382474936406709</v>
      </c>
      <c r="U318" s="188">
        <v>0.81800458941603271</v>
      </c>
      <c r="V318" s="188">
        <v>0.93912869609689609</v>
      </c>
      <c r="W318" s="188">
        <v>0.94648755720861266</v>
      </c>
      <c r="X318" s="188">
        <v>0.68113025378650927</v>
      </c>
      <c r="Y318" s="188">
        <v>0.66757180196833343</v>
      </c>
      <c r="Z318" s="188">
        <v>0.72533613083197601</v>
      </c>
      <c r="AA318" s="188">
        <v>0.66465151637423503</v>
      </c>
      <c r="AB318" s="188">
        <v>0.65271811477342445</v>
      </c>
      <c r="AC318" s="188">
        <v>0.50927304700867004</v>
      </c>
      <c r="AD318" s="188">
        <v>0.37006860706423605</v>
      </c>
      <c r="AE318" s="188">
        <v>0.50662062154036103</v>
      </c>
      <c r="AF318" s="188">
        <v>0.63511477674516326</v>
      </c>
      <c r="AG318" s="188">
        <v>0.82103526058725462</v>
      </c>
      <c r="AH318" s="188">
        <v>0.94341409990709679</v>
      </c>
      <c r="AI318" s="188">
        <v>0.94631115048730263</v>
      </c>
      <c r="AJ318" s="188">
        <v>0.67531393182355182</v>
      </c>
      <c r="AK318" s="188">
        <v>0.66423501930044682</v>
      </c>
      <c r="AL318" s="188">
        <v>0.72169171214801309</v>
      </c>
      <c r="AM318" s="188">
        <v>0.6612295951780518</v>
      </c>
      <c r="AN318" s="188">
        <v>0.64949457411373146</v>
      </c>
      <c r="AO318" s="188">
        <v>0.50681594350776282</v>
      </c>
      <c r="AP318" s="188">
        <v>0.36828622872133182</v>
      </c>
      <c r="AQ318" s="188">
        <v>0.50415853573021163</v>
      </c>
      <c r="AR318" s="188">
        <v>0.63188996635349548</v>
      </c>
      <c r="AS318" s="188">
        <v>0.81803489899468174</v>
      </c>
      <c r="AT318" s="188">
        <v>0.93456566432849408</v>
      </c>
      <c r="AU318" s="188">
        <v>0.93896844011090908</v>
      </c>
      <c r="AV318" s="188">
        <v>0.66750264725904451</v>
      </c>
      <c r="AW318" s="188">
        <v>0.65991758554760882</v>
      </c>
      <c r="AX318" s="188">
        <v>0.71762462973509322</v>
      </c>
      <c r="AY318" s="188">
        <v>0.65759235112455916</v>
      </c>
      <c r="AZ318" s="188">
        <v>0.64611821282182014</v>
      </c>
      <c r="BA318" s="188">
        <v>0.50434396066181764</v>
      </c>
      <c r="BB318" s="188">
        <v>0.36649522000236823</v>
      </c>
      <c r="BC318" s="188">
        <v>0.50163067714986787</v>
      </c>
      <c r="BD318" s="188">
        <v>0.65107262669455968</v>
      </c>
      <c r="BE318" s="188">
        <v>0.804421420660414</v>
      </c>
      <c r="BF318" s="188">
        <v>0.92380320165946528</v>
      </c>
      <c r="BG318" s="188">
        <v>0.92611860140495461</v>
      </c>
      <c r="BH318" s="188">
        <v>0.66604141137093564</v>
      </c>
      <c r="BI318" s="188">
        <v>0.65722084312477647</v>
      </c>
      <c r="BJ318" s="188">
        <v>0.71429684445655073</v>
      </c>
      <c r="BK318" s="188">
        <v>0.65454221601245977</v>
      </c>
      <c r="BL318" s="188">
        <v>0.64271867428038032</v>
      </c>
      <c r="BM318" s="188">
        <v>0.5016760965170467</v>
      </c>
      <c r="BN318" s="188">
        <v>0.36471336122674741</v>
      </c>
      <c r="BO318" s="188">
        <v>0.49902863885280047</v>
      </c>
      <c r="BP318" s="188">
        <v>0.62510267244998918</v>
      </c>
      <c r="BQ318" s="188">
        <v>0.79472333922181015</v>
      </c>
      <c r="BR318" s="188">
        <v>0.90894819699789942</v>
      </c>
      <c r="BS318" s="188">
        <v>0.90959740340645379</v>
      </c>
      <c r="BT318" s="188">
        <v>0.6606869410330769</v>
      </c>
      <c r="BU318" s="188">
        <v>0.65210596162333245</v>
      </c>
      <c r="BV318" s="188">
        <v>0.70937515779043925</v>
      </c>
      <c r="BW318" s="188">
        <v>0.64967670749262163</v>
      </c>
      <c r="BX318" s="188">
        <v>0.63886663917473507</v>
      </c>
      <c r="BY318" s="188">
        <v>0.49912559733973505</v>
      </c>
      <c r="BZ318" s="188">
        <v>0.36287660142406386</v>
      </c>
      <c r="CA318" s="188">
        <v>0.49649200329453469</v>
      </c>
      <c r="CB318" s="188">
        <v>0.62113800834587896</v>
      </c>
      <c r="CC318" s="188">
        <v>0.77557875171634028</v>
      </c>
      <c r="CD318" s="188">
        <v>0.88567077441630504</v>
      </c>
      <c r="CE318" s="188">
        <v>0.89793544953529936</v>
      </c>
      <c r="CF318" s="188">
        <v>0.65254004007238486</v>
      </c>
      <c r="CG318" s="188">
        <v>0.64638931609985395</v>
      </c>
      <c r="CH318" s="188">
        <v>0.70436020385091958</v>
      </c>
      <c r="CI318" s="188">
        <v>0.6440480295957054</v>
      </c>
      <c r="CJ318" s="188">
        <v>0.63437744251041484</v>
      </c>
      <c r="CK318" s="188">
        <v>0.49661781135023064</v>
      </c>
      <c r="CL318" s="188">
        <v>0.36099935040092335</v>
      </c>
      <c r="CM318" s="188">
        <v>0.49400954317050361</v>
      </c>
      <c r="CN318" s="188">
        <v>0.61803231838934436</v>
      </c>
      <c r="CO318" s="188">
        <v>0.77170085801420019</v>
      </c>
      <c r="CP318" s="188">
        <v>0.88124242046115842</v>
      </c>
      <c r="CQ318" s="188">
        <v>0.89344577217154475</v>
      </c>
      <c r="CR318" s="188">
        <v>0.649277339873088</v>
      </c>
      <c r="CS318" s="188">
        <v>0.64315736939049739</v>
      </c>
      <c r="CT318" s="188">
        <v>0.70083840271026232</v>
      </c>
      <c r="CU318" s="188">
        <v>0.64082778942749297</v>
      </c>
      <c r="CV318" s="188">
        <v>0.63120555539690171</v>
      </c>
      <c r="CW318" s="188">
        <v>0.49413472234033651</v>
      </c>
      <c r="CX318" s="188">
        <v>0.35919435361164592</v>
      </c>
      <c r="CY318" s="188">
        <v>0.49153949564633947</v>
      </c>
      <c r="CZ318" s="188">
        <v>0.6369043766295821</v>
      </c>
      <c r="DA318" s="188">
        <v>0.76784235373584342</v>
      </c>
      <c r="DB318" s="188">
        <v>0.87683620847493049</v>
      </c>
      <c r="DC318" s="188">
        <v>0.88897854330749215</v>
      </c>
      <c r="DD318" s="188">
        <v>0.64603095325572246</v>
      </c>
      <c r="DE318" s="188">
        <v>0.63994158262660983</v>
      </c>
      <c r="DF318" s="188">
        <v>0.6973342106775422</v>
      </c>
      <c r="DG318" s="188">
        <v>0.63762365059323867</v>
      </c>
      <c r="DH318" s="188">
        <v>0.62804952759861865</v>
      </c>
      <c r="DI318" s="188">
        <v>0.49166404864876467</v>
      </c>
      <c r="DJ318" s="188">
        <v>0.35739838188938</v>
      </c>
      <c r="DK318" s="188">
        <v>0.48908179805202978</v>
      </c>
      <c r="DL318" s="188">
        <v>0.61186744596413079</v>
      </c>
      <c r="DM318" s="188">
        <v>0.76400314189474861</v>
      </c>
      <c r="DN318" s="188">
        <v>0.87245202739315331</v>
      </c>
      <c r="DO318" s="188">
        <v>0.88453365056965572</v>
      </c>
      <c r="DP318" s="188">
        <v>0.64280079830308012</v>
      </c>
      <c r="DQ318" s="188">
        <v>0.63674187465490539</v>
      </c>
      <c r="DR318" s="188">
        <v>0.69384753973490776</v>
      </c>
      <c r="DS318" s="188">
        <v>0.63443553231151917</v>
      </c>
      <c r="DT318" s="188">
        <v>0.62490927987010592</v>
      </c>
      <c r="DU318" s="188">
        <v>0.48920572843746879</v>
      </c>
      <c r="DV318" s="188">
        <v>0.35561138982445251</v>
      </c>
    </row>
    <row r="319" spans="1:126" x14ac:dyDescent="0.3">
      <c r="A319" s="168" t="s">
        <v>588</v>
      </c>
      <c r="B319" s="179"/>
      <c r="C319" s="179"/>
      <c r="D319" s="179" t="s">
        <v>589</v>
      </c>
      <c r="E319" s="182"/>
      <c r="F319" s="178" t="s">
        <v>1723</v>
      </c>
      <c r="G319" s="231">
        <v>0</v>
      </c>
      <c r="H319" s="231">
        <v>0</v>
      </c>
      <c r="I319" s="232">
        <v>0</v>
      </c>
      <c r="J319" s="232">
        <v>0</v>
      </c>
      <c r="K319" s="231">
        <v>0</v>
      </c>
      <c r="L319" s="231">
        <v>0</v>
      </c>
      <c r="M319" s="231">
        <v>0</v>
      </c>
      <c r="N319" s="231">
        <v>0</v>
      </c>
      <c r="O319" s="231">
        <v>0</v>
      </c>
      <c r="P319" s="231">
        <v>0</v>
      </c>
      <c r="Q319" s="231">
        <v>0</v>
      </c>
      <c r="R319" s="231">
        <v>0</v>
      </c>
      <c r="S319" s="231">
        <v>0</v>
      </c>
      <c r="T319" s="231">
        <v>0</v>
      </c>
      <c r="U319" s="231">
        <v>0</v>
      </c>
      <c r="V319" s="231">
        <v>0</v>
      </c>
      <c r="W319" s="231">
        <v>0</v>
      </c>
      <c r="X319" s="231">
        <v>0</v>
      </c>
      <c r="Y319" s="231">
        <v>0</v>
      </c>
      <c r="Z319" s="231">
        <v>0</v>
      </c>
      <c r="AA319" s="231">
        <v>0</v>
      </c>
      <c r="AB319" s="231">
        <v>0</v>
      </c>
      <c r="AC319" s="231">
        <v>0</v>
      </c>
      <c r="AD319" s="231">
        <v>0</v>
      </c>
      <c r="AE319" s="231">
        <v>0</v>
      </c>
      <c r="AF319" s="231">
        <v>0</v>
      </c>
      <c r="AG319" s="232">
        <v>0</v>
      </c>
      <c r="AH319" s="232">
        <v>0</v>
      </c>
      <c r="AI319" s="231">
        <v>0</v>
      </c>
      <c r="AJ319" s="231">
        <v>0</v>
      </c>
      <c r="AK319" s="231">
        <v>0</v>
      </c>
      <c r="AL319" s="231">
        <v>0</v>
      </c>
      <c r="AM319" s="231">
        <v>0</v>
      </c>
      <c r="AN319" s="231">
        <v>0</v>
      </c>
      <c r="AO319" s="231">
        <v>0</v>
      </c>
      <c r="AP319" s="231">
        <v>0</v>
      </c>
      <c r="AQ319" s="231">
        <v>0</v>
      </c>
      <c r="AR319" s="231">
        <v>0</v>
      </c>
      <c r="AS319" s="232">
        <v>0</v>
      </c>
      <c r="AT319" s="232">
        <v>0</v>
      </c>
      <c r="AU319" s="231">
        <v>0</v>
      </c>
      <c r="AV319" s="231">
        <v>0</v>
      </c>
      <c r="AW319" s="231">
        <v>0</v>
      </c>
      <c r="AX319" s="231">
        <v>0</v>
      </c>
      <c r="AY319" s="231">
        <v>0</v>
      </c>
      <c r="AZ319" s="231">
        <v>0</v>
      </c>
      <c r="BA319" s="231">
        <v>0</v>
      </c>
      <c r="BB319" s="231">
        <v>0</v>
      </c>
      <c r="BC319" s="231">
        <v>0</v>
      </c>
      <c r="BD319" s="231">
        <v>0</v>
      </c>
      <c r="BE319" s="232">
        <v>0</v>
      </c>
      <c r="BF319" s="232">
        <v>0</v>
      </c>
      <c r="BG319" s="231">
        <v>0</v>
      </c>
      <c r="BH319" s="231">
        <v>0</v>
      </c>
      <c r="BI319" s="231">
        <v>0</v>
      </c>
      <c r="BJ319" s="231">
        <v>0</v>
      </c>
      <c r="BK319" s="231">
        <v>0</v>
      </c>
      <c r="BL319" s="231">
        <v>0</v>
      </c>
      <c r="BM319" s="231">
        <v>0</v>
      </c>
      <c r="BN319" s="231">
        <v>0</v>
      </c>
      <c r="BO319" s="231">
        <v>0</v>
      </c>
      <c r="BP319" s="231">
        <v>0</v>
      </c>
      <c r="BQ319" s="232">
        <v>0</v>
      </c>
      <c r="BR319" s="232">
        <v>0</v>
      </c>
      <c r="BS319" s="231">
        <v>0</v>
      </c>
      <c r="BT319" s="231">
        <v>0</v>
      </c>
      <c r="BU319" s="231">
        <v>0</v>
      </c>
      <c r="BV319" s="231">
        <v>0</v>
      </c>
      <c r="BW319" s="231">
        <v>0</v>
      </c>
      <c r="BX319" s="231">
        <v>0</v>
      </c>
      <c r="BY319" s="231">
        <v>0</v>
      </c>
      <c r="BZ319" s="231">
        <v>0</v>
      </c>
      <c r="CA319" s="231">
        <v>0</v>
      </c>
      <c r="CB319" s="231">
        <v>0</v>
      </c>
      <c r="CC319" s="232">
        <v>0</v>
      </c>
      <c r="CD319" s="232">
        <v>0</v>
      </c>
      <c r="CE319" s="231">
        <v>0</v>
      </c>
      <c r="CF319" s="231">
        <v>0</v>
      </c>
      <c r="CG319" s="231">
        <v>0</v>
      </c>
      <c r="CH319" s="231">
        <v>0</v>
      </c>
      <c r="CI319" s="231">
        <v>0</v>
      </c>
      <c r="CJ319" s="231">
        <v>0</v>
      </c>
      <c r="CK319" s="231">
        <v>0</v>
      </c>
      <c r="CL319" s="231">
        <v>0</v>
      </c>
      <c r="CM319" s="231">
        <v>0</v>
      </c>
      <c r="CN319" s="231">
        <v>0</v>
      </c>
      <c r="CO319" s="232">
        <v>0</v>
      </c>
      <c r="CP319" s="232">
        <v>0</v>
      </c>
      <c r="CQ319" s="231">
        <v>0</v>
      </c>
      <c r="CR319" s="231">
        <v>0</v>
      </c>
      <c r="CS319" s="231">
        <v>0</v>
      </c>
      <c r="CT319" s="231">
        <v>0</v>
      </c>
      <c r="CU319" s="231">
        <v>0</v>
      </c>
      <c r="CV319" s="231">
        <v>0</v>
      </c>
      <c r="CW319" s="231">
        <v>0</v>
      </c>
      <c r="CX319" s="231">
        <v>0</v>
      </c>
      <c r="CY319" s="231">
        <v>0</v>
      </c>
      <c r="CZ319" s="231">
        <v>0</v>
      </c>
      <c r="DA319" s="232">
        <v>0</v>
      </c>
      <c r="DB319" s="232">
        <v>0</v>
      </c>
      <c r="DC319" s="231">
        <v>0</v>
      </c>
      <c r="DD319" s="231">
        <v>0</v>
      </c>
      <c r="DE319" s="231">
        <v>0</v>
      </c>
      <c r="DF319" s="231">
        <v>0</v>
      </c>
      <c r="DG319" s="231">
        <v>0</v>
      </c>
      <c r="DH319" s="231">
        <v>0</v>
      </c>
      <c r="DI319" s="231">
        <v>0</v>
      </c>
      <c r="DJ319" s="231">
        <v>0</v>
      </c>
      <c r="DK319" s="231">
        <v>0</v>
      </c>
      <c r="DL319" s="231">
        <v>0</v>
      </c>
      <c r="DM319" s="232">
        <v>0</v>
      </c>
      <c r="DN319" s="232">
        <v>0</v>
      </c>
      <c r="DO319" s="231">
        <v>0</v>
      </c>
      <c r="DP319" s="231">
        <v>0</v>
      </c>
      <c r="DQ319" s="231">
        <v>0</v>
      </c>
      <c r="DR319" s="231">
        <v>0</v>
      </c>
      <c r="DS319" s="231">
        <v>0</v>
      </c>
      <c r="DT319" s="231">
        <v>0</v>
      </c>
      <c r="DU319" s="231">
        <v>0</v>
      </c>
      <c r="DV319" s="231">
        <v>0</v>
      </c>
    </row>
    <row r="320" spans="1:126" x14ac:dyDescent="0.3">
      <c r="A320" s="168" t="s">
        <v>591</v>
      </c>
      <c r="B320" s="179"/>
      <c r="C320" s="179"/>
      <c r="D320" s="179" t="s">
        <v>592</v>
      </c>
      <c r="E320" s="182"/>
      <c r="F320" s="178" t="s">
        <v>1722</v>
      </c>
      <c r="G320" s="188">
        <v>1.2265127625837549</v>
      </c>
      <c r="H320" s="188">
        <v>1.7576812692213346</v>
      </c>
      <c r="I320" s="189">
        <v>2.0571923416342339</v>
      </c>
      <c r="J320" s="189">
        <v>2.2055614894643067</v>
      </c>
      <c r="K320" s="188">
        <v>2.1897929202323705</v>
      </c>
      <c r="L320" s="188">
        <v>2.4761142460894114</v>
      </c>
      <c r="M320" s="188">
        <v>2.6813197093812482</v>
      </c>
      <c r="N320" s="188">
        <v>2.4967906224328136</v>
      </c>
      <c r="O320" s="188">
        <v>2.236387995136877</v>
      </c>
      <c r="P320" s="188">
        <v>1.980687498375223</v>
      </c>
      <c r="Q320" s="188">
        <v>1.2398413793908429</v>
      </c>
      <c r="R320" s="188">
        <v>1.0142053395386086</v>
      </c>
      <c r="S320" s="188">
        <v>1.4015593222648086</v>
      </c>
      <c r="T320" s="188">
        <v>1.9917396427630147</v>
      </c>
      <c r="U320" s="188">
        <v>2.4441685559641293</v>
      </c>
      <c r="V320" s="188">
        <v>2.5563285062866115</v>
      </c>
      <c r="W320" s="188">
        <v>2.6079593259793561</v>
      </c>
      <c r="X320" s="188">
        <v>2.8068805333371882</v>
      </c>
      <c r="Y320" s="188">
        <v>3.0119742179592626</v>
      </c>
      <c r="Z320" s="188">
        <v>2.804973533670637</v>
      </c>
      <c r="AA320" s="188">
        <v>2.5208965038820645</v>
      </c>
      <c r="AB320" s="188">
        <v>2.3025339698706953</v>
      </c>
      <c r="AC320" s="188">
        <v>1.4110211929146435</v>
      </c>
      <c r="AD320" s="188">
        <v>1.1453154072284597</v>
      </c>
      <c r="AE320" s="188">
        <v>1.3948066363944451</v>
      </c>
      <c r="AF320" s="188">
        <v>1.981963566522138</v>
      </c>
      <c r="AG320" s="188">
        <v>2.4532240937156176</v>
      </c>
      <c r="AH320" s="188">
        <v>2.5679934674241753</v>
      </c>
      <c r="AI320" s="188">
        <v>2.6074732530357689</v>
      </c>
      <c r="AJ320" s="188">
        <v>2.7829119596453649</v>
      </c>
      <c r="AK320" s="188">
        <v>2.9969192033293206</v>
      </c>
      <c r="AL320" s="188">
        <v>2.7908800699358811</v>
      </c>
      <c r="AM320" s="188">
        <v>2.5079178086852965</v>
      </c>
      <c r="AN320" s="188">
        <v>2.2911625810429554</v>
      </c>
      <c r="AO320" s="188">
        <v>1.4042134005788973</v>
      </c>
      <c r="AP320" s="188">
        <v>1.1397991727416152</v>
      </c>
      <c r="AQ320" s="188">
        <v>1.3880281248246948</v>
      </c>
      <c r="AR320" s="188">
        <v>1.9719000989566884</v>
      </c>
      <c r="AS320" s="188">
        <v>2.4442591197947152</v>
      </c>
      <c r="AT320" s="188">
        <v>2.5439078355039317</v>
      </c>
      <c r="AU320" s="188">
        <v>2.5872410907658532</v>
      </c>
      <c r="AV320" s="188">
        <v>2.7507223119997941</v>
      </c>
      <c r="AW320" s="188">
        <v>2.9774396523029862</v>
      </c>
      <c r="AX320" s="188">
        <v>2.7751521087116306</v>
      </c>
      <c r="AY320" s="188">
        <v>2.4941224352171028</v>
      </c>
      <c r="AZ320" s="188">
        <v>2.2792521001103587</v>
      </c>
      <c r="BA320" s="188">
        <v>1.3973643832533258</v>
      </c>
      <c r="BB320" s="188">
        <v>1.1342562275953942</v>
      </c>
      <c r="BC320" s="188">
        <v>1.3810685310266784</v>
      </c>
      <c r="BD320" s="188">
        <v>2.0317622453903739</v>
      </c>
      <c r="BE320" s="188">
        <v>2.4035825320809057</v>
      </c>
      <c r="BF320" s="188">
        <v>2.5146121808693667</v>
      </c>
      <c r="BG320" s="188">
        <v>2.5518345433812843</v>
      </c>
      <c r="BH320" s="188">
        <v>2.7447006819266848</v>
      </c>
      <c r="BI320" s="188">
        <v>2.965272393462322</v>
      </c>
      <c r="BJ320" s="188">
        <v>2.7622831102283065</v>
      </c>
      <c r="BK320" s="188">
        <v>2.48255385473065</v>
      </c>
      <c r="BL320" s="188">
        <v>2.2672598594386675</v>
      </c>
      <c r="BM320" s="188">
        <v>1.3899726448643306</v>
      </c>
      <c r="BN320" s="188">
        <v>1.1287416008086917</v>
      </c>
      <c r="BO320" s="188">
        <v>1.3739047083908991</v>
      </c>
      <c r="BP320" s="188">
        <v>1.9507194088601882</v>
      </c>
      <c r="BQ320" s="188">
        <v>2.3746050104213698</v>
      </c>
      <c r="BR320" s="188">
        <v>2.4741765384689911</v>
      </c>
      <c r="BS320" s="188">
        <v>2.5063119036000883</v>
      </c>
      <c r="BT320" s="188">
        <v>2.7226353598491695</v>
      </c>
      <c r="BU320" s="188">
        <v>2.9421948892938214</v>
      </c>
      <c r="BV320" s="188">
        <v>2.743250278401097</v>
      </c>
      <c r="BW320" s="188">
        <v>2.4640999083541435</v>
      </c>
      <c r="BX320" s="188">
        <v>2.253671387583549</v>
      </c>
      <c r="BY320" s="188">
        <v>1.3829060851606301</v>
      </c>
      <c r="BZ320" s="188">
        <v>1.1230570622506408</v>
      </c>
      <c r="CA320" s="188">
        <v>1.3669209496052306</v>
      </c>
      <c r="CB320" s="188">
        <v>1.938347126151015</v>
      </c>
      <c r="CC320" s="188">
        <v>2.3174016652840974</v>
      </c>
      <c r="CD320" s="188">
        <v>2.410814893687272</v>
      </c>
      <c r="CE320" s="188">
        <v>2.4741784628787276</v>
      </c>
      <c r="CF320" s="188">
        <v>2.6890626655032599</v>
      </c>
      <c r="CG320" s="188">
        <v>2.9164023244269828</v>
      </c>
      <c r="CH320" s="188">
        <v>2.7238567686034214</v>
      </c>
      <c r="CI320" s="188">
        <v>2.4427514061308093</v>
      </c>
      <c r="CJ320" s="188">
        <v>2.2378352591542123</v>
      </c>
      <c r="CK320" s="188">
        <v>1.3759578692622181</v>
      </c>
      <c r="CL320" s="188">
        <v>1.1172472082393274</v>
      </c>
      <c r="CM320" s="188">
        <v>1.3600863447549709</v>
      </c>
      <c r="CN320" s="188">
        <v>1.9286553905160004</v>
      </c>
      <c r="CO320" s="188">
        <v>2.3058146571110267</v>
      </c>
      <c r="CP320" s="188">
        <v>2.3987608191602643</v>
      </c>
      <c r="CQ320" s="188">
        <v>2.4618075706314251</v>
      </c>
      <c r="CR320" s="188">
        <v>2.6756173523088602</v>
      </c>
      <c r="CS320" s="188">
        <v>2.9018203127462767</v>
      </c>
      <c r="CT320" s="188">
        <v>2.7102374847476254</v>
      </c>
      <c r="CU320" s="188">
        <v>2.4305376490362591</v>
      </c>
      <c r="CV320" s="188">
        <v>2.2266460828509866</v>
      </c>
      <c r="CW320" s="188">
        <v>1.3690780798594653</v>
      </c>
      <c r="CX320" s="188">
        <v>1.111660972176832</v>
      </c>
      <c r="CY320" s="188">
        <v>1.3532859131792221</v>
      </c>
      <c r="CZ320" s="188">
        <v>1.9875482603098127</v>
      </c>
      <c r="DA320" s="188">
        <v>2.2942855837338874</v>
      </c>
      <c r="DB320" s="188">
        <v>2.3867670150442288</v>
      </c>
      <c r="DC320" s="188">
        <v>2.4494985326259817</v>
      </c>
      <c r="DD320" s="188">
        <v>2.6622392654493412</v>
      </c>
      <c r="DE320" s="188">
        <v>2.8873112112325972</v>
      </c>
      <c r="DF320" s="188">
        <v>2.6966862973473154</v>
      </c>
      <c r="DG320" s="188">
        <v>2.4183849608688179</v>
      </c>
      <c r="DH320" s="188">
        <v>2.2155128525070173</v>
      </c>
      <c r="DI320" s="188">
        <v>1.3622326894548431</v>
      </c>
      <c r="DJ320" s="188">
        <v>1.1061026673202079</v>
      </c>
      <c r="DK320" s="188">
        <v>1.3465194835643386</v>
      </c>
      <c r="DL320" s="188">
        <v>1.9094170529648262</v>
      </c>
      <c r="DM320" s="188">
        <v>2.2828141558886985</v>
      </c>
      <c r="DN320" s="188">
        <v>2.3748331800073452</v>
      </c>
      <c r="DO320" s="188">
        <v>2.4372510400224883</v>
      </c>
      <c r="DP320" s="188">
        <v>2.6489280691966401</v>
      </c>
      <c r="DQ320" s="188">
        <v>2.8728746552914473</v>
      </c>
      <c r="DR320" s="188">
        <v>2.6832028657870981</v>
      </c>
      <c r="DS320" s="188">
        <v>2.4062930360761881</v>
      </c>
      <c r="DT320" s="188">
        <v>2.2044352883009237</v>
      </c>
      <c r="DU320" s="188">
        <v>1.3554215261513354</v>
      </c>
      <c r="DV320" s="188">
        <v>1.1005721539175806</v>
      </c>
    </row>
    <row r="321" spans="1:126" x14ac:dyDescent="0.3">
      <c r="A321" s="168" t="s">
        <v>591</v>
      </c>
      <c r="B321" s="179"/>
      <c r="C321" s="179"/>
      <c r="D321" s="179" t="s">
        <v>592</v>
      </c>
      <c r="E321" s="182"/>
      <c r="F321" s="178" t="s">
        <v>1723</v>
      </c>
      <c r="G321" s="231">
        <v>0</v>
      </c>
      <c r="H321" s="231">
        <v>0</v>
      </c>
      <c r="I321" s="232">
        <v>0</v>
      </c>
      <c r="J321" s="232">
        <v>0</v>
      </c>
      <c r="K321" s="231">
        <v>0</v>
      </c>
      <c r="L321" s="231">
        <v>0</v>
      </c>
      <c r="M321" s="231">
        <v>0</v>
      </c>
      <c r="N321" s="231">
        <v>0</v>
      </c>
      <c r="O321" s="231">
        <v>0</v>
      </c>
      <c r="P321" s="231">
        <v>0</v>
      </c>
      <c r="Q321" s="231">
        <v>0</v>
      </c>
      <c r="R321" s="231">
        <v>0</v>
      </c>
      <c r="S321" s="231">
        <v>0</v>
      </c>
      <c r="T321" s="231">
        <v>0</v>
      </c>
      <c r="U321" s="231">
        <v>0</v>
      </c>
      <c r="V321" s="231">
        <v>0</v>
      </c>
      <c r="W321" s="231">
        <v>0</v>
      </c>
      <c r="X321" s="231">
        <v>0</v>
      </c>
      <c r="Y321" s="231">
        <v>0</v>
      </c>
      <c r="Z321" s="231">
        <v>0</v>
      </c>
      <c r="AA321" s="231">
        <v>0</v>
      </c>
      <c r="AB321" s="231">
        <v>0</v>
      </c>
      <c r="AC321" s="231">
        <v>0</v>
      </c>
      <c r="AD321" s="231">
        <v>0</v>
      </c>
      <c r="AE321" s="231">
        <v>0</v>
      </c>
      <c r="AF321" s="231">
        <v>0</v>
      </c>
      <c r="AG321" s="232">
        <v>0</v>
      </c>
      <c r="AH321" s="232">
        <v>0</v>
      </c>
      <c r="AI321" s="231">
        <v>0</v>
      </c>
      <c r="AJ321" s="231">
        <v>0</v>
      </c>
      <c r="AK321" s="231">
        <v>0</v>
      </c>
      <c r="AL321" s="231">
        <v>0</v>
      </c>
      <c r="AM321" s="231">
        <v>0</v>
      </c>
      <c r="AN321" s="231">
        <v>0</v>
      </c>
      <c r="AO321" s="231">
        <v>0</v>
      </c>
      <c r="AP321" s="231">
        <v>0</v>
      </c>
      <c r="AQ321" s="231">
        <v>0</v>
      </c>
      <c r="AR321" s="231">
        <v>0</v>
      </c>
      <c r="AS321" s="232">
        <v>0</v>
      </c>
      <c r="AT321" s="232">
        <v>0</v>
      </c>
      <c r="AU321" s="231">
        <v>0</v>
      </c>
      <c r="AV321" s="231">
        <v>0</v>
      </c>
      <c r="AW321" s="231">
        <v>0</v>
      </c>
      <c r="AX321" s="231">
        <v>0</v>
      </c>
      <c r="AY321" s="231">
        <v>0</v>
      </c>
      <c r="AZ321" s="231">
        <v>0</v>
      </c>
      <c r="BA321" s="231">
        <v>0</v>
      </c>
      <c r="BB321" s="231">
        <v>0</v>
      </c>
      <c r="BC321" s="231">
        <v>0</v>
      </c>
      <c r="BD321" s="231">
        <v>0</v>
      </c>
      <c r="BE321" s="232">
        <v>0</v>
      </c>
      <c r="BF321" s="232">
        <v>0</v>
      </c>
      <c r="BG321" s="231">
        <v>0</v>
      </c>
      <c r="BH321" s="231">
        <v>0</v>
      </c>
      <c r="BI321" s="231">
        <v>0</v>
      </c>
      <c r="BJ321" s="231">
        <v>0</v>
      </c>
      <c r="BK321" s="231">
        <v>0</v>
      </c>
      <c r="BL321" s="231">
        <v>0</v>
      </c>
      <c r="BM321" s="231">
        <v>0</v>
      </c>
      <c r="BN321" s="231">
        <v>0</v>
      </c>
      <c r="BO321" s="231">
        <v>0</v>
      </c>
      <c r="BP321" s="231">
        <v>0</v>
      </c>
      <c r="BQ321" s="232">
        <v>0</v>
      </c>
      <c r="BR321" s="232">
        <v>0</v>
      </c>
      <c r="BS321" s="231">
        <v>0</v>
      </c>
      <c r="BT321" s="231">
        <v>0</v>
      </c>
      <c r="BU321" s="231">
        <v>0</v>
      </c>
      <c r="BV321" s="231">
        <v>0</v>
      </c>
      <c r="BW321" s="231">
        <v>0</v>
      </c>
      <c r="BX321" s="231">
        <v>0</v>
      </c>
      <c r="BY321" s="231">
        <v>0</v>
      </c>
      <c r="BZ321" s="231">
        <v>0</v>
      </c>
      <c r="CA321" s="231">
        <v>0</v>
      </c>
      <c r="CB321" s="231">
        <v>0</v>
      </c>
      <c r="CC321" s="232">
        <v>0</v>
      </c>
      <c r="CD321" s="232">
        <v>0</v>
      </c>
      <c r="CE321" s="231">
        <v>0</v>
      </c>
      <c r="CF321" s="231">
        <v>0</v>
      </c>
      <c r="CG321" s="231">
        <v>0</v>
      </c>
      <c r="CH321" s="231">
        <v>0</v>
      </c>
      <c r="CI321" s="231">
        <v>0</v>
      </c>
      <c r="CJ321" s="231">
        <v>0</v>
      </c>
      <c r="CK321" s="231">
        <v>0</v>
      </c>
      <c r="CL321" s="231">
        <v>0</v>
      </c>
      <c r="CM321" s="231">
        <v>0</v>
      </c>
      <c r="CN321" s="231">
        <v>0</v>
      </c>
      <c r="CO321" s="232">
        <v>0</v>
      </c>
      <c r="CP321" s="232">
        <v>0</v>
      </c>
      <c r="CQ321" s="231">
        <v>0</v>
      </c>
      <c r="CR321" s="231">
        <v>0</v>
      </c>
      <c r="CS321" s="231">
        <v>0</v>
      </c>
      <c r="CT321" s="231">
        <v>0</v>
      </c>
      <c r="CU321" s="231">
        <v>0</v>
      </c>
      <c r="CV321" s="231">
        <v>0</v>
      </c>
      <c r="CW321" s="231">
        <v>0</v>
      </c>
      <c r="CX321" s="231">
        <v>0</v>
      </c>
      <c r="CY321" s="231">
        <v>0</v>
      </c>
      <c r="CZ321" s="231">
        <v>0</v>
      </c>
      <c r="DA321" s="232">
        <v>0</v>
      </c>
      <c r="DB321" s="232">
        <v>0</v>
      </c>
      <c r="DC321" s="231">
        <v>0</v>
      </c>
      <c r="DD321" s="231">
        <v>0</v>
      </c>
      <c r="DE321" s="231">
        <v>0</v>
      </c>
      <c r="DF321" s="231">
        <v>0</v>
      </c>
      <c r="DG321" s="231">
        <v>0</v>
      </c>
      <c r="DH321" s="231">
        <v>0</v>
      </c>
      <c r="DI321" s="231">
        <v>0</v>
      </c>
      <c r="DJ321" s="231">
        <v>0</v>
      </c>
      <c r="DK321" s="231">
        <v>0</v>
      </c>
      <c r="DL321" s="231">
        <v>0</v>
      </c>
      <c r="DM321" s="232">
        <v>0</v>
      </c>
      <c r="DN321" s="232">
        <v>0</v>
      </c>
      <c r="DO321" s="231">
        <v>0</v>
      </c>
      <c r="DP321" s="231">
        <v>0</v>
      </c>
      <c r="DQ321" s="231">
        <v>0</v>
      </c>
      <c r="DR321" s="231">
        <v>0</v>
      </c>
      <c r="DS321" s="231">
        <v>0</v>
      </c>
      <c r="DT321" s="231">
        <v>0</v>
      </c>
      <c r="DU321" s="231">
        <v>0</v>
      </c>
      <c r="DV321" s="231">
        <v>0</v>
      </c>
    </row>
    <row r="322" spans="1:126" x14ac:dyDescent="0.3">
      <c r="A322" s="168" t="s">
        <v>594</v>
      </c>
      <c r="B322" s="179"/>
      <c r="C322" s="179"/>
      <c r="D322" s="179" t="s">
        <v>595</v>
      </c>
      <c r="E322" s="182"/>
      <c r="F322" s="178" t="s">
        <v>1722</v>
      </c>
      <c r="G322" s="188">
        <v>1.3111711730026925</v>
      </c>
      <c r="H322" s="188">
        <v>1.8820121149410045</v>
      </c>
      <c r="I322" s="189">
        <v>2.0446040682700612</v>
      </c>
      <c r="J322" s="189">
        <v>2.1803721596377579</v>
      </c>
      <c r="K322" s="188">
        <v>2.1400577098699674</v>
      </c>
      <c r="L322" s="188">
        <v>2.4513581217358262</v>
      </c>
      <c r="M322" s="188">
        <v>2.69512733859478</v>
      </c>
      <c r="N322" s="188">
        <v>2.4953461945640232</v>
      </c>
      <c r="O322" s="188">
        <v>2.1368814570032457</v>
      </c>
      <c r="P322" s="188">
        <v>1.8692954254099594</v>
      </c>
      <c r="Q322" s="188">
        <v>1.2544654744348116</v>
      </c>
      <c r="R322" s="188">
        <v>0.92992040720144908</v>
      </c>
      <c r="S322" s="188">
        <v>1.4983000886878497</v>
      </c>
      <c r="T322" s="188">
        <v>2.1326267755131925</v>
      </c>
      <c r="U322" s="188">
        <v>2.4292123158306138</v>
      </c>
      <c r="V322" s="188">
        <v>2.5271331281867622</v>
      </c>
      <c r="W322" s="188">
        <v>2.5487265989415371</v>
      </c>
      <c r="X322" s="188">
        <v>2.7788174163244816</v>
      </c>
      <c r="Y322" s="188">
        <v>3.0274845741190886</v>
      </c>
      <c r="Z322" s="188">
        <v>2.8033508177492119</v>
      </c>
      <c r="AA322" s="188">
        <v>2.4087309562048458</v>
      </c>
      <c r="AB322" s="188">
        <v>2.1730415427819567</v>
      </c>
      <c r="AC322" s="188">
        <v>1.4276643768746253</v>
      </c>
      <c r="AD322" s="188">
        <v>1.0501346504809048</v>
      </c>
      <c r="AE322" s="188">
        <v>1.4910813076024672</v>
      </c>
      <c r="AF322" s="188">
        <v>2.1221591814200966</v>
      </c>
      <c r="AG322" s="188">
        <v>2.438212441307865</v>
      </c>
      <c r="AH322" s="188">
        <v>2.5386648659860023</v>
      </c>
      <c r="AI322" s="188">
        <v>2.5482515659329876</v>
      </c>
      <c r="AJ322" s="188">
        <v>2.7550884799048196</v>
      </c>
      <c r="AK322" s="188">
        <v>3.0123520327949005</v>
      </c>
      <c r="AL322" s="188">
        <v>2.7892655074393389</v>
      </c>
      <c r="AM322" s="188">
        <v>2.3963297391632956</v>
      </c>
      <c r="AN322" s="188">
        <v>2.1623096704293272</v>
      </c>
      <c r="AO322" s="188">
        <v>1.4207762857425204</v>
      </c>
      <c r="AP322" s="188">
        <v>1.0450768392468512</v>
      </c>
      <c r="AQ322" s="188">
        <v>1.4838349182453907</v>
      </c>
      <c r="AR322" s="188">
        <v>2.1113838673093746</v>
      </c>
      <c r="AS322" s="188">
        <v>2.4293023256685138</v>
      </c>
      <c r="AT322" s="188">
        <v>2.5148543116863133</v>
      </c>
      <c r="AU322" s="188">
        <v>2.5284789223978072</v>
      </c>
      <c r="AV322" s="188">
        <v>2.7232206636184548</v>
      </c>
      <c r="AW322" s="188">
        <v>2.9927721705253267</v>
      </c>
      <c r="AX322" s="188">
        <v>2.7735466448953408</v>
      </c>
      <c r="AY322" s="188">
        <v>2.3831481810707738</v>
      </c>
      <c r="AZ322" s="188">
        <v>2.1510690242115489</v>
      </c>
      <c r="BA322" s="188">
        <v>1.4138464831846997</v>
      </c>
      <c r="BB322" s="188">
        <v>1.0399945372115365</v>
      </c>
      <c r="BC322" s="188">
        <v>1.4763949478176948</v>
      </c>
      <c r="BD322" s="188">
        <v>2.1754804056280754</v>
      </c>
      <c r="BE322" s="188">
        <v>2.3888746440003517</v>
      </c>
      <c r="BF322" s="188">
        <v>2.4858932373894085</v>
      </c>
      <c r="BG322" s="188">
        <v>2.4938765386475326</v>
      </c>
      <c r="BH322" s="188">
        <v>2.7172592376369167</v>
      </c>
      <c r="BI322" s="188">
        <v>2.9805422556974506</v>
      </c>
      <c r="BJ322" s="188">
        <v>2.7606850912381624</v>
      </c>
      <c r="BK322" s="188">
        <v>2.3720943367051808</v>
      </c>
      <c r="BL322" s="188">
        <v>2.1397512162442478</v>
      </c>
      <c r="BM322" s="188">
        <v>1.4063675583374906</v>
      </c>
      <c r="BN322" s="188">
        <v>1.0349382003123129</v>
      </c>
      <c r="BO322" s="188">
        <v>1.4687366520048348</v>
      </c>
      <c r="BP322" s="188">
        <v>2.0887049459867226</v>
      </c>
      <c r="BQ322" s="188">
        <v>2.3600744404126446</v>
      </c>
      <c r="BR322" s="188">
        <v>2.445919403624802</v>
      </c>
      <c r="BS322" s="188">
        <v>2.4493878220850074</v>
      </c>
      <c r="BT322" s="188">
        <v>2.6954145241025298</v>
      </c>
      <c r="BU322" s="188">
        <v>2.9573459121698433</v>
      </c>
      <c r="BV322" s="188">
        <v>2.74166327007458</v>
      </c>
      <c r="BW322" s="188">
        <v>2.3544614860192454</v>
      </c>
      <c r="BX322" s="188">
        <v>2.1269269478869721</v>
      </c>
      <c r="BY322" s="188">
        <v>1.3992176475980846</v>
      </c>
      <c r="BZ322" s="188">
        <v>1.0297260720215009</v>
      </c>
      <c r="CA322" s="188">
        <v>1.4612708483265187</v>
      </c>
      <c r="CB322" s="188">
        <v>2.0754575007355029</v>
      </c>
      <c r="CC322" s="188">
        <v>2.3032211311163326</v>
      </c>
      <c r="CD322" s="188">
        <v>2.3832814009440662</v>
      </c>
      <c r="CE322" s="188">
        <v>2.4179842054351024</v>
      </c>
      <c r="CF322" s="188">
        <v>2.6621774887391347</v>
      </c>
      <c r="CG322" s="188">
        <v>2.931420526964069</v>
      </c>
      <c r="CH322" s="188">
        <v>2.7222809798373997</v>
      </c>
      <c r="CI322" s="188">
        <v>2.3340628704826667</v>
      </c>
      <c r="CJ322" s="188">
        <v>2.1119814289451941</v>
      </c>
      <c r="CK322" s="188">
        <v>1.392187476682607</v>
      </c>
      <c r="CL322" s="188">
        <v>1.0243990422699869</v>
      </c>
      <c r="CM322" s="188">
        <v>1.4539644942393017</v>
      </c>
      <c r="CN322" s="188">
        <v>2.0650802132403445</v>
      </c>
      <c r="CO322" s="188">
        <v>2.2917050255864138</v>
      </c>
      <c r="CP322" s="188">
        <v>2.3713649938892938</v>
      </c>
      <c r="CQ322" s="188">
        <v>2.4058942844302904</v>
      </c>
      <c r="CR322" s="188">
        <v>2.6488666012592312</v>
      </c>
      <c r="CS322" s="188">
        <v>2.9167634243367031</v>
      </c>
      <c r="CT322" s="188">
        <v>2.708669574968031</v>
      </c>
      <c r="CU322" s="188">
        <v>2.322392556089786</v>
      </c>
      <c r="CV322" s="188">
        <v>2.1014215219144159</v>
      </c>
      <c r="CW322" s="188">
        <v>1.3852265392619212</v>
      </c>
      <c r="CX322" s="188">
        <v>1.0192770470533123</v>
      </c>
      <c r="CY322" s="188">
        <v>1.4466946717670404</v>
      </c>
      <c r="CZ322" s="188">
        <v>2.1281389125829575</v>
      </c>
      <c r="DA322" s="188">
        <v>2.280246500455287</v>
      </c>
      <c r="DB322" s="188">
        <v>2.359508168989068</v>
      </c>
      <c r="DC322" s="188">
        <v>2.3938648130134639</v>
      </c>
      <c r="DD322" s="188">
        <v>2.6356222681922339</v>
      </c>
      <c r="DE322" s="188">
        <v>2.9021796071319548</v>
      </c>
      <c r="DF322" s="188">
        <v>2.6951262271475023</v>
      </c>
      <c r="DG322" s="188">
        <v>2.3107805932901679</v>
      </c>
      <c r="DH322" s="188">
        <v>2.0909144143197529</v>
      </c>
      <c r="DI322" s="188">
        <v>1.3783004064825466</v>
      </c>
      <c r="DJ322" s="188">
        <v>1.0141806619692666</v>
      </c>
      <c r="DK322" s="188">
        <v>1.4394611984444128</v>
      </c>
      <c r="DL322" s="188">
        <v>2.044481038201273</v>
      </c>
      <c r="DM322" s="188">
        <v>2.2688452678592963</v>
      </c>
      <c r="DN322" s="188">
        <v>2.3477106280067459</v>
      </c>
      <c r="DO322" s="188">
        <v>2.3818954889270971</v>
      </c>
      <c r="DP322" s="188">
        <v>2.6224441568022852</v>
      </c>
      <c r="DQ322" s="188">
        <v>2.8876687092219573</v>
      </c>
      <c r="DR322" s="188">
        <v>2.6816505960107002</v>
      </c>
      <c r="DS322" s="188">
        <v>2.2992266903865479</v>
      </c>
      <c r="DT322" s="188">
        <v>2.0804598422822322</v>
      </c>
      <c r="DU322" s="188">
        <v>1.371408904508705</v>
      </c>
      <c r="DV322" s="188">
        <v>1.0091097586051085</v>
      </c>
    </row>
    <row r="323" spans="1:126" x14ac:dyDescent="0.3">
      <c r="A323" s="168" t="s">
        <v>594</v>
      </c>
      <c r="B323" s="179"/>
      <c r="C323" s="179"/>
      <c r="D323" s="179" t="s">
        <v>595</v>
      </c>
      <c r="E323" s="182"/>
      <c r="F323" s="178" t="s">
        <v>1723</v>
      </c>
      <c r="G323" s="231">
        <v>0</v>
      </c>
      <c r="H323" s="231">
        <v>0</v>
      </c>
      <c r="I323" s="232">
        <v>0</v>
      </c>
      <c r="J323" s="232">
        <v>0</v>
      </c>
      <c r="K323" s="231">
        <v>0</v>
      </c>
      <c r="L323" s="231">
        <v>0</v>
      </c>
      <c r="M323" s="231">
        <v>0</v>
      </c>
      <c r="N323" s="231">
        <v>0</v>
      </c>
      <c r="O323" s="231">
        <v>0</v>
      </c>
      <c r="P323" s="231">
        <v>0</v>
      </c>
      <c r="Q323" s="231">
        <v>0</v>
      </c>
      <c r="R323" s="231">
        <v>0</v>
      </c>
      <c r="S323" s="231">
        <v>0</v>
      </c>
      <c r="T323" s="231">
        <v>0</v>
      </c>
      <c r="U323" s="231">
        <v>0</v>
      </c>
      <c r="V323" s="231">
        <v>0</v>
      </c>
      <c r="W323" s="231">
        <v>0</v>
      </c>
      <c r="X323" s="231">
        <v>0</v>
      </c>
      <c r="Y323" s="231">
        <v>0</v>
      </c>
      <c r="Z323" s="231">
        <v>0</v>
      </c>
      <c r="AA323" s="231">
        <v>0</v>
      </c>
      <c r="AB323" s="231">
        <v>0</v>
      </c>
      <c r="AC323" s="231">
        <v>0</v>
      </c>
      <c r="AD323" s="231">
        <v>0</v>
      </c>
      <c r="AE323" s="231">
        <v>0</v>
      </c>
      <c r="AF323" s="231">
        <v>0</v>
      </c>
      <c r="AG323" s="232">
        <v>0</v>
      </c>
      <c r="AH323" s="232">
        <v>0</v>
      </c>
      <c r="AI323" s="231">
        <v>0</v>
      </c>
      <c r="AJ323" s="231">
        <v>0</v>
      </c>
      <c r="AK323" s="231">
        <v>0</v>
      </c>
      <c r="AL323" s="231">
        <v>0</v>
      </c>
      <c r="AM323" s="231">
        <v>0</v>
      </c>
      <c r="AN323" s="231">
        <v>0</v>
      </c>
      <c r="AO323" s="231">
        <v>0</v>
      </c>
      <c r="AP323" s="231">
        <v>0</v>
      </c>
      <c r="AQ323" s="231">
        <v>0</v>
      </c>
      <c r="AR323" s="231">
        <v>0</v>
      </c>
      <c r="AS323" s="232">
        <v>0</v>
      </c>
      <c r="AT323" s="232">
        <v>0</v>
      </c>
      <c r="AU323" s="231">
        <v>0</v>
      </c>
      <c r="AV323" s="231">
        <v>0</v>
      </c>
      <c r="AW323" s="231">
        <v>0</v>
      </c>
      <c r="AX323" s="231">
        <v>0</v>
      </c>
      <c r="AY323" s="231">
        <v>0</v>
      </c>
      <c r="AZ323" s="231">
        <v>0</v>
      </c>
      <c r="BA323" s="231">
        <v>0</v>
      </c>
      <c r="BB323" s="231">
        <v>0</v>
      </c>
      <c r="BC323" s="231">
        <v>0</v>
      </c>
      <c r="BD323" s="231">
        <v>0</v>
      </c>
      <c r="BE323" s="232">
        <v>0</v>
      </c>
      <c r="BF323" s="232">
        <v>0</v>
      </c>
      <c r="BG323" s="231">
        <v>0</v>
      </c>
      <c r="BH323" s="231">
        <v>0</v>
      </c>
      <c r="BI323" s="231">
        <v>0</v>
      </c>
      <c r="BJ323" s="231">
        <v>0</v>
      </c>
      <c r="BK323" s="231">
        <v>0</v>
      </c>
      <c r="BL323" s="231">
        <v>0</v>
      </c>
      <c r="BM323" s="231">
        <v>0</v>
      </c>
      <c r="BN323" s="231">
        <v>0</v>
      </c>
      <c r="BO323" s="231">
        <v>0</v>
      </c>
      <c r="BP323" s="231">
        <v>0</v>
      </c>
      <c r="BQ323" s="232">
        <v>0</v>
      </c>
      <c r="BR323" s="232">
        <v>0</v>
      </c>
      <c r="BS323" s="231">
        <v>0</v>
      </c>
      <c r="BT323" s="231">
        <v>0</v>
      </c>
      <c r="BU323" s="231">
        <v>0</v>
      </c>
      <c r="BV323" s="231">
        <v>0</v>
      </c>
      <c r="BW323" s="231">
        <v>0</v>
      </c>
      <c r="BX323" s="231">
        <v>0</v>
      </c>
      <c r="BY323" s="231">
        <v>0</v>
      </c>
      <c r="BZ323" s="231">
        <v>0</v>
      </c>
      <c r="CA323" s="231">
        <v>0</v>
      </c>
      <c r="CB323" s="231">
        <v>0</v>
      </c>
      <c r="CC323" s="232">
        <v>0</v>
      </c>
      <c r="CD323" s="232">
        <v>0</v>
      </c>
      <c r="CE323" s="231">
        <v>0</v>
      </c>
      <c r="CF323" s="231">
        <v>0</v>
      </c>
      <c r="CG323" s="231">
        <v>0</v>
      </c>
      <c r="CH323" s="231">
        <v>0</v>
      </c>
      <c r="CI323" s="231">
        <v>0</v>
      </c>
      <c r="CJ323" s="231">
        <v>0</v>
      </c>
      <c r="CK323" s="231">
        <v>0</v>
      </c>
      <c r="CL323" s="231">
        <v>0</v>
      </c>
      <c r="CM323" s="231">
        <v>0</v>
      </c>
      <c r="CN323" s="231">
        <v>0</v>
      </c>
      <c r="CO323" s="232">
        <v>0</v>
      </c>
      <c r="CP323" s="232">
        <v>0</v>
      </c>
      <c r="CQ323" s="231">
        <v>0</v>
      </c>
      <c r="CR323" s="231">
        <v>0</v>
      </c>
      <c r="CS323" s="231">
        <v>0</v>
      </c>
      <c r="CT323" s="231">
        <v>0</v>
      </c>
      <c r="CU323" s="231">
        <v>0</v>
      </c>
      <c r="CV323" s="231">
        <v>0</v>
      </c>
      <c r="CW323" s="231">
        <v>0</v>
      </c>
      <c r="CX323" s="231">
        <v>0</v>
      </c>
      <c r="CY323" s="231">
        <v>0</v>
      </c>
      <c r="CZ323" s="231">
        <v>0</v>
      </c>
      <c r="DA323" s="232">
        <v>0</v>
      </c>
      <c r="DB323" s="232">
        <v>0</v>
      </c>
      <c r="DC323" s="231">
        <v>0</v>
      </c>
      <c r="DD323" s="231">
        <v>0</v>
      </c>
      <c r="DE323" s="231">
        <v>0</v>
      </c>
      <c r="DF323" s="231">
        <v>0</v>
      </c>
      <c r="DG323" s="231">
        <v>0</v>
      </c>
      <c r="DH323" s="231">
        <v>0</v>
      </c>
      <c r="DI323" s="231">
        <v>0</v>
      </c>
      <c r="DJ323" s="231">
        <v>0</v>
      </c>
      <c r="DK323" s="231">
        <v>0</v>
      </c>
      <c r="DL323" s="231">
        <v>0</v>
      </c>
      <c r="DM323" s="232">
        <v>0</v>
      </c>
      <c r="DN323" s="232">
        <v>0</v>
      </c>
      <c r="DO323" s="231">
        <v>0</v>
      </c>
      <c r="DP323" s="231">
        <v>0</v>
      </c>
      <c r="DQ323" s="231">
        <v>0</v>
      </c>
      <c r="DR323" s="231">
        <v>0</v>
      </c>
      <c r="DS323" s="231">
        <v>0</v>
      </c>
      <c r="DT323" s="231">
        <v>0</v>
      </c>
      <c r="DU323" s="231">
        <v>0</v>
      </c>
      <c r="DV323" s="231">
        <v>0</v>
      </c>
    </row>
    <row r="324" spans="1:126" x14ac:dyDescent="0.3">
      <c r="A324" s="168" t="s">
        <v>597</v>
      </c>
      <c r="B324" s="179"/>
      <c r="C324" s="179"/>
      <c r="D324" s="179" t="s">
        <v>598</v>
      </c>
      <c r="E324" s="182"/>
      <c r="F324" s="178" t="s">
        <v>1722</v>
      </c>
      <c r="G324" s="188">
        <v>1.9867951952835214</v>
      </c>
      <c r="H324" s="188">
        <v>2.259862931767441</v>
      </c>
      <c r="I324" s="189">
        <v>2.4511999631911685</v>
      </c>
      <c r="J324" s="189">
        <v>2.7355584155763206</v>
      </c>
      <c r="K324" s="188">
        <v>2.5331305565208426</v>
      </c>
      <c r="L324" s="188">
        <v>2.609141048970228</v>
      </c>
      <c r="M324" s="188">
        <v>2.7689068251603257</v>
      </c>
      <c r="N324" s="188">
        <v>2.6602544277162852</v>
      </c>
      <c r="O324" s="188">
        <v>2.3608233790426079</v>
      </c>
      <c r="P324" s="188">
        <v>2.2549358684084266</v>
      </c>
      <c r="Q324" s="188">
        <v>1.8506498697657587</v>
      </c>
      <c r="R324" s="188">
        <v>1.4566276450983495</v>
      </c>
      <c r="S324" s="188">
        <v>2.2703484321996896</v>
      </c>
      <c r="T324" s="188">
        <v>2.56079339711648</v>
      </c>
      <c r="U324" s="188">
        <v>2.9122925226148819</v>
      </c>
      <c r="V324" s="188">
        <v>3.170614826016501</v>
      </c>
      <c r="W324" s="188">
        <v>3.016861273653435</v>
      </c>
      <c r="X324" s="188">
        <v>2.957677429565793</v>
      </c>
      <c r="Y324" s="188">
        <v>3.1103623863063921</v>
      </c>
      <c r="Z324" s="188">
        <v>2.9886139415970367</v>
      </c>
      <c r="AA324" s="188">
        <v>2.6611622919077149</v>
      </c>
      <c r="AB324" s="188">
        <v>2.6213455889905335</v>
      </c>
      <c r="AC324" s="188">
        <v>2.1061615062100949</v>
      </c>
      <c r="AD324" s="188">
        <v>1.6449312769856754</v>
      </c>
      <c r="AE324" s="188">
        <v>2.2594099368679217</v>
      </c>
      <c r="AF324" s="188">
        <v>2.5482242285344894</v>
      </c>
      <c r="AG324" s="188">
        <v>2.9230824390091361</v>
      </c>
      <c r="AH324" s="188">
        <v>3.1850828800599156</v>
      </c>
      <c r="AI324" s="188">
        <v>3.0162989895087451</v>
      </c>
      <c r="AJ324" s="188">
        <v>2.9324211679112557</v>
      </c>
      <c r="AK324" s="188">
        <v>3.0948155892827365</v>
      </c>
      <c r="AL324" s="188">
        <v>2.9735977848846056</v>
      </c>
      <c r="AM324" s="188">
        <v>2.6474614462785953</v>
      </c>
      <c r="AN324" s="188">
        <v>2.6083997038105617</v>
      </c>
      <c r="AO324" s="188">
        <v>2.0959998514505975</v>
      </c>
      <c r="AP324" s="188">
        <v>1.6370087198422922</v>
      </c>
      <c r="AQ324" s="188">
        <v>2.2484296074921213</v>
      </c>
      <c r="AR324" s="188">
        <v>2.5352855587885275</v>
      </c>
      <c r="AS324" s="188">
        <v>2.9124004317618355</v>
      </c>
      <c r="AT324" s="188">
        <v>3.1552094653323044</v>
      </c>
      <c r="AU324" s="188">
        <v>2.9928946264924012</v>
      </c>
      <c r="AV324" s="188">
        <v>2.898502163225035</v>
      </c>
      <c r="AW324" s="188">
        <v>3.0746997255347401</v>
      </c>
      <c r="AX324" s="188">
        <v>2.9568401207041015</v>
      </c>
      <c r="AY324" s="188">
        <v>2.6328984810457294</v>
      </c>
      <c r="AZ324" s="188">
        <v>2.5948400834607117</v>
      </c>
      <c r="BA324" s="188">
        <v>2.0857766621848515</v>
      </c>
      <c r="BB324" s="188">
        <v>1.6290478002470345</v>
      </c>
      <c r="BC324" s="188">
        <v>2.2371559481229579</v>
      </c>
      <c r="BD324" s="188">
        <v>2.6122507333483904</v>
      </c>
      <c r="BE324" s="188">
        <v>2.8639331842612639</v>
      </c>
      <c r="BF324" s="188">
        <v>3.118874058033354</v>
      </c>
      <c r="BG324" s="188">
        <v>2.9519366862130001</v>
      </c>
      <c r="BH324" s="188">
        <v>2.8921570268330199</v>
      </c>
      <c r="BI324" s="188">
        <v>3.0621350151980176</v>
      </c>
      <c r="BJ324" s="188">
        <v>2.9431285942513492</v>
      </c>
      <c r="BK324" s="188">
        <v>2.6206862106610478</v>
      </c>
      <c r="BL324" s="188">
        <v>2.5811873827521907</v>
      </c>
      <c r="BM324" s="188">
        <v>2.0747433801885675</v>
      </c>
      <c r="BN324" s="188">
        <v>1.6211275524740878</v>
      </c>
      <c r="BO324" s="188">
        <v>2.2255514634776947</v>
      </c>
      <c r="BP324" s="188">
        <v>2.5080533994284311</v>
      </c>
      <c r="BQ324" s="188">
        <v>2.8294056884876548</v>
      </c>
      <c r="BR324" s="188">
        <v>3.0687217216633376</v>
      </c>
      <c r="BS324" s="188">
        <v>2.8992765516759764</v>
      </c>
      <c r="BT324" s="188">
        <v>2.8689062671194128</v>
      </c>
      <c r="BU324" s="188">
        <v>3.0383036684683455</v>
      </c>
      <c r="BV324" s="188">
        <v>2.9228496912964088</v>
      </c>
      <c r="BW324" s="188">
        <v>2.6012054640703708</v>
      </c>
      <c r="BX324" s="188">
        <v>2.5657174347847649</v>
      </c>
      <c r="BY324" s="188">
        <v>2.0641954761825501</v>
      </c>
      <c r="BZ324" s="188">
        <v>1.6129632728740235</v>
      </c>
      <c r="CA324" s="188">
        <v>2.2142386592896042</v>
      </c>
      <c r="CB324" s="188">
        <v>2.4921462700572379</v>
      </c>
      <c r="CC324" s="188">
        <v>2.7612463654176098</v>
      </c>
      <c r="CD324" s="188">
        <v>2.9901342593054876</v>
      </c>
      <c r="CE324" s="188">
        <v>2.8621049088727202</v>
      </c>
      <c r="CF324" s="188">
        <v>2.8335299128659246</v>
      </c>
      <c r="CG324" s="188">
        <v>3.0116685721806089</v>
      </c>
      <c r="CH324" s="188">
        <v>2.9021864967582593</v>
      </c>
      <c r="CI324" s="188">
        <v>2.5786691045406922</v>
      </c>
      <c r="CJ324" s="188">
        <v>2.5476886170031694</v>
      </c>
      <c r="CK324" s="188">
        <v>2.0538242181926822</v>
      </c>
      <c r="CL324" s="188">
        <v>1.604619011760146</v>
      </c>
      <c r="CM324" s="188">
        <v>2.2031674660751568</v>
      </c>
      <c r="CN324" s="188">
        <v>2.4796855387878871</v>
      </c>
      <c r="CO324" s="188">
        <v>2.74744013353195</v>
      </c>
      <c r="CP324" s="188">
        <v>2.9751835879397386</v>
      </c>
      <c r="CQ324" s="188">
        <v>2.8477943842484863</v>
      </c>
      <c r="CR324" s="188">
        <v>2.819362263189777</v>
      </c>
      <c r="CS324" s="188">
        <v>2.9966102293708228</v>
      </c>
      <c r="CT324" s="188">
        <v>2.8876755642361305</v>
      </c>
      <c r="CU324" s="188">
        <v>2.5657757590169226</v>
      </c>
      <c r="CV324" s="188">
        <v>2.5349501739745959</v>
      </c>
      <c r="CW324" s="188">
        <v>2.0435550971528351</v>
      </c>
      <c r="CX324" s="188">
        <v>1.5965959165458643</v>
      </c>
      <c r="CY324" s="188">
        <v>2.1921516287852478</v>
      </c>
      <c r="CZ324" s="188">
        <v>2.5554045077984688</v>
      </c>
      <c r="DA324" s="188">
        <v>2.7337029327790949</v>
      </c>
      <c r="DB324" s="188">
        <v>2.9603076700703261</v>
      </c>
      <c r="DC324" s="188">
        <v>2.8335554123996594</v>
      </c>
      <c r="DD324" s="188">
        <v>2.8052654519771263</v>
      </c>
      <c r="DE324" s="188">
        <v>2.9816271782133192</v>
      </c>
      <c r="DF324" s="188">
        <v>2.8732371863627675</v>
      </c>
      <c r="DG324" s="188">
        <v>2.5529468802601762</v>
      </c>
      <c r="DH324" s="188">
        <v>2.5222754231760733</v>
      </c>
      <c r="DI324" s="188">
        <v>2.0333373217458761</v>
      </c>
      <c r="DJ324" s="188">
        <v>1.5886129369812392</v>
      </c>
      <c r="DK324" s="188">
        <v>2.181190870707348</v>
      </c>
      <c r="DL324" s="188">
        <v>2.4549506755649837</v>
      </c>
      <c r="DM324" s="188">
        <v>2.7200344183090182</v>
      </c>
      <c r="DN324" s="188">
        <v>2.9455061317348838</v>
      </c>
      <c r="DO324" s="188">
        <v>2.8193876352258429</v>
      </c>
      <c r="DP324" s="188">
        <v>2.7912391246011632</v>
      </c>
      <c r="DQ324" s="188">
        <v>2.966719042390408</v>
      </c>
      <c r="DR324" s="188">
        <v>2.8588710005885645</v>
      </c>
      <c r="DS324" s="188">
        <v>2.5401821458162779</v>
      </c>
      <c r="DT324" s="188">
        <v>2.509664046009076</v>
      </c>
      <c r="DU324" s="188">
        <v>2.0231706349869909</v>
      </c>
      <c r="DV324" s="188">
        <v>1.5806698723059174</v>
      </c>
    </row>
    <row r="325" spans="1:126" x14ac:dyDescent="0.3">
      <c r="A325" s="168" t="s">
        <v>597</v>
      </c>
      <c r="B325" s="179"/>
      <c r="C325" s="179"/>
      <c r="D325" s="179" t="s">
        <v>598</v>
      </c>
      <c r="E325" s="182"/>
      <c r="F325" s="178" t="s">
        <v>1723</v>
      </c>
      <c r="G325" s="231">
        <v>0</v>
      </c>
      <c r="H325" s="231">
        <v>0</v>
      </c>
      <c r="I325" s="232">
        <v>0</v>
      </c>
      <c r="J325" s="232">
        <v>0</v>
      </c>
      <c r="K325" s="231">
        <v>0</v>
      </c>
      <c r="L325" s="231">
        <v>0</v>
      </c>
      <c r="M325" s="231">
        <v>0</v>
      </c>
      <c r="N325" s="231">
        <v>0</v>
      </c>
      <c r="O325" s="231">
        <v>0</v>
      </c>
      <c r="P325" s="231">
        <v>0</v>
      </c>
      <c r="Q325" s="231">
        <v>0</v>
      </c>
      <c r="R325" s="231">
        <v>0</v>
      </c>
      <c r="S325" s="231">
        <v>0</v>
      </c>
      <c r="T325" s="231">
        <v>0</v>
      </c>
      <c r="U325" s="231">
        <v>0</v>
      </c>
      <c r="V325" s="231">
        <v>0</v>
      </c>
      <c r="W325" s="231">
        <v>0</v>
      </c>
      <c r="X325" s="231">
        <v>0</v>
      </c>
      <c r="Y325" s="231">
        <v>0</v>
      </c>
      <c r="Z325" s="231">
        <v>0</v>
      </c>
      <c r="AA325" s="231">
        <v>0</v>
      </c>
      <c r="AB325" s="231">
        <v>0</v>
      </c>
      <c r="AC325" s="231">
        <v>0</v>
      </c>
      <c r="AD325" s="231">
        <v>0</v>
      </c>
      <c r="AE325" s="231">
        <v>0</v>
      </c>
      <c r="AF325" s="231">
        <v>0</v>
      </c>
      <c r="AG325" s="232">
        <v>0</v>
      </c>
      <c r="AH325" s="232">
        <v>0</v>
      </c>
      <c r="AI325" s="231">
        <v>0</v>
      </c>
      <c r="AJ325" s="231">
        <v>0</v>
      </c>
      <c r="AK325" s="231">
        <v>0</v>
      </c>
      <c r="AL325" s="231">
        <v>0</v>
      </c>
      <c r="AM325" s="231">
        <v>0</v>
      </c>
      <c r="AN325" s="231">
        <v>0</v>
      </c>
      <c r="AO325" s="231">
        <v>0</v>
      </c>
      <c r="AP325" s="231">
        <v>0</v>
      </c>
      <c r="AQ325" s="231">
        <v>0</v>
      </c>
      <c r="AR325" s="231">
        <v>0</v>
      </c>
      <c r="AS325" s="232">
        <v>0</v>
      </c>
      <c r="AT325" s="232">
        <v>0</v>
      </c>
      <c r="AU325" s="231">
        <v>0</v>
      </c>
      <c r="AV325" s="231">
        <v>0</v>
      </c>
      <c r="AW325" s="231">
        <v>0</v>
      </c>
      <c r="AX325" s="231">
        <v>0</v>
      </c>
      <c r="AY325" s="231">
        <v>0</v>
      </c>
      <c r="AZ325" s="231">
        <v>0</v>
      </c>
      <c r="BA325" s="231">
        <v>0</v>
      </c>
      <c r="BB325" s="231">
        <v>0</v>
      </c>
      <c r="BC325" s="231">
        <v>0</v>
      </c>
      <c r="BD325" s="231">
        <v>0</v>
      </c>
      <c r="BE325" s="232">
        <v>0</v>
      </c>
      <c r="BF325" s="232">
        <v>0</v>
      </c>
      <c r="BG325" s="231">
        <v>0</v>
      </c>
      <c r="BH325" s="231">
        <v>0</v>
      </c>
      <c r="BI325" s="231">
        <v>0</v>
      </c>
      <c r="BJ325" s="231">
        <v>0</v>
      </c>
      <c r="BK325" s="231">
        <v>0</v>
      </c>
      <c r="BL325" s="231">
        <v>0</v>
      </c>
      <c r="BM325" s="231">
        <v>0</v>
      </c>
      <c r="BN325" s="231">
        <v>0</v>
      </c>
      <c r="BO325" s="231">
        <v>0</v>
      </c>
      <c r="BP325" s="231">
        <v>0</v>
      </c>
      <c r="BQ325" s="232">
        <v>0</v>
      </c>
      <c r="BR325" s="232">
        <v>0</v>
      </c>
      <c r="BS325" s="231">
        <v>0</v>
      </c>
      <c r="BT325" s="231">
        <v>0</v>
      </c>
      <c r="BU325" s="231">
        <v>0</v>
      </c>
      <c r="BV325" s="231">
        <v>0</v>
      </c>
      <c r="BW325" s="231">
        <v>0</v>
      </c>
      <c r="BX325" s="231">
        <v>0</v>
      </c>
      <c r="BY325" s="231">
        <v>0</v>
      </c>
      <c r="BZ325" s="231">
        <v>0</v>
      </c>
      <c r="CA325" s="231">
        <v>0</v>
      </c>
      <c r="CB325" s="231">
        <v>0</v>
      </c>
      <c r="CC325" s="232">
        <v>0</v>
      </c>
      <c r="CD325" s="232">
        <v>0</v>
      </c>
      <c r="CE325" s="231">
        <v>0</v>
      </c>
      <c r="CF325" s="231">
        <v>0</v>
      </c>
      <c r="CG325" s="231">
        <v>0</v>
      </c>
      <c r="CH325" s="231">
        <v>0</v>
      </c>
      <c r="CI325" s="231">
        <v>0</v>
      </c>
      <c r="CJ325" s="231">
        <v>0</v>
      </c>
      <c r="CK325" s="231">
        <v>0</v>
      </c>
      <c r="CL325" s="231">
        <v>0</v>
      </c>
      <c r="CM325" s="231">
        <v>0</v>
      </c>
      <c r="CN325" s="231">
        <v>0</v>
      </c>
      <c r="CO325" s="232">
        <v>0</v>
      </c>
      <c r="CP325" s="232">
        <v>0</v>
      </c>
      <c r="CQ325" s="231">
        <v>0</v>
      </c>
      <c r="CR325" s="231">
        <v>0</v>
      </c>
      <c r="CS325" s="231">
        <v>0</v>
      </c>
      <c r="CT325" s="231">
        <v>0</v>
      </c>
      <c r="CU325" s="231">
        <v>0</v>
      </c>
      <c r="CV325" s="231">
        <v>0</v>
      </c>
      <c r="CW325" s="231">
        <v>0</v>
      </c>
      <c r="CX325" s="231">
        <v>0</v>
      </c>
      <c r="CY325" s="231">
        <v>0</v>
      </c>
      <c r="CZ325" s="231">
        <v>0</v>
      </c>
      <c r="DA325" s="232">
        <v>0</v>
      </c>
      <c r="DB325" s="232">
        <v>0</v>
      </c>
      <c r="DC325" s="231">
        <v>0</v>
      </c>
      <c r="DD325" s="231">
        <v>0</v>
      </c>
      <c r="DE325" s="231">
        <v>0</v>
      </c>
      <c r="DF325" s="231">
        <v>0</v>
      </c>
      <c r="DG325" s="231">
        <v>0</v>
      </c>
      <c r="DH325" s="231">
        <v>0</v>
      </c>
      <c r="DI325" s="231">
        <v>0</v>
      </c>
      <c r="DJ325" s="231">
        <v>0</v>
      </c>
      <c r="DK325" s="231">
        <v>0</v>
      </c>
      <c r="DL325" s="231">
        <v>0</v>
      </c>
      <c r="DM325" s="232">
        <v>0</v>
      </c>
      <c r="DN325" s="232">
        <v>0</v>
      </c>
      <c r="DO325" s="231">
        <v>0</v>
      </c>
      <c r="DP325" s="231">
        <v>0</v>
      </c>
      <c r="DQ325" s="231">
        <v>0</v>
      </c>
      <c r="DR325" s="231">
        <v>0</v>
      </c>
      <c r="DS325" s="231">
        <v>0</v>
      </c>
      <c r="DT325" s="231">
        <v>0</v>
      </c>
      <c r="DU325" s="231">
        <v>0</v>
      </c>
      <c r="DV325" s="231">
        <v>0</v>
      </c>
    </row>
    <row r="326" spans="1:126" x14ac:dyDescent="0.3">
      <c r="A326" s="168" t="s">
        <v>600</v>
      </c>
      <c r="B326" s="179"/>
      <c r="C326" s="179"/>
      <c r="D326" s="179" t="s">
        <v>601</v>
      </c>
      <c r="E326" s="182"/>
      <c r="F326" s="178" t="s">
        <v>1722</v>
      </c>
      <c r="G326" s="188">
        <v>0.80487810196037746</v>
      </c>
      <c r="H326" s="188">
        <v>0.7959560345534118</v>
      </c>
      <c r="I326" s="189">
        <v>0.79856501963037074</v>
      </c>
      <c r="J326" s="189">
        <v>0.83978648410678369</v>
      </c>
      <c r="K326" s="188">
        <v>0.84132980387154277</v>
      </c>
      <c r="L326" s="188">
        <v>0.93023457316814029</v>
      </c>
      <c r="M326" s="188">
        <v>1.0330323462015572</v>
      </c>
      <c r="N326" s="188">
        <v>0.98861366027249897</v>
      </c>
      <c r="O326" s="188">
        <v>0.86236322985619263</v>
      </c>
      <c r="P326" s="188">
        <v>0.84229202808203696</v>
      </c>
      <c r="Q326" s="188">
        <v>0.7666589499719153</v>
      </c>
      <c r="R326" s="188">
        <v>0.65426690191217163</v>
      </c>
      <c r="S326" s="188">
        <v>0.91974942415199401</v>
      </c>
      <c r="T326" s="188">
        <v>0.90194804687805763</v>
      </c>
      <c r="U326" s="188">
        <v>0.9487822169890372</v>
      </c>
      <c r="V326" s="188">
        <v>0.97334403902083322</v>
      </c>
      <c r="W326" s="188">
        <v>1.0019915072105032</v>
      </c>
      <c r="X326" s="188">
        <v>1.0544979170089515</v>
      </c>
      <c r="Y326" s="188">
        <v>1.1604236460290684</v>
      </c>
      <c r="Z326" s="188">
        <v>1.1106398461044398</v>
      </c>
      <c r="AA326" s="188">
        <v>0.97207123973465936</v>
      </c>
      <c r="AB326" s="188">
        <v>0.9791579989681789</v>
      </c>
      <c r="AC326" s="188">
        <v>0.87250840645317818</v>
      </c>
      <c r="AD326" s="188">
        <v>0.7388463991454125</v>
      </c>
      <c r="AE326" s="188">
        <v>0.91531808891109212</v>
      </c>
      <c r="AF326" s="188">
        <v>0.89752100590406403</v>
      </c>
      <c r="AG326" s="188">
        <v>0.95229741359574427</v>
      </c>
      <c r="AH326" s="188">
        <v>0.97778557316372061</v>
      </c>
      <c r="AI326" s="188">
        <v>1.0018047553232496</v>
      </c>
      <c r="AJ326" s="188">
        <v>1.0454933260535388</v>
      </c>
      <c r="AK326" s="188">
        <v>1.1546233989385324</v>
      </c>
      <c r="AL326" s="188">
        <v>1.1050594860080412</v>
      </c>
      <c r="AM326" s="188">
        <v>0.96706658519838173</v>
      </c>
      <c r="AN326" s="188">
        <v>0.97432228897318485</v>
      </c>
      <c r="AO326" s="188">
        <v>0.86829879142411504</v>
      </c>
      <c r="AP326" s="188">
        <v>0.73528785957694165</v>
      </c>
      <c r="AQ326" s="188">
        <v>0.91086980628714964</v>
      </c>
      <c r="AR326" s="188">
        <v>0.89296382143184205</v>
      </c>
      <c r="AS326" s="188">
        <v>0.94881737229384266</v>
      </c>
      <c r="AT326" s="188">
        <v>0.96861476203724384</v>
      </c>
      <c r="AU326" s="188">
        <v>0.99403145368808743</v>
      </c>
      <c r="AV326" s="188">
        <v>1.0334002157253053</v>
      </c>
      <c r="AW326" s="188">
        <v>1.1471185101483279</v>
      </c>
      <c r="AX326" s="188">
        <v>1.0988319403745148</v>
      </c>
      <c r="AY326" s="188">
        <v>0.96174701496791526</v>
      </c>
      <c r="AZ326" s="188">
        <v>0.96925732898971395</v>
      </c>
      <c r="BA326" s="188">
        <v>0.86406368470718942</v>
      </c>
      <c r="BB326" s="188">
        <v>0.73171208920044051</v>
      </c>
      <c r="BC326" s="188">
        <v>0.90630269160595467</v>
      </c>
      <c r="BD326" s="188">
        <v>0.92007205630568867</v>
      </c>
      <c r="BE326" s="188">
        <v>0.9330274533993439</v>
      </c>
      <c r="BF326" s="188">
        <v>0.95746018976930702</v>
      </c>
      <c r="BG326" s="188">
        <v>0.98042807432385204</v>
      </c>
      <c r="BH326" s="188">
        <v>1.0311379902459872</v>
      </c>
      <c r="BI326" s="188">
        <v>1.142430828839416</v>
      </c>
      <c r="BJ326" s="188">
        <v>1.0937364118942812</v>
      </c>
      <c r="BK326" s="188">
        <v>0.95728610818191462</v>
      </c>
      <c r="BL326" s="188">
        <v>0.96415760023063468</v>
      </c>
      <c r="BM326" s="188">
        <v>0.85949298535814256</v>
      </c>
      <c r="BN326" s="188">
        <v>0.72815458688991885</v>
      </c>
      <c r="BO326" s="188">
        <v>0.90160155492028582</v>
      </c>
      <c r="BP326" s="188">
        <v>0.88337226562380056</v>
      </c>
      <c r="BQ326" s="188">
        <v>0.92177890149145947</v>
      </c>
      <c r="BR326" s="188">
        <v>0.9420639715341832</v>
      </c>
      <c r="BS326" s="188">
        <v>0.96293803994753602</v>
      </c>
      <c r="BT326" s="188">
        <v>1.0228484190647784</v>
      </c>
      <c r="BU326" s="188">
        <v>1.1335397561960847</v>
      </c>
      <c r="BV326" s="188">
        <v>1.0862002904062027</v>
      </c>
      <c r="BW326" s="188">
        <v>0.95017016733782522</v>
      </c>
      <c r="BX326" s="188">
        <v>0.95837907065645289</v>
      </c>
      <c r="BY326" s="188">
        <v>0.85512336080263984</v>
      </c>
      <c r="BZ326" s="188">
        <v>0.724487474091012</v>
      </c>
      <c r="CA326" s="188">
        <v>0.8970185821030876</v>
      </c>
      <c r="CB326" s="188">
        <v>0.87776954723074041</v>
      </c>
      <c r="CC326" s="188">
        <v>0.89957359296819839</v>
      </c>
      <c r="CD326" s="188">
        <v>0.91793848108773157</v>
      </c>
      <c r="CE326" s="188">
        <v>0.95059220535425526</v>
      </c>
      <c r="CF326" s="188">
        <v>1.010235721080827</v>
      </c>
      <c r="CG326" s="188">
        <v>1.1236026518102911</v>
      </c>
      <c r="CH326" s="188">
        <v>1.0785213570167451</v>
      </c>
      <c r="CI326" s="188">
        <v>0.94193806995567886</v>
      </c>
      <c r="CJ326" s="188">
        <v>0.9516447196832909</v>
      </c>
      <c r="CK326" s="188">
        <v>0.85082691448736769</v>
      </c>
      <c r="CL326" s="188">
        <v>0.72073951975821904</v>
      </c>
      <c r="CM326" s="188">
        <v>0.89253348928522147</v>
      </c>
      <c r="CN326" s="188">
        <v>0.87338069953398922</v>
      </c>
      <c r="CO326" s="188">
        <v>0.89507572502572097</v>
      </c>
      <c r="CP326" s="188">
        <v>0.91334878856834478</v>
      </c>
      <c r="CQ326" s="188">
        <v>0.94583924430512045</v>
      </c>
      <c r="CR326" s="188">
        <v>1.0051845425797867</v>
      </c>
      <c r="CS326" s="188">
        <v>1.1179846385288759</v>
      </c>
      <c r="CT326" s="188">
        <v>1.0731287501294275</v>
      </c>
      <c r="CU326" s="188">
        <v>0.93722837956223803</v>
      </c>
      <c r="CV326" s="188">
        <v>0.946886496111498</v>
      </c>
      <c r="CW326" s="188">
        <v>0.84657278000225544</v>
      </c>
      <c r="CX326" s="188">
        <v>0.71713582224355776</v>
      </c>
      <c r="CY326" s="188">
        <v>0.88807082180578256</v>
      </c>
      <c r="CZ326" s="188">
        <v>0.90005000293047632</v>
      </c>
      <c r="DA326" s="188">
        <v>0.89060034633137164</v>
      </c>
      <c r="DB326" s="188">
        <v>0.90878204471176294</v>
      </c>
      <c r="DC326" s="188">
        <v>0.94111004810595844</v>
      </c>
      <c r="DD326" s="188">
        <v>1.0001586197220562</v>
      </c>
      <c r="DE326" s="188">
        <v>1.1123947155279199</v>
      </c>
      <c r="DF326" s="188">
        <v>1.0677631064820792</v>
      </c>
      <c r="DG326" s="188">
        <v>0.93254223768572553</v>
      </c>
      <c r="DH326" s="188">
        <v>0.94215206358195358</v>
      </c>
      <c r="DI326" s="188">
        <v>0.84233991599788038</v>
      </c>
      <c r="DJ326" s="188">
        <v>0.71355014317067778</v>
      </c>
      <c r="DK326" s="188">
        <v>0.8836304676498965</v>
      </c>
      <c r="DL326" s="188">
        <v>0.86466872701446129</v>
      </c>
      <c r="DM326" s="188">
        <v>0.88614734467745504</v>
      </c>
      <c r="DN326" s="188">
        <v>0.90423813439342471</v>
      </c>
      <c r="DO326" s="188">
        <v>0.93640449772379231</v>
      </c>
      <c r="DP326" s="188">
        <v>0.99515782677040721</v>
      </c>
      <c r="DQ326" s="188">
        <v>1.1068327418331372</v>
      </c>
      <c r="DR326" s="188">
        <v>1.062424290982682</v>
      </c>
      <c r="DS326" s="188">
        <v>0.92787952666768669</v>
      </c>
      <c r="DT326" s="188">
        <v>0.93744130332048525</v>
      </c>
      <c r="DU326" s="188">
        <v>0.83812821651799507</v>
      </c>
      <c r="DV326" s="188">
        <v>0.70998239234620086</v>
      </c>
    </row>
    <row r="327" spans="1:126" x14ac:dyDescent="0.3">
      <c r="A327" s="168" t="s">
        <v>600</v>
      </c>
      <c r="B327" s="179"/>
      <c r="C327" s="179"/>
      <c r="D327" s="179" t="s">
        <v>601</v>
      </c>
      <c r="E327" s="182"/>
      <c r="F327" s="178" t="s">
        <v>1723</v>
      </c>
      <c r="G327" s="231">
        <v>0.03</v>
      </c>
      <c r="H327" s="231">
        <v>0.2</v>
      </c>
      <c r="I327" s="232">
        <v>0.23</v>
      </c>
      <c r="J327" s="232">
        <v>0.28999999999999998</v>
      </c>
      <c r="K327" s="231">
        <v>0.42</v>
      </c>
      <c r="L327" s="231">
        <v>0.85</v>
      </c>
      <c r="M327" s="231">
        <v>0.94</v>
      </c>
      <c r="N327" s="231">
        <v>0.81</v>
      </c>
      <c r="O327" s="231">
        <v>0.72</v>
      </c>
      <c r="P327" s="231">
        <v>0.48</v>
      </c>
      <c r="Q327" s="231">
        <v>0.37</v>
      </c>
      <c r="R327" s="231">
        <v>0.23</v>
      </c>
      <c r="S327" s="231">
        <v>0.03</v>
      </c>
      <c r="T327" s="231">
        <v>0.2</v>
      </c>
      <c r="U327" s="231">
        <v>0.23</v>
      </c>
      <c r="V327" s="231">
        <v>0.28999999999999998</v>
      </c>
      <c r="W327" s="231">
        <v>0.42</v>
      </c>
      <c r="X327" s="231">
        <v>0.85</v>
      </c>
      <c r="Y327" s="231">
        <v>0.94</v>
      </c>
      <c r="Z327" s="231">
        <v>0.81</v>
      </c>
      <c r="AA327" s="231">
        <v>0.72</v>
      </c>
      <c r="AB327" s="231">
        <v>0.48</v>
      </c>
      <c r="AC327" s="231">
        <v>0.37</v>
      </c>
      <c r="AD327" s="231">
        <v>0.23</v>
      </c>
      <c r="AE327" s="231">
        <v>0.03</v>
      </c>
      <c r="AF327" s="231">
        <v>0.2</v>
      </c>
      <c r="AG327" s="232">
        <v>0.23</v>
      </c>
      <c r="AH327" s="232">
        <v>0.28999999999999998</v>
      </c>
      <c r="AI327" s="231">
        <v>0.42</v>
      </c>
      <c r="AJ327" s="231">
        <v>0.85</v>
      </c>
      <c r="AK327" s="231">
        <v>0.94</v>
      </c>
      <c r="AL327" s="231">
        <v>0.81</v>
      </c>
      <c r="AM327" s="231">
        <v>0.72</v>
      </c>
      <c r="AN327" s="231">
        <v>0.48</v>
      </c>
      <c r="AO327" s="231">
        <v>0.37</v>
      </c>
      <c r="AP327" s="231">
        <v>0.23</v>
      </c>
      <c r="AQ327" s="231">
        <v>0.03</v>
      </c>
      <c r="AR327" s="231">
        <v>0.2</v>
      </c>
      <c r="AS327" s="232">
        <v>0.23</v>
      </c>
      <c r="AT327" s="232">
        <v>0.28999999999999998</v>
      </c>
      <c r="AU327" s="231">
        <v>0.42</v>
      </c>
      <c r="AV327" s="231">
        <v>0.85</v>
      </c>
      <c r="AW327" s="231">
        <v>0.94</v>
      </c>
      <c r="AX327" s="231">
        <v>0.81</v>
      </c>
      <c r="AY327" s="231">
        <v>0.72</v>
      </c>
      <c r="AZ327" s="231">
        <v>0.48</v>
      </c>
      <c r="BA327" s="231">
        <v>0.37</v>
      </c>
      <c r="BB327" s="231">
        <v>0.23</v>
      </c>
      <c r="BC327" s="231">
        <v>0.03</v>
      </c>
      <c r="BD327" s="231">
        <v>0.2</v>
      </c>
      <c r="BE327" s="232">
        <v>0.23</v>
      </c>
      <c r="BF327" s="232">
        <v>0.28999999999999998</v>
      </c>
      <c r="BG327" s="231">
        <v>0.42</v>
      </c>
      <c r="BH327" s="231">
        <v>0.85</v>
      </c>
      <c r="BI327" s="231">
        <v>0.94</v>
      </c>
      <c r="BJ327" s="231">
        <v>0.81</v>
      </c>
      <c r="BK327" s="231">
        <v>0.72</v>
      </c>
      <c r="BL327" s="231">
        <v>0.48</v>
      </c>
      <c r="BM327" s="231">
        <v>0.37</v>
      </c>
      <c r="BN327" s="231">
        <v>0.23</v>
      </c>
      <c r="BO327" s="231">
        <v>0.03</v>
      </c>
      <c r="BP327" s="231">
        <v>0.2</v>
      </c>
      <c r="BQ327" s="232">
        <v>0.23</v>
      </c>
      <c r="BR327" s="232">
        <v>0.28999999999999998</v>
      </c>
      <c r="BS327" s="231">
        <v>0.42</v>
      </c>
      <c r="BT327" s="231">
        <v>0.85</v>
      </c>
      <c r="BU327" s="231">
        <v>0.94</v>
      </c>
      <c r="BV327" s="231">
        <v>0.81</v>
      </c>
      <c r="BW327" s="231">
        <v>0.72</v>
      </c>
      <c r="BX327" s="231">
        <v>0.48</v>
      </c>
      <c r="BY327" s="231">
        <v>0.37</v>
      </c>
      <c r="BZ327" s="231">
        <v>0.23</v>
      </c>
      <c r="CA327" s="231">
        <v>0.03</v>
      </c>
      <c r="CB327" s="231">
        <v>0.2</v>
      </c>
      <c r="CC327" s="232">
        <v>0.23</v>
      </c>
      <c r="CD327" s="232">
        <v>0.28999999999999998</v>
      </c>
      <c r="CE327" s="231">
        <v>0.42</v>
      </c>
      <c r="CF327" s="231">
        <v>0.85</v>
      </c>
      <c r="CG327" s="231">
        <v>0.94</v>
      </c>
      <c r="CH327" s="231">
        <v>0.81</v>
      </c>
      <c r="CI327" s="231">
        <v>0.72</v>
      </c>
      <c r="CJ327" s="231">
        <v>0.48</v>
      </c>
      <c r="CK327" s="231">
        <v>0.37</v>
      </c>
      <c r="CL327" s="231">
        <v>0.23</v>
      </c>
      <c r="CM327" s="231">
        <v>0.03</v>
      </c>
      <c r="CN327" s="231">
        <v>0.2</v>
      </c>
      <c r="CO327" s="232">
        <v>0.23</v>
      </c>
      <c r="CP327" s="232">
        <v>0.28999999999999998</v>
      </c>
      <c r="CQ327" s="231">
        <v>0.42</v>
      </c>
      <c r="CR327" s="231">
        <v>0.85</v>
      </c>
      <c r="CS327" s="231">
        <v>0.94</v>
      </c>
      <c r="CT327" s="231">
        <v>0.81</v>
      </c>
      <c r="CU327" s="231">
        <v>0.72</v>
      </c>
      <c r="CV327" s="231">
        <v>0.48</v>
      </c>
      <c r="CW327" s="231">
        <v>0.37</v>
      </c>
      <c r="CX327" s="231">
        <v>0.23</v>
      </c>
      <c r="CY327" s="231">
        <v>0.03</v>
      </c>
      <c r="CZ327" s="231">
        <v>0.2</v>
      </c>
      <c r="DA327" s="232">
        <v>0.23</v>
      </c>
      <c r="DB327" s="232">
        <v>0.28999999999999998</v>
      </c>
      <c r="DC327" s="231">
        <v>0.42</v>
      </c>
      <c r="DD327" s="231">
        <v>0.85</v>
      </c>
      <c r="DE327" s="231">
        <v>0.94</v>
      </c>
      <c r="DF327" s="231">
        <v>0.81</v>
      </c>
      <c r="DG327" s="231">
        <v>0.72</v>
      </c>
      <c r="DH327" s="231">
        <v>0.48</v>
      </c>
      <c r="DI327" s="231">
        <v>0.37</v>
      </c>
      <c r="DJ327" s="231">
        <v>0.23</v>
      </c>
      <c r="DK327" s="231">
        <v>0.03</v>
      </c>
      <c r="DL327" s="231">
        <v>0.2</v>
      </c>
      <c r="DM327" s="232">
        <v>0.23</v>
      </c>
      <c r="DN327" s="232">
        <v>0.28999999999999998</v>
      </c>
      <c r="DO327" s="231">
        <v>0.42</v>
      </c>
      <c r="DP327" s="231">
        <v>0.85</v>
      </c>
      <c r="DQ327" s="231">
        <v>0.94</v>
      </c>
      <c r="DR327" s="231">
        <v>0.81</v>
      </c>
      <c r="DS327" s="231">
        <v>0.72</v>
      </c>
      <c r="DT327" s="231">
        <v>0.48</v>
      </c>
      <c r="DU327" s="231">
        <v>0.37</v>
      </c>
      <c r="DV327" s="231">
        <v>0.23</v>
      </c>
    </row>
    <row r="328" spans="1:126" x14ac:dyDescent="0.3">
      <c r="A328" s="168" t="s">
        <v>603</v>
      </c>
      <c r="B328" s="179"/>
      <c r="C328" s="179"/>
      <c r="D328" s="179" t="s">
        <v>604</v>
      </c>
      <c r="E328" s="182"/>
      <c r="F328" s="178" t="s">
        <v>1722</v>
      </c>
      <c r="G328" s="188">
        <v>0.25867871521809105</v>
      </c>
      <c r="H328" s="188">
        <v>0.28995183707904659</v>
      </c>
      <c r="I328" s="189">
        <v>0.32206577799192049</v>
      </c>
      <c r="J328" s="189">
        <v>0.36409180710437877</v>
      </c>
      <c r="K328" s="188">
        <v>0.35653672113936374</v>
      </c>
      <c r="L328" s="188">
        <v>0.31338210220977331</v>
      </c>
      <c r="M328" s="188">
        <v>0.31089724359516002</v>
      </c>
      <c r="N328" s="188">
        <v>0.2942492809934058</v>
      </c>
      <c r="O328" s="188">
        <v>0.2771405284730592</v>
      </c>
      <c r="P328" s="188">
        <v>0.28862260755318175</v>
      </c>
      <c r="Q328" s="188">
        <v>0.25654248309743577</v>
      </c>
      <c r="R328" s="188">
        <v>0.20585284488298222</v>
      </c>
      <c r="S328" s="188">
        <v>0.28978307550225213</v>
      </c>
      <c r="T328" s="188">
        <v>0.32210036505332423</v>
      </c>
      <c r="U328" s="188">
        <v>0.37512304337753399</v>
      </c>
      <c r="V328" s="188">
        <v>0.41369598776571359</v>
      </c>
      <c r="W328" s="188">
        <v>0.41626983635901471</v>
      </c>
      <c r="X328" s="188">
        <v>0.34825739613089579</v>
      </c>
      <c r="Y328" s="188">
        <v>0.34236742022252797</v>
      </c>
      <c r="Z328" s="188">
        <v>0.32406711536918759</v>
      </c>
      <c r="AA328" s="188">
        <v>0.3062533259180179</v>
      </c>
      <c r="AB328" s="188">
        <v>0.32892231709634234</v>
      </c>
      <c r="AC328" s="188">
        <v>0.28621976019386686</v>
      </c>
      <c r="AD328" s="188">
        <v>0.2278919545078453</v>
      </c>
      <c r="AE328" s="188">
        <v>0.28693772578944288</v>
      </c>
      <c r="AF328" s="188">
        <v>0.31890874615467218</v>
      </c>
      <c r="AG328" s="188">
        <v>0.37462083341339325</v>
      </c>
      <c r="AH328" s="188">
        <v>0.41349539227364818</v>
      </c>
      <c r="AI328" s="188">
        <v>0.41410083329915814</v>
      </c>
      <c r="AJ328" s="188">
        <v>0.3435484560196217</v>
      </c>
      <c r="AK328" s="188">
        <v>0.33894429533347531</v>
      </c>
      <c r="AL328" s="188">
        <v>0.3208185589184066</v>
      </c>
      <c r="AM328" s="188">
        <v>0.30314555959603928</v>
      </c>
      <c r="AN328" s="188">
        <v>0.32565317490482548</v>
      </c>
      <c r="AO328" s="188">
        <v>0.2834074770713243</v>
      </c>
      <c r="AP328" s="188">
        <v>0.22565467806318598</v>
      </c>
      <c r="AQ328" s="188">
        <v>0.28410836881619511</v>
      </c>
      <c r="AR328" s="188">
        <v>0.31569505994526126</v>
      </c>
      <c r="AS328" s="188">
        <v>0.37137619511562309</v>
      </c>
      <c r="AT328" s="188">
        <v>0.40755877348736358</v>
      </c>
      <c r="AU328" s="188">
        <v>0.40882293916137735</v>
      </c>
      <c r="AV328" s="188">
        <v>0.33786826197676589</v>
      </c>
      <c r="AW328" s="188">
        <v>0.33504903840032862</v>
      </c>
      <c r="AX328" s="188">
        <v>0.31740752259504595</v>
      </c>
      <c r="AY328" s="188">
        <v>0.29996307333770766</v>
      </c>
      <c r="AZ328" s="188">
        <v>0.32233234394171245</v>
      </c>
      <c r="BA328" s="188">
        <v>0.28060795197599342</v>
      </c>
      <c r="BB328" s="188">
        <v>0.22342887051502305</v>
      </c>
      <c r="BC328" s="188">
        <v>0.28126332346067368</v>
      </c>
      <c r="BD328" s="188">
        <v>0.32364423606960874</v>
      </c>
      <c r="BE328" s="188">
        <v>0.36336071480316745</v>
      </c>
      <c r="BF328" s="188">
        <v>0.40084087584202066</v>
      </c>
      <c r="BG328" s="188">
        <v>0.40120190096164454</v>
      </c>
      <c r="BH328" s="188">
        <v>0.33543451798072949</v>
      </c>
      <c r="BI328" s="188">
        <v>0.33200308272137175</v>
      </c>
      <c r="BJ328" s="188">
        <v>0.31434801686744679</v>
      </c>
      <c r="BK328" s="188">
        <v>0.29707138304162156</v>
      </c>
      <c r="BL328" s="188">
        <v>0.31902516032071249</v>
      </c>
      <c r="BM328" s="188">
        <v>0.27772096889862413</v>
      </c>
      <c r="BN328" s="188">
        <v>0.22122528514121106</v>
      </c>
      <c r="BO328" s="188">
        <v>0.27839831368273871</v>
      </c>
      <c r="BP328" s="188">
        <v>0.30917324907759614</v>
      </c>
      <c r="BQ328" s="188">
        <v>0.35717612857015868</v>
      </c>
      <c r="BR328" s="188">
        <v>0.3924133607475499</v>
      </c>
      <c r="BS328" s="188">
        <v>0.39206466281962821</v>
      </c>
      <c r="BT328" s="188">
        <v>0.33106582784712557</v>
      </c>
      <c r="BU328" s="188">
        <v>0.32776386537113689</v>
      </c>
      <c r="BV328" s="188">
        <v>0.31061332503809314</v>
      </c>
      <c r="BW328" s="188">
        <v>0.29338139284778114</v>
      </c>
      <c r="BX328" s="188">
        <v>0.31551959895587889</v>
      </c>
      <c r="BY328" s="188">
        <v>0.27492056009795496</v>
      </c>
      <c r="BZ328" s="188">
        <v>0.21900506997545327</v>
      </c>
      <c r="CA328" s="188">
        <v>0.27559129901714341</v>
      </c>
      <c r="CB328" s="188">
        <v>0.30566856178297785</v>
      </c>
      <c r="CC328" s="188">
        <v>0.34682027200003129</v>
      </c>
      <c r="CD328" s="188">
        <v>0.38044254741076244</v>
      </c>
      <c r="CE328" s="188">
        <v>0.3850930848015478</v>
      </c>
      <c r="CF328" s="188">
        <v>0.32534033707788623</v>
      </c>
      <c r="CG328" s="188">
        <v>0.32325792829888389</v>
      </c>
      <c r="CH328" s="188">
        <v>0.3068675963195201</v>
      </c>
      <c r="CI328" s="188">
        <v>0.28937808568007173</v>
      </c>
      <c r="CJ328" s="188">
        <v>0.31172811722035665</v>
      </c>
      <c r="CK328" s="188">
        <v>0.27216469143542626</v>
      </c>
      <c r="CL328" s="188">
        <v>0.2167772673185924</v>
      </c>
      <c r="CM328" s="188">
        <v>0.27283538604107443</v>
      </c>
      <c r="CN328" s="188">
        <v>0.30261187618932378</v>
      </c>
      <c r="CO328" s="188">
        <v>0.34335206924376749</v>
      </c>
      <c r="CP328" s="188">
        <v>0.37663812193262547</v>
      </c>
      <c r="CQ328" s="188">
        <v>0.38124215389510785</v>
      </c>
      <c r="CR328" s="188">
        <v>0.32208693374337088</v>
      </c>
      <c r="CS328" s="188">
        <v>0.32002534901589508</v>
      </c>
      <c r="CT328" s="188">
        <v>0.3037989202979004</v>
      </c>
      <c r="CU328" s="188">
        <v>0.28648430469030495</v>
      </c>
      <c r="CV328" s="188">
        <v>0.30861083601390427</v>
      </c>
      <c r="CW328" s="188">
        <v>0.26944304455733553</v>
      </c>
      <c r="CX328" s="188">
        <v>0.21460949466152351</v>
      </c>
      <c r="CY328" s="188">
        <v>0.27010703220685395</v>
      </c>
      <c r="CZ328" s="188">
        <v>0.31028524874376218</v>
      </c>
      <c r="DA328" s="188">
        <v>0.33991854851506631</v>
      </c>
      <c r="DB328" s="188">
        <v>0.37287174080798713</v>
      </c>
      <c r="DC328" s="188">
        <v>0.37742973227154197</v>
      </c>
      <c r="DD328" s="188">
        <v>0.31886606446033239</v>
      </c>
      <c r="DE328" s="188">
        <v>0.31682509558818983</v>
      </c>
      <c r="DF328" s="188">
        <v>0.30076093118960934</v>
      </c>
      <c r="DG328" s="188">
        <v>0.28361946162325558</v>
      </c>
      <c r="DH328" s="188">
        <v>0.30552472770816036</v>
      </c>
      <c r="DI328" s="188">
        <v>0.26674861413795242</v>
      </c>
      <c r="DJ328" s="188">
        <v>0.21246339969677663</v>
      </c>
      <c r="DK328" s="188">
        <v>0.26740596189888793</v>
      </c>
      <c r="DL328" s="188">
        <v>0.29658989970864624</v>
      </c>
      <c r="DM328" s="188">
        <v>0.33651936313064751</v>
      </c>
      <c r="DN328" s="188">
        <v>0.36914302330723392</v>
      </c>
      <c r="DO328" s="188">
        <v>0.37365543498911929</v>
      </c>
      <c r="DP328" s="188">
        <v>0.31567740380364123</v>
      </c>
      <c r="DQ328" s="188">
        <v>0.31365684459402976</v>
      </c>
      <c r="DR328" s="188">
        <v>0.29775332186764003</v>
      </c>
      <c r="DS328" s="188">
        <v>0.28078326702314005</v>
      </c>
      <c r="DT328" s="188">
        <v>0.30246948029811266</v>
      </c>
      <c r="DU328" s="188">
        <v>0.26408112784547505</v>
      </c>
      <c r="DV328" s="188">
        <v>0.21033876575420396</v>
      </c>
    </row>
    <row r="329" spans="1:126" x14ac:dyDescent="0.3">
      <c r="A329" s="168" t="s">
        <v>603</v>
      </c>
      <c r="B329" s="179"/>
      <c r="C329" s="179"/>
      <c r="D329" s="179" t="s">
        <v>604</v>
      </c>
      <c r="E329" s="182"/>
      <c r="F329" s="178" t="s">
        <v>1723</v>
      </c>
      <c r="G329" s="231">
        <v>0.01</v>
      </c>
      <c r="H329" s="231">
        <v>0.06</v>
      </c>
      <c r="I329" s="232">
        <v>7.0000000000000007E-2</v>
      </c>
      <c r="J329" s="232">
        <v>0.09</v>
      </c>
      <c r="K329" s="231">
        <v>0.13</v>
      </c>
      <c r="L329" s="231">
        <v>0.26</v>
      </c>
      <c r="M329" s="231">
        <v>0.28999999999999998</v>
      </c>
      <c r="N329" s="231">
        <v>0.25</v>
      </c>
      <c r="O329" s="231">
        <v>0.22</v>
      </c>
      <c r="P329" s="231">
        <v>0.15</v>
      </c>
      <c r="Q329" s="231">
        <v>0.11</v>
      </c>
      <c r="R329" s="231">
        <v>7.0000000000000007E-2</v>
      </c>
      <c r="S329" s="231">
        <v>0.01</v>
      </c>
      <c r="T329" s="231">
        <v>0.06</v>
      </c>
      <c r="U329" s="231">
        <v>7.0000000000000007E-2</v>
      </c>
      <c r="V329" s="231">
        <v>0.09</v>
      </c>
      <c r="W329" s="231">
        <v>0.13</v>
      </c>
      <c r="X329" s="231">
        <v>0.26</v>
      </c>
      <c r="Y329" s="231">
        <v>0.28999999999999998</v>
      </c>
      <c r="Z329" s="231">
        <v>0.25</v>
      </c>
      <c r="AA329" s="231">
        <v>0.22</v>
      </c>
      <c r="AB329" s="231">
        <v>0.15</v>
      </c>
      <c r="AC329" s="231">
        <v>0.11</v>
      </c>
      <c r="AD329" s="231">
        <v>7.0000000000000007E-2</v>
      </c>
      <c r="AE329" s="231">
        <v>0.01</v>
      </c>
      <c r="AF329" s="231">
        <v>0.06</v>
      </c>
      <c r="AG329" s="232">
        <v>7.0000000000000007E-2</v>
      </c>
      <c r="AH329" s="232">
        <v>0.09</v>
      </c>
      <c r="AI329" s="231">
        <v>0.13</v>
      </c>
      <c r="AJ329" s="231">
        <v>0.26</v>
      </c>
      <c r="AK329" s="231">
        <v>0.28999999999999998</v>
      </c>
      <c r="AL329" s="231">
        <v>0.25</v>
      </c>
      <c r="AM329" s="231">
        <v>0.22</v>
      </c>
      <c r="AN329" s="231">
        <v>0.15</v>
      </c>
      <c r="AO329" s="231">
        <v>0.11</v>
      </c>
      <c r="AP329" s="231">
        <v>7.0000000000000007E-2</v>
      </c>
      <c r="AQ329" s="231">
        <v>0.01</v>
      </c>
      <c r="AR329" s="231">
        <v>0.06</v>
      </c>
      <c r="AS329" s="232">
        <v>7.0000000000000007E-2</v>
      </c>
      <c r="AT329" s="232">
        <v>0.09</v>
      </c>
      <c r="AU329" s="231">
        <v>0.13</v>
      </c>
      <c r="AV329" s="231">
        <v>0.26</v>
      </c>
      <c r="AW329" s="231">
        <v>0.28999999999999998</v>
      </c>
      <c r="AX329" s="231">
        <v>0.25</v>
      </c>
      <c r="AY329" s="231">
        <v>0.22</v>
      </c>
      <c r="AZ329" s="231">
        <v>0.15</v>
      </c>
      <c r="BA329" s="231">
        <v>0.11</v>
      </c>
      <c r="BB329" s="231">
        <v>7.0000000000000007E-2</v>
      </c>
      <c r="BC329" s="231">
        <v>0.01</v>
      </c>
      <c r="BD329" s="231">
        <v>0.06</v>
      </c>
      <c r="BE329" s="232">
        <v>7.0000000000000007E-2</v>
      </c>
      <c r="BF329" s="232">
        <v>0.09</v>
      </c>
      <c r="BG329" s="231">
        <v>0.13</v>
      </c>
      <c r="BH329" s="231">
        <v>0.26</v>
      </c>
      <c r="BI329" s="231">
        <v>0.28999999999999998</v>
      </c>
      <c r="BJ329" s="231">
        <v>0.25</v>
      </c>
      <c r="BK329" s="231">
        <v>0.22</v>
      </c>
      <c r="BL329" s="231">
        <v>0.15</v>
      </c>
      <c r="BM329" s="231">
        <v>0.11</v>
      </c>
      <c r="BN329" s="231">
        <v>7.0000000000000007E-2</v>
      </c>
      <c r="BO329" s="231">
        <v>0.01</v>
      </c>
      <c r="BP329" s="231">
        <v>0.06</v>
      </c>
      <c r="BQ329" s="232">
        <v>7.0000000000000007E-2</v>
      </c>
      <c r="BR329" s="232">
        <v>0.09</v>
      </c>
      <c r="BS329" s="231">
        <v>0.13</v>
      </c>
      <c r="BT329" s="231">
        <v>0.26</v>
      </c>
      <c r="BU329" s="231">
        <v>0.28999999999999998</v>
      </c>
      <c r="BV329" s="231">
        <v>0.25</v>
      </c>
      <c r="BW329" s="231">
        <v>0.22</v>
      </c>
      <c r="BX329" s="231">
        <v>0.15</v>
      </c>
      <c r="BY329" s="231">
        <v>0.11</v>
      </c>
      <c r="BZ329" s="231">
        <v>7.0000000000000007E-2</v>
      </c>
      <c r="CA329" s="231">
        <v>0.01</v>
      </c>
      <c r="CB329" s="231">
        <v>0.06</v>
      </c>
      <c r="CC329" s="232">
        <v>7.0000000000000007E-2</v>
      </c>
      <c r="CD329" s="232">
        <v>0.09</v>
      </c>
      <c r="CE329" s="231">
        <v>0.13</v>
      </c>
      <c r="CF329" s="231">
        <v>0.26</v>
      </c>
      <c r="CG329" s="231">
        <v>0.28999999999999998</v>
      </c>
      <c r="CH329" s="231">
        <v>0.25</v>
      </c>
      <c r="CI329" s="231">
        <v>0.22</v>
      </c>
      <c r="CJ329" s="231">
        <v>0.15</v>
      </c>
      <c r="CK329" s="231">
        <v>0.11</v>
      </c>
      <c r="CL329" s="231">
        <v>7.0000000000000007E-2</v>
      </c>
      <c r="CM329" s="231">
        <v>0.01</v>
      </c>
      <c r="CN329" s="231">
        <v>0.06</v>
      </c>
      <c r="CO329" s="232">
        <v>7.0000000000000007E-2</v>
      </c>
      <c r="CP329" s="232">
        <v>0.09</v>
      </c>
      <c r="CQ329" s="231">
        <v>0.13</v>
      </c>
      <c r="CR329" s="231">
        <v>0.26</v>
      </c>
      <c r="CS329" s="231">
        <v>0.28999999999999998</v>
      </c>
      <c r="CT329" s="231">
        <v>0.25</v>
      </c>
      <c r="CU329" s="231">
        <v>0.22</v>
      </c>
      <c r="CV329" s="231">
        <v>0.15</v>
      </c>
      <c r="CW329" s="231">
        <v>0.11</v>
      </c>
      <c r="CX329" s="231">
        <v>7.0000000000000007E-2</v>
      </c>
      <c r="CY329" s="231">
        <v>0.01</v>
      </c>
      <c r="CZ329" s="231">
        <v>0.06</v>
      </c>
      <c r="DA329" s="232">
        <v>7.0000000000000007E-2</v>
      </c>
      <c r="DB329" s="232">
        <v>0.09</v>
      </c>
      <c r="DC329" s="231">
        <v>0.13</v>
      </c>
      <c r="DD329" s="231">
        <v>0.26</v>
      </c>
      <c r="DE329" s="231">
        <v>0.28999999999999998</v>
      </c>
      <c r="DF329" s="231">
        <v>0.25</v>
      </c>
      <c r="DG329" s="231">
        <v>0.22</v>
      </c>
      <c r="DH329" s="231">
        <v>0.15</v>
      </c>
      <c r="DI329" s="231">
        <v>0.11</v>
      </c>
      <c r="DJ329" s="231">
        <v>7.0000000000000007E-2</v>
      </c>
      <c r="DK329" s="231">
        <v>0.01</v>
      </c>
      <c r="DL329" s="231">
        <v>0.06</v>
      </c>
      <c r="DM329" s="232">
        <v>7.0000000000000007E-2</v>
      </c>
      <c r="DN329" s="232">
        <v>0.09</v>
      </c>
      <c r="DO329" s="231">
        <v>0.13</v>
      </c>
      <c r="DP329" s="231">
        <v>0.26</v>
      </c>
      <c r="DQ329" s="231">
        <v>0.28999999999999998</v>
      </c>
      <c r="DR329" s="231">
        <v>0.25</v>
      </c>
      <c r="DS329" s="231">
        <v>0.22</v>
      </c>
      <c r="DT329" s="231">
        <v>0.15</v>
      </c>
      <c r="DU329" s="231">
        <v>0.11</v>
      </c>
      <c r="DV329" s="231">
        <v>7.0000000000000007E-2</v>
      </c>
    </row>
    <row r="330" spans="1:126" x14ac:dyDescent="0.3">
      <c r="A330" s="168" t="s">
        <v>606</v>
      </c>
      <c r="B330" s="179"/>
      <c r="C330" s="179"/>
      <c r="D330" s="179" t="s">
        <v>607</v>
      </c>
      <c r="E330" s="182"/>
      <c r="F330" s="178" t="s">
        <v>1722</v>
      </c>
      <c r="G330" s="188">
        <v>0.22652647839556178</v>
      </c>
      <c r="H330" s="188">
        <v>0.23248241226234367</v>
      </c>
      <c r="I330" s="189">
        <v>0.23827403017792192</v>
      </c>
      <c r="J330" s="189">
        <v>0.28124367849591236</v>
      </c>
      <c r="K330" s="188">
        <v>0.31548160103240291</v>
      </c>
      <c r="L330" s="188">
        <v>0.27362646141354657</v>
      </c>
      <c r="M330" s="188">
        <v>0.27076726190136524</v>
      </c>
      <c r="N330" s="188">
        <v>0.25816165809062663</v>
      </c>
      <c r="O330" s="188">
        <v>0.24659678211905617</v>
      </c>
      <c r="P330" s="188">
        <v>0.25128931471593063</v>
      </c>
      <c r="Q330" s="188">
        <v>0.21516937273015041</v>
      </c>
      <c r="R330" s="188">
        <v>0.17756397434560625</v>
      </c>
      <c r="S330" s="188">
        <v>0.25376475050439584</v>
      </c>
      <c r="T330" s="188">
        <v>0.25825899448320588</v>
      </c>
      <c r="U330" s="188">
        <v>0.27752740408143195</v>
      </c>
      <c r="V330" s="188">
        <v>0.31956055869181682</v>
      </c>
      <c r="W330" s="188">
        <v>0.36833646178249535</v>
      </c>
      <c r="X330" s="188">
        <v>0.304077477085823</v>
      </c>
      <c r="Y330" s="188">
        <v>0.2981753326085263</v>
      </c>
      <c r="Z330" s="188">
        <v>0.28432254291653425</v>
      </c>
      <c r="AA330" s="188">
        <v>0.27250104860816754</v>
      </c>
      <c r="AB330" s="188">
        <v>0.2863762625945695</v>
      </c>
      <c r="AC330" s="188">
        <v>0.24006053703196673</v>
      </c>
      <c r="AD330" s="188">
        <v>0.19657440825734471</v>
      </c>
      <c r="AE330" s="188">
        <v>0.2512730608749435</v>
      </c>
      <c r="AF330" s="188">
        <v>0.25569996519024629</v>
      </c>
      <c r="AG330" s="188">
        <v>0.27715585393696968</v>
      </c>
      <c r="AH330" s="188">
        <v>0.31940560813501656</v>
      </c>
      <c r="AI330" s="188">
        <v>0.36641721900861041</v>
      </c>
      <c r="AJ330" s="188">
        <v>0.29996591287113</v>
      </c>
      <c r="AK330" s="188">
        <v>0.29519405747937255</v>
      </c>
      <c r="AL330" s="188">
        <v>0.28147239924373041</v>
      </c>
      <c r="AM330" s="188">
        <v>0.2697357903549541</v>
      </c>
      <c r="AN330" s="188">
        <v>0.28352998344290625</v>
      </c>
      <c r="AO330" s="188">
        <v>0.23770179619105161</v>
      </c>
      <c r="AP330" s="188">
        <v>0.19464458445058655</v>
      </c>
      <c r="AQ330" s="188">
        <v>0.2487953763104771</v>
      </c>
      <c r="AR330" s="188">
        <v>0.25312324210881193</v>
      </c>
      <c r="AS330" s="188">
        <v>0.27475537227006586</v>
      </c>
      <c r="AT330" s="188">
        <v>0.3148198513932986</v>
      </c>
      <c r="AU330" s="188">
        <v>0.36174707312787202</v>
      </c>
      <c r="AV330" s="188">
        <v>0.29500630811052486</v>
      </c>
      <c r="AW330" s="188">
        <v>0.29180159251471105</v>
      </c>
      <c r="AX330" s="188">
        <v>0.27847970280703266</v>
      </c>
      <c r="AY330" s="188">
        <v>0.26690404676931545</v>
      </c>
      <c r="AZ330" s="188">
        <v>0.28063870159320847</v>
      </c>
      <c r="BA330" s="188">
        <v>0.23535375613877796</v>
      </c>
      <c r="BB330" s="188">
        <v>0.19272465369373346</v>
      </c>
      <c r="BC330" s="188">
        <v>0.24630395333823166</v>
      </c>
      <c r="BD330" s="188">
        <v>0.25949686513723691</v>
      </c>
      <c r="BE330" s="188">
        <v>0.26882527675052781</v>
      </c>
      <c r="BF330" s="188">
        <v>0.30963059369891976</v>
      </c>
      <c r="BG330" s="188">
        <v>0.35500359566934736</v>
      </c>
      <c r="BH330" s="188">
        <v>0.29288130884407793</v>
      </c>
      <c r="BI330" s="188">
        <v>0.28914880259033493</v>
      </c>
      <c r="BJ330" s="188">
        <v>0.27579542423132997</v>
      </c>
      <c r="BK330" s="188">
        <v>0.26433105057054496</v>
      </c>
      <c r="BL330" s="188">
        <v>0.27775930165914992</v>
      </c>
      <c r="BM330" s="188">
        <v>0.23293236242150847</v>
      </c>
      <c r="BN330" s="188">
        <v>0.19082389106390912</v>
      </c>
      <c r="BO330" s="188">
        <v>0.24379504729794665</v>
      </c>
      <c r="BP330" s="188">
        <v>0.24789407614288225</v>
      </c>
      <c r="BQ330" s="188">
        <v>0.26424973226511317</v>
      </c>
      <c r="BR330" s="188">
        <v>0.30312073729031325</v>
      </c>
      <c r="BS330" s="188">
        <v>0.34691850823958159</v>
      </c>
      <c r="BT330" s="188">
        <v>0.28906683068200223</v>
      </c>
      <c r="BU330" s="188">
        <v>0.28545677452226448</v>
      </c>
      <c r="BV330" s="188">
        <v>0.27251876629308852</v>
      </c>
      <c r="BW330" s="188">
        <v>0.26104773530108127</v>
      </c>
      <c r="BX330" s="188">
        <v>0.27470718411329348</v>
      </c>
      <c r="BY330" s="188">
        <v>0.23058358108571539</v>
      </c>
      <c r="BZ330" s="188">
        <v>0.18890878389235838</v>
      </c>
      <c r="CA330" s="188">
        <v>0.24133692809988683</v>
      </c>
      <c r="CB330" s="188">
        <v>0.24508402954028738</v>
      </c>
      <c r="CC330" s="188">
        <v>0.25658815558508408</v>
      </c>
      <c r="CD330" s="188">
        <v>0.29387385093280544</v>
      </c>
      <c r="CE330" s="188">
        <v>0.34074970579094482</v>
      </c>
      <c r="CF330" s="188">
        <v>0.28406767518492126</v>
      </c>
      <c r="CG330" s="188">
        <v>0.28153245481267997</v>
      </c>
      <c r="CH330" s="188">
        <v>0.26923242509778395</v>
      </c>
      <c r="CI330" s="188">
        <v>0.25748563393522333</v>
      </c>
      <c r="CJ330" s="188">
        <v>0.27140613005480607</v>
      </c>
      <c r="CK330" s="188">
        <v>0.22827215672629519</v>
      </c>
      <c r="CL330" s="188">
        <v>0.18698713225702918</v>
      </c>
      <c r="CM330" s="188">
        <v>0.23892355873628779</v>
      </c>
      <c r="CN330" s="188">
        <v>0.24263318923682592</v>
      </c>
      <c r="CO330" s="188">
        <v>0.25402227398692584</v>
      </c>
      <c r="CP330" s="188">
        <v>0.29093511227439423</v>
      </c>
      <c r="CQ330" s="188">
        <v>0.33734220873102078</v>
      </c>
      <c r="CR330" s="188">
        <v>0.28122699846127697</v>
      </c>
      <c r="CS330" s="188">
        <v>0.27871713016180666</v>
      </c>
      <c r="CT330" s="188">
        <v>0.26654010078636692</v>
      </c>
      <c r="CU330" s="188">
        <v>0.25491077754349056</v>
      </c>
      <c r="CV330" s="188">
        <v>0.26869206866964324</v>
      </c>
      <c r="CW330" s="188">
        <v>0.22598943527588125</v>
      </c>
      <c r="CX330" s="188">
        <v>0.18511726100698583</v>
      </c>
      <c r="CY330" s="188">
        <v>0.23653432314892492</v>
      </c>
      <c r="CZ330" s="188">
        <v>0.24878567365645904</v>
      </c>
      <c r="DA330" s="188">
        <v>0.25148205126720297</v>
      </c>
      <c r="DB330" s="188">
        <v>0.28802576131685054</v>
      </c>
      <c r="DC330" s="188">
        <v>0.3339687865993885</v>
      </c>
      <c r="DD330" s="188">
        <v>0.27841472861567423</v>
      </c>
      <c r="DE330" s="188">
        <v>0.27592995897099359</v>
      </c>
      <c r="DF330" s="188">
        <v>0.26387469966568361</v>
      </c>
      <c r="DG330" s="188">
        <v>0.25236166985669967</v>
      </c>
      <c r="DH330" s="188">
        <v>0.26600514808972259</v>
      </c>
      <c r="DI330" s="188">
        <v>0.22372954090499061</v>
      </c>
      <c r="DJ330" s="188">
        <v>0.18326608831633051</v>
      </c>
      <c r="DK330" s="188">
        <v>0.23416897995571379</v>
      </c>
      <c r="DL330" s="188">
        <v>0.23780478876774938</v>
      </c>
      <c r="DM330" s="188">
        <v>0.24896723077266264</v>
      </c>
      <c r="DN330" s="188">
        <v>0.2851455035787745</v>
      </c>
      <c r="DO330" s="188">
        <v>0.33062909890463887</v>
      </c>
      <c r="DP330" s="188">
        <v>0.2756305812308002</v>
      </c>
      <c r="DQ330" s="188">
        <v>0.27317065939337148</v>
      </c>
      <c r="DR330" s="188">
        <v>0.26123595267305605</v>
      </c>
      <c r="DS330" s="188">
        <v>0.24983805309769347</v>
      </c>
      <c r="DT330" s="188">
        <v>0.26334509653025451</v>
      </c>
      <c r="DU330" s="188">
        <v>0.22149224536901851</v>
      </c>
      <c r="DV330" s="188">
        <v>0.18143342756814793</v>
      </c>
    </row>
    <row r="331" spans="1:126" x14ac:dyDescent="0.3">
      <c r="A331" s="168" t="s">
        <v>606</v>
      </c>
      <c r="B331" s="179"/>
      <c r="C331" s="179"/>
      <c r="D331" s="179" t="s">
        <v>607</v>
      </c>
      <c r="E331" s="182"/>
      <c r="F331" s="178" t="s">
        <v>1723</v>
      </c>
      <c r="G331" s="231">
        <v>0.01</v>
      </c>
      <c r="H331" s="231">
        <v>0.06</v>
      </c>
      <c r="I331" s="232">
        <v>7.0000000000000007E-2</v>
      </c>
      <c r="J331" s="232">
        <v>0.09</v>
      </c>
      <c r="K331" s="231">
        <v>0.13</v>
      </c>
      <c r="L331" s="231">
        <v>0.26</v>
      </c>
      <c r="M331" s="231">
        <v>0.28999999999999998</v>
      </c>
      <c r="N331" s="231">
        <v>0.25</v>
      </c>
      <c r="O331" s="231">
        <v>0.22</v>
      </c>
      <c r="P331" s="231">
        <v>0.15</v>
      </c>
      <c r="Q331" s="231">
        <v>0.11</v>
      </c>
      <c r="R331" s="231">
        <v>7.0000000000000007E-2</v>
      </c>
      <c r="S331" s="231">
        <v>0.01</v>
      </c>
      <c r="T331" s="231">
        <v>0.06</v>
      </c>
      <c r="U331" s="231">
        <v>7.0000000000000007E-2</v>
      </c>
      <c r="V331" s="231">
        <v>0.09</v>
      </c>
      <c r="W331" s="231">
        <v>0.13</v>
      </c>
      <c r="X331" s="231">
        <v>0.26</v>
      </c>
      <c r="Y331" s="231">
        <v>0.28999999999999998</v>
      </c>
      <c r="Z331" s="231">
        <v>0.25</v>
      </c>
      <c r="AA331" s="231">
        <v>0.22</v>
      </c>
      <c r="AB331" s="231">
        <v>0.15</v>
      </c>
      <c r="AC331" s="231">
        <v>0.11</v>
      </c>
      <c r="AD331" s="231">
        <v>7.0000000000000007E-2</v>
      </c>
      <c r="AE331" s="231">
        <v>0.01</v>
      </c>
      <c r="AF331" s="231">
        <v>0.06</v>
      </c>
      <c r="AG331" s="232">
        <v>7.0000000000000007E-2</v>
      </c>
      <c r="AH331" s="232">
        <v>0.09</v>
      </c>
      <c r="AI331" s="231">
        <v>0.13</v>
      </c>
      <c r="AJ331" s="231">
        <v>0.26</v>
      </c>
      <c r="AK331" s="231">
        <v>0.28999999999999998</v>
      </c>
      <c r="AL331" s="231">
        <v>0.25</v>
      </c>
      <c r="AM331" s="231">
        <v>0.22</v>
      </c>
      <c r="AN331" s="231">
        <v>0.15</v>
      </c>
      <c r="AO331" s="231">
        <v>0.11</v>
      </c>
      <c r="AP331" s="231">
        <v>7.0000000000000007E-2</v>
      </c>
      <c r="AQ331" s="231">
        <v>0.01</v>
      </c>
      <c r="AR331" s="231">
        <v>0.06</v>
      </c>
      <c r="AS331" s="232">
        <v>7.0000000000000007E-2</v>
      </c>
      <c r="AT331" s="232">
        <v>0.09</v>
      </c>
      <c r="AU331" s="231">
        <v>0.13</v>
      </c>
      <c r="AV331" s="231">
        <v>0.26</v>
      </c>
      <c r="AW331" s="231">
        <v>0.28999999999999998</v>
      </c>
      <c r="AX331" s="231">
        <v>0.25</v>
      </c>
      <c r="AY331" s="231">
        <v>0.22</v>
      </c>
      <c r="AZ331" s="231">
        <v>0.15</v>
      </c>
      <c r="BA331" s="231">
        <v>0.11</v>
      </c>
      <c r="BB331" s="231">
        <v>7.0000000000000007E-2</v>
      </c>
      <c r="BC331" s="231">
        <v>0.01</v>
      </c>
      <c r="BD331" s="231">
        <v>0.06</v>
      </c>
      <c r="BE331" s="232">
        <v>7.0000000000000007E-2</v>
      </c>
      <c r="BF331" s="232">
        <v>0.09</v>
      </c>
      <c r="BG331" s="231">
        <v>0.13</v>
      </c>
      <c r="BH331" s="231">
        <v>0.26</v>
      </c>
      <c r="BI331" s="231">
        <v>0.28999999999999998</v>
      </c>
      <c r="BJ331" s="231">
        <v>0.25</v>
      </c>
      <c r="BK331" s="231">
        <v>0.22</v>
      </c>
      <c r="BL331" s="231">
        <v>0.15</v>
      </c>
      <c r="BM331" s="231">
        <v>0.11</v>
      </c>
      <c r="BN331" s="231">
        <v>7.0000000000000007E-2</v>
      </c>
      <c r="BO331" s="231">
        <v>0.01</v>
      </c>
      <c r="BP331" s="231">
        <v>0.06</v>
      </c>
      <c r="BQ331" s="232">
        <v>7.0000000000000007E-2</v>
      </c>
      <c r="BR331" s="232">
        <v>0.09</v>
      </c>
      <c r="BS331" s="231">
        <v>0.13</v>
      </c>
      <c r="BT331" s="231">
        <v>0.26</v>
      </c>
      <c r="BU331" s="231">
        <v>0.28999999999999998</v>
      </c>
      <c r="BV331" s="231">
        <v>0.25</v>
      </c>
      <c r="BW331" s="231">
        <v>0.22</v>
      </c>
      <c r="BX331" s="231">
        <v>0.15</v>
      </c>
      <c r="BY331" s="231">
        <v>0.11</v>
      </c>
      <c r="BZ331" s="231">
        <v>7.0000000000000007E-2</v>
      </c>
      <c r="CA331" s="231">
        <v>0.01</v>
      </c>
      <c r="CB331" s="231">
        <v>0.06</v>
      </c>
      <c r="CC331" s="232">
        <v>7.0000000000000007E-2</v>
      </c>
      <c r="CD331" s="232">
        <v>0.09</v>
      </c>
      <c r="CE331" s="231">
        <v>0.13</v>
      </c>
      <c r="CF331" s="231">
        <v>0.26</v>
      </c>
      <c r="CG331" s="231">
        <v>0.28999999999999998</v>
      </c>
      <c r="CH331" s="231">
        <v>0.25</v>
      </c>
      <c r="CI331" s="231">
        <v>0.22</v>
      </c>
      <c r="CJ331" s="231">
        <v>0.15</v>
      </c>
      <c r="CK331" s="231">
        <v>0.11</v>
      </c>
      <c r="CL331" s="231">
        <v>7.0000000000000007E-2</v>
      </c>
      <c r="CM331" s="231">
        <v>0.01</v>
      </c>
      <c r="CN331" s="231">
        <v>0.06</v>
      </c>
      <c r="CO331" s="232">
        <v>7.0000000000000007E-2</v>
      </c>
      <c r="CP331" s="232">
        <v>0.09</v>
      </c>
      <c r="CQ331" s="231">
        <v>0.13</v>
      </c>
      <c r="CR331" s="231">
        <v>0.26</v>
      </c>
      <c r="CS331" s="231">
        <v>0.28999999999999998</v>
      </c>
      <c r="CT331" s="231">
        <v>0.25</v>
      </c>
      <c r="CU331" s="231">
        <v>0.22</v>
      </c>
      <c r="CV331" s="231">
        <v>0.15</v>
      </c>
      <c r="CW331" s="231">
        <v>0.11</v>
      </c>
      <c r="CX331" s="231">
        <v>7.0000000000000007E-2</v>
      </c>
      <c r="CY331" s="231">
        <v>0.01</v>
      </c>
      <c r="CZ331" s="231">
        <v>0.06</v>
      </c>
      <c r="DA331" s="232">
        <v>7.0000000000000007E-2</v>
      </c>
      <c r="DB331" s="232">
        <v>0.09</v>
      </c>
      <c r="DC331" s="231">
        <v>0.13</v>
      </c>
      <c r="DD331" s="231">
        <v>0.26</v>
      </c>
      <c r="DE331" s="231">
        <v>0.28999999999999998</v>
      </c>
      <c r="DF331" s="231">
        <v>0.25</v>
      </c>
      <c r="DG331" s="231">
        <v>0.22</v>
      </c>
      <c r="DH331" s="231">
        <v>0.15</v>
      </c>
      <c r="DI331" s="231">
        <v>0.11</v>
      </c>
      <c r="DJ331" s="231">
        <v>7.0000000000000007E-2</v>
      </c>
      <c r="DK331" s="231">
        <v>0.01</v>
      </c>
      <c r="DL331" s="231">
        <v>0.06</v>
      </c>
      <c r="DM331" s="232">
        <v>7.0000000000000007E-2</v>
      </c>
      <c r="DN331" s="232">
        <v>0.09</v>
      </c>
      <c r="DO331" s="231">
        <v>0.13</v>
      </c>
      <c r="DP331" s="231">
        <v>0.26</v>
      </c>
      <c r="DQ331" s="231">
        <v>0.28999999999999998</v>
      </c>
      <c r="DR331" s="231">
        <v>0.25</v>
      </c>
      <c r="DS331" s="231">
        <v>0.22</v>
      </c>
      <c r="DT331" s="231">
        <v>0.15</v>
      </c>
      <c r="DU331" s="231">
        <v>0.11</v>
      </c>
      <c r="DV331" s="231">
        <v>7.0000000000000007E-2</v>
      </c>
    </row>
    <row r="332" spans="1:126" x14ac:dyDescent="0.3">
      <c r="A332" s="168" t="s">
        <v>609</v>
      </c>
      <c r="B332" s="179"/>
      <c r="C332" s="179"/>
      <c r="D332" s="179" t="s">
        <v>610</v>
      </c>
      <c r="E332" s="182"/>
      <c r="F332" s="178" t="s">
        <v>1722</v>
      </c>
      <c r="G332" s="188">
        <v>1.5407455872580575</v>
      </c>
      <c r="H332" s="188">
        <v>1.8635584440744786</v>
      </c>
      <c r="I332" s="189">
        <v>2.4092237521211839</v>
      </c>
      <c r="J332" s="189">
        <v>2.9315288386795748</v>
      </c>
      <c r="K332" s="188">
        <v>3.7151864087558346</v>
      </c>
      <c r="L332" s="188">
        <v>2.4876527833003159</v>
      </c>
      <c r="M332" s="188">
        <v>4.0139721083620978</v>
      </c>
      <c r="N332" s="188">
        <v>3.3686523574186777</v>
      </c>
      <c r="O332" s="188">
        <v>2.7845712372718365</v>
      </c>
      <c r="P332" s="188">
        <v>2.2078751585359697</v>
      </c>
      <c r="Q332" s="188">
        <v>1.6641991187454468</v>
      </c>
      <c r="R332" s="188">
        <v>1.1160297307563249</v>
      </c>
      <c r="S332" s="188">
        <v>1.7562153958506697</v>
      </c>
      <c r="T332" s="188">
        <v>2.1064099374798437</v>
      </c>
      <c r="U332" s="188">
        <v>2.855228201646236</v>
      </c>
      <c r="V332" s="188">
        <v>3.38921483305724</v>
      </c>
      <c r="W332" s="188">
        <v>4.4135272305721571</v>
      </c>
      <c r="X332" s="188">
        <v>2.8128750927439059</v>
      </c>
      <c r="Y332" s="188">
        <v>4.497637348125858</v>
      </c>
      <c r="Z332" s="188">
        <v>3.7749419054840745</v>
      </c>
      <c r="AA332" s="188">
        <v>3.1309319697499207</v>
      </c>
      <c r="AB332" s="188">
        <v>2.5601890371043003</v>
      </c>
      <c r="AC332" s="188">
        <v>1.8892095507874878</v>
      </c>
      <c r="AD332" s="188">
        <v>1.2571364228616004</v>
      </c>
      <c r="AE332" s="188">
        <v>1.7433626419542301</v>
      </c>
      <c r="AF332" s="188">
        <v>2.0908045136982238</v>
      </c>
      <c r="AG332" s="188">
        <v>2.858606177967761</v>
      </c>
      <c r="AH332" s="188">
        <v>3.3961259226346852</v>
      </c>
      <c r="AI332" s="188">
        <v>4.4016174375502457</v>
      </c>
      <c r="AJ332" s="188">
        <v>2.7818481562169888</v>
      </c>
      <c r="AK332" s="188">
        <v>4.4639123016208373</v>
      </c>
      <c r="AL332" s="188">
        <v>3.7465377561874842</v>
      </c>
      <c r="AM332" s="188">
        <v>3.1069863789580134</v>
      </c>
      <c r="AN332" s="188">
        <v>2.5411443149111759</v>
      </c>
      <c r="AO332" s="188">
        <v>1.8753707742922943</v>
      </c>
      <c r="AP332" s="188">
        <v>1.2479381984134792</v>
      </c>
      <c r="AQ332" s="188">
        <v>1.7305311897628299</v>
      </c>
      <c r="AR332" s="188">
        <v>2.0749617994687597</v>
      </c>
      <c r="AS332" s="188">
        <v>2.8410036099849947</v>
      </c>
      <c r="AT332" s="188">
        <v>3.3558201531102694</v>
      </c>
      <c r="AU332" s="188">
        <v>4.3564904480584374</v>
      </c>
      <c r="AV332" s="188">
        <v>2.742762092792197</v>
      </c>
      <c r="AW332" s="188">
        <v>4.4237545441715067</v>
      </c>
      <c r="AX332" s="188">
        <v>3.7160638386517535</v>
      </c>
      <c r="AY332" s="188">
        <v>3.0821321351213364</v>
      </c>
      <c r="AZ332" s="188">
        <v>2.5215827242903188</v>
      </c>
      <c r="BA332" s="188">
        <v>1.8615346935649228</v>
      </c>
      <c r="BB332" s="188">
        <v>1.238749088707356</v>
      </c>
      <c r="BC332" s="188">
        <v>1.717528013687303</v>
      </c>
      <c r="BD332" s="188">
        <v>2.1325809111744021</v>
      </c>
      <c r="BE332" s="188">
        <v>2.7867051174316946</v>
      </c>
      <c r="BF332" s="188">
        <v>3.3088399027922484</v>
      </c>
      <c r="BG332" s="188">
        <v>4.2860754584676437</v>
      </c>
      <c r="BH332" s="188">
        <v>2.7298816124957339</v>
      </c>
      <c r="BI332" s="188">
        <v>4.3946074031036044</v>
      </c>
      <c r="BJ332" s="188">
        <v>3.6895380759308298</v>
      </c>
      <c r="BK332" s="188">
        <v>3.0601280365047865</v>
      </c>
      <c r="BL332" s="188">
        <v>2.5020131655117552</v>
      </c>
      <c r="BM332" s="188">
        <v>1.8470351191220407</v>
      </c>
      <c r="BN332" s="188">
        <v>1.2296291268871662</v>
      </c>
      <c r="BO332" s="188">
        <v>1.7043259096538037</v>
      </c>
      <c r="BP332" s="188">
        <v>2.0423721102011476</v>
      </c>
      <c r="BQ332" s="188">
        <v>2.746191322458547</v>
      </c>
      <c r="BR332" s="188">
        <v>3.2474528824202578</v>
      </c>
      <c r="BS332" s="188">
        <v>4.1990384569924188</v>
      </c>
      <c r="BT332" s="188">
        <v>2.7011315665868501</v>
      </c>
      <c r="BU332" s="188">
        <v>4.3494501742105047</v>
      </c>
      <c r="BV332" s="188">
        <v>3.6549098997558307</v>
      </c>
      <c r="BW332" s="188">
        <v>3.029749109894011</v>
      </c>
      <c r="BX332" s="188">
        <v>2.4807689477086545</v>
      </c>
      <c r="BY332" s="188">
        <v>1.8330276756615638</v>
      </c>
      <c r="BZ332" s="188">
        <v>1.2203625401371299</v>
      </c>
      <c r="CA332" s="188">
        <v>1.6914021126559433</v>
      </c>
      <c r="CB332" s="188">
        <v>2.0243194859766036</v>
      </c>
      <c r="CC332" s="188">
        <v>2.6733028420749845</v>
      </c>
      <c r="CD332" s="188">
        <v>3.1563377876929777</v>
      </c>
      <c r="CE332" s="188">
        <v>4.134787476691911</v>
      </c>
      <c r="CF332" s="188">
        <v>2.6611209592326759</v>
      </c>
      <c r="CG332" s="188">
        <v>4.3004885304631344</v>
      </c>
      <c r="CH332" s="188">
        <v>3.6199531087286827</v>
      </c>
      <c r="CI332" s="188">
        <v>2.9959534460917379</v>
      </c>
      <c r="CJ332" s="188">
        <v>2.4571477581436891</v>
      </c>
      <c r="CK332" s="188">
        <v>1.819235430638837</v>
      </c>
      <c r="CL332" s="188">
        <v>1.2109989254377078</v>
      </c>
      <c r="CM332" s="188">
        <v>1.6787165968243349</v>
      </c>
      <c r="CN332" s="188">
        <v>2.0091370897790646</v>
      </c>
      <c r="CO332" s="188">
        <v>2.6532530707402535</v>
      </c>
      <c r="CP332" s="188">
        <v>3.1326652541660076</v>
      </c>
      <c r="CQ332" s="188">
        <v>4.1037765707604876</v>
      </c>
      <c r="CR332" s="188">
        <v>2.6411625519654827</v>
      </c>
      <c r="CS332" s="188">
        <v>4.2682348663877523</v>
      </c>
      <c r="CT332" s="188">
        <v>3.5928034604680628</v>
      </c>
      <c r="CU332" s="188">
        <v>2.9734837952199595</v>
      </c>
      <c r="CV332" s="188">
        <v>2.4387191499714564</v>
      </c>
      <c r="CW332" s="188">
        <v>1.8055911647546301</v>
      </c>
      <c r="CX332" s="188">
        <v>1.201916433422912</v>
      </c>
      <c r="CY332" s="188">
        <v>1.666126222408854</v>
      </c>
      <c r="CZ332" s="188">
        <v>2.0652852960449692</v>
      </c>
      <c r="DA332" s="188">
        <v>2.6333536725632731</v>
      </c>
      <c r="DB332" s="188">
        <v>3.1091702649072568</v>
      </c>
      <c r="DC332" s="188">
        <v>4.0729982463653034</v>
      </c>
      <c r="DD332" s="188">
        <v>2.6213538329077419</v>
      </c>
      <c r="DE332" s="188">
        <v>4.2362231049835586</v>
      </c>
      <c r="DF332" s="188">
        <v>3.5658574343856952</v>
      </c>
      <c r="DG332" s="188">
        <v>2.9511826667595367</v>
      </c>
      <c r="DH332" s="188">
        <v>2.4204287561895921</v>
      </c>
      <c r="DI332" s="188">
        <v>1.7920492310392044</v>
      </c>
      <c r="DJ332" s="188">
        <v>1.1929020601972664</v>
      </c>
      <c r="DK332" s="188">
        <v>1.6536302757067101</v>
      </c>
      <c r="DL332" s="188">
        <v>1.9791130473161971</v>
      </c>
      <c r="DM332" s="188">
        <v>2.6136035201676071</v>
      </c>
      <c r="DN332" s="188">
        <v>3.0858514879231147</v>
      </c>
      <c r="DO332" s="188">
        <v>4.0424507594760319</v>
      </c>
      <c r="DP332" s="188">
        <v>2.6016936790831937</v>
      </c>
      <c r="DQ332" s="188">
        <v>4.2044514315007673</v>
      </c>
      <c r="DR332" s="188">
        <v>3.5391135036416475</v>
      </c>
      <c r="DS332" s="188">
        <v>2.9290487967993082</v>
      </c>
      <c r="DT332" s="188">
        <v>2.4022755405841969</v>
      </c>
      <c r="DU332" s="188">
        <v>1.778608861748372</v>
      </c>
      <c r="DV332" s="188">
        <v>1.1839552948384364</v>
      </c>
    </row>
    <row r="333" spans="1:126" x14ac:dyDescent="0.3">
      <c r="A333" s="168" t="s">
        <v>609</v>
      </c>
      <c r="B333" s="179"/>
      <c r="C333" s="179"/>
      <c r="D333" s="179" t="s">
        <v>610</v>
      </c>
      <c r="E333" s="182"/>
      <c r="F333" s="178" t="s">
        <v>1723</v>
      </c>
      <c r="G333" s="231">
        <v>0.08</v>
      </c>
      <c r="H333" s="231">
        <v>0.6</v>
      </c>
      <c r="I333" s="232">
        <v>0.70000000000000007</v>
      </c>
      <c r="J333" s="232">
        <v>0.88</v>
      </c>
      <c r="K333" s="231">
        <v>1.28</v>
      </c>
      <c r="L333" s="231">
        <v>2.62</v>
      </c>
      <c r="M333" s="231">
        <v>2.88</v>
      </c>
      <c r="N333" s="231">
        <v>2.48</v>
      </c>
      <c r="O333" s="231">
        <v>2.2200000000000002</v>
      </c>
      <c r="P333" s="231">
        <v>1.48</v>
      </c>
      <c r="Q333" s="231">
        <v>1.1399999999999999</v>
      </c>
      <c r="R333" s="231">
        <v>0.70000000000000007</v>
      </c>
      <c r="S333" s="231">
        <v>0.08</v>
      </c>
      <c r="T333" s="231">
        <v>0.6</v>
      </c>
      <c r="U333" s="231">
        <v>0.70000000000000007</v>
      </c>
      <c r="V333" s="231">
        <v>0.88</v>
      </c>
      <c r="W333" s="231">
        <v>1.28</v>
      </c>
      <c r="X333" s="231">
        <v>2.62</v>
      </c>
      <c r="Y333" s="231">
        <v>2.88</v>
      </c>
      <c r="Z333" s="231">
        <v>2.48</v>
      </c>
      <c r="AA333" s="231">
        <v>2.2200000000000002</v>
      </c>
      <c r="AB333" s="231">
        <v>1.48</v>
      </c>
      <c r="AC333" s="231">
        <v>1.1399999999999999</v>
      </c>
      <c r="AD333" s="231">
        <v>0.70000000000000007</v>
      </c>
      <c r="AE333" s="231">
        <v>0.08</v>
      </c>
      <c r="AF333" s="231">
        <v>0.6</v>
      </c>
      <c r="AG333" s="232">
        <v>0.70000000000000007</v>
      </c>
      <c r="AH333" s="232">
        <v>0.88</v>
      </c>
      <c r="AI333" s="231">
        <v>1.28</v>
      </c>
      <c r="AJ333" s="231">
        <v>2.62</v>
      </c>
      <c r="AK333" s="231">
        <v>2.88</v>
      </c>
      <c r="AL333" s="231">
        <v>2.48</v>
      </c>
      <c r="AM333" s="231">
        <v>2.2200000000000002</v>
      </c>
      <c r="AN333" s="231">
        <v>1.48</v>
      </c>
      <c r="AO333" s="231">
        <v>1.1399999999999999</v>
      </c>
      <c r="AP333" s="231">
        <v>0.70000000000000007</v>
      </c>
      <c r="AQ333" s="231">
        <v>0.08</v>
      </c>
      <c r="AR333" s="231">
        <v>0.6</v>
      </c>
      <c r="AS333" s="232">
        <v>0.70000000000000007</v>
      </c>
      <c r="AT333" s="232">
        <v>0.88</v>
      </c>
      <c r="AU333" s="231">
        <v>1.28</v>
      </c>
      <c r="AV333" s="231">
        <v>2.62</v>
      </c>
      <c r="AW333" s="231">
        <v>2.88</v>
      </c>
      <c r="AX333" s="231">
        <v>2.48</v>
      </c>
      <c r="AY333" s="231">
        <v>2.2200000000000002</v>
      </c>
      <c r="AZ333" s="231">
        <v>1.48</v>
      </c>
      <c r="BA333" s="231">
        <v>1.1399999999999999</v>
      </c>
      <c r="BB333" s="231">
        <v>0.70000000000000007</v>
      </c>
      <c r="BC333" s="231">
        <v>0.08</v>
      </c>
      <c r="BD333" s="231">
        <v>0.6</v>
      </c>
      <c r="BE333" s="232">
        <v>0.70000000000000007</v>
      </c>
      <c r="BF333" s="232">
        <v>0.88</v>
      </c>
      <c r="BG333" s="231">
        <v>1.28</v>
      </c>
      <c r="BH333" s="231">
        <v>2.62</v>
      </c>
      <c r="BI333" s="231">
        <v>2.88</v>
      </c>
      <c r="BJ333" s="231">
        <v>2.48</v>
      </c>
      <c r="BK333" s="231">
        <v>2.2200000000000002</v>
      </c>
      <c r="BL333" s="231">
        <v>1.48</v>
      </c>
      <c r="BM333" s="231">
        <v>1.1399999999999999</v>
      </c>
      <c r="BN333" s="231">
        <v>0.70000000000000007</v>
      </c>
      <c r="BO333" s="231">
        <v>0.08</v>
      </c>
      <c r="BP333" s="231">
        <v>0.6</v>
      </c>
      <c r="BQ333" s="232">
        <v>0.70000000000000007</v>
      </c>
      <c r="BR333" s="232">
        <v>0.88</v>
      </c>
      <c r="BS333" s="231">
        <v>1.28</v>
      </c>
      <c r="BT333" s="231">
        <v>2.62</v>
      </c>
      <c r="BU333" s="231">
        <v>2.88</v>
      </c>
      <c r="BV333" s="231">
        <v>2.48</v>
      </c>
      <c r="BW333" s="231">
        <v>2.2200000000000002</v>
      </c>
      <c r="BX333" s="231">
        <v>1.48</v>
      </c>
      <c r="BY333" s="231">
        <v>1.1399999999999999</v>
      </c>
      <c r="BZ333" s="231">
        <v>0.70000000000000007</v>
      </c>
      <c r="CA333" s="231">
        <v>0.08</v>
      </c>
      <c r="CB333" s="231">
        <v>0.6</v>
      </c>
      <c r="CC333" s="232">
        <v>0.70000000000000007</v>
      </c>
      <c r="CD333" s="232">
        <v>0.88</v>
      </c>
      <c r="CE333" s="231">
        <v>1.28</v>
      </c>
      <c r="CF333" s="231">
        <v>2.62</v>
      </c>
      <c r="CG333" s="231">
        <v>2.88</v>
      </c>
      <c r="CH333" s="231">
        <v>2.48</v>
      </c>
      <c r="CI333" s="231">
        <v>2.2200000000000002</v>
      </c>
      <c r="CJ333" s="231">
        <v>1.48</v>
      </c>
      <c r="CK333" s="231">
        <v>1.1399999999999999</v>
      </c>
      <c r="CL333" s="231">
        <v>0.70000000000000007</v>
      </c>
      <c r="CM333" s="231">
        <v>0.08</v>
      </c>
      <c r="CN333" s="231">
        <v>0.6</v>
      </c>
      <c r="CO333" s="232">
        <v>0.70000000000000007</v>
      </c>
      <c r="CP333" s="232">
        <v>0.88</v>
      </c>
      <c r="CQ333" s="231">
        <v>1.28</v>
      </c>
      <c r="CR333" s="231">
        <v>2.62</v>
      </c>
      <c r="CS333" s="231">
        <v>2.88</v>
      </c>
      <c r="CT333" s="231">
        <v>2.48</v>
      </c>
      <c r="CU333" s="231">
        <v>2.2200000000000002</v>
      </c>
      <c r="CV333" s="231">
        <v>1.48</v>
      </c>
      <c r="CW333" s="231">
        <v>1.1399999999999999</v>
      </c>
      <c r="CX333" s="231">
        <v>0.70000000000000007</v>
      </c>
      <c r="CY333" s="231">
        <v>0.08</v>
      </c>
      <c r="CZ333" s="231">
        <v>0.6</v>
      </c>
      <c r="DA333" s="232">
        <v>0.70000000000000007</v>
      </c>
      <c r="DB333" s="232">
        <v>0.88</v>
      </c>
      <c r="DC333" s="231">
        <v>1.28</v>
      </c>
      <c r="DD333" s="231">
        <v>2.62</v>
      </c>
      <c r="DE333" s="231">
        <v>2.88</v>
      </c>
      <c r="DF333" s="231">
        <v>2.48</v>
      </c>
      <c r="DG333" s="231">
        <v>2.2200000000000002</v>
      </c>
      <c r="DH333" s="231">
        <v>1.48</v>
      </c>
      <c r="DI333" s="231">
        <v>1.1399999999999999</v>
      </c>
      <c r="DJ333" s="231">
        <v>0.70000000000000007</v>
      </c>
      <c r="DK333" s="231">
        <v>0.08</v>
      </c>
      <c r="DL333" s="231">
        <v>0.6</v>
      </c>
      <c r="DM333" s="232">
        <v>0.70000000000000007</v>
      </c>
      <c r="DN333" s="232">
        <v>0.88</v>
      </c>
      <c r="DO333" s="231">
        <v>1.28</v>
      </c>
      <c r="DP333" s="231">
        <v>2.62</v>
      </c>
      <c r="DQ333" s="231">
        <v>2.88</v>
      </c>
      <c r="DR333" s="231">
        <v>2.48</v>
      </c>
      <c r="DS333" s="231">
        <v>2.2200000000000002</v>
      </c>
      <c r="DT333" s="231">
        <v>1.48</v>
      </c>
      <c r="DU333" s="231">
        <v>1.1399999999999999</v>
      </c>
      <c r="DV333" s="231">
        <v>0.70000000000000007</v>
      </c>
    </row>
    <row r="334" spans="1:126" x14ac:dyDescent="0.3">
      <c r="A334" s="168" t="s">
        <v>612</v>
      </c>
      <c r="B334" s="179"/>
      <c r="C334" s="179"/>
      <c r="D334" s="179" t="s">
        <v>613</v>
      </c>
      <c r="E334" s="182"/>
      <c r="F334" s="178" t="s">
        <v>1722</v>
      </c>
      <c r="G334" s="188">
        <v>0.1929248099397991</v>
      </c>
      <c r="H334" s="188">
        <v>0.24100615792724434</v>
      </c>
      <c r="I334" s="189">
        <v>0.2572714249477458</v>
      </c>
      <c r="J334" s="189">
        <v>0.33177777813404202</v>
      </c>
      <c r="K334" s="188">
        <v>0.37605607671338298</v>
      </c>
      <c r="L334" s="188">
        <v>0.39274848955814956</v>
      </c>
      <c r="M334" s="188">
        <v>0.39958419525516897</v>
      </c>
      <c r="N334" s="188">
        <v>0.32591749589661612</v>
      </c>
      <c r="O334" s="188">
        <v>0.25685579354775107</v>
      </c>
      <c r="P334" s="188">
        <v>0.17704738352153737</v>
      </c>
      <c r="Q334" s="188">
        <v>0.14389539770593063</v>
      </c>
      <c r="R334" s="188">
        <v>0.10519820896980002</v>
      </c>
      <c r="S334" s="188">
        <v>0.22045882777375259</v>
      </c>
      <c r="T334" s="188">
        <v>0.27309929696386276</v>
      </c>
      <c r="U334" s="188">
        <v>0.30566647300621158</v>
      </c>
      <c r="V334" s="188">
        <v>0.38454289123536994</v>
      </c>
      <c r="W334" s="188">
        <v>0.44786835452171558</v>
      </c>
      <c r="X334" s="188">
        <v>0.44521293450857535</v>
      </c>
      <c r="Y334" s="188">
        <v>0.44886004821393966</v>
      </c>
      <c r="Z334" s="188">
        <v>0.36614602019596981</v>
      </c>
      <c r="AA334" s="188">
        <v>0.28953243959222452</v>
      </c>
      <c r="AB334" s="188">
        <v>0.20581622056222337</v>
      </c>
      <c r="AC334" s="188">
        <v>0.16376244480074292</v>
      </c>
      <c r="AD334" s="188">
        <v>0.11879756987017998</v>
      </c>
      <c r="AE334" s="188">
        <v>0.21939666121577225</v>
      </c>
      <c r="AF334" s="188">
        <v>0.27175884103646436</v>
      </c>
      <c r="AG334" s="188">
        <v>0.30679895396639417</v>
      </c>
      <c r="AH334" s="188">
        <v>0.38629762591405697</v>
      </c>
      <c r="AI334" s="188">
        <v>0.44778488052109255</v>
      </c>
      <c r="AJ334" s="188">
        <v>0.4414111628055305</v>
      </c>
      <c r="AK334" s="188">
        <v>0.44661647178877273</v>
      </c>
      <c r="AL334" s="188">
        <v>0.36430633592086692</v>
      </c>
      <c r="AM334" s="188">
        <v>0.28804179797919521</v>
      </c>
      <c r="AN334" s="188">
        <v>0.20479976805819383</v>
      </c>
      <c r="AO334" s="188">
        <v>0.16297233583859427</v>
      </c>
      <c r="AP334" s="188">
        <v>0.1182253997390149</v>
      </c>
      <c r="AQ334" s="188">
        <v>0.21833043271557268</v>
      </c>
      <c r="AR334" s="188">
        <v>0.27037897891034757</v>
      </c>
      <c r="AS334" s="188">
        <v>0.30567779886643215</v>
      </c>
      <c r="AT334" s="188">
        <v>0.38267447715476793</v>
      </c>
      <c r="AU334" s="188">
        <v>0.44431038414654239</v>
      </c>
      <c r="AV334" s="188">
        <v>0.43630540665009243</v>
      </c>
      <c r="AW334" s="188">
        <v>0.44371352790376073</v>
      </c>
      <c r="AX334" s="188">
        <v>0.36225329342193979</v>
      </c>
      <c r="AY334" s="188">
        <v>0.2864573583705623</v>
      </c>
      <c r="AZ334" s="188">
        <v>0.20373512791362483</v>
      </c>
      <c r="BA334" s="188">
        <v>0.1621774420192971</v>
      </c>
      <c r="BB334" s="188">
        <v>0.1176504590060754</v>
      </c>
      <c r="BC334" s="188">
        <v>0.21723572068143762</v>
      </c>
      <c r="BD334" s="188">
        <v>0.27858703469703822</v>
      </c>
      <c r="BE334" s="188">
        <v>0.30059080561132479</v>
      </c>
      <c r="BF334" s="188">
        <v>0.37826759593725695</v>
      </c>
      <c r="BG334" s="188">
        <v>0.43822997023026861</v>
      </c>
      <c r="BH334" s="188">
        <v>0.43535028679477639</v>
      </c>
      <c r="BI334" s="188">
        <v>0.4419002997422477</v>
      </c>
      <c r="BJ334" s="188">
        <v>0.36057344411958969</v>
      </c>
      <c r="BK334" s="188">
        <v>0.28512867250828905</v>
      </c>
      <c r="BL334" s="188">
        <v>0.20266317949718726</v>
      </c>
      <c r="BM334" s="188">
        <v>0.16131956045186419</v>
      </c>
      <c r="BN334" s="188">
        <v>0.11707845563608502</v>
      </c>
      <c r="BO334" s="188">
        <v>0.21610888435849371</v>
      </c>
      <c r="BP334" s="188">
        <v>0.26747476813080123</v>
      </c>
      <c r="BQ334" s="188">
        <v>0.29696689150017569</v>
      </c>
      <c r="BR334" s="188">
        <v>0.37218495096807142</v>
      </c>
      <c r="BS334" s="188">
        <v>0.43041230631962751</v>
      </c>
      <c r="BT334" s="188">
        <v>0.43185039904810146</v>
      </c>
      <c r="BU334" s="188">
        <v>0.43846117013608188</v>
      </c>
      <c r="BV334" s="188">
        <v>0.35808900143569489</v>
      </c>
      <c r="BW334" s="188">
        <v>0.28300918215733151</v>
      </c>
      <c r="BX334" s="188">
        <v>0.20144854910913523</v>
      </c>
      <c r="BY334" s="188">
        <v>0.16049941885494079</v>
      </c>
      <c r="BZ334" s="188">
        <v>0.11648882828066169</v>
      </c>
      <c r="CA334" s="188">
        <v>0.21501037108874088</v>
      </c>
      <c r="CB334" s="188">
        <v>0.26577833071905255</v>
      </c>
      <c r="CC334" s="188">
        <v>0.28981307041723592</v>
      </c>
      <c r="CD334" s="188">
        <v>0.36265359771593741</v>
      </c>
      <c r="CE334" s="188">
        <v>0.42489398750440011</v>
      </c>
      <c r="CF334" s="188">
        <v>0.42652527120223643</v>
      </c>
      <c r="CG334" s="188">
        <v>0.43461742798281544</v>
      </c>
      <c r="CH334" s="188">
        <v>0.35555747795684622</v>
      </c>
      <c r="CI334" s="188">
        <v>0.28055724325592546</v>
      </c>
      <c r="CJ334" s="188">
        <v>0.2000330076260628</v>
      </c>
      <c r="CK334" s="188">
        <v>0.15969301239354494</v>
      </c>
      <c r="CL334" s="188">
        <v>0.11588620258943449</v>
      </c>
      <c r="CM334" s="188">
        <v>0.21393531939197263</v>
      </c>
      <c r="CN334" s="188">
        <v>0.26444943905800278</v>
      </c>
      <c r="CO334" s="188">
        <v>0.28836400506195481</v>
      </c>
      <c r="CP334" s="188">
        <v>0.36084032976250058</v>
      </c>
      <c r="CQ334" s="188">
        <v>0.42276951745399488</v>
      </c>
      <c r="CR334" s="188">
        <v>0.42439264478232902</v>
      </c>
      <c r="CS334" s="188">
        <v>0.43244434086845979</v>
      </c>
      <c r="CT334" s="188">
        <v>0.35377969073319193</v>
      </c>
      <c r="CU334" s="188">
        <v>0.27915445714933423</v>
      </c>
      <c r="CV334" s="188">
        <v>0.19903284258367276</v>
      </c>
      <c r="CW334" s="188">
        <v>0.15889454722188878</v>
      </c>
      <c r="CX334" s="188">
        <v>0.11530677160417566</v>
      </c>
      <c r="CY334" s="188">
        <v>0.21286564273111658</v>
      </c>
      <c r="CZ334" s="188">
        <v>0.27252459165010184</v>
      </c>
      <c r="DA334" s="188">
        <v>0.28692218505687883</v>
      </c>
      <c r="DB334" s="188">
        <v>0.35903612813605174</v>
      </c>
      <c r="DC334" s="188">
        <v>0.4206556699764134</v>
      </c>
      <c r="DD334" s="188">
        <v>0.42227068167875509</v>
      </c>
      <c r="DE334" s="188">
        <v>0.43028211917263698</v>
      </c>
      <c r="DF334" s="188">
        <v>0.35201079213256486</v>
      </c>
      <c r="DG334" s="188">
        <v>0.27775868478052257</v>
      </c>
      <c r="DH334" s="188">
        <v>0.19803767840589726</v>
      </c>
      <c r="DI334" s="188">
        <v>0.15810007453689626</v>
      </c>
      <c r="DJ334" s="188">
        <v>0.11473023760451831</v>
      </c>
      <c r="DK334" s="188">
        <v>0.21180131441096747</v>
      </c>
      <c r="DL334" s="188">
        <v>0.26181155603268769</v>
      </c>
      <c r="DM334" s="188">
        <v>0.28548757395588009</v>
      </c>
      <c r="DN334" s="188">
        <v>0.35724094737716361</v>
      </c>
      <c r="DO334" s="188">
        <v>0.41855239164357022</v>
      </c>
      <c r="DP334" s="188">
        <v>0.42015932820433533</v>
      </c>
      <c r="DQ334" s="188">
        <v>0.42813070856186469</v>
      </c>
      <c r="DR334" s="188">
        <v>0.35025073824857739</v>
      </c>
      <c r="DS334" s="188">
        <v>0.27636989138643819</v>
      </c>
      <c r="DT334" s="188">
        <v>0.19704749013740028</v>
      </c>
      <c r="DU334" s="188">
        <v>0.15730957408647148</v>
      </c>
      <c r="DV334" s="188">
        <v>0.11415658644418404</v>
      </c>
    </row>
    <row r="335" spans="1:126" x14ac:dyDescent="0.3">
      <c r="A335" s="168" t="s">
        <v>612</v>
      </c>
      <c r="B335" s="179"/>
      <c r="C335" s="179"/>
      <c r="D335" s="179" t="s">
        <v>613</v>
      </c>
      <c r="E335" s="182"/>
      <c r="F335" s="178" t="s">
        <v>1723</v>
      </c>
      <c r="G335" s="231">
        <v>0.02</v>
      </c>
      <c r="H335" s="231">
        <v>0.12</v>
      </c>
      <c r="I335" s="232">
        <v>0.14000000000000001</v>
      </c>
      <c r="J335" s="232">
        <v>0.18</v>
      </c>
      <c r="K335" s="231">
        <v>0.26</v>
      </c>
      <c r="L335" s="231">
        <v>0.52</v>
      </c>
      <c r="M335" s="231">
        <v>0.57999999999999996</v>
      </c>
      <c r="N335" s="231">
        <v>0.5</v>
      </c>
      <c r="O335" s="231">
        <v>0.44</v>
      </c>
      <c r="P335" s="231">
        <v>0.3</v>
      </c>
      <c r="Q335" s="231">
        <v>0.23</v>
      </c>
      <c r="R335" s="231">
        <v>0.14000000000000001</v>
      </c>
      <c r="S335" s="231">
        <v>0.02</v>
      </c>
      <c r="T335" s="231">
        <v>0.12</v>
      </c>
      <c r="U335" s="231">
        <v>0.14000000000000001</v>
      </c>
      <c r="V335" s="231">
        <v>0.18</v>
      </c>
      <c r="W335" s="231">
        <v>0.26</v>
      </c>
      <c r="X335" s="231">
        <v>0.52</v>
      </c>
      <c r="Y335" s="231">
        <v>0.57999999999999996</v>
      </c>
      <c r="Z335" s="231">
        <v>0.5</v>
      </c>
      <c r="AA335" s="231">
        <v>0.44</v>
      </c>
      <c r="AB335" s="231">
        <v>0.3</v>
      </c>
      <c r="AC335" s="231">
        <v>0.23</v>
      </c>
      <c r="AD335" s="231">
        <v>0.14000000000000001</v>
      </c>
      <c r="AE335" s="231">
        <v>0.02</v>
      </c>
      <c r="AF335" s="231">
        <v>0.12</v>
      </c>
      <c r="AG335" s="232">
        <v>0.14000000000000001</v>
      </c>
      <c r="AH335" s="232">
        <v>0.18</v>
      </c>
      <c r="AI335" s="231">
        <v>0.26</v>
      </c>
      <c r="AJ335" s="231">
        <v>0.52</v>
      </c>
      <c r="AK335" s="231">
        <v>0.57999999999999996</v>
      </c>
      <c r="AL335" s="231">
        <v>0.5</v>
      </c>
      <c r="AM335" s="231">
        <v>0.44</v>
      </c>
      <c r="AN335" s="231">
        <v>0.3</v>
      </c>
      <c r="AO335" s="231">
        <v>0.23</v>
      </c>
      <c r="AP335" s="231">
        <v>0.14000000000000001</v>
      </c>
      <c r="AQ335" s="231">
        <v>0.02</v>
      </c>
      <c r="AR335" s="231">
        <v>0.12</v>
      </c>
      <c r="AS335" s="232">
        <v>0.14000000000000001</v>
      </c>
      <c r="AT335" s="232">
        <v>0.18</v>
      </c>
      <c r="AU335" s="231">
        <v>0.26</v>
      </c>
      <c r="AV335" s="231">
        <v>0.52</v>
      </c>
      <c r="AW335" s="231">
        <v>0.57999999999999996</v>
      </c>
      <c r="AX335" s="231">
        <v>0.5</v>
      </c>
      <c r="AY335" s="231">
        <v>0.44</v>
      </c>
      <c r="AZ335" s="231">
        <v>0.3</v>
      </c>
      <c r="BA335" s="231">
        <v>0.23</v>
      </c>
      <c r="BB335" s="231">
        <v>0.14000000000000001</v>
      </c>
      <c r="BC335" s="231">
        <v>0.02</v>
      </c>
      <c r="BD335" s="231">
        <v>0.12</v>
      </c>
      <c r="BE335" s="232">
        <v>0.14000000000000001</v>
      </c>
      <c r="BF335" s="232">
        <v>0.18</v>
      </c>
      <c r="BG335" s="231">
        <v>0.26</v>
      </c>
      <c r="BH335" s="231">
        <v>0.52</v>
      </c>
      <c r="BI335" s="231">
        <v>0.57999999999999996</v>
      </c>
      <c r="BJ335" s="231">
        <v>0.5</v>
      </c>
      <c r="BK335" s="231">
        <v>0.44</v>
      </c>
      <c r="BL335" s="231">
        <v>0.3</v>
      </c>
      <c r="BM335" s="231">
        <v>0.23</v>
      </c>
      <c r="BN335" s="231">
        <v>0.14000000000000001</v>
      </c>
      <c r="BO335" s="231">
        <v>0.02</v>
      </c>
      <c r="BP335" s="231">
        <v>0.12</v>
      </c>
      <c r="BQ335" s="232">
        <v>0.14000000000000001</v>
      </c>
      <c r="BR335" s="232">
        <v>0.18</v>
      </c>
      <c r="BS335" s="231">
        <v>0.26</v>
      </c>
      <c r="BT335" s="231">
        <v>0.52</v>
      </c>
      <c r="BU335" s="231">
        <v>0.57999999999999996</v>
      </c>
      <c r="BV335" s="231">
        <v>0.5</v>
      </c>
      <c r="BW335" s="231">
        <v>0.44</v>
      </c>
      <c r="BX335" s="231">
        <v>0.3</v>
      </c>
      <c r="BY335" s="231">
        <v>0.23</v>
      </c>
      <c r="BZ335" s="231">
        <v>0.14000000000000001</v>
      </c>
      <c r="CA335" s="231">
        <v>0.02</v>
      </c>
      <c r="CB335" s="231">
        <v>0.12</v>
      </c>
      <c r="CC335" s="232">
        <v>0.14000000000000001</v>
      </c>
      <c r="CD335" s="232">
        <v>0.18</v>
      </c>
      <c r="CE335" s="231">
        <v>0.26</v>
      </c>
      <c r="CF335" s="231">
        <v>0.52</v>
      </c>
      <c r="CG335" s="231">
        <v>0.57999999999999996</v>
      </c>
      <c r="CH335" s="231">
        <v>0.5</v>
      </c>
      <c r="CI335" s="231">
        <v>0.44</v>
      </c>
      <c r="CJ335" s="231">
        <v>0.3</v>
      </c>
      <c r="CK335" s="231">
        <v>0.23</v>
      </c>
      <c r="CL335" s="231">
        <v>0.14000000000000001</v>
      </c>
      <c r="CM335" s="231">
        <v>0.02</v>
      </c>
      <c r="CN335" s="231">
        <v>0.12</v>
      </c>
      <c r="CO335" s="232">
        <v>0.14000000000000001</v>
      </c>
      <c r="CP335" s="232">
        <v>0.18</v>
      </c>
      <c r="CQ335" s="231">
        <v>0.26</v>
      </c>
      <c r="CR335" s="231">
        <v>0.52</v>
      </c>
      <c r="CS335" s="231">
        <v>0.57999999999999996</v>
      </c>
      <c r="CT335" s="231">
        <v>0.5</v>
      </c>
      <c r="CU335" s="231">
        <v>0.44</v>
      </c>
      <c r="CV335" s="231">
        <v>0.3</v>
      </c>
      <c r="CW335" s="231">
        <v>0.23</v>
      </c>
      <c r="CX335" s="231">
        <v>0.14000000000000001</v>
      </c>
      <c r="CY335" s="231">
        <v>0.02</v>
      </c>
      <c r="CZ335" s="231">
        <v>0.12</v>
      </c>
      <c r="DA335" s="232">
        <v>0.14000000000000001</v>
      </c>
      <c r="DB335" s="232">
        <v>0.18</v>
      </c>
      <c r="DC335" s="231">
        <v>0.26</v>
      </c>
      <c r="DD335" s="231">
        <v>0.52</v>
      </c>
      <c r="DE335" s="231">
        <v>0.57999999999999996</v>
      </c>
      <c r="DF335" s="231">
        <v>0.5</v>
      </c>
      <c r="DG335" s="231">
        <v>0.44</v>
      </c>
      <c r="DH335" s="231">
        <v>0.3</v>
      </c>
      <c r="DI335" s="231">
        <v>0.23</v>
      </c>
      <c r="DJ335" s="231">
        <v>0.14000000000000001</v>
      </c>
      <c r="DK335" s="231">
        <v>0.02</v>
      </c>
      <c r="DL335" s="231">
        <v>0.12</v>
      </c>
      <c r="DM335" s="232">
        <v>0.14000000000000001</v>
      </c>
      <c r="DN335" s="232">
        <v>0.18</v>
      </c>
      <c r="DO335" s="231">
        <v>0.26</v>
      </c>
      <c r="DP335" s="231">
        <v>0.52</v>
      </c>
      <c r="DQ335" s="231">
        <v>0.57999999999999996</v>
      </c>
      <c r="DR335" s="231">
        <v>0.5</v>
      </c>
      <c r="DS335" s="231">
        <v>0.44</v>
      </c>
      <c r="DT335" s="231">
        <v>0.3</v>
      </c>
      <c r="DU335" s="231">
        <v>0.23</v>
      </c>
      <c r="DV335" s="231">
        <v>0.14000000000000001</v>
      </c>
    </row>
    <row r="336" spans="1:126" x14ac:dyDescent="0.3">
      <c r="A336" s="168" t="s">
        <v>615</v>
      </c>
      <c r="B336" s="179"/>
      <c r="C336" s="179"/>
      <c r="D336" s="179" t="s">
        <v>616</v>
      </c>
      <c r="E336" s="182"/>
      <c r="F336" s="178" t="s">
        <v>1722</v>
      </c>
      <c r="G336" s="188">
        <v>1.0812076498265142</v>
      </c>
      <c r="H336" s="188">
        <v>1.3213678323608742</v>
      </c>
      <c r="I336" s="189">
        <v>1.7264565895234267</v>
      </c>
      <c r="J336" s="189">
        <v>2.0634811019361243</v>
      </c>
      <c r="K336" s="188">
        <v>2.0727831524656546</v>
      </c>
      <c r="L336" s="188">
        <v>1.7984748358049119</v>
      </c>
      <c r="M336" s="188">
        <v>2.8076205381398545</v>
      </c>
      <c r="N336" s="188">
        <v>2.2843470002948769</v>
      </c>
      <c r="O336" s="188">
        <v>1.8147931349449213</v>
      </c>
      <c r="P336" s="188">
        <v>1.4815474442813752</v>
      </c>
      <c r="Q336" s="188">
        <v>1.09764477176492</v>
      </c>
      <c r="R336" s="188">
        <v>0.72482549545824937</v>
      </c>
      <c r="S336" s="188">
        <v>1.2324121104001298</v>
      </c>
      <c r="T336" s="188">
        <v>1.4935632108022343</v>
      </c>
      <c r="U336" s="188">
        <v>2.0460646457941918</v>
      </c>
      <c r="V336" s="188">
        <v>2.3856428311963009</v>
      </c>
      <c r="W336" s="188">
        <v>2.4624026574578304</v>
      </c>
      <c r="X336" s="188">
        <v>2.0335977370723213</v>
      </c>
      <c r="Y336" s="188">
        <v>3.1459259435270006</v>
      </c>
      <c r="Z336" s="188">
        <v>2.5598596418886848</v>
      </c>
      <c r="AA336" s="188">
        <v>2.0405273778605375</v>
      </c>
      <c r="AB336" s="188">
        <v>1.7179601436030059</v>
      </c>
      <c r="AC336" s="188">
        <v>1.2460534093277225</v>
      </c>
      <c r="AD336" s="188">
        <v>0.816469763721274</v>
      </c>
      <c r="AE336" s="188">
        <v>1.2233927786297132</v>
      </c>
      <c r="AF336" s="188">
        <v>1.4824980867734172</v>
      </c>
      <c r="AG336" s="188">
        <v>2.048485313265934</v>
      </c>
      <c r="AH336" s="188">
        <v>2.3905074952778462</v>
      </c>
      <c r="AI336" s="188">
        <v>2.4557579252774802</v>
      </c>
      <c r="AJ336" s="188">
        <v>2.0111664855753983</v>
      </c>
      <c r="AK336" s="188">
        <v>3.1223365586553671</v>
      </c>
      <c r="AL336" s="188">
        <v>2.5405982501931406</v>
      </c>
      <c r="AM336" s="188">
        <v>2.0249212789621827</v>
      </c>
      <c r="AN336" s="188">
        <v>1.7051805899518013</v>
      </c>
      <c r="AO336" s="188">
        <v>1.2369258593864942</v>
      </c>
      <c r="AP336" s="188">
        <v>0.81049581213807509</v>
      </c>
      <c r="AQ336" s="188">
        <v>1.2143883948396648</v>
      </c>
      <c r="AR336" s="188">
        <v>1.4712647107940366</v>
      </c>
      <c r="AS336" s="188">
        <v>2.0358712629447533</v>
      </c>
      <c r="AT336" s="188">
        <v>2.3621365671758818</v>
      </c>
      <c r="AU336" s="188">
        <v>2.4305805983078002</v>
      </c>
      <c r="AV336" s="188">
        <v>1.98290880367276</v>
      </c>
      <c r="AW336" s="188">
        <v>3.0942477375186908</v>
      </c>
      <c r="AX336" s="188">
        <v>2.5199333091301384</v>
      </c>
      <c r="AY336" s="188">
        <v>2.008722982221729</v>
      </c>
      <c r="AZ336" s="188">
        <v>1.6920542024228826</v>
      </c>
      <c r="BA336" s="188">
        <v>1.2278000875438975</v>
      </c>
      <c r="BB336" s="188">
        <v>0.80452778052953722</v>
      </c>
      <c r="BC336" s="188">
        <v>1.2052635051516387</v>
      </c>
      <c r="BD336" s="188">
        <v>1.5121199041621112</v>
      </c>
      <c r="BE336" s="188">
        <v>1.9969608088309008</v>
      </c>
      <c r="BF336" s="188">
        <v>2.3290675224226276</v>
      </c>
      <c r="BG336" s="188">
        <v>2.3912945469671292</v>
      </c>
      <c r="BH336" s="188">
        <v>1.9735967243206298</v>
      </c>
      <c r="BI336" s="188">
        <v>3.0738604229849948</v>
      </c>
      <c r="BJ336" s="188">
        <v>2.5019456868578471</v>
      </c>
      <c r="BK336" s="188">
        <v>1.9943822154311754</v>
      </c>
      <c r="BL336" s="188">
        <v>1.6789224681398116</v>
      </c>
      <c r="BM336" s="188">
        <v>1.2182366992992384</v>
      </c>
      <c r="BN336" s="188">
        <v>0.798604657881261</v>
      </c>
      <c r="BO336" s="188">
        <v>1.1959990191967913</v>
      </c>
      <c r="BP336" s="188">
        <v>1.4481567866430403</v>
      </c>
      <c r="BQ336" s="188">
        <v>1.9679285082190088</v>
      </c>
      <c r="BR336" s="188">
        <v>2.285857660471716</v>
      </c>
      <c r="BS336" s="188">
        <v>2.3427347140873751</v>
      </c>
      <c r="BT336" s="188">
        <v>1.9528115752351589</v>
      </c>
      <c r="BU336" s="188">
        <v>3.0422746620967072</v>
      </c>
      <c r="BV336" s="188">
        <v>2.4784636644211822</v>
      </c>
      <c r="BW336" s="188">
        <v>1.9745833083248772</v>
      </c>
      <c r="BX336" s="188">
        <v>1.6646669897730906</v>
      </c>
      <c r="BY336" s="188">
        <v>1.2089979027334854</v>
      </c>
      <c r="BZ336" s="188">
        <v>0.79258630723408396</v>
      </c>
      <c r="CA336" s="188">
        <v>1.1869298334913256</v>
      </c>
      <c r="CB336" s="188">
        <v>1.4353564598921311</v>
      </c>
      <c r="CC336" s="188">
        <v>1.9156964160299903</v>
      </c>
      <c r="CD336" s="188">
        <v>2.2217224304351744</v>
      </c>
      <c r="CE336" s="188">
        <v>2.3068876974619847</v>
      </c>
      <c r="CF336" s="188">
        <v>1.9238854844645066</v>
      </c>
      <c r="CG336" s="188">
        <v>3.0080278580043371</v>
      </c>
      <c r="CH336" s="188">
        <v>2.4547588019809274</v>
      </c>
      <c r="CI336" s="188">
        <v>1.9525576054701812</v>
      </c>
      <c r="CJ336" s="188">
        <v>1.6488164953984925</v>
      </c>
      <c r="CK336" s="188">
        <v>1.1999010430390502</v>
      </c>
      <c r="CL336" s="188">
        <v>0.78650493984515024</v>
      </c>
      <c r="CM336" s="188">
        <v>1.1780278597396081</v>
      </c>
      <c r="CN336" s="188">
        <v>1.4245912865627455</v>
      </c>
      <c r="CO336" s="188">
        <v>1.9013286928144539</v>
      </c>
      <c r="CP336" s="188">
        <v>2.2050595121973267</v>
      </c>
      <c r="CQ336" s="188">
        <v>2.2895860397507213</v>
      </c>
      <c r="CR336" s="188">
        <v>1.9094563431494516</v>
      </c>
      <c r="CS336" s="188">
        <v>2.9854676489202134</v>
      </c>
      <c r="CT336" s="188">
        <v>2.4363481107770446</v>
      </c>
      <c r="CU336" s="188">
        <v>1.9379134232795314</v>
      </c>
      <c r="CV336" s="188">
        <v>1.6364503715616012</v>
      </c>
      <c r="CW336" s="188">
        <v>1.1909017852572577</v>
      </c>
      <c r="CX336" s="188">
        <v>0.78060615280696122</v>
      </c>
      <c r="CY336" s="188">
        <v>1.1691926508298989</v>
      </c>
      <c r="CZ336" s="188">
        <v>1.4644035251678729</v>
      </c>
      <c r="DA336" s="188">
        <v>1.8870687275565794</v>
      </c>
      <c r="DB336" s="188">
        <v>2.1885215657807695</v>
      </c>
      <c r="DC336" s="188">
        <v>2.2724141444067993</v>
      </c>
      <c r="DD336" s="188">
        <v>1.8951354207030906</v>
      </c>
      <c r="DE336" s="188">
        <v>2.9630766416443639</v>
      </c>
      <c r="DF336" s="188">
        <v>2.4180755000649574</v>
      </c>
      <c r="DG336" s="188">
        <v>1.9233790726102598</v>
      </c>
      <c r="DH336" s="188">
        <v>1.6241769937610451</v>
      </c>
      <c r="DI336" s="188">
        <v>1.1819700219668674</v>
      </c>
      <c r="DJ336" s="188">
        <v>0.77475160660766229</v>
      </c>
      <c r="DK336" s="188">
        <v>1.1604237057601812</v>
      </c>
      <c r="DL336" s="188">
        <v>1.4033025504163608</v>
      </c>
      <c r="DM336" s="188">
        <v>1.8729157120929831</v>
      </c>
      <c r="DN336" s="188">
        <v>2.1721076541210107</v>
      </c>
      <c r="DO336" s="188">
        <v>2.2553710382976568</v>
      </c>
      <c r="DP336" s="188">
        <v>1.8809219049982975</v>
      </c>
      <c r="DQ336" s="188">
        <v>2.9408535668581224</v>
      </c>
      <c r="DR336" s="188">
        <v>2.3999399338464182</v>
      </c>
      <c r="DS336" s="188">
        <v>1.9089537295864492</v>
      </c>
      <c r="DT336" s="188">
        <v>1.6119956664361625</v>
      </c>
      <c r="DU336" s="188">
        <v>1.1731052467036096</v>
      </c>
      <c r="DV336" s="188">
        <v>0.76894096952509183</v>
      </c>
    </row>
    <row r="337" spans="1:126" x14ac:dyDescent="0.3">
      <c r="A337" s="168" t="s">
        <v>615</v>
      </c>
      <c r="B337" s="179"/>
      <c r="C337" s="179"/>
      <c r="D337" s="179" t="s">
        <v>616</v>
      </c>
      <c r="E337" s="182"/>
      <c r="F337" s="178" t="s">
        <v>1723</v>
      </c>
      <c r="G337" s="231">
        <v>0.06</v>
      </c>
      <c r="H337" s="231">
        <v>0.42</v>
      </c>
      <c r="I337" s="232">
        <v>0.49</v>
      </c>
      <c r="J337" s="232">
        <v>0.62</v>
      </c>
      <c r="K337" s="231">
        <v>0.9</v>
      </c>
      <c r="L337" s="231">
        <v>1.83</v>
      </c>
      <c r="M337" s="231">
        <v>2.02</v>
      </c>
      <c r="N337" s="231">
        <v>1.74</v>
      </c>
      <c r="O337" s="231">
        <v>1.55</v>
      </c>
      <c r="P337" s="231">
        <v>1.04</v>
      </c>
      <c r="Q337" s="231">
        <v>0.8</v>
      </c>
      <c r="R337" s="231">
        <v>0.49</v>
      </c>
      <c r="S337" s="231">
        <v>0.06</v>
      </c>
      <c r="T337" s="231">
        <v>0.42</v>
      </c>
      <c r="U337" s="231">
        <v>0.49</v>
      </c>
      <c r="V337" s="231">
        <v>0.62</v>
      </c>
      <c r="W337" s="231">
        <v>0.9</v>
      </c>
      <c r="X337" s="231">
        <v>1.83</v>
      </c>
      <c r="Y337" s="231">
        <v>2.02</v>
      </c>
      <c r="Z337" s="231">
        <v>1.74</v>
      </c>
      <c r="AA337" s="231">
        <v>1.55</v>
      </c>
      <c r="AB337" s="231">
        <v>1.04</v>
      </c>
      <c r="AC337" s="231">
        <v>0.8</v>
      </c>
      <c r="AD337" s="231">
        <v>0.49</v>
      </c>
      <c r="AE337" s="231">
        <v>0.06</v>
      </c>
      <c r="AF337" s="231">
        <v>0.42</v>
      </c>
      <c r="AG337" s="232">
        <v>0.49</v>
      </c>
      <c r="AH337" s="232">
        <v>0.62</v>
      </c>
      <c r="AI337" s="231">
        <v>0.9</v>
      </c>
      <c r="AJ337" s="231">
        <v>1.83</v>
      </c>
      <c r="AK337" s="231">
        <v>2.02</v>
      </c>
      <c r="AL337" s="231">
        <v>1.74</v>
      </c>
      <c r="AM337" s="231">
        <v>1.55</v>
      </c>
      <c r="AN337" s="231">
        <v>1.04</v>
      </c>
      <c r="AO337" s="231">
        <v>0.8</v>
      </c>
      <c r="AP337" s="231">
        <v>0.49</v>
      </c>
      <c r="AQ337" s="231">
        <v>0.06</v>
      </c>
      <c r="AR337" s="231">
        <v>0.42</v>
      </c>
      <c r="AS337" s="232">
        <v>0.49</v>
      </c>
      <c r="AT337" s="232">
        <v>0.62</v>
      </c>
      <c r="AU337" s="231">
        <v>0.9</v>
      </c>
      <c r="AV337" s="231">
        <v>1.83</v>
      </c>
      <c r="AW337" s="231">
        <v>2.02</v>
      </c>
      <c r="AX337" s="231">
        <v>1.74</v>
      </c>
      <c r="AY337" s="231">
        <v>1.55</v>
      </c>
      <c r="AZ337" s="231">
        <v>1.04</v>
      </c>
      <c r="BA337" s="231">
        <v>0.8</v>
      </c>
      <c r="BB337" s="231">
        <v>0.49</v>
      </c>
      <c r="BC337" s="231">
        <v>0.06</v>
      </c>
      <c r="BD337" s="231">
        <v>0.42</v>
      </c>
      <c r="BE337" s="232">
        <v>0.49</v>
      </c>
      <c r="BF337" s="232">
        <v>0.62</v>
      </c>
      <c r="BG337" s="231">
        <v>0.9</v>
      </c>
      <c r="BH337" s="231">
        <v>1.83</v>
      </c>
      <c r="BI337" s="231">
        <v>2.02</v>
      </c>
      <c r="BJ337" s="231">
        <v>1.74</v>
      </c>
      <c r="BK337" s="231">
        <v>1.55</v>
      </c>
      <c r="BL337" s="231">
        <v>1.04</v>
      </c>
      <c r="BM337" s="231">
        <v>0.8</v>
      </c>
      <c r="BN337" s="231">
        <v>0.49</v>
      </c>
      <c r="BO337" s="231">
        <v>0.06</v>
      </c>
      <c r="BP337" s="231">
        <v>0.42</v>
      </c>
      <c r="BQ337" s="232">
        <v>0.49</v>
      </c>
      <c r="BR337" s="232">
        <v>0.62</v>
      </c>
      <c r="BS337" s="231">
        <v>0.9</v>
      </c>
      <c r="BT337" s="231">
        <v>1.83</v>
      </c>
      <c r="BU337" s="231">
        <v>2.02</v>
      </c>
      <c r="BV337" s="231">
        <v>1.74</v>
      </c>
      <c r="BW337" s="231">
        <v>1.55</v>
      </c>
      <c r="BX337" s="231">
        <v>1.04</v>
      </c>
      <c r="BY337" s="231">
        <v>0.8</v>
      </c>
      <c r="BZ337" s="231">
        <v>0.49</v>
      </c>
      <c r="CA337" s="231">
        <v>0.06</v>
      </c>
      <c r="CB337" s="231">
        <v>0.42</v>
      </c>
      <c r="CC337" s="232">
        <v>0.49</v>
      </c>
      <c r="CD337" s="232">
        <v>0.62</v>
      </c>
      <c r="CE337" s="231">
        <v>0.9</v>
      </c>
      <c r="CF337" s="231">
        <v>1.83</v>
      </c>
      <c r="CG337" s="231">
        <v>2.02</v>
      </c>
      <c r="CH337" s="231">
        <v>1.74</v>
      </c>
      <c r="CI337" s="231">
        <v>1.55</v>
      </c>
      <c r="CJ337" s="231">
        <v>1.04</v>
      </c>
      <c r="CK337" s="231">
        <v>0.8</v>
      </c>
      <c r="CL337" s="231">
        <v>0.49</v>
      </c>
      <c r="CM337" s="231">
        <v>0.06</v>
      </c>
      <c r="CN337" s="231">
        <v>0.42</v>
      </c>
      <c r="CO337" s="232">
        <v>0.49</v>
      </c>
      <c r="CP337" s="232">
        <v>0.62</v>
      </c>
      <c r="CQ337" s="231">
        <v>0.9</v>
      </c>
      <c r="CR337" s="231">
        <v>1.83</v>
      </c>
      <c r="CS337" s="231">
        <v>2.02</v>
      </c>
      <c r="CT337" s="231">
        <v>1.74</v>
      </c>
      <c r="CU337" s="231">
        <v>1.55</v>
      </c>
      <c r="CV337" s="231">
        <v>1.04</v>
      </c>
      <c r="CW337" s="231">
        <v>0.8</v>
      </c>
      <c r="CX337" s="231">
        <v>0.49</v>
      </c>
      <c r="CY337" s="231">
        <v>0.06</v>
      </c>
      <c r="CZ337" s="231">
        <v>0.42</v>
      </c>
      <c r="DA337" s="232">
        <v>0.49</v>
      </c>
      <c r="DB337" s="232">
        <v>0.62</v>
      </c>
      <c r="DC337" s="231">
        <v>0.9</v>
      </c>
      <c r="DD337" s="231">
        <v>1.83</v>
      </c>
      <c r="DE337" s="231">
        <v>2.02</v>
      </c>
      <c r="DF337" s="231">
        <v>1.74</v>
      </c>
      <c r="DG337" s="231">
        <v>1.55</v>
      </c>
      <c r="DH337" s="231">
        <v>1.04</v>
      </c>
      <c r="DI337" s="231">
        <v>0.8</v>
      </c>
      <c r="DJ337" s="231">
        <v>0.49</v>
      </c>
      <c r="DK337" s="231">
        <v>0.06</v>
      </c>
      <c r="DL337" s="231">
        <v>0.42</v>
      </c>
      <c r="DM337" s="232">
        <v>0.49</v>
      </c>
      <c r="DN337" s="232">
        <v>0.62</v>
      </c>
      <c r="DO337" s="231">
        <v>0.9</v>
      </c>
      <c r="DP337" s="231">
        <v>1.83</v>
      </c>
      <c r="DQ337" s="231">
        <v>2.02</v>
      </c>
      <c r="DR337" s="231">
        <v>1.74</v>
      </c>
      <c r="DS337" s="231">
        <v>1.55</v>
      </c>
      <c r="DT337" s="231">
        <v>1.04</v>
      </c>
      <c r="DU337" s="231">
        <v>0.8</v>
      </c>
      <c r="DV337" s="231">
        <v>0.49</v>
      </c>
    </row>
    <row r="338" spans="1:126" x14ac:dyDescent="0.3">
      <c r="A338" s="168" t="s">
        <v>618</v>
      </c>
      <c r="B338" s="179"/>
      <c r="C338" s="179"/>
      <c r="D338" s="179" t="s">
        <v>619</v>
      </c>
      <c r="E338" s="182"/>
      <c r="F338" s="178" t="s">
        <v>1722</v>
      </c>
      <c r="G338" s="188">
        <v>0.89056495519925449</v>
      </c>
      <c r="H338" s="188">
        <v>1.0395446652070894</v>
      </c>
      <c r="I338" s="189">
        <v>1.151110528427939</v>
      </c>
      <c r="J338" s="189">
        <v>1.3705573119273222</v>
      </c>
      <c r="K338" s="188">
        <v>1.6581054691884756</v>
      </c>
      <c r="L338" s="188">
        <v>1.7600286457218441</v>
      </c>
      <c r="M338" s="188">
        <v>1.8631759005903794</v>
      </c>
      <c r="N338" s="188">
        <v>1.6630257564923838</v>
      </c>
      <c r="O338" s="188">
        <v>1.4407759529791837</v>
      </c>
      <c r="P338" s="188">
        <v>1.1775432804012871</v>
      </c>
      <c r="Q338" s="188">
        <v>0.93073666667463373</v>
      </c>
      <c r="R338" s="188">
        <v>0.73491260560792193</v>
      </c>
      <c r="S338" s="188">
        <v>1.0176654115319315</v>
      </c>
      <c r="T338" s="188">
        <v>1.1779737069820782</v>
      </c>
      <c r="U338" s="188">
        <v>1.3676446783998069</v>
      </c>
      <c r="V338" s="188">
        <v>1.5885273399422162</v>
      </c>
      <c r="W338" s="188">
        <v>1.9747399775233254</v>
      </c>
      <c r="X338" s="188">
        <v>1.9951382093412198</v>
      </c>
      <c r="Y338" s="188">
        <v>2.0929386961150311</v>
      </c>
      <c r="Z338" s="188">
        <v>1.8682957197482637</v>
      </c>
      <c r="AA338" s="188">
        <v>1.6240683955010131</v>
      </c>
      <c r="AB338" s="188">
        <v>1.3688849989393361</v>
      </c>
      <c r="AC338" s="188">
        <v>1.0592396606980747</v>
      </c>
      <c r="AD338" s="188">
        <v>0.82991747080681955</v>
      </c>
      <c r="AE338" s="188">
        <v>1.0127623189825925</v>
      </c>
      <c r="AF338" s="188">
        <v>1.1721918464429057</v>
      </c>
      <c r="AG338" s="188">
        <v>1.3727117420578945</v>
      </c>
      <c r="AH338" s="188">
        <v>1.5957760600210329</v>
      </c>
      <c r="AI338" s="188">
        <v>1.9743719243673856</v>
      </c>
      <c r="AJ338" s="188">
        <v>1.9781012829345546</v>
      </c>
      <c r="AK338" s="188">
        <v>2.082477377336978</v>
      </c>
      <c r="AL338" s="188">
        <v>1.8589085516513526</v>
      </c>
      <c r="AM338" s="188">
        <v>1.6157069699771007</v>
      </c>
      <c r="AN338" s="188">
        <v>1.362124567137911</v>
      </c>
      <c r="AO338" s="188">
        <v>1.05412911832206</v>
      </c>
      <c r="AP338" s="188">
        <v>0.82592030151496787</v>
      </c>
      <c r="AQ338" s="188">
        <v>1.0078404747131502</v>
      </c>
      <c r="AR338" s="188">
        <v>1.166240014272018</v>
      </c>
      <c r="AS338" s="188">
        <v>1.3676953536773859</v>
      </c>
      <c r="AT338" s="188">
        <v>1.5808090146606941</v>
      </c>
      <c r="AU338" s="188">
        <v>1.959052183930011</v>
      </c>
      <c r="AV338" s="188">
        <v>1.9552207951909306</v>
      </c>
      <c r="AW338" s="188">
        <v>2.0689415688187802</v>
      </c>
      <c r="AX338" s="188">
        <v>1.8484327015596769</v>
      </c>
      <c r="AY338" s="188">
        <v>1.60681940545313</v>
      </c>
      <c r="AZ338" s="188">
        <v>1.3550436387180327</v>
      </c>
      <c r="BA338" s="188">
        <v>1.048987628615369</v>
      </c>
      <c r="BB338" s="188">
        <v>0.82190377735443176</v>
      </c>
      <c r="BC338" s="188">
        <v>1.0027871475067978</v>
      </c>
      <c r="BD338" s="188">
        <v>1.2016442575487924</v>
      </c>
      <c r="BE338" s="188">
        <v>1.344934599934589</v>
      </c>
      <c r="BF338" s="188">
        <v>1.5626044104161996</v>
      </c>
      <c r="BG338" s="188">
        <v>1.9322424389140929</v>
      </c>
      <c r="BH338" s="188">
        <v>1.9509406042620929</v>
      </c>
      <c r="BI338" s="188">
        <v>2.0604868725358614</v>
      </c>
      <c r="BJ338" s="188">
        <v>1.8398611071025006</v>
      </c>
      <c r="BK338" s="188">
        <v>1.5993664354812274</v>
      </c>
      <c r="BL338" s="188">
        <v>1.3479141028829793</v>
      </c>
      <c r="BM338" s="188">
        <v>1.0434387237526788</v>
      </c>
      <c r="BN338" s="188">
        <v>0.81790777327175346</v>
      </c>
      <c r="BO338" s="188">
        <v>0.99758553080034429</v>
      </c>
      <c r="BP338" s="188">
        <v>1.1537131280499144</v>
      </c>
      <c r="BQ338" s="188">
        <v>1.3287201071892334</v>
      </c>
      <c r="BR338" s="188">
        <v>1.5374773100876522</v>
      </c>
      <c r="BS338" s="188">
        <v>1.8977728150242252</v>
      </c>
      <c r="BT338" s="188">
        <v>1.9352565143069329</v>
      </c>
      <c r="BU338" s="188">
        <v>2.0444509446852619</v>
      </c>
      <c r="BV338" s="188">
        <v>1.8271839971721542</v>
      </c>
      <c r="BW338" s="188">
        <v>1.5874776210569084</v>
      </c>
      <c r="BX338" s="188">
        <v>1.3398355877345356</v>
      </c>
      <c r="BY338" s="188">
        <v>1.0381339271315775</v>
      </c>
      <c r="BZ338" s="188">
        <v>0.81378864772817627</v>
      </c>
      <c r="CA338" s="188">
        <v>0.99251465741224609</v>
      </c>
      <c r="CB338" s="188">
        <v>1.146395794178771</v>
      </c>
      <c r="CC338" s="188">
        <v>1.2967117376022257</v>
      </c>
      <c r="CD338" s="188">
        <v>1.4981037689905745</v>
      </c>
      <c r="CE338" s="188">
        <v>1.8734414578510921</v>
      </c>
      <c r="CF338" s="188">
        <v>1.9113929530788318</v>
      </c>
      <c r="CG338" s="188">
        <v>2.0265283952337438</v>
      </c>
      <c r="CH338" s="188">
        <v>1.8142666519040476</v>
      </c>
      <c r="CI338" s="188">
        <v>1.5737240108286841</v>
      </c>
      <c r="CJ338" s="188">
        <v>1.3304208130541089</v>
      </c>
      <c r="CK338" s="188">
        <v>1.032917970253127</v>
      </c>
      <c r="CL338" s="188">
        <v>0.80957871618539212</v>
      </c>
      <c r="CM338" s="188">
        <v>0.98755208408897699</v>
      </c>
      <c r="CN338" s="188">
        <v>1.1406638151972279</v>
      </c>
      <c r="CO338" s="188">
        <v>1.2902281787512793</v>
      </c>
      <c r="CP338" s="188">
        <v>1.4906132501775697</v>
      </c>
      <c r="CQ338" s="188">
        <v>1.8640742506789802</v>
      </c>
      <c r="CR338" s="188">
        <v>1.9018359884241915</v>
      </c>
      <c r="CS338" s="188">
        <v>2.0163957531159387</v>
      </c>
      <c r="CT338" s="188">
        <v>1.8051953186818004</v>
      </c>
      <c r="CU338" s="188">
        <v>1.5658553906531378</v>
      </c>
      <c r="CV338" s="188">
        <v>1.323768709174137</v>
      </c>
      <c r="CW338" s="188">
        <v>1.0277533804157057</v>
      </c>
      <c r="CX338" s="188">
        <v>0.80553082278443933</v>
      </c>
      <c r="CY338" s="188">
        <v>0.98261432361209045</v>
      </c>
      <c r="CZ338" s="188">
        <v>1.1754947995834673</v>
      </c>
      <c r="DA338" s="188">
        <v>1.2837770378926656</v>
      </c>
      <c r="DB338" s="188">
        <v>1.4831601840203961</v>
      </c>
      <c r="DC338" s="188">
        <v>1.8547538793616885</v>
      </c>
      <c r="DD338" s="188">
        <v>1.8923268083170051</v>
      </c>
      <c r="DE338" s="188">
        <v>2.0063137744334236</v>
      </c>
      <c r="DF338" s="188">
        <v>1.7961693422151186</v>
      </c>
      <c r="DG338" s="188">
        <v>1.5580261136668594</v>
      </c>
      <c r="DH338" s="188">
        <v>1.3171498655430716</v>
      </c>
      <c r="DI338" s="188">
        <v>1.0226146133879646</v>
      </c>
      <c r="DJ338" s="188">
        <v>0.80150316860023141</v>
      </c>
      <c r="DK338" s="188">
        <v>0.97770125199403024</v>
      </c>
      <c r="DL338" s="188">
        <v>1.1292856936310565</v>
      </c>
      <c r="DM338" s="188">
        <v>1.2773581527340854</v>
      </c>
      <c r="DN338" s="188">
        <v>1.4757443830555668</v>
      </c>
      <c r="DO338" s="188">
        <v>1.8454801100266465</v>
      </c>
      <c r="DP338" s="188">
        <v>1.882865174347836</v>
      </c>
      <c r="DQ338" s="188">
        <v>1.9962822054718017</v>
      </c>
      <c r="DR338" s="188">
        <v>1.7871884954742245</v>
      </c>
      <c r="DS338" s="188">
        <v>1.5502359831645507</v>
      </c>
      <c r="DT338" s="188">
        <v>1.3105641162185511</v>
      </c>
      <c r="DU338" s="188">
        <v>1.0175015404690508</v>
      </c>
      <c r="DV338" s="188">
        <v>0.79749565273699619</v>
      </c>
    </row>
    <row r="339" spans="1:126" x14ac:dyDescent="0.3">
      <c r="A339" s="168" t="s">
        <v>618</v>
      </c>
      <c r="B339" s="179"/>
      <c r="C339" s="179"/>
      <c r="D339" s="179" t="s">
        <v>619</v>
      </c>
      <c r="E339" s="182"/>
      <c r="F339" s="178" t="s">
        <v>1723</v>
      </c>
      <c r="G339" s="231">
        <v>0.04</v>
      </c>
      <c r="H339" s="231">
        <v>0.3</v>
      </c>
      <c r="I339" s="232">
        <v>0.35000000000000003</v>
      </c>
      <c r="J339" s="232">
        <v>0.44</v>
      </c>
      <c r="K339" s="231">
        <v>0.64</v>
      </c>
      <c r="L339" s="231">
        <v>1.31</v>
      </c>
      <c r="M339" s="231">
        <v>1.44</v>
      </c>
      <c r="N339" s="231">
        <v>1.24</v>
      </c>
      <c r="O339" s="231">
        <v>1.1100000000000001</v>
      </c>
      <c r="P339" s="231">
        <v>0.74</v>
      </c>
      <c r="Q339" s="231">
        <v>0.56999999999999995</v>
      </c>
      <c r="R339" s="231">
        <v>0.35000000000000003</v>
      </c>
      <c r="S339" s="231">
        <v>0.04</v>
      </c>
      <c r="T339" s="231">
        <v>0.3</v>
      </c>
      <c r="U339" s="231">
        <v>0.35000000000000003</v>
      </c>
      <c r="V339" s="231">
        <v>0.44</v>
      </c>
      <c r="W339" s="231">
        <v>0.64</v>
      </c>
      <c r="X339" s="231">
        <v>1.31</v>
      </c>
      <c r="Y339" s="231">
        <v>1.44</v>
      </c>
      <c r="Z339" s="231">
        <v>1.24</v>
      </c>
      <c r="AA339" s="231">
        <v>1.1100000000000001</v>
      </c>
      <c r="AB339" s="231">
        <v>0.74</v>
      </c>
      <c r="AC339" s="231">
        <v>0.56999999999999995</v>
      </c>
      <c r="AD339" s="231">
        <v>0.35000000000000003</v>
      </c>
      <c r="AE339" s="231">
        <v>0.04</v>
      </c>
      <c r="AF339" s="231">
        <v>0.3</v>
      </c>
      <c r="AG339" s="232">
        <v>0.35000000000000003</v>
      </c>
      <c r="AH339" s="232">
        <v>0.44</v>
      </c>
      <c r="AI339" s="231">
        <v>0.64</v>
      </c>
      <c r="AJ339" s="231">
        <v>1.31</v>
      </c>
      <c r="AK339" s="231">
        <v>1.44</v>
      </c>
      <c r="AL339" s="231">
        <v>1.24</v>
      </c>
      <c r="AM339" s="231">
        <v>1.1100000000000001</v>
      </c>
      <c r="AN339" s="231">
        <v>0.74</v>
      </c>
      <c r="AO339" s="231">
        <v>0.56999999999999995</v>
      </c>
      <c r="AP339" s="231">
        <v>0.35000000000000003</v>
      </c>
      <c r="AQ339" s="231">
        <v>0.04</v>
      </c>
      <c r="AR339" s="231">
        <v>0.3</v>
      </c>
      <c r="AS339" s="232">
        <v>0.35000000000000003</v>
      </c>
      <c r="AT339" s="232">
        <v>0.44</v>
      </c>
      <c r="AU339" s="231">
        <v>0.64</v>
      </c>
      <c r="AV339" s="231">
        <v>1.31</v>
      </c>
      <c r="AW339" s="231">
        <v>1.44</v>
      </c>
      <c r="AX339" s="231">
        <v>1.24</v>
      </c>
      <c r="AY339" s="231">
        <v>1.1100000000000001</v>
      </c>
      <c r="AZ339" s="231">
        <v>0.74</v>
      </c>
      <c r="BA339" s="231">
        <v>0.56999999999999995</v>
      </c>
      <c r="BB339" s="231">
        <v>0.35000000000000003</v>
      </c>
      <c r="BC339" s="231">
        <v>0.04</v>
      </c>
      <c r="BD339" s="231">
        <v>0.3</v>
      </c>
      <c r="BE339" s="232">
        <v>0.35000000000000003</v>
      </c>
      <c r="BF339" s="232">
        <v>0.44</v>
      </c>
      <c r="BG339" s="231">
        <v>0.64</v>
      </c>
      <c r="BH339" s="231">
        <v>1.31</v>
      </c>
      <c r="BI339" s="231">
        <v>1.44</v>
      </c>
      <c r="BJ339" s="231">
        <v>1.24</v>
      </c>
      <c r="BK339" s="231">
        <v>1.1100000000000001</v>
      </c>
      <c r="BL339" s="231">
        <v>0.74</v>
      </c>
      <c r="BM339" s="231">
        <v>0.56999999999999995</v>
      </c>
      <c r="BN339" s="231">
        <v>0.35000000000000003</v>
      </c>
      <c r="BO339" s="231">
        <v>0.04</v>
      </c>
      <c r="BP339" s="231">
        <v>0.3</v>
      </c>
      <c r="BQ339" s="232">
        <v>0.35000000000000003</v>
      </c>
      <c r="BR339" s="232">
        <v>0.44</v>
      </c>
      <c r="BS339" s="231">
        <v>0.64</v>
      </c>
      <c r="BT339" s="231">
        <v>1.31</v>
      </c>
      <c r="BU339" s="231">
        <v>1.44</v>
      </c>
      <c r="BV339" s="231">
        <v>1.24</v>
      </c>
      <c r="BW339" s="231">
        <v>1.1100000000000001</v>
      </c>
      <c r="BX339" s="231">
        <v>0.74</v>
      </c>
      <c r="BY339" s="231">
        <v>0.56999999999999995</v>
      </c>
      <c r="BZ339" s="231">
        <v>0.35000000000000003</v>
      </c>
      <c r="CA339" s="231">
        <v>0.04</v>
      </c>
      <c r="CB339" s="231">
        <v>0.3</v>
      </c>
      <c r="CC339" s="232">
        <v>0.35000000000000003</v>
      </c>
      <c r="CD339" s="232">
        <v>0.44</v>
      </c>
      <c r="CE339" s="231">
        <v>0.64</v>
      </c>
      <c r="CF339" s="231">
        <v>1.31</v>
      </c>
      <c r="CG339" s="231">
        <v>1.44</v>
      </c>
      <c r="CH339" s="231">
        <v>1.24</v>
      </c>
      <c r="CI339" s="231">
        <v>1.1100000000000001</v>
      </c>
      <c r="CJ339" s="231">
        <v>0.74</v>
      </c>
      <c r="CK339" s="231">
        <v>0.56999999999999995</v>
      </c>
      <c r="CL339" s="231">
        <v>0.35000000000000003</v>
      </c>
      <c r="CM339" s="231">
        <v>0.04</v>
      </c>
      <c r="CN339" s="231">
        <v>0.3</v>
      </c>
      <c r="CO339" s="232">
        <v>0.35000000000000003</v>
      </c>
      <c r="CP339" s="232">
        <v>0.44</v>
      </c>
      <c r="CQ339" s="231">
        <v>0.64</v>
      </c>
      <c r="CR339" s="231">
        <v>1.31</v>
      </c>
      <c r="CS339" s="231">
        <v>1.44</v>
      </c>
      <c r="CT339" s="231">
        <v>1.24</v>
      </c>
      <c r="CU339" s="231">
        <v>1.1100000000000001</v>
      </c>
      <c r="CV339" s="231">
        <v>0.74</v>
      </c>
      <c r="CW339" s="231">
        <v>0.56999999999999995</v>
      </c>
      <c r="CX339" s="231">
        <v>0.35000000000000003</v>
      </c>
      <c r="CY339" s="231">
        <v>0.04</v>
      </c>
      <c r="CZ339" s="231">
        <v>0.3</v>
      </c>
      <c r="DA339" s="232">
        <v>0.35000000000000003</v>
      </c>
      <c r="DB339" s="232">
        <v>0.44</v>
      </c>
      <c r="DC339" s="231">
        <v>0.64</v>
      </c>
      <c r="DD339" s="231">
        <v>1.31</v>
      </c>
      <c r="DE339" s="231">
        <v>1.44</v>
      </c>
      <c r="DF339" s="231">
        <v>1.24</v>
      </c>
      <c r="DG339" s="231">
        <v>1.1100000000000001</v>
      </c>
      <c r="DH339" s="231">
        <v>0.74</v>
      </c>
      <c r="DI339" s="231">
        <v>0.56999999999999995</v>
      </c>
      <c r="DJ339" s="231">
        <v>0.35000000000000003</v>
      </c>
      <c r="DK339" s="231">
        <v>0.04</v>
      </c>
      <c r="DL339" s="231">
        <v>0.3</v>
      </c>
      <c r="DM339" s="232">
        <v>0.35000000000000003</v>
      </c>
      <c r="DN339" s="232">
        <v>0.44</v>
      </c>
      <c r="DO339" s="231">
        <v>0.64</v>
      </c>
      <c r="DP339" s="231">
        <v>1.31</v>
      </c>
      <c r="DQ339" s="231">
        <v>1.44</v>
      </c>
      <c r="DR339" s="231">
        <v>1.24</v>
      </c>
      <c r="DS339" s="231">
        <v>1.1100000000000001</v>
      </c>
      <c r="DT339" s="231">
        <v>0.74</v>
      </c>
      <c r="DU339" s="231">
        <v>0.56999999999999995</v>
      </c>
      <c r="DV339" s="231">
        <v>0.35000000000000003</v>
      </c>
    </row>
    <row r="340" spans="1:126" x14ac:dyDescent="0.3">
      <c r="A340" s="168" t="s">
        <v>621</v>
      </c>
      <c r="B340" s="179"/>
      <c r="C340" s="179"/>
      <c r="D340" s="179" t="s">
        <v>622</v>
      </c>
      <c r="E340" s="182"/>
      <c r="F340" s="178" t="s">
        <v>1722</v>
      </c>
      <c r="G340" s="188">
        <v>19.131430651703617</v>
      </c>
      <c r="H340" s="188">
        <v>29.155537607125556</v>
      </c>
      <c r="I340" s="189">
        <v>35.432644616996114</v>
      </c>
      <c r="J340" s="189">
        <v>49.453876216903581</v>
      </c>
      <c r="K340" s="188">
        <v>54.597877663753522</v>
      </c>
      <c r="L340" s="188">
        <v>51.241524291282573</v>
      </c>
      <c r="M340" s="188">
        <v>51.966182906694726</v>
      </c>
      <c r="N340" s="188">
        <v>47.999455593092094</v>
      </c>
      <c r="O340" s="188">
        <v>39.722539201594756</v>
      </c>
      <c r="P340" s="188">
        <v>34.031959110882745</v>
      </c>
      <c r="Q340" s="188">
        <v>27.248921906884785</v>
      </c>
      <c r="R340" s="188">
        <v>19.721104983805638</v>
      </c>
      <c r="S340" s="188">
        <v>21.616042941230489</v>
      </c>
      <c r="T340" s="188">
        <v>32.666516948883512</v>
      </c>
      <c r="U340" s="188">
        <v>41.624512088550269</v>
      </c>
      <c r="V340" s="188">
        <v>56.674430417584524</v>
      </c>
      <c r="W340" s="188">
        <v>64.292877175365589</v>
      </c>
      <c r="X340" s="188">
        <v>57.433412820934038</v>
      </c>
      <c r="Y340" s="188">
        <v>57.718202951645999</v>
      </c>
      <c r="Z340" s="188">
        <v>53.317808291788886</v>
      </c>
      <c r="AA340" s="188">
        <v>44.272515610645073</v>
      </c>
      <c r="AB340" s="188">
        <v>39.117074783626329</v>
      </c>
      <c r="AC340" s="188">
        <v>30.662394581835841</v>
      </c>
      <c r="AD340" s="188">
        <v>22.020125469182393</v>
      </c>
      <c r="AE340" s="188">
        <v>21.511897260552857</v>
      </c>
      <c r="AF340" s="188">
        <v>32.506179546074549</v>
      </c>
      <c r="AG340" s="188">
        <v>41.778729087030612</v>
      </c>
      <c r="AH340" s="188">
        <v>56.933045473176236</v>
      </c>
      <c r="AI340" s="188">
        <v>64.28089423482119</v>
      </c>
      <c r="AJ340" s="188">
        <v>56.942976206777182</v>
      </c>
      <c r="AK340" s="188">
        <v>57.429705000486038</v>
      </c>
      <c r="AL340" s="188">
        <v>53.049915355259714</v>
      </c>
      <c r="AM340" s="188">
        <v>44.044581034085731</v>
      </c>
      <c r="AN340" s="188">
        <v>38.923889590441064</v>
      </c>
      <c r="AO340" s="188">
        <v>30.514456892002467</v>
      </c>
      <c r="AP340" s="188">
        <v>21.914068938668748</v>
      </c>
      <c r="AQ340" s="188">
        <v>21.407353274841469</v>
      </c>
      <c r="AR340" s="188">
        <v>32.341128639290247</v>
      </c>
      <c r="AS340" s="188">
        <v>41.626054403011096</v>
      </c>
      <c r="AT340" s="188">
        <v>56.399061101199045</v>
      </c>
      <c r="AU340" s="188">
        <v>63.782119613593323</v>
      </c>
      <c r="AV340" s="188">
        <v>56.284322839626064</v>
      </c>
      <c r="AW340" s="188">
        <v>57.056420037192673</v>
      </c>
      <c r="AX340" s="188">
        <v>52.75095338112348</v>
      </c>
      <c r="AY340" s="188">
        <v>43.802303776065635</v>
      </c>
      <c r="AZ340" s="188">
        <v>38.721545921241017</v>
      </c>
      <c r="BA340" s="188">
        <v>30.365623356518491</v>
      </c>
      <c r="BB340" s="188">
        <v>21.807498867000483</v>
      </c>
      <c r="BC340" s="188">
        <v>21.300016487091295</v>
      </c>
      <c r="BD340" s="188">
        <v>33.322927555243623</v>
      </c>
      <c r="BE340" s="188">
        <v>40.933326760974943</v>
      </c>
      <c r="BF340" s="188">
        <v>55.749569242004384</v>
      </c>
      <c r="BG340" s="188">
        <v>62.909257531529882</v>
      </c>
      <c r="BH340" s="188">
        <v>56.161110338263498</v>
      </c>
      <c r="BI340" s="188">
        <v>56.823259903451032</v>
      </c>
      <c r="BJ340" s="188">
        <v>52.506335458261979</v>
      </c>
      <c r="BK340" s="188">
        <v>43.599133929202225</v>
      </c>
      <c r="BL340" s="188">
        <v>38.517813258406285</v>
      </c>
      <c r="BM340" s="188">
        <v>30.204996147971393</v>
      </c>
      <c r="BN340" s="188">
        <v>21.70147325023229</v>
      </c>
      <c r="BO340" s="188">
        <v>21.189529905034671</v>
      </c>
      <c r="BP340" s="188">
        <v>31.993744193330816</v>
      </c>
      <c r="BQ340" s="188">
        <v>40.439835755098315</v>
      </c>
      <c r="BR340" s="188">
        <v>54.85310112868266</v>
      </c>
      <c r="BS340" s="188">
        <v>61.787007861112528</v>
      </c>
      <c r="BT340" s="188">
        <v>55.709617396573407</v>
      </c>
      <c r="BU340" s="188">
        <v>56.381027672395227</v>
      </c>
      <c r="BV340" s="188">
        <v>52.144553477986335</v>
      </c>
      <c r="BW340" s="188">
        <v>43.275041835082376</v>
      </c>
      <c r="BX340" s="188">
        <v>38.286962694581248</v>
      </c>
      <c r="BY340" s="188">
        <v>30.051435276304424</v>
      </c>
      <c r="BZ340" s="188">
        <v>21.592180865338225</v>
      </c>
      <c r="CA340" s="188">
        <v>21.081820421413152</v>
      </c>
      <c r="CB340" s="188">
        <v>31.790826413899538</v>
      </c>
      <c r="CC340" s="188">
        <v>39.465655261053072</v>
      </c>
      <c r="CD340" s="188">
        <v>53.448357910687207</v>
      </c>
      <c r="CE340" s="188">
        <v>60.994836244380586</v>
      </c>
      <c r="CF340" s="188">
        <v>55.022664606644248</v>
      </c>
      <c r="CG340" s="188">
        <v>55.88676697273624</v>
      </c>
      <c r="CH340" s="188">
        <v>51.775915620690441</v>
      </c>
      <c r="CI340" s="188">
        <v>42.900114936753845</v>
      </c>
      <c r="CJ340" s="188">
        <v>38.017927350891448</v>
      </c>
      <c r="CK340" s="188">
        <v>29.900446093452789</v>
      </c>
      <c r="CL340" s="188">
        <v>21.480479130422928</v>
      </c>
      <c r="CM340" s="188">
        <v>20.976411319905605</v>
      </c>
      <c r="CN340" s="188">
        <v>31.631872280996816</v>
      </c>
      <c r="CO340" s="188">
        <v>39.268326984341357</v>
      </c>
      <c r="CP340" s="188">
        <v>53.181116121550382</v>
      </c>
      <c r="CQ340" s="188">
        <v>60.689862063910624</v>
      </c>
      <c r="CR340" s="188">
        <v>54.747551284799897</v>
      </c>
      <c r="CS340" s="188">
        <v>55.607333136592231</v>
      </c>
      <c r="CT340" s="188">
        <v>51.517036042536176</v>
      </c>
      <c r="CU340" s="188">
        <v>42.685614362263138</v>
      </c>
      <c r="CV340" s="188">
        <v>37.827837712673755</v>
      </c>
      <c r="CW340" s="188">
        <v>29.750943861522298</v>
      </c>
      <c r="CX340" s="188">
        <v>21.373076733764844</v>
      </c>
      <c r="CY340" s="188">
        <v>20.871529262899621</v>
      </c>
      <c r="CZ340" s="188">
        <v>32.597774096875987</v>
      </c>
      <c r="DA340" s="188">
        <v>39.071985350344335</v>
      </c>
      <c r="DB340" s="188">
        <v>52.915210540485369</v>
      </c>
      <c r="DC340" s="188">
        <v>60.386412753987358</v>
      </c>
      <c r="DD340" s="188">
        <v>54.473813527949119</v>
      </c>
      <c r="DE340" s="188">
        <v>55.329296470553622</v>
      </c>
      <c r="DF340" s="188">
        <v>51.259450862313344</v>
      </c>
      <c r="DG340" s="188">
        <v>42.472186290258762</v>
      </c>
      <c r="DH340" s="188">
        <v>37.638698525045228</v>
      </c>
      <c r="DI340" s="188">
        <v>29.602189143423885</v>
      </c>
      <c r="DJ340" s="188">
        <v>21.266211351843769</v>
      </c>
      <c r="DK340" s="188">
        <v>20.767171615701088</v>
      </c>
      <c r="DL340" s="188">
        <v>31.316344355966613</v>
      </c>
      <c r="DM340" s="188">
        <v>38.876625423521475</v>
      </c>
      <c r="DN340" s="188">
        <v>52.650634487437443</v>
      </c>
      <c r="DO340" s="188">
        <v>60.08448069045113</v>
      </c>
      <c r="DP340" s="188">
        <v>54.201444459862259</v>
      </c>
      <c r="DQ340" s="188">
        <v>55.05264998924747</v>
      </c>
      <c r="DR340" s="188">
        <v>51.003153607473379</v>
      </c>
      <c r="DS340" s="188">
        <v>42.259825358167305</v>
      </c>
      <c r="DT340" s="188">
        <v>37.45050503284677</v>
      </c>
      <c r="DU340" s="188">
        <v>29.454178197361273</v>
      </c>
      <c r="DV340" s="188">
        <v>21.159880293519702</v>
      </c>
    </row>
    <row r="341" spans="1:126" x14ac:dyDescent="0.3">
      <c r="A341" s="168" t="s">
        <v>621</v>
      </c>
      <c r="B341" s="179"/>
      <c r="C341" s="179"/>
      <c r="D341" s="179" t="s">
        <v>622</v>
      </c>
      <c r="E341" s="182"/>
      <c r="F341" s="178" t="s">
        <v>1723</v>
      </c>
      <c r="G341" s="231">
        <v>0</v>
      </c>
      <c r="H341" s="231">
        <v>0</v>
      </c>
      <c r="I341" s="232">
        <v>0</v>
      </c>
      <c r="J341" s="232">
        <v>0</v>
      </c>
      <c r="K341" s="231">
        <v>0</v>
      </c>
      <c r="L341" s="231">
        <v>0</v>
      </c>
      <c r="M341" s="231">
        <v>0</v>
      </c>
      <c r="N341" s="231">
        <v>0</v>
      </c>
      <c r="O341" s="231">
        <v>0</v>
      </c>
      <c r="P341" s="231">
        <v>0</v>
      </c>
      <c r="Q341" s="231">
        <v>0</v>
      </c>
      <c r="R341" s="231">
        <v>0</v>
      </c>
      <c r="S341" s="231">
        <v>0</v>
      </c>
      <c r="T341" s="231">
        <v>0</v>
      </c>
      <c r="U341" s="231">
        <v>0</v>
      </c>
      <c r="V341" s="231">
        <v>0</v>
      </c>
      <c r="W341" s="231">
        <v>0</v>
      </c>
      <c r="X341" s="231">
        <v>0</v>
      </c>
      <c r="Y341" s="231">
        <v>0</v>
      </c>
      <c r="Z341" s="231">
        <v>0</v>
      </c>
      <c r="AA341" s="231">
        <v>0</v>
      </c>
      <c r="AB341" s="231">
        <v>0</v>
      </c>
      <c r="AC341" s="231">
        <v>0</v>
      </c>
      <c r="AD341" s="231">
        <v>0</v>
      </c>
      <c r="AE341" s="231">
        <v>0</v>
      </c>
      <c r="AF341" s="231">
        <v>0</v>
      </c>
      <c r="AG341" s="232">
        <v>0</v>
      </c>
      <c r="AH341" s="232">
        <v>0</v>
      </c>
      <c r="AI341" s="231">
        <v>0</v>
      </c>
      <c r="AJ341" s="231">
        <v>0</v>
      </c>
      <c r="AK341" s="231">
        <v>0</v>
      </c>
      <c r="AL341" s="231">
        <v>0</v>
      </c>
      <c r="AM341" s="231">
        <v>0</v>
      </c>
      <c r="AN341" s="231">
        <v>0</v>
      </c>
      <c r="AO341" s="231">
        <v>0</v>
      </c>
      <c r="AP341" s="231">
        <v>0</v>
      </c>
      <c r="AQ341" s="231">
        <v>0</v>
      </c>
      <c r="AR341" s="231">
        <v>0</v>
      </c>
      <c r="AS341" s="232">
        <v>0</v>
      </c>
      <c r="AT341" s="232">
        <v>0</v>
      </c>
      <c r="AU341" s="231">
        <v>0</v>
      </c>
      <c r="AV341" s="231">
        <v>0</v>
      </c>
      <c r="AW341" s="231">
        <v>0</v>
      </c>
      <c r="AX341" s="231">
        <v>0</v>
      </c>
      <c r="AY341" s="231">
        <v>0</v>
      </c>
      <c r="AZ341" s="231">
        <v>0</v>
      </c>
      <c r="BA341" s="231">
        <v>0</v>
      </c>
      <c r="BB341" s="231">
        <v>0</v>
      </c>
      <c r="BC341" s="231">
        <v>0</v>
      </c>
      <c r="BD341" s="231">
        <v>0</v>
      </c>
      <c r="BE341" s="232">
        <v>0</v>
      </c>
      <c r="BF341" s="232">
        <v>0</v>
      </c>
      <c r="BG341" s="231">
        <v>0</v>
      </c>
      <c r="BH341" s="231">
        <v>0</v>
      </c>
      <c r="BI341" s="231">
        <v>0</v>
      </c>
      <c r="BJ341" s="231">
        <v>0</v>
      </c>
      <c r="BK341" s="231">
        <v>0</v>
      </c>
      <c r="BL341" s="231">
        <v>0</v>
      </c>
      <c r="BM341" s="231">
        <v>0</v>
      </c>
      <c r="BN341" s="231">
        <v>0</v>
      </c>
      <c r="BO341" s="231">
        <v>0</v>
      </c>
      <c r="BP341" s="231">
        <v>0</v>
      </c>
      <c r="BQ341" s="232">
        <v>0</v>
      </c>
      <c r="BR341" s="232">
        <v>0</v>
      </c>
      <c r="BS341" s="231">
        <v>0</v>
      </c>
      <c r="BT341" s="231">
        <v>0</v>
      </c>
      <c r="BU341" s="231">
        <v>0</v>
      </c>
      <c r="BV341" s="231">
        <v>0</v>
      </c>
      <c r="BW341" s="231">
        <v>0</v>
      </c>
      <c r="BX341" s="231">
        <v>0</v>
      </c>
      <c r="BY341" s="231">
        <v>0</v>
      </c>
      <c r="BZ341" s="231">
        <v>0</v>
      </c>
      <c r="CA341" s="231">
        <v>0</v>
      </c>
      <c r="CB341" s="231">
        <v>0</v>
      </c>
      <c r="CC341" s="232">
        <v>0</v>
      </c>
      <c r="CD341" s="232">
        <v>0</v>
      </c>
      <c r="CE341" s="231">
        <v>0</v>
      </c>
      <c r="CF341" s="231">
        <v>0</v>
      </c>
      <c r="CG341" s="231">
        <v>0</v>
      </c>
      <c r="CH341" s="231">
        <v>0</v>
      </c>
      <c r="CI341" s="231">
        <v>0</v>
      </c>
      <c r="CJ341" s="231">
        <v>0</v>
      </c>
      <c r="CK341" s="231">
        <v>0</v>
      </c>
      <c r="CL341" s="231">
        <v>0</v>
      </c>
      <c r="CM341" s="231">
        <v>0</v>
      </c>
      <c r="CN341" s="231">
        <v>0</v>
      </c>
      <c r="CO341" s="232">
        <v>0</v>
      </c>
      <c r="CP341" s="232">
        <v>0</v>
      </c>
      <c r="CQ341" s="231">
        <v>0</v>
      </c>
      <c r="CR341" s="231">
        <v>0</v>
      </c>
      <c r="CS341" s="231">
        <v>0</v>
      </c>
      <c r="CT341" s="231">
        <v>0</v>
      </c>
      <c r="CU341" s="231">
        <v>0</v>
      </c>
      <c r="CV341" s="231">
        <v>0</v>
      </c>
      <c r="CW341" s="231">
        <v>0</v>
      </c>
      <c r="CX341" s="231">
        <v>0</v>
      </c>
      <c r="CY341" s="231">
        <v>0</v>
      </c>
      <c r="CZ341" s="231">
        <v>0</v>
      </c>
      <c r="DA341" s="232">
        <v>0</v>
      </c>
      <c r="DB341" s="232">
        <v>0</v>
      </c>
      <c r="DC341" s="231">
        <v>0</v>
      </c>
      <c r="DD341" s="231">
        <v>0</v>
      </c>
      <c r="DE341" s="231">
        <v>0</v>
      </c>
      <c r="DF341" s="231">
        <v>0</v>
      </c>
      <c r="DG341" s="231">
        <v>0</v>
      </c>
      <c r="DH341" s="231">
        <v>0</v>
      </c>
      <c r="DI341" s="231">
        <v>0</v>
      </c>
      <c r="DJ341" s="231">
        <v>0</v>
      </c>
      <c r="DK341" s="231">
        <v>0</v>
      </c>
      <c r="DL341" s="231">
        <v>0</v>
      </c>
      <c r="DM341" s="232">
        <v>0</v>
      </c>
      <c r="DN341" s="232">
        <v>0</v>
      </c>
      <c r="DO341" s="231">
        <v>0</v>
      </c>
      <c r="DP341" s="231">
        <v>0</v>
      </c>
      <c r="DQ341" s="231">
        <v>0</v>
      </c>
      <c r="DR341" s="231">
        <v>0</v>
      </c>
      <c r="DS341" s="231">
        <v>0</v>
      </c>
      <c r="DT341" s="231">
        <v>0</v>
      </c>
      <c r="DU341" s="231">
        <v>0</v>
      </c>
      <c r="DV341" s="231">
        <v>0</v>
      </c>
    </row>
    <row r="342" spans="1:126" x14ac:dyDescent="0.3">
      <c r="A342" s="168" t="s">
        <v>624</v>
      </c>
      <c r="B342" s="179"/>
      <c r="C342" s="179"/>
      <c r="D342" s="179" t="s">
        <v>625</v>
      </c>
      <c r="E342" s="182"/>
      <c r="F342" s="178" t="s">
        <v>1722</v>
      </c>
      <c r="G342" s="188">
        <v>0.17899950320438626</v>
      </c>
      <c r="H342" s="188">
        <v>0.23677306342369536</v>
      </c>
      <c r="I342" s="189">
        <v>0.30067278079328702</v>
      </c>
      <c r="J342" s="189">
        <v>0.35200438901268222</v>
      </c>
      <c r="K342" s="188">
        <v>0.38546989829869122</v>
      </c>
      <c r="L342" s="188">
        <v>0.34502128624764011</v>
      </c>
      <c r="M342" s="188">
        <v>0.33564833070264616</v>
      </c>
      <c r="N342" s="188">
        <v>0.30054319521012529</v>
      </c>
      <c r="O342" s="188">
        <v>0.30625285398101776</v>
      </c>
      <c r="P342" s="188">
        <v>0.23170403074600926</v>
      </c>
      <c r="Q342" s="188">
        <v>0.1813728387662277</v>
      </c>
      <c r="R342" s="188">
        <v>0.12908820436488003</v>
      </c>
      <c r="S342" s="188">
        <v>0.17967328649590236</v>
      </c>
      <c r="T342" s="188">
        <v>0.23567689585577409</v>
      </c>
      <c r="U342" s="188">
        <v>0.31379255927766403</v>
      </c>
      <c r="V342" s="188">
        <v>0.35837511456883064</v>
      </c>
      <c r="W342" s="188">
        <v>0.40325569463106364</v>
      </c>
      <c r="X342" s="188">
        <v>0.34355115497628241</v>
      </c>
      <c r="Y342" s="188">
        <v>0.33119167721771386</v>
      </c>
      <c r="Z342" s="188">
        <v>0.29658270095838996</v>
      </c>
      <c r="AA342" s="188">
        <v>0.30323566651101447</v>
      </c>
      <c r="AB342" s="188">
        <v>0.23660065794899432</v>
      </c>
      <c r="AC342" s="188">
        <v>0.18131424830853243</v>
      </c>
      <c r="AD342" s="188">
        <v>0.12804954613196737</v>
      </c>
      <c r="AE342" s="188">
        <v>0.17970615481082275</v>
      </c>
      <c r="AF342" s="188">
        <v>0.23569861357405766</v>
      </c>
      <c r="AG342" s="188">
        <v>0.3165378361725022</v>
      </c>
      <c r="AH342" s="188">
        <v>0.36181953879417478</v>
      </c>
      <c r="AI342" s="188">
        <v>0.40520656846197495</v>
      </c>
      <c r="AJ342" s="188">
        <v>0.34232914139407455</v>
      </c>
      <c r="AK342" s="188">
        <v>0.33119221390607895</v>
      </c>
      <c r="AL342" s="188">
        <v>0.29657541153468647</v>
      </c>
      <c r="AM342" s="188">
        <v>0.30319042672327262</v>
      </c>
      <c r="AN342" s="188">
        <v>0.23661524845197918</v>
      </c>
      <c r="AO342" s="188">
        <v>0.18134618745721831</v>
      </c>
      <c r="AP342" s="188">
        <v>0.12807318119264438</v>
      </c>
      <c r="AQ342" s="188">
        <v>0.17973147229914546</v>
      </c>
      <c r="AR342" s="188">
        <v>0.23568024945085925</v>
      </c>
      <c r="AS342" s="188">
        <v>0.31696592130787288</v>
      </c>
      <c r="AT342" s="188">
        <v>0.36022710953951226</v>
      </c>
      <c r="AU342" s="188">
        <v>0.40408286422516493</v>
      </c>
      <c r="AV342" s="188">
        <v>0.34006980554201532</v>
      </c>
      <c r="AW342" s="188">
        <v>0.33069297622377763</v>
      </c>
      <c r="AX342" s="188">
        <v>0.29638599539548299</v>
      </c>
      <c r="AY342" s="188">
        <v>0.30303784790954924</v>
      </c>
      <c r="AZ342" s="188">
        <v>0.23656805757036534</v>
      </c>
      <c r="BA342" s="188">
        <v>0.18136851833962331</v>
      </c>
      <c r="BB342" s="188">
        <v>0.12809080390630254</v>
      </c>
      <c r="BC342" s="188">
        <v>0.17972894073118825</v>
      </c>
      <c r="BD342" s="188">
        <v>0.24405521130297561</v>
      </c>
      <c r="BE342" s="188">
        <v>0.31325736142389016</v>
      </c>
      <c r="BF342" s="188">
        <v>0.35786807278672955</v>
      </c>
      <c r="BG342" s="188">
        <v>0.40055574502865426</v>
      </c>
      <c r="BH342" s="188">
        <v>0.34103050831529658</v>
      </c>
      <c r="BI342" s="188">
        <v>0.33099658768724138</v>
      </c>
      <c r="BJ342" s="188">
        <v>0.29649405778678944</v>
      </c>
      <c r="BK342" s="188">
        <v>0.30314799622196864</v>
      </c>
      <c r="BL342" s="188">
        <v>0.23650588876481785</v>
      </c>
      <c r="BM342" s="188">
        <v>0.18131569881674128</v>
      </c>
      <c r="BN342" s="188">
        <v>0.12810858368533179</v>
      </c>
      <c r="BO342" s="188">
        <v>0.17969513372643597</v>
      </c>
      <c r="BP342" s="188">
        <v>0.23549783774031935</v>
      </c>
      <c r="BQ342" s="188">
        <v>0.31103591932094932</v>
      </c>
      <c r="BR342" s="188">
        <v>0.35388287198794743</v>
      </c>
      <c r="BS342" s="188">
        <v>0.39538709381756698</v>
      </c>
      <c r="BT342" s="188">
        <v>0.33998882452312557</v>
      </c>
      <c r="BU342" s="188">
        <v>0.33007093104737922</v>
      </c>
      <c r="BV342" s="188">
        <v>0.29593079242654458</v>
      </c>
      <c r="BW342" s="188">
        <v>0.30240659293646366</v>
      </c>
      <c r="BX342" s="188">
        <v>0.23626977613145078</v>
      </c>
      <c r="BY342" s="188">
        <v>0.18130039978440071</v>
      </c>
      <c r="BZ342" s="188">
        <v>0.12810392625948999</v>
      </c>
      <c r="CA342" s="188">
        <v>0.17968011763366709</v>
      </c>
      <c r="CB342" s="188">
        <v>0.23518011198065328</v>
      </c>
      <c r="CC342" s="188">
        <v>0.30506852315588284</v>
      </c>
      <c r="CD342" s="188">
        <v>0.34655298495348491</v>
      </c>
      <c r="CE342" s="188">
        <v>0.39227922955527389</v>
      </c>
      <c r="CF342" s="188">
        <v>0.33748385689156163</v>
      </c>
      <c r="CG342" s="188">
        <v>0.32882149263898158</v>
      </c>
      <c r="CH342" s="188">
        <v>0.2953152750714314</v>
      </c>
      <c r="CI342" s="188">
        <v>0.30129306389319821</v>
      </c>
      <c r="CJ342" s="188">
        <v>0.23578849497045271</v>
      </c>
      <c r="CK342" s="188">
        <v>0.18129596139063597</v>
      </c>
      <c r="CL342" s="188">
        <v>0.1280816208186247</v>
      </c>
      <c r="CM342" s="188">
        <v>0.17968011763366709</v>
      </c>
      <c r="CN342" s="188">
        <v>0.23518011198065328</v>
      </c>
      <c r="CO342" s="188">
        <v>0.30506852315588284</v>
      </c>
      <c r="CP342" s="188">
        <v>0.34655298495348491</v>
      </c>
      <c r="CQ342" s="188">
        <v>0.39227922955527389</v>
      </c>
      <c r="CR342" s="188">
        <v>0.33748385689156163</v>
      </c>
      <c r="CS342" s="188">
        <v>0.32882149263898158</v>
      </c>
      <c r="CT342" s="188">
        <v>0.2953152750714314</v>
      </c>
      <c r="CU342" s="188">
        <v>0.30129306389319821</v>
      </c>
      <c r="CV342" s="188">
        <v>0.23578849497045271</v>
      </c>
      <c r="CW342" s="188">
        <v>0.18129596139063597</v>
      </c>
      <c r="CX342" s="188">
        <v>0.1280816208186247</v>
      </c>
      <c r="CY342" s="188">
        <v>0.17968011763366709</v>
      </c>
      <c r="CZ342" s="188">
        <v>0.24357940169424805</v>
      </c>
      <c r="DA342" s="188">
        <v>0.30506852315588284</v>
      </c>
      <c r="DB342" s="188">
        <v>0.34655298495348491</v>
      </c>
      <c r="DC342" s="188">
        <v>0.39227922955527389</v>
      </c>
      <c r="DD342" s="188">
        <v>0.33748385689156163</v>
      </c>
      <c r="DE342" s="188">
        <v>0.32882149263898158</v>
      </c>
      <c r="DF342" s="188">
        <v>0.2953152750714314</v>
      </c>
      <c r="DG342" s="188">
        <v>0.30129306389319821</v>
      </c>
      <c r="DH342" s="188">
        <v>0.23578849497045271</v>
      </c>
      <c r="DI342" s="188">
        <v>0.18129596139063597</v>
      </c>
      <c r="DJ342" s="188">
        <v>0.1280816208186247</v>
      </c>
      <c r="DK342" s="188">
        <v>0.17968011763366709</v>
      </c>
      <c r="DL342" s="188">
        <v>0.23518011198065328</v>
      </c>
      <c r="DM342" s="188">
        <v>0.30506852315588284</v>
      </c>
      <c r="DN342" s="188">
        <v>0.34655298495348491</v>
      </c>
      <c r="DO342" s="188">
        <v>0.39227922955527389</v>
      </c>
      <c r="DP342" s="188">
        <v>0.33748385689156163</v>
      </c>
      <c r="DQ342" s="188">
        <v>0.32882149263898158</v>
      </c>
      <c r="DR342" s="188">
        <v>0.2953152750714314</v>
      </c>
      <c r="DS342" s="188">
        <v>0.30129306389319821</v>
      </c>
      <c r="DT342" s="188">
        <v>0.23578849497045271</v>
      </c>
      <c r="DU342" s="188">
        <v>0.18129596139063597</v>
      </c>
      <c r="DV342" s="188">
        <v>0.1280816208186247</v>
      </c>
    </row>
    <row r="343" spans="1:126" x14ac:dyDescent="0.3">
      <c r="A343" s="168" t="s">
        <v>624</v>
      </c>
      <c r="B343" s="179"/>
      <c r="C343" s="179"/>
      <c r="D343" s="179" t="s">
        <v>625</v>
      </c>
      <c r="E343" s="182"/>
      <c r="F343" s="178" t="s">
        <v>1723</v>
      </c>
      <c r="G343" s="231">
        <v>0</v>
      </c>
      <c r="H343" s="231">
        <v>0</v>
      </c>
      <c r="I343" s="232">
        <v>0</v>
      </c>
      <c r="J343" s="232">
        <v>0</v>
      </c>
      <c r="K343" s="231">
        <v>0</v>
      </c>
      <c r="L343" s="231">
        <v>0</v>
      </c>
      <c r="M343" s="231">
        <v>0</v>
      </c>
      <c r="N343" s="231">
        <v>0</v>
      </c>
      <c r="O343" s="231">
        <v>0</v>
      </c>
      <c r="P343" s="231">
        <v>0</v>
      </c>
      <c r="Q343" s="231">
        <v>0</v>
      </c>
      <c r="R343" s="231">
        <v>0</v>
      </c>
      <c r="S343" s="231">
        <v>0</v>
      </c>
      <c r="T343" s="231">
        <v>0</v>
      </c>
      <c r="U343" s="231">
        <v>0</v>
      </c>
      <c r="V343" s="231">
        <v>0</v>
      </c>
      <c r="W343" s="231">
        <v>0</v>
      </c>
      <c r="X343" s="231">
        <v>0</v>
      </c>
      <c r="Y343" s="231">
        <v>0</v>
      </c>
      <c r="Z343" s="231">
        <v>0</v>
      </c>
      <c r="AA343" s="231">
        <v>0</v>
      </c>
      <c r="AB343" s="231">
        <v>0</v>
      </c>
      <c r="AC343" s="231">
        <v>0</v>
      </c>
      <c r="AD343" s="231">
        <v>0</v>
      </c>
      <c r="AE343" s="231">
        <v>0</v>
      </c>
      <c r="AF343" s="231">
        <v>0</v>
      </c>
      <c r="AG343" s="232">
        <v>0</v>
      </c>
      <c r="AH343" s="232">
        <v>0</v>
      </c>
      <c r="AI343" s="231">
        <v>0</v>
      </c>
      <c r="AJ343" s="231">
        <v>0</v>
      </c>
      <c r="AK343" s="231">
        <v>0</v>
      </c>
      <c r="AL343" s="231">
        <v>0</v>
      </c>
      <c r="AM343" s="231">
        <v>0</v>
      </c>
      <c r="AN343" s="231">
        <v>0</v>
      </c>
      <c r="AO343" s="231">
        <v>0</v>
      </c>
      <c r="AP343" s="231">
        <v>0</v>
      </c>
      <c r="AQ343" s="231">
        <v>0</v>
      </c>
      <c r="AR343" s="231">
        <v>0</v>
      </c>
      <c r="AS343" s="232">
        <v>0</v>
      </c>
      <c r="AT343" s="232">
        <v>0</v>
      </c>
      <c r="AU343" s="231">
        <v>0</v>
      </c>
      <c r="AV343" s="231">
        <v>0</v>
      </c>
      <c r="AW343" s="231">
        <v>0</v>
      </c>
      <c r="AX343" s="231">
        <v>0</v>
      </c>
      <c r="AY343" s="231">
        <v>0</v>
      </c>
      <c r="AZ343" s="231">
        <v>0</v>
      </c>
      <c r="BA343" s="231">
        <v>0</v>
      </c>
      <c r="BB343" s="231">
        <v>0</v>
      </c>
      <c r="BC343" s="231">
        <v>0</v>
      </c>
      <c r="BD343" s="231">
        <v>0</v>
      </c>
      <c r="BE343" s="232">
        <v>0</v>
      </c>
      <c r="BF343" s="232">
        <v>0</v>
      </c>
      <c r="BG343" s="231">
        <v>0</v>
      </c>
      <c r="BH343" s="231">
        <v>0</v>
      </c>
      <c r="BI343" s="231">
        <v>0</v>
      </c>
      <c r="BJ343" s="231">
        <v>0</v>
      </c>
      <c r="BK343" s="231">
        <v>0</v>
      </c>
      <c r="BL343" s="231">
        <v>0</v>
      </c>
      <c r="BM343" s="231">
        <v>0</v>
      </c>
      <c r="BN343" s="231">
        <v>0</v>
      </c>
      <c r="BO343" s="231">
        <v>0</v>
      </c>
      <c r="BP343" s="231">
        <v>0</v>
      </c>
      <c r="BQ343" s="232">
        <v>0</v>
      </c>
      <c r="BR343" s="232">
        <v>0</v>
      </c>
      <c r="BS343" s="231">
        <v>0</v>
      </c>
      <c r="BT343" s="231">
        <v>0</v>
      </c>
      <c r="BU343" s="231">
        <v>0</v>
      </c>
      <c r="BV343" s="231">
        <v>0</v>
      </c>
      <c r="BW343" s="231">
        <v>0</v>
      </c>
      <c r="BX343" s="231">
        <v>0</v>
      </c>
      <c r="BY343" s="231">
        <v>0</v>
      </c>
      <c r="BZ343" s="231">
        <v>0</v>
      </c>
      <c r="CA343" s="231">
        <v>0</v>
      </c>
      <c r="CB343" s="231">
        <v>0</v>
      </c>
      <c r="CC343" s="232">
        <v>0</v>
      </c>
      <c r="CD343" s="232">
        <v>0</v>
      </c>
      <c r="CE343" s="231">
        <v>0</v>
      </c>
      <c r="CF343" s="231">
        <v>0</v>
      </c>
      <c r="CG343" s="231">
        <v>0</v>
      </c>
      <c r="CH343" s="231">
        <v>0</v>
      </c>
      <c r="CI343" s="231">
        <v>0</v>
      </c>
      <c r="CJ343" s="231">
        <v>0</v>
      </c>
      <c r="CK343" s="231">
        <v>0</v>
      </c>
      <c r="CL343" s="231">
        <v>0</v>
      </c>
      <c r="CM343" s="231">
        <v>0</v>
      </c>
      <c r="CN343" s="231">
        <v>0</v>
      </c>
      <c r="CO343" s="232">
        <v>0</v>
      </c>
      <c r="CP343" s="232">
        <v>0</v>
      </c>
      <c r="CQ343" s="231">
        <v>0</v>
      </c>
      <c r="CR343" s="231">
        <v>0</v>
      </c>
      <c r="CS343" s="231">
        <v>0</v>
      </c>
      <c r="CT343" s="231">
        <v>0</v>
      </c>
      <c r="CU343" s="231">
        <v>0</v>
      </c>
      <c r="CV343" s="231">
        <v>0</v>
      </c>
      <c r="CW343" s="231">
        <v>0</v>
      </c>
      <c r="CX343" s="231">
        <v>0</v>
      </c>
      <c r="CY343" s="231">
        <v>0</v>
      </c>
      <c r="CZ343" s="231">
        <v>0</v>
      </c>
      <c r="DA343" s="232">
        <v>0</v>
      </c>
      <c r="DB343" s="232">
        <v>0</v>
      </c>
      <c r="DC343" s="231">
        <v>0</v>
      </c>
      <c r="DD343" s="231">
        <v>0</v>
      </c>
      <c r="DE343" s="231">
        <v>0</v>
      </c>
      <c r="DF343" s="231">
        <v>0</v>
      </c>
      <c r="DG343" s="231">
        <v>0</v>
      </c>
      <c r="DH343" s="231">
        <v>0</v>
      </c>
      <c r="DI343" s="231">
        <v>0</v>
      </c>
      <c r="DJ343" s="231">
        <v>0</v>
      </c>
      <c r="DK343" s="231">
        <v>0</v>
      </c>
      <c r="DL343" s="231">
        <v>0</v>
      </c>
      <c r="DM343" s="232">
        <v>0</v>
      </c>
      <c r="DN343" s="232">
        <v>0</v>
      </c>
      <c r="DO343" s="231">
        <v>0</v>
      </c>
      <c r="DP343" s="231">
        <v>0</v>
      </c>
      <c r="DQ343" s="231">
        <v>0</v>
      </c>
      <c r="DR343" s="231">
        <v>0</v>
      </c>
      <c r="DS343" s="231">
        <v>0</v>
      </c>
      <c r="DT343" s="231">
        <v>0</v>
      </c>
      <c r="DU343" s="231">
        <v>0</v>
      </c>
      <c r="DV343" s="231">
        <v>0</v>
      </c>
    </row>
    <row r="344" spans="1:126" x14ac:dyDescent="0.3">
      <c r="A344" s="168" t="s">
        <v>627</v>
      </c>
      <c r="B344" s="179"/>
      <c r="C344" s="179"/>
      <c r="D344" s="179" t="s">
        <v>160</v>
      </c>
      <c r="E344" s="182"/>
      <c r="F344" s="178" t="s">
        <v>1722</v>
      </c>
      <c r="G344" s="188">
        <v>7.6348940692634482E-2</v>
      </c>
      <c r="H344" s="188">
        <v>9.2493757229529891E-2</v>
      </c>
      <c r="I344" s="189">
        <v>0.11338643624145091</v>
      </c>
      <c r="J344" s="189">
        <v>0.14271933447040464</v>
      </c>
      <c r="K344" s="188">
        <v>0.15867449358363275</v>
      </c>
      <c r="L344" s="188">
        <v>0.13557377593246228</v>
      </c>
      <c r="M344" s="188">
        <v>0.12082942455851113</v>
      </c>
      <c r="N344" s="188">
        <v>0.11643168962841165</v>
      </c>
      <c r="O344" s="188">
        <v>0.10488621803265413</v>
      </c>
      <c r="P344" s="188">
        <v>0.11133438577586775</v>
      </c>
      <c r="Q344" s="188">
        <v>8.9116504038666416E-2</v>
      </c>
      <c r="R344" s="188">
        <v>5.4518617116837649E-2</v>
      </c>
      <c r="S344" s="188">
        <v>7.6636330543682907E-2</v>
      </c>
      <c r="T344" s="188">
        <v>9.2065546961671976E-2</v>
      </c>
      <c r="U344" s="188">
        <v>0.11833402385711708</v>
      </c>
      <c r="V344" s="188">
        <v>0.14530232985298308</v>
      </c>
      <c r="W344" s="188">
        <v>0.1659958233125601</v>
      </c>
      <c r="X344" s="188">
        <v>0.13499609781369457</v>
      </c>
      <c r="Y344" s="188">
        <v>0.1192250820762656</v>
      </c>
      <c r="Z344" s="188">
        <v>0.11489737760657147</v>
      </c>
      <c r="AA344" s="188">
        <v>0.10385288437156188</v>
      </c>
      <c r="AB344" s="188">
        <v>0.11368722780568702</v>
      </c>
      <c r="AC344" s="188">
        <v>8.9087715953331537E-2</v>
      </c>
      <c r="AD344" s="188">
        <v>5.4079954182497364E-2</v>
      </c>
      <c r="AE344" s="188">
        <v>7.6650349917935914E-2</v>
      </c>
      <c r="AF344" s="188">
        <v>9.2074030837892756E-2</v>
      </c>
      <c r="AG344" s="188">
        <v>0.11936929270579845</v>
      </c>
      <c r="AH344" s="188">
        <v>0.14669886338614069</v>
      </c>
      <c r="AI344" s="188">
        <v>0.16679887931909052</v>
      </c>
      <c r="AJ344" s="188">
        <v>0.13451591585917666</v>
      </c>
      <c r="AK344" s="188">
        <v>0.11922527527772198</v>
      </c>
      <c r="AL344" s="188">
        <v>0.11489455365337028</v>
      </c>
      <c r="AM344" s="188">
        <v>0.10383739053965417</v>
      </c>
      <c r="AN344" s="188">
        <v>0.11369423858009069</v>
      </c>
      <c r="AO344" s="188">
        <v>8.9103409070846934E-2</v>
      </c>
      <c r="AP344" s="188">
        <v>5.4089936123371998E-2</v>
      </c>
      <c r="AQ344" s="188">
        <v>7.6661148626199535E-2</v>
      </c>
      <c r="AR344" s="188">
        <v>9.2066857020363504E-2</v>
      </c>
      <c r="AS344" s="188">
        <v>0.11953072749806518</v>
      </c>
      <c r="AT344" s="188">
        <v>0.14605321676777291</v>
      </c>
      <c r="AU344" s="188">
        <v>0.16633631868465296</v>
      </c>
      <c r="AV344" s="188">
        <v>0.13362812514952344</v>
      </c>
      <c r="AW344" s="188">
        <v>0.11904555562368968</v>
      </c>
      <c r="AX344" s="188">
        <v>0.11482117304957741</v>
      </c>
      <c r="AY344" s="188">
        <v>0.10378513497855384</v>
      </c>
      <c r="AZ344" s="188">
        <v>0.11367156323947715</v>
      </c>
      <c r="BA344" s="188">
        <v>8.9114381221834751E-2</v>
      </c>
      <c r="BB344" s="188">
        <v>5.4097378832666895E-2</v>
      </c>
      <c r="BC344" s="188">
        <v>7.6660068832522105E-2</v>
      </c>
      <c r="BD344" s="188">
        <v>9.5338477859132867E-2</v>
      </c>
      <c r="BE344" s="188">
        <v>0.11813219588598052</v>
      </c>
      <c r="BF344" s="188">
        <v>0.1450967509796823</v>
      </c>
      <c r="BG344" s="188">
        <v>0.16488441840713308</v>
      </c>
      <c r="BH344" s="188">
        <v>0.1340056267927961</v>
      </c>
      <c r="BI344" s="188">
        <v>0.11915485215539863</v>
      </c>
      <c r="BJ344" s="188">
        <v>0.11486303687150259</v>
      </c>
      <c r="BK344" s="188">
        <v>0.10382285883895928</v>
      </c>
      <c r="BL344" s="188">
        <v>0.11364169096769247</v>
      </c>
      <c r="BM344" s="188">
        <v>8.9088428652220372E-2</v>
      </c>
      <c r="BN344" s="188">
        <v>5.4104887876348214E-2</v>
      </c>
      <c r="BO344" s="188">
        <v>7.6645649077413169E-2</v>
      </c>
      <c r="BP344" s="188">
        <v>9.199559914910678E-2</v>
      </c>
      <c r="BQ344" s="188">
        <v>0.11729446989460671</v>
      </c>
      <c r="BR344" s="188">
        <v>0.14348096088306331</v>
      </c>
      <c r="BS344" s="188">
        <v>0.16275679931923687</v>
      </c>
      <c r="BT344" s="188">
        <v>0.13359630420702698</v>
      </c>
      <c r="BU344" s="188">
        <v>0.1188216267259762</v>
      </c>
      <c r="BV344" s="188">
        <v>0.1146448255173689</v>
      </c>
      <c r="BW344" s="188">
        <v>0.10356894124882829</v>
      </c>
      <c r="BX344" s="188">
        <v>0.11352823823696005</v>
      </c>
      <c r="BY344" s="188">
        <v>8.9080911560429563E-2</v>
      </c>
      <c r="BZ344" s="188">
        <v>5.4102920876981625E-2</v>
      </c>
      <c r="CA344" s="188">
        <v>7.6639244239658191E-2</v>
      </c>
      <c r="CB344" s="188">
        <v>9.1871481781805042E-2</v>
      </c>
      <c r="CC344" s="188">
        <v>0.11504411060696983</v>
      </c>
      <c r="CD344" s="188">
        <v>0.14050907578175553</v>
      </c>
      <c r="CE344" s="188">
        <v>0.16147748077809387</v>
      </c>
      <c r="CF344" s="188">
        <v>0.13261199415446989</v>
      </c>
      <c r="CG344" s="188">
        <v>0.11837184369386056</v>
      </c>
      <c r="CH344" s="188">
        <v>0.11440637152209099</v>
      </c>
      <c r="CI344" s="188">
        <v>0.10318757712927996</v>
      </c>
      <c r="CJ344" s="188">
        <v>0.11329698139489003</v>
      </c>
      <c r="CK344" s="188">
        <v>8.9078730781110282E-2</v>
      </c>
      <c r="CL344" s="188">
        <v>5.409350048263855E-2</v>
      </c>
      <c r="CM344" s="188">
        <v>7.6639244239658191E-2</v>
      </c>
      <c r="CN344" s="188">
        <v>9.1871481781805042E-2</v>
      </c>
      <c r="CO344" s="188">
        <v>0.11504411060696983</v>
      </c>
      <c r="CP344" s="188">
        <v>0.14050907578175553</v>
      </c>
      <c r="CQ344" s="188">
        <v>0.16147748077809387</v>
      </c>
      <c r="CR344" s="188">
        <v>0.13261199415446989</v>
      </c>
      <c r="CS344" s="188">
        <v>0.11837184369386056</v>
      </c>
      <c r="CT344" s="188">
        <v>0.11440637152209099</v>
      </c>
      <c r="CU344" s="188">
        <v>0.10318757712927996</v>
      </c>
      <c r="CV344" s="188">
        <v>0.11329698139489003</v>
      </c>
      <c r="CW344" s="188">
        <v>8.9078730781110282E-2</v>
      </c>
      <c r="CX344" s="188">
        <v>5.409350048263855E-2</v>
      </c>
      <c r="CY344" s="188">
        <v>7.6639244239658191E-2</v>
      </c>
      <c r="CZ344" s="188">
        <v>9.5152606131155212E-2</v>
      </c>
      <c r="DA344" s="188">
        <v>0.11504411060696983</v>
      </c>
      <c r="DB344" s="188">
        <v>0.14050907578175553</v>
      </c>
      <c r="DC344" s="188">
        <v>0.16147748077809387</v>
      </c>
      <c r="DD344" s="188">
        <v>0.13261199415446989</v>
      </c>
      <c r="DE344" s="188">
        <v>0.11837184369386056</v>
      </c>
      <c r="DF344" s="188">
        <v>0.11440637152209099</v>
      </c>
      <c r="DG344" s="188">
        <v>0.10318757712927996</v>
      </c>
      <c r="DH344" s="188">
        <v>0.11329698139489003</v>
      </c>
      <c r="DI344" s="188">
        <v>8.9078730781110282E-2</v>
      </c>
      <c r="DJ344" s="188">
        <v>5.409350048263855E-2</v>
      </c>
      <c r="DK344" s="188">
        <v>7.6639244239658191E-2</v>
      </c>
      <c r="DL344" s="188">
        <v>9.1871481781805042E-2</v>
      </c>
      <c r="DM344" s="188">
        <v>0.11504411060696983</v>
      </c>
      <c r="DN344" s="188">
        <v>0.14050907578175553</v>
      </c>
      <c r="DO344" s="188">
        <v>0.16147748077809387</v>
      </c>
      <c r="DP344" s="188">
        <v>0.13261199415446989</v>
      </c>
      <c r="DQ344" s="188">
        <v>0.11837184369386056</v>
      </c>
      <c r="DR344" s="188">
        <v>0.11440637152209099</v>
      </c>
      <c r="DS344" s="188">
        <v>0.10318757712927996</v>
      </c>
      <c r="DT344" s="188">
        <v>0.11329698139489003</v>
      </c>
      <c r="DU344" s="188">
        <v>8.9078730781110282E-2</v>
      </c>
      <c r="DV344" s="188">
        <v>0</v>
      </c>
    </row>
    <row r="345" spans="1:126" x14ac:dyDescent="0.3">
      <c r="A345" s="168" t="s">
        <v>627</v>
      </c>
      <c r="B345" s="179"/>
      <c r="C345" s="179"/>
      <c r="D345" s="179" t="s">
        <v>160</v>
      </c>
      <c r="E345" s="182"/>
      <c r="F345" s="178" t="s">
        <v>1723</v>
      </c>
      <c r="G345" s="231">
        <v>0</v>
      </c>
      <c r="H345" s="231">
        <v>0</v>
      </c>
      <c r="I345" s="232">
        <v>0</v>
      </c>
      <c r="J345" s="232">
        <v>0</v>
      </c>
      <c r="K345" s="231">
        <v>0</v>
      </c>
      <c r="L345" s="231">
        <v>0</v>
      </c>
      <c r="M345" s="231">
        <v>0</v>
      </c>
      <c r="N345" s="231">
        <v>0</v>
      </c>
      <c r="O345" s="231">
        <v>0</v>
      </c>
      <c r="P345" s="231">
        <v>0</v>
      </c>
      <c r="Q345" s="231">
        <v>0</v>
      </c>
      <c r="R345" s="231">
        <v>0</v>
      </c>
      <c r="S345" s="231">
        <v>0</v>
      </c>
      <c r="T345" s="231">
        <v>0</v>
      </c>
      <c r="U345" s="231">
        <v>0</v>
      </c>
      <c r="V345" s="231">
        <v>0</v>
      </c>
      <c r="W345" s="231">
        <v>0</v>
      </c>
      <c r="X345" s="231">
        <v>0</v>
      </c>
      <c r="Y345" s="231">
        <v>0</v>
      </c>
      <c r="Z345" s="231">
        <v>0</v>
      </c>
      <c r="AA345" s="231">
        <v>0</v>
      </c>
      <c r="AB345" s="231">
        <v>0</v>
      </c>
      <c r="AC345" s="231">
        <v>0</v>
      </c>
      <c r="AD345" s="231">
        <v>0</v>
      </c>
      <c r="AE345" s="231">
        <v>0</v>
      </c>
      <c r="AF345" s="231">
        <v>0</v>
      </c>
      <c r="AG345" s="232">
        <v>0</v>
      </c>
      <c r="AH345" s="232">
        <v>0</v>
      </c>
      <c r="AI345" s="231">
        <v>0</v>
      </c>
      <c r="AJ345" s="231">
        <v>0</v>
      </c>
      <c r="AK345" s="231">
        <v>0</v>
      </c>
      <c r="AL345" s="231">
        <v>0</v>
      </c>
      <c r="AM345" s="231">
        <v>0</v>
      </c>
      <c r="AN345" s="231">
        <v>0</v>
      </c>
      <c r="AO345" s="231">
        <v>0</v>
      </c>
      <c r="AP345" s="231">
        <v>0</v>
      </c>
      <c r="AQ345" s="231">
        <v>0</v>
      </c>
      <c r="AR345" s="231">
        <v>0</v>
      </c>
      <c r="AS345" s="232">
        <v>0</v>
      </c>
      <c r="AT345" s="232">
        <v>0</v>
      </c>
      <c r="AU345" s="231">
        <v>0</v>
      </c>
      <c r="AV345" s="231">
        <v>0</v>
      </c>
      <c r="AW345" s="231">
        <v>0</v>
      </c>
      <c r="AX345" s="231">
        <v>0</v>
      </c>
      <c r="AY345" s="231">
        <v>0</v>
      </c>
      <c r="AZ345" s="231">
        <v>0</v>
      </c>
      <c r="BA345" s="231">
        <v>0</v>
      </c>
      <c r="BB345" s="231">
        <v>0</v>
      </c>
      <c r="BC345" s="231">
        <v>0</v>
      </c>
      <c r="BD345" s="231">
        <v>0</v>
      </c>
      <c r="BE345" s="232">
        <v>0</v>
      </c>
      <c r="BF345" s="232">
        <v>0</v>
      </c>
      <c r="BG345" s="231">
        <v>0</v>
      </c>
      <c r="BH345" s="231">
        <v>0</v>
      </c>
      <c r="BI345" s="231">
        <v>0</v>
      </c>
      <c r="BJ345" s="231">
        <v>0</v>
      </c>
      <c r="BK345" s="231">
        <v>0</v>
      </c>
      <c r="BL345" s="231">
        <v>0</v>
      </c>
      <c r="BM345" s="231">
        <v>0</v>
      </c>
      <c r="BN345" s="231">
        <v>0</v>
      </c>
      <c r="BO345" s="231">
        <v>0</v>
      </c>
      <c r="BP345" s="231">
        <v>0</v>
      </c>
      <c r="BQ345" s="232">
        <v>0</v>
      </c>
      <c r="BR345" s="232">
        <v>0</v>
      </c>
      <c r="BS345" s="231">
        <v>0</v>
      </c>
      <c r="BT345" s="231">
        <v>0</v>
      </c>
      <c r="BU345" s="231">
        <v>0</v>
      </c>
      <c r="BV345" s="231">
        <v>0</v>
      </c>
      <c r="BW345" s="231">
        <v>0</v>
      </c>
      <c r="BX345" s="231">
        <v>0</v>
      </c>
      <c r="BY345" s="231">
        <v>0</v>
      </c>
      <c r="BZ345" s="231">
        <v>0</v>
      </c>
      <c r="CA345" s="231">
        <v>0</v>
      </c>
      <c r="CB345" s="231">
        <v>0</v>
      </c>
      <c r="CC345" s="232">
        <v>0</v>
      </c>
      <c r="CD345" s="232">
        <v>0</v>
      </c>
      <c r="CE345" s="231">
        <v>0</v>
      </c>
      <c r="CF345" s="231">
        <v>0</v>
      </c>
      <c r="CG345" s="231">
        <v>0</v>
      </c>
      <c r="CH345" s="231">
        <v>0</v>
      </c>
      <c r="CI345" s="231">
        <v>0</v>
      </c>
      <c r="CJ345" s="231">
        <v>0</v>
      </c>
      <c r="CK345" s="231">
        <v>0</v>
      </c>
      <c r="CL345" s="231">
        <v>0</v>
      </c>
      <c r="CM345" s="231">
        <v>0</v>
      </c>
      <c r="CN345" s="231">
        <v>0</v>
      </c>
      <c r="CO345" s="232">
        <v>0</v>
      </c>
      <c r="CP345" s="232">
        <v>0</v>
      </c>
      <c r="CQ345" s="231">
        <v>0</v>
      </c>
      <c r="CR345" s="231">
        <v>0</v>
      </c>
      <c r="CS345" s="231">
        <v>0</v>
      </c>
      <c r="CT345" s="231">
        <v>0</v>
      </c>
      <c r="CU345" s="231">
        <v>0</v>
      </c>
      <c r="CV345" s="231">
        <v>0</v>
      </c>
      <c r="CW345" s="231">
        <v>0</v>
      </c>
      <c r="CX345" s="231">
        <v>0</v>
      </c>
      <c r="CY345" s="231">
        <v>0</v>
      </c>
      <c r="CZ345" s="231">
        <v>0</v>
      </c>
      <c r="DA345" s="232">
        <v>0</v>
      </c>
      <c r="DB345" s="232">
        <v>0</v>
      </c>
      <c r="DC345" s="231">
        <v>0</v>
      </c>
      <c r="DD345" s="231">
        <v>0</v>
      </c>
      <c r="DE345" s="231">
        <v>0</v>
      </c>
      <c r="DF345" s="231">
        <v>0</v>
      </c>
      <c r="DG345" s="231">
        <v>0</v>
      </c>
      <c r="DH345" s="231">
        <v>0</v>
      </c>
      <c r="DI345" s="231">
        <v>0</v>
      </c>
      <c r="DJ345" s="231">
        <v>0</v>
      </c>
      <c r="DK345" s="231">
        <v>0</v>
      </c>
      <c r="DL345" s="231">
        <v>0</v>
      </c>
      <c r="DM345" s="232">
        <v>0</v>
      </c>
      <c r="DN345" s="232">
        <v>0</v>
      </c>
      <c r="DO345" s="231">
        <v>0</v>
      </c>
      <c r="DP345" s="231">
        <v>0</v>
      </c>
      <c r="DQ345" s="231">
        <v>0</v>
      </c>
      <c r="DR345" s="231">
        <v>0</v>
      </c>
      <c r="DS345" s="231">
        <v>0</v>
      </c>
      <c r="DT345" s="231">
        <v>0</v>
      </c>
      <c r="DU345" s="231">
        <v>0</v>
      </c>
      <c r="DV345" s="231">
        <v>0</v>
      </c>
    </row>
    <row r="346" spans="1:126" ht="28" x14ac:dyDescent="0.3">
      <c r="A346" s="168" t="s">
        <v>630</v>
      </c>
      <c r="B346" s="179"/>
      <c r="C346" s="179"/>
      <c r="D346" s="179" t="s">
        <v>160</v>
      </c>
      <c r="E346" s="182"/>
      <c r="F346" s="178" t="s">
        <v>1722</v>
      </c>
      <c r="G346" s="188">
        <v>0</v>
      </c>
      <c r="H346" s="188">
        <v>0</v>
      </c>
      <c r="I346" s="189">
        <v>0</v>
      </c>
      <c r="J346" s="189">
        <v>0</v>
      </c>
      <c r="K346" s="188">
        <v>0</v>
      </c>
      <c r="L346" s="188">
        <v>0</v>
      </c>
      <c r="M346" s="188">
        <v>0</v>
      </c>
      <c r="N346" s="188">
        <v>0</v>
      </c>
      <c r="O346" s="188">
        <v>0</v>
      </c>
      <c r="P346" s="188">
        <v>0</v>
      </c>
      <c r="Q346" s="188">
        <v>0</v>
      </c>
      <c r="R346" s="188">
        <v>0</v>
      </c>
      <c r="S346" s="188">
        <v>0</v>
      </c>
      <c r="T346" s="188">
        <v>0</v>
      </c>
      <c r="U346" s="188">
        <v>0</v>
      </c>
      <c r="V346" s="188">
        <v>0</v>
      </c>
      <c r="W346" s="188">
        <v>0</v>
      </c>
      <c r="X346" s="188">
        <v>0</v>
      </c>
      <c r="Y346" s="188">
        <v>0</v>
      </c>
      <c r="Z346" s="188">
        <v>0</v>
      </c>
      <c r="AA346" s="188">
        <v>0</v>
      </c>
      <c r="AB346" s="188">
        <v>0</v>
      </c>
      <c r="AC346" s="188">
        <v>0</v>
      </c>
      <c r="AD346" s="188">
        <v>0</v>
      </c>
      <c r="AE346" s="188">
        <v>0</v>
      </c>
      <c r="AF346" s="188">
        <v>0</v>
      </c>
      <c r="AG346" s="188">
        <v>0</v>
      </c>
      <c r="AH346" s="188">
        <v>0</v>
      </c>
      <c r="AI346" s="188">
        <v>0</v>
      </c>
      <c r="AJ346" s="188">
        <v>0</v>
      </c>
      <c r="AK346" s="188">
        <v>0</v>
      </c>
      <c r="AL346" s="188">
        <v>0</v>
      </c>
      <c r="AM346" s="188">
        <v>0</v>
      </c>
      <c r="AN346" s="188">
        <v>0</v>
      </c>
      <c r="AO346" s="188">
        <v>0</v>
      </c>
      <c r="AP346" s="188">
        <v>0</v>
      </c>
      <c r="AQ346" s="188">
        <v>0</v>
      </c>
      <c r="AR346" s="188">
        <v>0</v>
      </c>
      <c r="AS346" s="188">
        <v>0</v>
      </c>
      <c r="AT346" s="188">
        <v>0</v>
      </c>
      <c r="AU346" s="188">
        <v>0</v>
      </c>
      <c r="AV346" s="188">
        <v>0</v>
      </c>
      <c r="AW346" s="188">
        <v>0</v>
      </c>
      <c r="AX346" s="188">
        <v>0</v>
      </c>
      <c r="AY346" s="188">
        <v>0</v>
      </c>
      <c r="AZ346" s="188">
        <v>0</v>
      </c>
      <c r="BA346" s="188">
        <v>0</v>
      </c>
      <c r="BB346" s="188">
        <v>0</v>
      </c>
      <c r="BC346" s="188">
        <v>0</v>
      </c>
      <c r="BD346" s="188">
        <v>0</v>
      </c>
      <c r="BE346" s="188">
        <v>0</v>
      </c>
      <c r="BF346" s="188">
        <v>0</v>
      </c>
      <c r="BG346" s="188">
        <v>0</v>
      </c>
      <c r="BH346" s="188">
        <v>0</v>
      </c>
      <c r="BI346" s="188">
        <v>0</v>
      </c>
      <c r="BJ346" s="188">
        <v>0</v>
      </c>
      <c r="BK346" s="188">
        <v>0</v>
      </c>
      <c r="BL346" s="188">
        <v>0</v>
      </c>
      <c r="BM346" s="188">
        <v>0</v>
      </c>
      <c r="BN346" s="188">
        <v>0</v>
      </c>
      <c r="BO346" s="188">
        <v>0</v>
      </c>
      <c r="BP346" s="188">
        <v>0</v>
      </c>
      <c r="BQ346" s="188">
        <v>0</v>
      </c>
      <c r="BR346" s="188">
        <v>0</v>
      </c>
      <c r="BS346" s="188">
        <v>0</v>
      </c>
      <c r="BT346" s="188">
        <v>0</v>
      </c>
      <c r="BU346" s="188">
        <v>0</v>
      </c>
      <c r="BV346" s="188">
        <v>0</v>
      </c>
      <c r="BW346" s="188">
        <v>0</v>
      </c>
      <c r="BX346" s="188">
        <v>0</v>
      </c>
      <c r="BY346" s="188">
        <v>0</v>
      </c>
      <c r="BZ346" s="188">
        <v>0</v>
      </c>
      <c r="CA346" s="188">
        <v>0</v>
      </c>
      <c r="CB346" s="188">
        <v>0</v>
      </c>
      <c r="CC346" s="188">
        <v>0</v>
      </c>
      <c r="CD346" s="188">
        <v>0</v>
      </c>
      <c r="CE346" s="188">
        <v>0</v>
      </c>
      <c r="CF346" s="188">
        <v>0</v>
      </c>
      <c r="CG346" s="188">
        <v>0</v>
      </c>
      <c r="CH346" s="188">
        <v>0</v>
      </c>
      <c r="CI346" s="188">
        <v>0</v>
      </c>
      <c r="CJ346" s="188">
        <v>0</v>
      </c>
      <c r="CK346" s="188">
        <v>0</v>
      </c>
      <c r="CL346" s="188">
        <v>0</v>
      </c>
      <c r="CM346" s="188">
        <v>0</v>
      </c>
      <c r="CN346" s="188">
        <v>0</v>
      </c>
      <c r="CO346" s="188">
        <v>0</v>
      </c>
      <c r="CP346" s="188">
        <v>0</v>
      </c>
      <c r="CQ346" s="188">
        <v>0</v>
      </c>
      <c r="CR346" s="188">
        <v>0</v>
      </c>
      <c r="CS346" s="188">
        <v>0</v>
      </c>
      <c r="CT346" s="188">
        <v>0</v>
      </c>
      <c r="CU346" s="188">
        <v>0</v>
      </c>
      <c r="CV346" s="188">
        <v>0</v>
      </c>
      <c r="CW346" s="188">
        <v>0</v>
      </c>
      <c r="CX346" s="188">
        <v>0</v>
      </c>
      <c r="CY346" s="188">
        <v>0</v>
      </c>
      <c r="CZ346" s="188">
        <v>0</v>
      </c>
      <c r="DA346" s="188">
        <v>0</v>
      </c>
      <c r="DB346" s="188">
        <v>0</v>
      </c>
      <c r="DC346" s="188">
        <v>0</v>
      </c>
      <c r="DD346" s="188">
        <v>0</v>
      </c>
      <c r="DE346" s="188">
        <v>0</v>
      </c>
      <c r="DF346" s="188">
        <v>0</v>
      </c>
      <c r="DG346" s="188">
        <v>0</v>
      </c>
      <c r="DH346" s="188">
        <v>0</v>
      </c>
      <c r="DI346" s="188">
        <v>0</v>
      </c>
      <c r="DJ346" s="188">
        <v>0</v>
      </c>
      <c r="DK346" s="188">
        <v>0</v>
      </c>
      <c r="DL346" s="188">
        <v>0</v>
      </c>
      <c r="DM346" s="188">
        <v>0</v>
      </c>
      <c r="DN346" s="188">
        <v>0</v>
      </c>
      <c r="DO346" s="188">
        <v>0</v>
      </c>
      <c r="DP346" s="188">
        <v>0</v>
      </c>
      <c r="DQ346" s="188">
        <v>0</v>
      </c>
      <c r="DR346" s="188">
        <v>0</v>
      </c>
      <c r="DS346" s="188">
        <v>0</v>
      </c>
      <c r="DT346" s="188">
        <v>0</v>
      </c>
      <c r="DU346" s="188">
        <v>0</v>
      </c>
      <c r="DV346" s="188">
        <v>0</v>
      </c>
    </row>
    <row r="347" spans="1:126" ht="28" x14ac:dyDescent="0.3">
      <c r="A347" s="168" t="s">
        <v>630</v>
      </c>
      <c r="B347" s="179"/>
      <c r="C347" s="179"/>
      <c r="D347" s="179" t="s">
        <v>160</v>
      </c>
      <c r="E347" s="182"/>
      <c r="F347" s="178" t="s">
        <v>1723</v>
      </c>
      <c r="G347" s="231">
        <v>0</v>
      </c>
      <c r="H347" s="231">
        <v>0</v>
      </c>
      <c r="I347" s="232">
        <v>0</v>
      </c>
      <c r="J347" s="232">
        <v>0</v>
      </c>
      <c r="K347" s="231">
        <v>0</v>
      </c>
      <c r="L347" s="231">
        <v>0</v>
      </c>
      <c r="M347" s="231">
        <v>0</v>
      </c>
      <c r="N347" s="231">
        <v>0</v>
      </c>
      <c r="O347" s="231">
        <v>0</v>
      </c>
      <c r="P347" s="231">
        <v>0</v>
      </c>
      <c r="Q347" s="231">
        <v>0</v>
      </c>
      <c r="R347" s="231">
        <v>0</v>
      </c>
      <c r="S347" s="231">
        <v>0</v>
      </c>
      <c r="T347" s="231">
        <v>0</v>
      </c>
      <c r="U347" s="231">
        <v>0</v>
      </c>
      <c r="V347" s="231">
        <v>0</v>
      </c>
      <c r="W347" s="231">
        <v>0</v>
      </c>
      <c r="X347" s="231">
        <v>0</v>
      </c>
      <c r="Y347" s="231">
        <v>0</v>
      </c>
      <c r="Z347" s="231">
        <v>0</v>
      </c>
      <c r="AA347" s="231">
        <v>0</v>
      </c>
      <c r="AB347" s="231">
        <v>0</v>
      </c>
      <c r="AC347" s="231">
        <v>0</v>
      </c>
      <c r="AD347" s="231">
        <v>0</v>
      </c>
      <c r="AE347" s="231">
        <v>0</v>
      </c>
      <c r="AF347" s="231">
        <v>0</v>
      </c>
      <c r="AG347" s="232">
        <v>0</v>
      </c>
      <c r="AH347" s="232">
        <v>0</v>
      </c>
      <c r="AI347" s="231">
        <v>0</v>
      </c>
      <c r="AJ347" s="231">
        <v>0</v>
      </c>
      <c r="AK347" s="231">
        <v>0</v>
      </c>
      <c r="AL347" s="231">
        <v>0</v>
      </c>
      <c r="AM347" s="231">
        <v>0</v>
      </c>
      <c r="AN347" s="231">
        <v>0</v>
      </c>
      <c r="AO347" s="231">
        <v>0</v>
      </c>
      <c r="AP347" s="231">
        <v>0</v>
      </c>
      <c r="AQ347" s="231">
        <v>0</v>
      </c>
      <c r="AR347" s="231">
        <v>0</v>
      </c>
      <c r="AS347" s="232">
        <v>0</v>
      </c>
      <c r="AT347" s="232">
        <v>0</v>
      </c>
      <c r="AU347" s="231">
        <v>0</v>
      </c>
      <c r="AV347" s="231">
        <v>0</v>
      </c>
      <c r="AW347" s="231">
        <v>0</v>
      </c>
      <c r="AX347" s="231">
        <v>0</v>
      </c>
      <c r="AY347" s="231">
        <v>0</v>
      </c>
      <c r="AZ347" s="231">
        <v>0</v>
      </c>
      <c r="BA347" s="231">
        <v>0</v>
      </c>
      <c r="BB347" s="231">
        <v>0</v>
      </c>
      <c r="BC347" s="231">
        <v>0</v>
      </c>
      <c r="BD347" s="231">
        <v>0</v>
      </c>
      <c r="BE347" s="232">
        <v>0</v>
      </c>
      <c r="BF347" s="232">
        <v>0</v>
      </c>
      <c r="BG347" s="231">
        <v>0</v>
      </c>
      <c r="BH347" s="231">
        <v>0</v>
      </c>
      <c r="BI347" s="231">
        <v>0</v>
      </c>
      <c r="BJ347" s="231">
        <v>0</v>
      </c>
      <c r="BK347" s="231">
        <v>0</v>
      </c>
      <c r="BL347" s="231">
        <v>0</v>
      </c>
      <c r="BM347" s="231">
        <v>0</v>
      </c>
      <c r="BN347" s="231">
        <v>0</v>
      </c>
      <c r="BO347" s="231">
        <v>0</v>
      </c>
      <c r="BP347" s="231">
        <v>0</v>
      </c>
      <c r="BQ347" s="232">
        <v>0</v>
      </c>
      <c r="BR347" s="232">
        <v>0</v>
      </c>
      <c r="BS347" s="231">
        <v>0</v>
      </c>
      <c r="BT347" s="231">
        <v>0</v>
      </c>
      <c r="BU347" s="231">
        <v>0</v>
      </c>
      <c r="BV347" s="231">
        <v>0</v>
      </c>
      <c r="BW347" s="231">
        <v>0</v>
      </c>
      <c r="BX347" s="231">
        <v>0</v>
      </c>
      <c r="BY347" s="231">
        <v>0</v>
      </c>
      <c r="BZ347" s="231">
        <v>0</v>
      </c>
      <c r="CA347" s="231">
        <v>0</v>
      </c>
      <c r="CB347" s="231">
        <v>0</v>
      </c>
      <c r="CC347" s="232">
        <v>0</v>
      </c>
      <c r="CD347" s="232">
        <v>0</v>
      </c>
      <c r="CE347" s="231">
        <v>0</v>
      </c>
      <c r="CF347" s="231">
        <v>0</v>
      </c>
      <c r="CG347" s="231">
        <v>0</v>
      </c>
      <c r="CH347" s="231">
        <v>0</v>
      </c>
      <c r="CI347" s="231">
        <v>0</v>
      </c>
      <c r="CJ347" s="231">
        <v>0</v>
      </c>
      <c r="CK347" s="231">
        <v>0</v>
      </c>
      <c r="CL347" s="231">
        <v>0</v>
      </c>
      <c r="CM347" s="231">
        <v>0</v>
      </c>
      <c r="CN347" s="231">
        <v>0</v>
      </c>
      <c r="CO347" s="232">
        <v>0</v>
      </c>
      <c r="CP347" s="232">
        <v>0</v>
      </c>
      <c r="CQ347" s="231">
        <v>0</v>
      </c>
      <c r="CR347" s="231">
        <v>0</v>
      </c>
      <c r="CS347" s="231">
        <v>0</v>
      </c>
      <c r="CT347" s="231">
        <v>0</v>
      </c>
      <c r="CU347" s="231">
        <v>0</v>
      </c>
      <c r="CV347" s="231">
        <v>0</v>
      </c>
      <c r="CW347" s="231">
        <v>0</v>
      </c>
      <c r="CX347" s="231">
        <v>0</v>
      </c>
      <c r="CY347" s="231">
        <v>0</v>
      </c>
      <c r="CZ347" s="231">
        <v>0</v>
      </c>
      <c r="DA347" s="232">
        <v>0</v>
      </c>
      <c r="DB347" s="232">
        <v>0</v>
      </c>
      <c r="DC347" s="231">
        <v>0</v>
      </c>
      <c r="DD347" s="231">
        <v>0</v>
      </c>
      <c r="DE347" s="231">
        <v>0</v>
      </c>
      <c r="DF347" s="231">
        <v>0</v>
      </c>
      <c r="DG347" s="231">
        <v>0</v>
      </c>
      <c r="DH347" s="231">
        <v>0</v>
      </c>
      <c r="DI347" s="231">
        <v>0</v>
      </c>
      <c r="DJ347" s="231">
        <v>0</v>
      </c>
      <c r="DK347" s="231">
        <v>0</v>
      </c>
      <c r="DL347" s="231">
        <v>0</v>
      </c>
      <c r="DM347" s="232">
        <v>0</v>
      </c>
      <c r="DN347" s="232">
        <v>0</v>
      </c>
      <c r="DO347" s="231">
        <v>0</v>
      </c>
      <c r="DP347" s="231">
        <v>0</v>
      </c>
      <c r="DQ347" s="231">
        <v>0</v>
      </c>
      <c r="DR347" s="231">
        <v>0</v>
      </c>
      <c r="DS347" s="231">
        <v>0</v>
      </c>
      <c r="DT347" s="231">
        <v>0</v>
      </c>
      <c r="DU347" s="231">
        <v>0</v>
      </c>
      <c r="DV347" s="231">
        <v>0</v>
      </c>
    </row>
    <row r="348" spans="1:126" x14ac:dyDescent="0.3">
      <c r="A348" s="168" t="s">
        <v>633</v>
      </c>
      <c r="B348" s="179"/>
      <c r="C348" s="179"/>
      <c r="D348" s="179" t="s">
        <v>634</v>
      </c>
      <c r="E348" s="182"/>
      <c r="F348" s="178" t="s">
        <v>1722</v>
      </c>
      <c r="G348" s="188">
        <v>0.3691535679773234</v>
      </c>
      <c r="H348" s="188">
        <v>0.42994835125462683</v>
      </c>
      <c r="I348" s="189">
        <v>0.50997624708863254</v>
      </c>
      <c r="J348" s="189">
        <v>0.59768737892723989</v>
      </c>
      <c r="K348" s="188">
        <v>0.59371100086501583</v>
      </c>
      <c r="L348" s="188">
        <v>0.57399466627678808</v>
      </c>
      <c r="M348" s="188">
        <v>0.55978733092766597</v>
      </c>
      <c r="N348" s="188">
        <v>0.63684504541084086</v>
      </c>
      <c r="O348" s="188">
        <v>0.45221592307042419</v>
      </c>
      <c r="P348" s="188">
        <v>0.43128932874794157</v>
      </c>
      <c r="Q348" s="188">
        <v>0.35131857282040285</v>
      </c>
      <c r="R348" s="188">
        <v>0.29808093491080895</v>
      </c>
      <c r="S348" s="188">
        <v>0.36813706646313454</v>
      </c>
      <c r="T348" s="188">
        <v>0.42517898890620137</v>
      </c>
      <c r="U348" s="188">
        <v>0.52877299418533852</v>
      </c>
      <c r="V348" s="188">
        <v>0.60455336403955917</v>
      </c>
      <c r="W348" s="188">
        <v>0.61707212235946485</v>
      </c>
      <c r="X348" s="188">
        <v>0.56783763163007805</v>
      </c>
      <c r="Y348" s="188">
        <v>0.54876800039178686</v>
      </c>
      <c r="Z348" s="188">
        <v>0.62437209053966736</v>
      </c>
      <c r="AA348" s="188">
        <v>0.44485326054903906</v>
      </c>
      <c r="AB348" s="188">
        <v>0.43754413075077503</v>
      </c>
      <c r="AC348" s="188">
        <v>0.34892459572525975</v>
      </c>
      <c r="AD348" s="188">
        <v>0.29376258027459567</v>
      </c>
      <c r="AE348" s="188">
        <v>0.36570430321939268</v>
      </c>
      <c r="AF348" s="188">
        <v>0.42233093794694049</v>
      </c>
      <c r="AG348" s="188">
        <v>0.52977729067634161</v>
      </c>
      <c r="AH348" s="188">
        <v>0.60621949243109363</v>
      </c>
      <c r="AI348" s="188">
        <v>0.61584720938381865</v>
      </c>
      <c r="AJ348" s="188">
        <v>0.56197592660037554</v>
      </c>
      <c r="AK348" s="188">
        <v>0.54504274889671933</v>
      </c>
      <c r="AL348" s="188">
        <v>0.62011736239632198</v>
      </c>
      <c r="AM348" s="188">
        <v>0.44176678980290324</v>
      </c>
      <c r="AN348" s="188">
        <v>0.43460000502110263</v>
      </c>
      <c r="AO348" s="188">
        <v>0.34661644468421082</v>
      </c>
      <c r="AP348" s="188">
        <v>0.29182178613998461</v>
      </c>
      <c r="AQ348" s="188">
        <v>0.36327234257985397</v>
      </c>
      <c r="AR348" s="188">
        <v>0.4194306289893151</v>
      </c>
      <c r="AS348" s="188">
        <v>0.52689170778943051</v>
      </c>
      <c r="AT348" s="188">
        <v>0.59945330333823399</v>
      </c>
      <c r="AU348" s="188">
        <v>0.60996935783861472</v>
      </c>
      <c r="AV348" s="188">
        <v>0.55447631281406751</v>
      </c>
      <c r="AW348" s="188">
        <v>0.54052589222658309</v>
      </c>
      <c r="AX348" s="188">
        <v>0.61551339951139095</v>
      </c>
      <c r="AY348" s="188">
        <v>0.43854638626946452</v>
      </c>
      <c r="AZ348" s="188">
        <v>0.43156298228249451</v>
      </c>
      <c r="BA348" s="188">
        <v>0.34430531139527026</v>
      </c>
      <c r="BB348" s="188">
        <v>0.28988019788639652</v>
      </c>
      <c r="BC348" s="188">
        <v>0.36080064132440848</v>
      </c>
      <c r="BD348" s="188">
        <v>0.43138607454289973</v>
      </c>
      <c r="BE348" s="188">
        <v>0.51719124121339366</v>
      </c>
      <c r="BF348" s="188">
        <v>0.59148400176373961</v>
      </c>
      <c r="BG348" s="188">
        <v>0.60053957630304344</v>
      </c>
      <c r="BH348" s="188">
        <v>0.55226718743209435</v>
      </c>
      <c r="BI348" s="188">
        <v>0.53734861229590891</v>
      </c>
      <c r="BJ348" s="188">
        <v>0.61155695604663562</v>
      </c>
      <c r="BK348" s="188">
        <v>0.43572697696784629</v>
      </c>
      <c r="BL348" s="188">
        <v>0.42852002728638927</v>
      </c>
      <c r="BM348" s="188">
        <v>0.34186788795428646</v>
      </c>
      <c r="BN348" s="188">
        <v>0.28795187525902799</v>
      </c>
      <c r="BO348" s="188">
        <v>0.35828339920134394</v>
      </c>
      <c r="BP348" s="188">
        <v>0.41343386127825354</v>
      </c>
      <c r="BQ348" s="188">
        <v>0.5100367912768351</v>
      </c>
      <c r="BR348" s="188">
        <v>0.58092581333469695</v>
      </c>
      <c r="BS348" s="188">
        <v>0.5887653469331261</v>
      </c>
      <c r="BT348" s="188">
        <v>0.54684183733867964</v>
      </c>
      <c r="BU348" s="188">
        <v>0.5322074833278847</v>
      </c>
      <c r="BV348" s="188">
        <v>0.60625056606044037</v>
      </c>
      <c r="BW348" s="188">
        <v>0.43170997737637845</v>
      </c>
      <c r="BX348" s="188">
        <v>0.42518547361788078</v>
      </c>
      <c r="BY348" s="188">
        <v>0.33951795477601232</v>
      </c>
      <c r="BZ348" s="188">
        <v>0.28598628453118147</v>
      </c>
      <c r="CA348" s="188">
        <v>0.35582091852036835</v>
      </c>
      <c r="CB348" s="188">
        <v>0.41007264170524443</v>
      </c>
      <c r="CC348" s="188">
        <v>0.49685474593587037</v>
      </c>
      <c r="CD348" s="188">
        <v>0.56503045776858796</v>
      </c>
      <c r="CE348" s="188">
        <v>0.58017117665537621</v>
      </c>
      <c r="CF348" s="188">
        <v>0.53912712027107679</v>
      </c>
      <c r="CG348" s="188">
        <v>0.5265928749343084</v>
      </c>
      <c r="CH348" s="188">
        <v>0.60088172377263493</v>
      </c>
      <c r="CI348" s="188">
        <v>0.42719980720834838</v>
      </c>
      <c r="CJ348" s="188">
        <v>0.42143824294698545</v>
      </c>
      <c r="CK348" s="188">
        <v>0.33720437260039937</v>
      </c>
      <c r="CL348" s="188">
        <v>0.28399497987449007</v>
      </c>
      <c r="CM348" s="188">
        <v>0.35340489448361512</v>
      </c>
      <c r="CN348" s="188">
        <v>0.40728824846806594</v>
      </c>
      <c r="CO348" s="188">
        <v>0.49348110221096586</v>
      </c>
      <c r="CP348" s="188">
        <v>0.56119390096033916</v>
      </c>
      <c r="CQ348" s="188">
        <v>0.57623181436588633</v>
      </c>
      <c r="CR348" s="188">
        <v>0.53546644712443636</v>
      </c>
      <c r="CS348" s="188">
        <v>0.52301730931350443</v>
      </c>
      <c r="CT348" s="188">
        <v>0.59680173686821869</v>
      </c>
      <c r="CU348" s="188">
        <v>0.42429912051740371</v>
      </c>
      <c r="CV348" s="188">
        <v>0.41857667727737546</v>
      </c>
      <c r="CW348" s="188">
        <v>0.33491475491044265</v>
      </c>
      <c r="CX348" s="188">
        <v>0.28206665396114233</v>
      </c>
      <c r="CY348" s="188">
        <v>0.3510052752500713</v>
      </c>
      <c r="CZ348" s="188">
        <v>0.41897000273457358</v>
      </c>
      <c r="DA348" s="188">
        <v>0.49013036552695333</v>
      </c>
      <c r="DB348" s="188">
        <v>0.55738339437281847</v>
      </c>
      <c r="DC348" s="188">
        <v>0.57231920034634176</v>
      </c>
      <c r="DD348" s="188">
        <v>0.53183062994846142</v>
      </c>
      <c r="DE348" s="188">
        <v>0.51946602178326562</v>
      </c>
      <c r="DF348" s="188">
        <v>0.59274945307488347</v>
      </c>
      <c r="DG348" s="188">
        <v>0.42141812948909052</v>
      </c>
      <c r="DH348" s="188">
        <v>0.41573454163866203</v>
      </c>
      <c r="DI348" s="188">
        <v>0.33264068372460076</v>
      </c>
      <c r="DJ348" s="188">
        <v>0.28015142138074617</v>
      </c>
      <c r="DK348" s="188">
        <v>0.34862194943112329</v>
      </c>
      <c r="DL348" s="188">
        <v>0.40177605171200576</v>
      </c>
      <c r="DM348" s="188">
        <v>0.48680238034502532</v>
      </c>
      <c r="DN348" s="188">
        <v>0.55359876112502704</v>
      </c>
      <c r="DO348" s="188">
        <v>0.56843315297599017</v>
      </c>
      <c r="DP348" s="188">
        <v>0.52821949997111139</v>
      </c>
      <c r="DQ348" s="188">
        <v>0.51593884749535746</v>
      </c>
      <c r="DR348" s="188">
        <v>0.588724684288505</v>
      </c>
      <c r="DS348" s="188">
        <v>0.41855670038985959</v>
      </c>
      <c r="DT348" s="188">
        <v>0.41291170410093547</v>
      </c>
      <c r="DU348" s="188">
        <v>0.33038205348211075</v>
      </c>
      <c r="DV348" s="188">
        <v>0.27824919322957087</v>
      </c>
    </row>
    <row r="349" spans="1:126" x14ac:dyDescent="0.3">
      <c r="A349" s="168" t="s">
        <v>633</v>
      </c>
      <c r="B349" s="179"/>
      <c r="C349" s="179"/>
      <c r="D349" s="179" t="s">
        <v>634</v>
      </c>
      <c r="E349" s="182"/>
      <c r="F349" s="178" t="s">
        <v>1723</v>
      </c>
      <c r="G349" s="231">
        <v>0.01</v>
      </c>
      <c r="H349" s="231">
        <v>0.09</v>
      </c>
      <c r="I349" s="232">
        <v>0.11</v>
      </c>
      <c r="J349" s="232">
        <v>0.13</v>
      </c>
      <c r="K349" s="231">
        <v>0.19</v>
      </c>
      <c r="L349" s="231">
        <v>0.39</v>
      </c>
      <c r="M349" s="231">
        <v>0.43</v>
      </c>
      <c r="N349" s="231">
        <v>0.37</v>
      </c>
      <c r="O349" s="231">
        <v>0.33</v>
      </c>
      <c r="P349" s="231">
        <v>0.22</v>
      </c>
      <c r="Q349" s="231">
        <v>0.17</v>
      </c>
      <c r="R349" s="231">
        <v>0.11</v>
      </c>
      <c r="S349" s="231">
        <v>0.01</v>
      </c>
      <c r="T349" s="231">
        <v>0.09</v>
      </c>
      <c r="U349" s="231">
        <v>0.11</v>
      </c>
      <c r="V349" s="231">
        <v>0.13</v>
      </c>
      <c r="W349" s="231">
        <v>0.19</v>
      </c>
      <c r="X349" s="231">
        <v>0.39</v>
      </c>
      <c r="Y349" s="231">
        <v>0.43</v>
      </c>
      <c r="Z349" s="231">
        <v>0.37</v>
      </c>
      <c r="AA349" s="231">
        <v>0.33</v>
      </c>
      <c r="AB349" s="231">
        <v>0.22</v>
      </c>
      <c r="AC349" s="231">
        <v>0.17</v>
      </c>
      <c r="AD349" s="231">
        <v>0.11</v>
      </c>
      <c r="AE349" s="231">
        <v>0.01</v>
      </c>
      <c r="AF349" s="231">
        <v>0.09</v>
      </c>
      <c r="AG349" s="232">
        <v>0.11</v>
      </c>
      <c r="AH349" s="232">
        <v>0.13</v>
      </c>
      <c r="AI349" s="231">
        <v>0.19</v>
      </c>
      <c r="AJ349" s="231">
        <v>0.39</v>
      </c>
      <c r="AK349" s="231">
        <v>0.43</v>
      </c>
      <c r="AL349" s="231">
        <v>0.37</v>
      </c>
      <c r="AM349" s="231">
        <v>0.33</v>
      </c>
      <c r="AN349" s="231">
        <v>0.22</v>
      </c>
      <c r="AO349" s="231">
        <v>0.17</v>
      </c>
      <c r="AP349" s="231">
        <v>0.11</v>
      </c>
      <c r="AQ349" s="231">
        <v>0.01</v>
      </c>
      <c r="AR349" s="231">
        <v>0.09</v>
      </c>
      <c r="AS349" s="232">
        <v>0.11</v>
      </c>
      <c r="AT349" s="232">
        <v>0.13</v>
      </c>
      <c r="AU349" s="231">
        <v>0.19</v>
      </c>
      <c r="AV349" s="231">
        <v>0.39</v>
      </c>
      <c r="AW349" s="231">
        <v>0.43</v>
      </c>
      <c r="AX349" s="231">
        <v>0.37</v>
      </c>
      <c r="AY349" s="231">
        <v>0.33</v>
      </c>
      <c r="AZ349" s="231">
        <v>0.22</v>
      </c>
      <c r="BA349" s="231">
        <v>0.17</v>
      </c>
      <c r="BB349" s="231">
        <v>0.11</v>
      </c>
      <c r="BC349" s="231">
        <v>0.01</v>
      </c>
      <c r="BD349" s="231">
        <v>0.09</v>
      </c>
      <c r="BE349" s="232">
        <v>0.11</v>
      </c>
      <c r="BF349" s="232">
        <v>0.13</v>
      </c>
      <c r="BG349" s="231">
        <v>0.19</v>
      </c>
      <c r="BH349" s="231">
        <v>0.39</v>
      </c>
      <c r="BI349" s="231">
        <v>0.43</v>
      </c>
      <c r="BJ349" s="231">
        <v>0.37</v>
      </c>
      <c r="BK349" s="231">
        <v>0.33</v>
      </c>
      <c r="BL349" s="231">
        <v>0.22</v>
      </c>
      <c r="BM349" s="231">
        <v>0.17</v>
      </c>
      <c r="BN349" s="231">
        <v>0.11</v>
      </c>
      <c r="BO349" s="231">
        <v>0.01</v>
      </c>
      <c r="BP349" s="231">
        <v>0.09</v>
      </c>
      <c r="BQ349" s="232">
        <v>0.11</v>
      </c>
      <c r="BR349" s="232">
        <v>0.13</v>
      </c>
      <c r="BS349" s="231">
        <v>0.19</v>
      </c>
      <c r="BT349" s="231">
        <v>0.39</v>
      </c>
      <c r="BU349" s="231">
        <v>0.43</v>
      </c>
      <c r="BV349" s="231">
        <v>0.37</v>
      </c>
      <c r="BW349" s="231">
        <v>0.33</v>
      </c>
      <c r="BX349" s="231">
        <v>0.22</v>
      </c>
      <c r="BY349" s="231">
        <v>0.17</v>
      </c>
      <c r="BZ349" s="231">
        <v>0.11</v>
      </c>
      <c r="CA349" s="231">
        <v>0.01</v>
      </c>
      <c r="CB349" s="231">
        <v>0.09</v>
      </c>
      <c r="CC349" s="232">
        <v>0.11</v>
      </c>
      <c r="CD349" s="232">
        <v>0.13</v>
      </c>
      <c r="CE349" s="231">
        <v>0.19</v>
      </c>
      <c r="CF349" s="231">
        <v>0.39</v>
      </c>
      <c r="CG349" s="231">
        <v>0.43</v>
      </c>
      <c r="CH349" s="231">
        <v>0.37</v>
      </c>
      <c r="CI349" s="231">
        <v>0.33</v>
      </c>
      <c r="CJ349" s="231">
        <v>0.22</v>
      </c>
      <c r="CK349" s="231">
        <v>0.17</v>
      </c>
      <c r="CL349" s="231">
        <v>0.11</v>
      </c>
      <c r="CM349" s="231">
        <v>0.01</v>
      </c>
      <c r="CN349" s="231">
        <v>0.09</v>
      </c>
      <c r="CO349" s="232">
        <v>0.11</v>
      </c>
      <c r="CP349" s="232">
        <v>0.13</v>
      </c>
      <c r="CQ349" s="231">
        <v>0.19</v>
      </c>
      <c r="CR349" s="231">
        <v>0.39</v>
      </c>
      <c r="CS349" s="231">
        <v>0.43</v>
      </c>
      <c r="CT349" s="231">
        <v>0.37</v>
      </c>
      <c r="CU349" s="231">
        <v>0.33</v>
      </c>
      <c r="CV349" s="231">
        <v>0.22</v>
      </c>
      <c r="CW349" s="231">
        <v>0.17</v>
      </c>
      <c r="CX349" s="231">
        <v>0.11</v>
      </c>
      <c r="CY349" s="231">
        <v>0.01</v>
      </c>
      <c r="CZ349" s="231">
        <v>0.09</v>
      </c>
      <c r="DA349" s="232">
        <v>0.11</v>
      </c>
      <c r="DB349" s="232">
        <v>0.13</v>
      </c>
      <c r="DC349" s="231">
        <v>0.19</v>
      </c>
      <c r="DD349" s="231">
        <v>0.39</v>
      </c>
      <c r="DE349" s="231">
        <v>0.43</v>
      </c>
      <c r="DF349" s="231">
        <v>0.37</v>
      </c>
      <c r="DG349" s="231">
        <v>0.33</v>
      </c>
      <c r="DH349" s="231">
        <v>0.22</v>
      </c>
      <c r="DI349" s="231">
        <v>0.17</v>
      </c>
      <c r="DJ349" s="231">
        <v>0.11</v>
      </c>
      <c r="DK349" s="231">
        <v>0.01</v>
      </c>
      <c r="DL349" s="231">
        <v>0.09</v>
      </c>
      <c r="DM349" s="232">
        <v>0.11</v>
      </c>
      <c r="DN349" s="232">
        <v>0.13</v>
      </c>
      <c r="DO349" s="231">
        <v>0.19</v>
      </c>
      <c r="DP349" s="231">
        <v>0.39</v>
      </c>
      <c r="DQ349" s="231">
        <v>0.43</v>
      </c>
      <c r="DR349" s="231">
        <v>0.37</v>
      </c>
      <c r="DS349" s="231">
        <v>0.33</v>
      </c>
      <c r="DT349" s="231">
        <v>0.22</v>
      </c>
      <c r="DU349" s="231">
        <v>0.17</v>
      </c>
      <c r="DV349" s="231">
        <v>0.11</v>
      </c>
    </row>
    <row r="350" spans="1:126" x14ac:dyDescent="0.3">
      <c r="A350" s="168" t="s">
        <v>636</v>
      </c>
      <c r="B350" s="179"/>
      <c r="C350" s="179"/>
      <c r="D350" s="179" t="s">
        <v>160</v>
      </c>
      <c r="E350" s="182"/>
      <c r="F350" s="178" t="s">
        <v>1722</v>
      </c>
      <c r="G350" s="188">
        <v>0.16552519526033702</v>
      </c>
      <c r="H350" s="188">
        <v>0.17183573123116716</v>
      </c>
      <c r="I350" s="189">
        <v>0.17847462748396481</v>
      </c>
      <c r="J350" s="189">
        <v>0.17570492936784626</v>
      </c>
      <c r="K350" s="188">
        <v>0.1745904788700115</v>
      </c>
      <c r="L350" s="188">
        <v>0.18285055103728942</v>
      </c>
      <c r="M350" s="188">
        <v>0.19783989525704812</v>
      </c>
      <c r="N350" s="188">
        <v>0.19863197882707948</v>
      </c>
      <c r="O350" s="188">
        <v>0.17158471984524956</v>
      </c>
      <c r="P350" s="188">
        <v>0.18703759599839909</v>
      </c>
      <c r="Q350" s="188">
        <v>0.14737524326465437</v>
      </c>
      <c r="R350" s="188">
        <v>0.11406651549223351</v>
      </c>
      <c r="S350" s="188">
        <v>0.1661482590616036</v>
      </c>
      <c r="T350" s="188">
        <v>0.17104019835735973</v>
      </c>
      <c r="U350" s="188">
        <v>0.18626232137329343</v>
      </c>
      <c r="V350" s="188">
        <v>0.17888491211466556</v>
      </c>
      <c r="W350" s="188">
        <v>0.18264618104665001</v>
      </c>
      <c r="X350" s="188">
        <v>0.18207142718673386</v>
      </c>
      <c r="Y350" s="188">
        <v>0.19521302725859802</v>
      </c>
      <c r="Z350" s="188">
        <v>0.19601444889163891</v>
      </c>
      <c r="AA350" s="188">
        <v>0.16989427595213499</v>
      </c>
      <c r="AB350" s="188">
        <v>0.19099028243893248</v>
      </c>
      <c r="AC350" s="188">
        <v>0.14732763534819585</v>
      </c>
      <c r="AD350" s="188">
        <v>0.11314872346004452</v>
      </c>
      <c r="AE350" s="188">
        <v>0.16617865319202119</v>
      </c>
      <c r="AF350" s="188">
        <v>0.17105595977864627</v>
      </c>
      <c r="AG350" s="188">
        <v>0.18789187450362291</v>
      </c>
      <c r="AH350" s="188">
        <v>0.18060421543620794</v>
      </c>
      <c r="AI350" s="188">
        <v>0.18352978829550931</v>
      </c>
      <c r="AJ350" s="188">
        <v>0.18142379799459937</v>
      </c>
      <c r="AK350" s="188">
        <v>0.19521334359674192</v>
      </c>
      <c r="AL350" s="188">
        <v>0.19600963123920889</v>
      </c>
      <c r="AM350" s="188">
        <v>0.16986892939224296</v>
      </c>
      <c r="AN350" s="188">
        <v>0.19100206027721142</v>
      </c>
      <c r="AO350" s="188">
        <v>0.14735358763432241</v>
      </c>
      <c r="AP350" s="188">
        <v>0.11316960816463964</v>
      </c>
      <c r="AQ350" s="188">
        <v>0.1662020648893896</v>
      </c>
      <c r="AR350" s="188">
        <v>0.17104263219613924</v>
      </c>
      <c r="AS350" s="188">
        <v>0.18814597909820954</v>
      </c>
      <c r="AT350" s="188">
        <v>0.17980934560376477</v>
      </c>
      <c r="AU350" s="188">
        <v>0.18302083010790809</v>
      </c>
      <c r="AV350" s="188">
        <v>0.18022642026170543</v>
      </c>
      <c r="AW350" s="188">
        <v>0.19491907986372084</v>
      </c>
      <c r="AX350" s="188">
        <v>0.195884444233975</v>
      </c>
      <c r="AY350" s="188">
        <v>0.16978344384438041</v>
      </c>
      <c r="AZ350" s="188">
        <v>0.19096396655470826</v>
      </c>
      <c r="BA350" s="188">
        <v>0.14737173268431522</v>
      </c>
      <c r="BB350" s="188">
        <v>0.11318518016481111</v>
      </c>
      <c r="BC350" s="188">
        <v>0.16619972388691234</v>
      </c>
      <c r="BD350" s="188">
        <v>0.17712067871495424</v>
      </c>
      <c r="BE350" s="188">
        <v>0.18594463635594502</v>
      </c>
      <c r="BF350" s="188">
        <v>0.17863181941670092</v>
      </c>
      <c r="BG350" s="188">
        <v>0.18142329569012788</v>
      </c>
      <c r="BH350" s="188">
        <v>0.18073556285226278</v>
      </c>
      <c r="BI350" s="188">
        <v>0.19509803639243278</v>
      </c>
      <c r="BJ350" s="188">
        <v>0.19595586374026921</v>
      </c>
      <c r="BK350" s="188">
        <v>0.16984515679523857</v>
      </c>
      <c r="BL350" s="188">
        <v>0.19091378225753289</v>
      </c>
      <c r="BM350" s="188">
        <v>0.147328813964584</v>
      </c>
      <c r="BN350" s="188">
        <v>0.11320089095302811</v>
      </c>
      <c r="BO350" s="188">
        <v>0.16616846172717101</v>
      </c>
      <c r="BP350" s="188">
        <v>0.17091024868421223</v>
      </c>
      <c r="BQ350" s="188">
        <v>0.18462602330838707</v>
      </c>
      <c r="BR350" s="188">
        <v>0.17664258449031064</v>
      </c>
      <c r="BS350" s="188">
        <v>0.17908226388961995</v>
      </c>
      <c r="BT350" s="188">
        <v>0.18018350284032375</v>
      </c>
      <c r="BU350" s="188">
        <v>0.19455243018521295</v>
      </c>
      <c r="BV350" s="188">
        <v>0.19558359607660789</v>
      </c>
      <c r="BW350" s="188">
        <v>0.16942976972738907</v>
      </c>
      <c r="BX350" s="188">
        <v>0.19072318592138959</v>
      </c>
      <c r="BY350" s="188">
        <v>0.1473163826731721</v>
      </c>
      <c r="BZ350" s="188">
        <v>0.11319677550081035</v>
      </c>
      <c r="CA350" s="188">
        <v>0.16615457598088057</v>
      </c>
      <c r="CB350" s="188">
        <v>0.17067966232673668</v>
      </c>
      <c r="CC350" s="188">
        <v>0.18108387092332737</v>
      </c>
      <c r="CD350" s="188">
        <v>0.17298383100920522</v>
      </c>
      <c r="CE350" s="188">
        <v>0.17767462217178004</v>
      </c>
      <c r="CF350" s="188">
        <v>0.17885594790380516</v>
      </c>
      <c r="CG350" s="188">
        <v>0.19381597854450305</v>
      </c>
      <c r="CH350" s="188">
        <v>0.19517679455124623</v>
      </c>
      <c r="CI350" s="188">
        <v>0.16880589123468417</v>
      </c>
      <c r="CJ350" s="188">
        <v>0.19033468309274834</v>
      </c>
      <c r="CK350" s="188">
        <v>0.14731277623813346</v>
      </c>
      <c r="CL350" s="188">
        <v>0.11317706569131585</v>
      </c>
      <c r="CM350" s="188">
        <v>0.16615457598088057</v>
      </c>
      <c r="CN350" s="188">
        <v>0.17067966232673668</v>
      </c>
      <c r="CO350" s="188">
        <v>0.18108387092332737</v>
      </c>
      <c r="CP350" s="188">
        <v>0.17298383100920522</v>
      </c>
      <c r="CQ350" s="188">
        <v>0.17767462217178004</v>
      </c>
      <c r="CR350" s="188">
        <v>0.17885594790380516</v>
      </c>
      <c r="CS350" s="188">
        <v>0.19381597854450305</v>
      </c>
      <c r="CT350" s="188">
        <v>0.19517679455124623</v>
      </c>
      <c r="CU350" s="188">
        <v>0.16880589123468417</v>
      </c>
      <c r="CV350" s="188">
        <v>0.19033468309274834</v>
      </c>
      <c r="CW350" s="188">
        <v>0.14731277623813346</v>
      </c>
      <c r="CX350" s="188">
        <v>0.11317706569131585</v>
      </c>
      <c r="CY350" s="188">
        <v>0.16615457598088057</v>
      </c>
      <c r="CZ350" s="188">
        <v>0.17677536455269158</v>
      </c>
      <c r="DA350" s="188">
        <v>0.18108387092332737</v>
      </c>
      <c r="DB350" s="188">
        <v>0.17298383100920522</v>
      </c>
      <c r="DC350" s="188">
        <v>0.17767462217178004</v>
      </c>
      <c r="DD350" s="188">
        <v>0.17885594790380516</v>
      </c>
      <c r="DE350" s="188">
        <v>0</v>
      </c>
      <c r="DF350" s="188">
        <v>0</v>
      </c>
      <c r="DG350" s="188">
        <v>0</v>
      </c>
      <c r="DH350" s="188">
        <v>0</v>
      </c>
      <c r="DI350" s="188">
        <v>0</v>
      </c>
      <c r="DJ350" s="188">
        <v>0</v>
      </c>
      <c r="DK350" s="188">
        <v>0</v>
      </c>
      <c r="DL350" s="188">
        <v>0</v>
      </c>
      <c r="DM350" s="188">
        <v>0</v>
      </c>
      <c r="DN350" s="188">
        <v>0</v>
      </c>
      <c r="DO350" s="188">
        <v>0</v>
      </c>
      <c r="DP350" s="188">
        <v>0</v>
      </c>
      <c r="DQ350" s="188">
        <v>0</v>
      </c>
      <c r="DR350" s="188">
        <v>0</v>
      </c>
      <c r="DS350" s="188">
        <v>0</v>
      </c>
      <c r="DT350" s="188">
        <v>0</v>
      </c>
      <c r="DU350" s="188">
        <v>0</v>
      </c>
      <c r="DV350" s="188">
        <v>0</v>
      </c>
    </row>
    <row r="351" spans="1:126" x14ac:dyDescent="0.3">
      <c r="A351" s="168" t="s">
        <v>636</v>
      </c>
      <c r="B351" s="179"/>
      <c r="C351" s="179"/>
      <c r="D351" s="179" t="s">
        <v>160</v>
      </c>
      <c r="E351" s="182"/>
      <c r="F351" s="178" t="s">
        <v>1723</v>
      </c>
      <c r="G351" s="231">
        <v>0</v>
      </c>
      <c r="H351" s="231">
        <v>0</v>
      </c>
      <c r="I351" s="232">
        <v>0</v>
      </c>
      <c r="J351" s="232">
        <v>0</v>
      </c>
      <c r="K351" s="231">
        <v>0</v>
      </c>
      <c r="L351" s="231">
        <v>0</v>
      </c>
      <c r="M351" s="231">
        <v>0</v>
      </c>
      <c r="N351" s="231">
        <v>0</v>
      </c>
      <c r="O351" s="231">
        <v>0</v>
      </c>
      <c r="P351" s="231">
        <v>0</v>
      </c>
      <c r="Q351" s="231">
        <v>0</v>
      </c>
      <c r="R351" s="231">
        <v>0</v>
      </c>
      <c r="S351" s="231">
        <v>0</v>
      </c>
      <c r="T351" s="231">
        <v>0</v>
      </c>
      <c r="U351" s="231">
        <v>0</v>
      </c>
      <c r="V351" s="231">
        <v>0</v>
      </c>
      <c r="W351" s="231">
        <v>0</v>
      </c>
      <c r="X351" s="231">
        <v>0</v>
      </c>
      <c r="Y351" s="231">
        <v>0</v>
      </c>
      <c r="Z351" s="231">
        <v>0</v>
      </c>
      <c r="AA351" s="231">
        <v>0</v>
      </c>
      <c r="AB351" s="231">
        <v>0</v>
      </c>
      <c r="AC351" s="231">
        <v>0</v>
      </c>
      <c r="AD351" s="231">
        <v>0</v>
      </c>
      <c r="AE351" s="231">
        <v>0</v>
      </c>
      <c r="AF351" s="231">
        <v>0</v>
      </c>
      <c r="AG351" s="232">
        <v>0</v>
      </c>
      <c r="AH351" s="232">
        <v>0</v>
      </c>
      <c r="AI351" s="231">
        <v>0</v>
      </c>
      <c r="AJ351" s="231">
        <v>0</v>
      </c>
      <c r="AK351" s="231">
        <v>0</v>
      </c>
      <c r="AL351" s="231">
        <v>0</v>
      </c>
      <c r="AM351" s="231">
        <v>0</v>
      </c>
      <c r="AN351" s="231">
        <v>0</v>
      </c>
      <c r="AO351" s="231">
        <v>0</v>
      </c>
      <c r="AP351" s="231">
        <v>0</v>
      </c>
      <c r="AQ351" s="231">
        <v>0</v>
      </c>
      <c r="AR351" s="231">
        <v>0</v>
      </c>
      <c r="AS351" s="232">
        <v>0</v>
      </c>
      <c r="AT351" s="232">
        <v>0</v>
      </c>
      <c r="AU351" s="231">
        <v>0</v>
      </c>
      <c r="AV351" s="231">
        <v>0</v>
      </c>
      <c r="AW351" s="231">
        <v>0</v>
      </c>
      <c r="AX351" s="231">
        <v>0</v>
      </c>
      <c r="AY351" s="231">
        <v>0</v>
      </c>
      <c r="AZ351" s="231">
        <v>0</v>
      </c>
      <c r="BA351" s="231">
        <v>0</v>
      </c>
      <c r="BB351" s="231">
        <v>0</v>
      </c>
      <c r="BC351" s="231">
        <v>0</v>
      </c>
      <c r="BD351" s="231">
        <v>0</v>
      </c>
      <c r="BE351" s="232">
        <v>0</v>
      </c>
      <c r="BF351" s="232">
        <v>0</v>
      </c>
      <c r="BG351" s="231">
        <v>0</v>
      </c>
      <c r="BH351" s="231">
        <v>0</v>
      </c>
      <c r="BI351" s="231">
        <v>0</v>
      </c>
      <c r="BJ351" s="231">
        <v>0</v>
      </c>
      <c r="BK351" s="231">
        <v>0</v>
      </c>
      <c r="BL351" s="231">
        <v>0</v>
      </c>
      <c r="BM351" s="231">
        <v>0</v>
      </c>
      <c r="BN351" s="231">
        <v>0</v>
      </c>
      <c r="BO351" s="231">
        <v>0</v>
      </c>
      <c r="BP351" s="231">
        <v>0</v>
      </c>
      <c r="BQ351" s="232">
        <v>0</v>
      </c>
      <c r="BR351" s="232">
        <v>0</v>
      </c>
      <c r="BS351" s="231">
        <v>0</v>
      </c>
      <c r="BT351" s="231">
        <v>0</v>
      </c>
      <c r="BU351" s="231">
        <v>0</v>
      </c>
      <c r="BV351" s="231">
        <v>0</v>
      </c>
      <c r="BW351" s="231">
        <v>0</v>
      </c>
      <c r="BX351" s="231">
        <v>0</v>
      </c>
      <c r="BY351" s="231">
        <v>0</v>
      </c>
      <c r="BZ351" s="231">
        <v>0</v>
      </c>
      <c r="CA351" s="231">
        <v>0</v>
      </c>
      <c r="CB351" s="231">
        <v>0</v>
      </c>
      <c r="CC351" s="232">
        <v>0</v>
      </c>
      <c r="CD351" s="232">
        <v>0</v>
      </c>
      <c r="CE351" s="231">
        <v>0</v>
      </c>
      <c r="CF351" s="231">
        <v>0</v>
      </c>
      <c r="CG351" s="231">
        <v>0</v>
      </c>
      <c r="CH351" s="231">
        <v>0</v>
      </c>
      <c r="CI351" s="231">
        <v>0</v>
      </c>
      <c r="CJ351" s="231">
        <v>0</v>
      </c>
      <c r="CK351" s="231">
        <v>0</v>
      </c>
      <c r="CL351" s="231">
        <v>0</v>
      </c>
      <c r="CM351" s="231">
        <v>0</v>
      </c>
      <c r="CN351" s="231">
        <v>0</v>
      </c>
      <c r="CO351" s="232">
        <v>0</v>
      </c>
      <c r="CP351" s="232">
        <v>0</v>
      </c>
      <c r="CQ351" s="231">
        <v>0</v>
      </c>
      <c r="CR351" s="231">
        <v>0</v>
      </c>
      <c r="CS351" s="231">
        <v>0</v>
      </c>
      <c r="CT351" s="231">
        <v>0</v>
      </c>
      <c r="CU351" s="231">
        <v>0</v>
      </c>
      <c r="CV351" s="231">
        <v>0</v>
      </c>
      <c r="CW351" s="231">
        <v>0</v>
      </c>
      <c r="CX351" s="231">
        <v>0</v>
      </c>
      <c r="CY351" s="231">
        <v>0</v>
      </c>
      <c r="CZ351" s="231">
        <v>0</v>
      </c>
      <c r="DA351" s="232">
        <v>0</v>
      </c>
      <c r="DB351" s="232">
        <v>0</v>
      </c>
      <c r="DC351" s="231">
        <v>0</v>
      </c>
      <c r="DD351" s="231">
        <v>0</v>
      </c>
      <c r="DE351" s="231">
        <v>0</v>
      </c>
      <c r="DF351" s="231">
        <v>0</v>
      </c>
      <c r="DG351" s="231">
        <v>0</v>
      </c>
      <c r="DH351" s="231">
        <v>0</v>
      </c>
      <c r="DI351" s="231">
        <v>0</v>
      </c>
      <c r="DJ351" s="231">
        <v>0</v>
      </c>
      <c r="DK351" s="231">
        <v>0</v>
      </c>
      <c r="DL351" s="231">
        <v>0</v>
      </c>
      <c r="DM351" s="232">
        <v>0</v>
      </c>
      <c r="DN351" s="232">
        <v>0</v>
      </c>
      <c r="DO351" s="231">
        <v>0</v>
      </c>
      <c r="DP351" s="231">
        <v>0</v>
      </c>
      <c r="DQ351" s="231">
        <v>0</v>
      </c>
      <c r="DR351" s="231">
        <v>0</v>
      </c>
      <c r="DS351" s="231">
        <v>0</v>
      </c>
      <c r="DT351" s="231">
        <v>0</v>
      </c>
      <c r="DU351" s="231">
        <v>0</v>
      </c>
      <c r="DV351" s="231">
        <v>0</v>
      </c>
    </row>
    <row r="352" spans="1:126" x14ac:dyDescent="0.3">
      <c r="A352" s="168" t="s">
        <v>639</v>
      </c>
      <c r="B352" s="179"/>
      <c r="C352" s="179"/>
      <c r="D352" s="179" t="s">
        <v>160</v>
      </c>
      <c r="E352" s="182"/>
      <c r="F352" s="178" t="s">
        <v>1722</v>
      </c>
      <c r="G352" s="188">
        <v>0.1135014456843564</v>
      </c>
      <c r="H352" s="188">
        <v>0.13592420616248241</v>
      </c>
      <c r="I352" s="189">
        <v>0.15304361112470827</v>
      </c>
      <c r="J352" s="189">
        <v>0.15997102896257404</v>
      </c>
      <c r="K352" s="188">
        <v>0.1491707937784251</v>
      </c>
      <c r="L352" s="188">
        <v>0.14929366683028955</v>
      </c>
      <c r="M352" s="188">
        <v>0.16939187395340802</v>
      </c>
      <c r="N352" s="188">
        <v>0.13518696959611876</v>
      </c>
      <c r="O352" s="188">
        <v>0.12463153296400648</v>
      </c>
      <c r="P352" s="188">
        <v>0.13485700142132756</v>
      </c>
      <c r="Q352" s="188">
        <v>0.12213916509092695</v>
      </c>
      <c r="R352" s="188">
        <v>9.8168084564168021E-2</v>
      </c>
      <c r="S352" s="188">
        <v>0.1139286836168423</v>
      </c>
      <c r="T352" s="188">
        <v>0.13529492973915827</v>
      </c>
      <c r="U352" s="188">
        <v>0.15972162923831248</v>
      </c>
      <c r="V352" s="188">
        <v>0.16286625286962172</v>
      </c>
      <c r="W352" s="188">
        <v>0.1560536174920048</v>
      </c>
      <c r="X352" s="188">
        <v>0.14865752843254057</v>
      </c>
      <c r="Y352" s="188">
        <v>0.16714273157336601</v>
      </c>
      <c r="Z352" s="188">
        <v>0.13340550448718286</v>
      </c>
      <c r="AA352" s="188">
        <v>0.12340366946906051</v>
      </c>
      <c r="AB352" s="188">
        <v>0.13770694951910809</v>
      </c>
      <c r="AC352" s="188">
        <v>0.122099709405975</v>
      </c>
      <c r="AD352" s="188">
        <v>9.7378213098037542E-2</v>
      </c>
      <c r="AE352" s="188">
        <v>0.11394952502251041</v>
      </c>
      <c r="AF352" s="188">
        <v>0.13530739721993781</v>
      </c>
      <c r="AG352" s="188">
        <v>0.16111898582115564</v>
      </c>
      <c r="AH352" s="188">
        <v>0.16443159723665482</v>
      </c>
      <c r="AI352" s="188">
        <v>0.15680857501061526</v>
      </c>
      <c r="AJ352" s="188">
        <v>0.14812875268485157</v>
      </c>
      <c r="AK352" s="188">
        <v>0.16714300242425245</v>
      </c>
      <c r="AL352" s="188">
        <v>0.13340222564036061</v>
      </c>
      <c r="AM352" s="188">
        <v>0.1233852588517424</v>
      </c>
      <c r="AN352" s="188">
        <v>0.13771544152278808</v>
      </c>
      <c r="AO352" s="188">
        <v>0.12212121770336258</v>
      </c>
      <c r="AP352" s="188">
        <v>9.7396186921801173E-2</v>
      </c>
      <c r="AQ352" s="188">
        <v>0.11396557853927601</v>
      </c>
      <c r="AR352" s="188">
        <v>0.13529685493598237</v>
      </c>
      <c r="AS352" s="188">
        <v>0.16133688281473477</v>
      </c>
      <c r="AT352" s="188">
        <v>0.16370790584424635</v>
      </c>
      <c r="AU352" s="188">
        <v>0.15637371912766054</v>
      </c>
      <c r="AV352" s="188">
        <v>0.14715111870283409</v>
      </c>
      <c r="AW352" s="188">
        <v>0.16689105179969208</v>
      </c>
      <c r="AX352" s="188">
        <v>0.1333170245968513</v>
      </c>
      <c r="AY352" s="188">
        <v>0.12332316593993771</v>
      </c>
      <c r="AZ352" s="188">
        <v>0.13768797535930194</v>
      </c>
      <c r="BA352" s="188">
        <v>0.12213625565144369</v>
      </c>
      <c r="BB352" s="188">
        <v>9.7409588518431608E-2</v>
      </c>
      <c r="BC352" s="188">
        <v>0.11396397330229018</v>
      </c>
      <c r="BD352" s="188">
        <v>0.14010466552444004</v>
      </c>
      <c r="BE352" s="188">
        <v>0.15944921145579274</v>
      </c>
      <c r="BF352" s="188">
        <v>0.16263582393708134</v>
      </c>
      <c r="BG352" s="188">
        <v>0.15500877942000299</v>
      </c>
      <c r="BH352" s="188">
        <v>0.14756682302449223</v>
      </c>
      <c r="BI352" s="188">
        <v>0.16704427560581736</v>
      </c>
      <c r="BJ352" s="188">
        <v>0.1333656320098317</v>
      </c>
      <c r="BK352" s="188">
        <v>0.12336799149128123</v>
      </c>
      <c r="BL352" s="188">
        <v>0.13765179170435607</v>
      </c>
      <c r="BM352" s="188">
        <v>0.12210068619975953</v>
      </c>
      <c r="BN352" s="188">
        <v>9.7423109559024459E-2</v>
      </c>
      <c r="BO352" s="188">
        <v>0.1139425366846183</v>
      </c>
      <c r="BP352" s="188">
        <v>0.13519213792725107</v>
      </c>
      <c r="BQ352" s="188">
        <v>0.15831848881291982</v>
      </c>
      <c r="BR352" s="188">
        <v>0.16082471960911604</v>
      </c>
      <c r="BS352" s="188">
        <v>0.15300859261598887</v>
      </c>
      <c r="BT352" s="188">
        <v>0.14711607752208497</v>
      </c>
      <c r="BU352" s="188">
        <v>0.16657712383260453</v>
      </c>
      <c r="BV352" s="188">
        <v>0.13311227030228506</v>
      </c>
      <c r="BW352" s="188">
        <v>0.12306627274216302</v>
      </c>
      <c r="BX352" s="188">
        <v>0.13751436879621304</v>
      </c>
      <c r="BY352" s="188">
        <v>0.12209038360401539</v>
      </c>
      <c r="BZ352" s="188">
        <v>9.7419567712764082E-2</v>
      </c>
      <c r="CA352" s="188">
        <v>0.11393301515965715</v>
      </c>
      <c r="CB352" s="188">
        <v>0.13500974124312026</v>
      </c>
      <c r="CC352" s="188">
        <v>0.15528106102945388</v>
      </c>
      <c r="CD352" s="188">
        <v>0.15749359758995235</v>
      </c>
      <c r="CE352" s="188">
        <v>0.15180589798014826</v>
      </c>
      <c r="CF352" s="188">
        <v>0.14603215656441121</v>
      </c>
      <c r="CG352" s="188">
        <v>0.16594656889153039</v>
      </c>
      <c r="CH352" s="188">
        <v>0.13283540518839218</v>
      </c>
      <c r="CI352" s="188">
        <v>0.12261311506588969</v>
      </c>
      <c r="CJ352" s="188">
        <v>0.13723425224405897</v>
      </c>
      <c r="CK352" s="188">
        <v>0.12208739472369319</v>
      </c>
      <c r="CL352" s="188">
        <v>9.7402605028869937E-2</v>
      </c>
      <c r="CM352" s="188">
        <v>0.11393301515965715</v>
      </c>
      <c r="CN352" s="188">
        <v>0.13500974124312026</v>
      </c>
      <c r="CO352" s="188">
        <v>0.15528106102945388</v>
      </c>
      <c r="CP352" s="188">
        <v>0.15749359758995235</v>
      </c>
      <c r="CQ352" s="188">
        <v>0.15180589798014826</v>
      </c>
      <c r="CR352" s="188">
        <v>0.14603215656441121</v>
      </c>
      <c r="CS352" s="188">
        <v>0.16594656889153039</v>
      </c>
      <c r="CT352" s="188">
        <v>0.13283540518839218</v>
      </c>
      <c r="CU352" s="188">
        <v>0.12261311506588969</v>
      </c>
      <c r="CV352" s="188">
        <v>0.13723425224405897</v>
      </c>
      <c r="CW352" s="188">
        <v>0.12208739472369319</v>
      </c>
      <c r="CX352" s="188">
        <v>9.7402605028869937E-2</v>
      </c>
      <c r="CY352" s="188">
        <v>0.11393301515965715</v>
      </c>
      <c r="CZ352" s="188">
        <v>0.13983151771608884</v>
      </c>
      <c r="DA352" s="188">
        <v>0.15528106102945388</v>
      </c>
      <c r="DB352" s="188">
        <v>0</v>
      </c>
      <c r="DC352" s="188">
        <v>0</v>
      </c>
      <c r="DD352" s="188">
        <v>0</v>
      </c>
      <c r="DE352" s="188">
        <v>0</v>
      </c>
      <c r="DF352" s="188">
        <v>0</v>
      </c>
      <c r="DG352" s="188">
        <v>0</v>
      </c>
      <c r="DH352" s="188">
        <v>0</v>
      </c>
      <c r="DI352" s="188">
        <v>0</v>
      </c>
      <c r="DJ352" s="188">
        <v>0</v>
      </c>
      <c r="DK352" s="188">
        <v>0</v>
      </c>
      <c r="DL352" s="188">
        <v>0</v>
      </c>
      <c r="DM352" s="188">
        <v>0</v>
      </c>
      <c r="DN352" s="188">
        <v>0</v>
      </c>
      <c r="DO352" s="188">
        <v>0</v>
      </c>
      <c r="DP352" s="188">
        <v>0</v>
      </c>
      <c r="DQ352" s="188">
        <v>0</v>
      </c>
      <c r="DR352" s="188">
        <v>0</v>
      </c>
      <c r="DS352" s="188">
        <v>0</v>
      </c>
      <c r="DT352" s="188">
        <v>0</v>
      </c>
      <c r="DU352" s="188">
        <v>0</v>
      </c>
      <c r="DV352" s="188">
        <v>0</v>
      </c>
    </row>
    <row r="353" spans="1:126" x14ac:dyDescent="0.3">
      <c r="A353" s="168" t="s">
        <v>639</v>
      </c>
      <c r="B353" s="179"/>
      <c r="C353" s="179"/>
      <c r="D353" s="179" t="s">
        <v>160</v>
      </c>
      <c r="E353" s="182"/>
      <c r="F353" s="178" t="s">
        <v>1723</v>
      </c>
      <c r="G353" s="231">
        <v>0</v>
      </c>
      <c r="H353" s="231">
        <v>0</v>
      </c>
      <c r="I353" s="232">
        <v>0</v>
      </c>
      <c r="J353" s="232">
        <v>0</v>
      </c>
      <c r="K353" s="231">
        <v>0</v>
      </c>
      <c r="L353" s="231">
        <v>0</v>
      </c>
      <c r="M353" s="231">
        <v>0</v>
      </c>
      <c r="N353" s="231">
        <v>0</v>
      </c>
      <c r="O353" s="231">
        <v>0</v>
      </c>
      <c r="P353" s="231">
        <v>0</v>
      </c>
      <c r="Q353" s="231">
        <v>0</v>
      </c>
      <c r="R353" s="231">
        <v>0</v>
      </c>
      <c r="S353" s="231">
        <v>0</v>
      </c>
      <c r="T353" s="231">
        <v>0</v>
      </c>
      <c r="U353" s="231">
        <v>0</v>
      </c>
      <c r="V353" s="231">
        <v>0</v>
      </c>
      <c r="W353" s="231">
        <v>0</v>
      </c>
      <c r="X353" s="231">
        <v>0</v>
      </c>
      <c r="Y353" s="231">
        <v>0</v>
      </c>
      <c r="Z353" s="231">
        <v>0</v>
      </c>
      <c r="AA353" s="231">
        <v>0</v>
      </c>
      <c r="AB353" s="231">
        <v>0</v>
      </c>
      <c r="AC353" s="231">
        <v>0</v>
      </c>
      <c r="AD353" s="231">
        <v>0</v>
      </c>
      <c r="AE353" s="231">
        <v>0</v>
      </c>
      <c r="AF353" s="231">
        <v>0</v>
      </c>
      <c r="AG353" s="232">
        <v>0</v>
      </c>
      <c r="AH353" s="232">
        <v>0</v>
      </c>
      <c r="AI353" s="231">
        <v>0</v>
      </c>
      <c r="AJ353" s="231">
        <v>0</v>
      </c>
      <c r="AK353" s="231">
        <v>0</v>
      </c>
      <c r="AL353" s="231">
        <v>0</v>
      </c>
      <c r="AM353" s="231">
        <v>0</v>
      </c>
      <c r="AN353" s="231">
        <v>0</v>
      </c>
      <c r="AO353" s="231">
        <v>0</v>
      </c>
      <c r="AP353" s="231">
        <v>0</v>
      </c>
      <c r="AQ353" s="231">
        <v>0</v>
      </c>
      <c r="AR353" s="231">
        <v>0</v>
      </c>
      <c r="AS353" s="232">
        <v>0</v>
      </c>
      <c r="AT353" s="232">
        <v>0</v>
      </c>
      <c r="AU353" s="231">
        <v>0</v>
      </c>
      <c r="AV353" s="231">
        <v>0</v>
      </c>
      <c r="AW353" s="231">
        <v>0</v>
      </c>
      <c r="AX353" s="231">
        <v>0</v>
      </c>
      <c r="AY353" s="231">
        <v>0</v>
      </c>
      <c r="AZ353" s="231">
        <v>0</v>
      </c>
      <c r="BA353" s="231">
        <v>0</v>
      </c>
      <c r="BB353" s="231">
        <v>0</v>
      </c>
      <c r="BC353" s="231">
        <v>0</v>
      </c>
      <c r="BD353" s="231">
        <v>0</v>
      </c>
      <c r="BE353" s="232">
        <v>0</v>
      </c>
      <c r="BF353" s="232">
        <v>0</v>
      </c>
      <c r="BG353" s="231">
        <v>0</v>
      </c>
      <c r="BH353" s="231">
        <v>0</v>
      </c>
      <c r="BI353" s="231">
        <v>0</v>
      </c>
      <c r="BJ353" s="231">
        <v>0</v>
      </c>
      <c r="BK353" s="231">
        <v>0</v>
      </c>
      <c r="BL353" s="231">
        <v>0</v>
      </c>
      <c r="BM353" s="231">
        <v>0</v>
      </c>
      <c r="BN353" s="231">
        <v>0</v>
      </c>
      <c r="BO353" s="231">
        <v>0</v>
      </c>
      <c r="BP353" s="231">
        <v>0</v>
      </c>
      <c r="BQ353" s="232">
        <v>0</v>
      </c>
      <c r="BR353" s="232">
        <v>0</v>
      </c>
      <c r="BS353" s="231">
        <v>0</v>
      </c>
      <c r="BT353" s="231">
        <v>0</v>
      </c>
      <c r="BU353" s="231">
        <v>0</v>
      </c>
      <c r="BV353" s="231">
        <v>0</v>
      </c>
      <c r="BW353" s="231">
        <v>0</v>
      </c>
      <c r="BX353" s="231">
        <v>0</v>
      </c>
      <c r="BY353" s="231">
        <v>0</v>
      </c>
      <c r="BZ353" s="231">
        <v>0</v>
      </c>
      <c r="CA353" s="231">
        <v>0</v>
      </c>
      <c r="CB353" s="231">
        <v>0</v>
      </c>
      <c r="CC353" s="232">
        <v>0</v>
      </c>
      <c r="CD353" s="232">
        <v>0</v>
      </c>
      <c r="CE353" s="231">
        <v>0</v>
      </c>
      <c r="CF353" s="231">
        <v>0</v>
      </c>
      <c r="CG353" s="231">
        <v>0</v>
      </c>
      <c r="CH353" s="231">
        <v>0</v>
      </c>
      <c r="CI353" s="231">
        <v>0</v>
      </c>
      <c r="CJ353" s="231">
        <v>0</v>
      </c>
      <c r="CK353" s="231">
        <v>0</v>
      </c>
      <c r="CL353" s="231">
        <v>0</v>
      </c>
      <c r="CM353" s="231">
        <v>0</v>
      </c>
      <c r="CN353" s="231">
        <v>0</v>
      </c>
      <c r="CO353" s="232">
        <v>0</v>
      </c>
      <c r="CP353" s="232">
        <v>0</v>
      </c>
      <c r="CQ353" s="231">
        <v>0</v>
      </c>
      <c r="CR353" s="231">
        <v>0</v>
      </c>
      <c r="CS353" s="231">
        <v>0</v>
      </c>
      <c r="CT353" s="231">
        <v>0</v>
      </c>
      <c r="CU353" s="231">
        <v>0</v>
      </c>
      <c r="CV353" s="231">
        <v>0</v>
      </c>
      <c r="CW353" s="231">
        <v>0</v>
      </c>
      <c r="CX353" s="231">
        <v>0</v>
      </c>
      <c r="CY353" s="231">
        <v>0</v>
      </c>
      <c r="CZ353" s="231">
        <v>0</v>
      </c>
      <c r="DA353" s="232">
        <v>0</v>
      </c>
      <c r="DB353" s="232">
        <v>0</v>
      </c>
      <c r="DC353" s="231">
        <v>0</v>
      </c>
      <c r="DD353" s="231">
        <v>0</v>
      </c>
      <c r="DE353" s="231">
        <v>0</v>
      </c>
      <c r="DF353" s="231">
        <v>0</v>
      </c>
      <c r="DG353" s="231">
        <v>0</v>
      </c>
      <c r="DH353" s="231">
        <v>0</v>
      </c>
      <c r="DI353" s="231">
        <v>0</v>
      </c>
      <c r="DJ353" s="231">
        <v>0</v>
      </c>
      <c r="DK353" s="231">
        <v>0</v>
      </c>
      <c r="DL353" s="231">
        <v>0</v>
      </c>
      <c r="DM353" s="232">
        <v>0</v>
      </c>
      <c r="DN353" s="232">
        <v>0</v>
      </c>
      <c r="DO353" s="231">
        <v>0</v>
      </c>
      <c r="DP353" s="231">
        <v>0</v>
      </c>
      <c r="DQ353" s="231">
        <v>0</v>
      </c>
      <c r="DR353" s="231">
        <v>0</v>
      </c>
      <c r="DS353" s="231">
        <v>0</v>
      </c>
      <c r="DT353" s="231">
        <v>0</v>
      </c>
      <c r="DU353" s="231">
        <v>0</v>
      </c>
      <c r="DV353" s="231">
        <v>0</v>
      </c>
    </row>
    <row r="354" spans="1:126" x14ac:dyDescent="0.3">
      <c r="A354" s="168" t="s">
        <v>642</v>
      </c>
      <c r="B354" s="179"/>
      <c r="C354" s="179"/>
      <c r="D354" s="179" t="s">
        <v>643</v>
      </c>
      <c r="E354" s="182"/>
      <c r="F354" s="178" t="s">
        <v>1722</v>
      </c>
      <c r="G354" s="188">
        <v>0.23847573538346215</v>
      </c>
      <c r="H354" s="188">
        <v>0.26798270617851239</v>
      </c>
      <c r="I354" s="189">
        <v>0.34603971047184345</v>
      </c>
      <c r="J354" s="189">
        <v>0.38474632883105392</v>
      </c>
      <c r="K354" s="188">
        <v>0.43193372663335106</v>
      </c>
      <c r="L354" s="188">
        <v>0.43727318854154235</v>
      </c>
      <c r="M354" s="188">
        <v>0.49698428761014884</v>
      </c>
      <c r="N354" s="188">
        <v>0.42083428914614485</v>
      </c>
      <c r="O354" s="188">
        <v>0.36907382817055751</v>
      </c>
      <c r="P354" s="188">
        <v>0.31137603151943288</v>
      </c>
      <c r="Q354" s="188">
        <v>0.21313794386446747</v>
      </c>
      <c r="R354" s="188">
        <v>0.17900434815634739</v>
      </c>
      <c r="S354" s="188">
        <v>0.2383334224694478</v>
      </c>
      <c r="T354" s="188">
        <v>0.26558317059681485</v>
      </c>
      <c r="U354" s="188">
        <v>0.3595700692476459</v>
      </c>
      <c r="V354" s="188">
        <v>0.39000782213744517</v>
      </c>
      <c r="W354" s="188">
        <v>0.44990023790673617</v>
      </c>
      <c r="X354" s="188">
        <v>0.43351830407574887</v>
      </c>
      <c r="Y354" s="188">
        <v>0.48825494232342093</v>
      </c>
      <c r="Z354" s="188">
        <v>0.41348437404481769</v>
      </c>
      <c r="AA354" s="188">
        <v>0.36385006193695352</v>
      </c>
      <c r="AB354" s="188">
        <v>0.31657499235639652</v>
      </c>
      <c r="AC354" s="188">
        <v>0.21214339850222499</v>
      </c>
      <c r="AD354" s="188">
        <v>0.17679261955820455</v>
      </c>
      <c r="AE354" s="188">
        <v>0.23742351361843173</v>
      </c>
      <c r="AF354" s="188">
        <v>0.26454521361327199</v>
      </c>
      <c r="AG354" s="188">
        <v>0.36126497647462741</v>
      </c>
      <c r="AH354" s="188">
        <v>0.39218125036293333</v>
      </c>
      <c r="AI354" s="188">
        <v>0.4502684620295952</v>
      </c>
      <c r="AJ354" s="188">
        <v>0.43024837168083291</v>
      </c>
      <c r="AK354" s="188">
        <v>0.48630271059501629</v>
      </c>
      <c r="AL354" s="188">
        <v>0.41182031456061868</v>
      </c>
      <c r="AM354" s="188">
        <v>0.36234059595953011</v>
      </c>
      <c r="AN354" s="188">
        <v>0.31532813659501885</v>
      </c>
      <c r="AO354" s="188">
        <v>0.211332045241931</v>
      </c>
      <c r="AP354" s="188">
        <v>0.17611795048586548</v>
      </c>
      <c r="AQ354" s="188">
        <v>0.23650713463417217</v>
      </c>
      <c r="AR354" s="188">
        <v>0.26346650354035051</v>
      </c>
      <c r="AS354" s="188">
        <v>0.36030653630290016</v>
      </c>
      <c r="AT354" s="188">
        <v>0.38889337328170093</v>
      </c>
      <c r="AU354" s="188">
        <v>0.44722371460016369</v>
      </c>
      <c r="AV354" s="188">
        <v>0.42569914316509583</v>
      </c>
      <c r="AW354" s="188">
        <v>0.48362738139408595</v>
      </c>
      <c r="AX354" s="188">
        <v>0.40991106488101753</v>
      </c>
      <c r="AY354" s="188">
        <v>0.36070961716749189</v>
      </c>
      <c r="AZ354" s="188">
        <v>0.31400418611465319</v>
      </c>
      <c r="BA354" s="188">
        <v>0.21051263629418457</v>
      </c>
      <c r="BB354" s="188">
        <v>0.17543761536482461</v>
      </c>
      <c r="BC354" s="188">
        <v>0.23555778815170206</v>
      </c>
      <c r="BD354" s="188">
        <v>0.2717375420691695</v>
      </c>
      <c r="BE354" s="188">
        <v>0.35466651967727242</v>
      </c>
      <c r="BF354" s="188">
        <v>0.384801221942972</v>
      </c>
      <c r="BG354" s="188">
        <v>0.44154675161861212</v>
      </c>
      <c r="BH354" s="188">
        <v>0.42519414321946397</v>
      </c>
      <c r="BI354" s="188">
        <v>0.48213511735989578</v>
      </c>
      <c r="BJ354" s="188">
        <v>0.40842027646050028</v>
      </c>
      <c r="BK354" s="188">
        <v>0.35939736512442849</v>
      </c>
      <c r="BL354" s="188">
        <v>0.31266598084344838</v>
      </c>
      <c r="BM354" s="188">
        <v>0.20960952388224588</v>
      </c>
      <c r="BN354" s="188">
        <v>0.17476011929924481</v>
      </c>
      <c r="BO354" s="188">
        <v>0.23457142582457116</v>
      </c>
      <c r="BP354" s="188">
        <v>0.26116069735004555</v>
      </c>
      <c r="BQ354" s="188">
        <v>0.35074282178960453</v>
      </c>
      <c r="BR354" s="188">
        <v>0.37899403057454667</v>
      </c>
      <c r="BS354" s="188">
        <v>0.43410576809228602</v>
      </c>
      <c r="BT354" s="188">
        <v>0.42219979857753864</v>
      </c>
      <c r="BU354" s="188">
        <v>0.47886364338920756</v>
      </c>
      <c r="BV354" s="188">
        <v>0.40601380145826255</v>
      </c>
      <c r="BW354" s="188">
        <v>0.35708432025250347</v>
      </c>
      <c r="BX354" s="188">
        <v>0.31110441941586092</v>
      </c>
      <c r="BY354" s="188">
        <v>0.20875347012732245</v>
      </c>
      <c r="BZ354" s="188">
        <v>0.17405475077951363</v>
      </c>
      <c r="CA354" s="188">
        <v>0.23361361673834546</v>
      </c>
      <c r="CB354" s="188">
        <v>0.25976511473109271</v>
      </c>
      <c r="CC354" s="188">
        <v>0.34263757222942748</v>
      </c>
      <c r="CD354" s="188">
        <v>0.36965944633035586</v>
      </c>
      <c r="CE354" s="188">
        <v>0.42897078887959306</v>
      </c>
      <c r="CF354" s="188">
        <v>0.41741276095245344</v>
      </c>
      <c r="CG354" s="188">
        <v>0.47514276661736454</v>
      </c>
      <c r="CH354" s="188">
        <v>0.40354864112441219</v>
      </c>
      <c r="CI354" s="188">
        <v>0.35434637770593275</v>
      </c>
      <c r="CJ354" s="188">
        <v>0.30922881740380986</v>
      </c>
      <c r="CK354" s="188">
        <v>0.20791336621953868</v>
      </c>
      <c r="CL354" s="188">
        <v>0.17332834660883717</v>
      </c>
      <c r="CM354" s="188">
        <v>0.2326791622713921</v>
      </c>
      <c r="CN354" s="188">
        <v>0.25872605427216838</v>
      </c>
      <c r="CO354" s="188">
        <v>0.34126702194050978</v>
      </c>
      <c r="CP354" s="188">
        <v>0.36818080854503438</v>
      </c>
      <c r="CQ354" s="188">
        <v>0.42725490572407471</v>
      </c>
      <c r="CR354" s="188">
        <v>0.41574310990864355</v>
      </c>
      <c r="CS354" s="188">
        <v>0.47324219555089508</v>
      </c>
      <c r="CT354" s="188">
        <v>0.4019344465599145</v>
      </c>
      <c r="CU354" s="188">
        <v>0.35292899219510904</v>
      </c>
      <c r="CV354" s="188">
        <v>0.30799190213419464</v>
      </c>
      <c r="CW354" s="188">
        <v>0.2070817127546605</v>
      </c>
      <c r="CX354" s="188">
        <v>0.17263503322240184</v>
      </c>
      <c r="CY354" s="188">
        <v>0.23174844562230651</v>
      </c>
      <c r="CZ354" s="188">
        <v>0.26689440541418968</v>
      </c>
      <c r="DA354" s="188">
        <v>0.3399019538527478</v>
      </c>
      <c r="DB354" s="188">
        <v>0.36670808531085419</v>
      </c>
      <c r="DC354" s="188">
        <v>0.42554588610117849</v>
      </c>
      <c r="DD354" s="188">
        <v>0.41408013746900907</v>
      </c>
      <c r="DE354" s="188">
        <v>0.47134922676869145</v>
      </c>
      <c r="DF354" s="188">
        <v>0.40032670877367488</v>
      </c>
      <c r="DG354" s="188">
        <v>0.35151727622632861</v>
      </c>
      <c r="DH354" s="188">
        <v>0.30675993452565786</v>
      </c>
      <c r="DI354" s="188">
        <v>0.20625338590364187</v>
      </c>
      <c r="DJ354" s="188">
        <v>0.17194449308951226</v>
      </c>
      <c r="DK354" s="188">
        <v>0.23082145183981728</v>
      </c>
      <c r="DL354" s="188">
        <v>0.25666038545485936</v>
      </c>
      <c r="DM354" s="188">
        <v>0.33854234603733674</v>
      </c>
      <c r="DN354" s="188">
        <v>0.3652412529696108</v>
      </c>
      <c r="DO354" s="188">
        <v>0.42384370255677367</v>
      </c>
      <c r="DP354" s="188">
        <v>0.41242381691913299</v>
      </c>
      <c r="DQ354" s="188">
        <v>0.46946382986161678</v>
      </c>
      <c r="DR354" s="188">
        <v>0.39872540193858019</v>
      </c>
      <c r="DS354" s="188">
        <v>0.35011120712142324</v>
      </c>
      <c r="DT354" s="188">
        <v>0.30553289478755524</v>
      </c>
      <c r="DU354" s="188">
        <v>0.20542837236002731</v>
      </c>
      <c r="DV354" s="188">
        <v>0.17125671511715418</v>
      </c>
    </row>
    <row r="355" spans="1:126" x14ac:dyDescent="0.3">
      <c r="A355" s="168" t="s">
        <v>642</v>
      </c>
      <c r="B355" s="179"/>
      <c r="C355" s="179"/>
      <c r="D355" s="179" t="s">
        <v>643</v>
      </c>
      <c r="E355" s="182"/>
      <c r="F355" s="178" t="s">
        <v>1723</v>
      </c>
      <c r="G355" s="231">
        <v>0.01</v>
      </c>
      <c r="H355" s="231">
        <v>0.06</v>
      </c>
      <c r="I355" s="232">
        <v>7.0000000000000007E-2</v>
      </c>
      <c r="J355" s="232">
        <v>0.09</v>
      </c>
      <c r="K355" s="231">
        <v>0.13</v>
      </c>
      <c r="L355" s="231">
        <v>0.26</v>
      </c>
      <c r="M355" s="231">
        <v>0.28999999999999998</v>
      </c>
      <c r="N355" s="231">
        <v>0.25</v>
      </c>
      <c r="O355" s="231">
        <v>0.22</v>
      </c>
      <c r="P355" s="231">
        <v>0.15</v>
      </c>
      <c r="Q355" s="231">
        <v>0.11</v>
      </c>
      <c r="R355" s="231">
        <v>7.0000000000000007E-2</v>
      </c>
      <c r="S355" s="231">
        <v>0.01</v>
      </c>
      <c r="T355" s="231">
        <v>0.06</v>
      </c>
      <c r="U355" s="231">
        <v>7.0000000000000007E-2</v>
      </c>
      <c r="V355" s="231">
        <v>0.09</v>
      </c>
      <c r="W355" s="231">
        <v>0.13</v>
      </c>
      <c r="X355" s="231">
        <v>0.26</v>
      </c>
      <c r="Y355" s="231">
        <v>0.28999999999999998</v>
      </c>
      <c r="Z355" s="231">
        <v>0.25</v>
      </c>
      <c r="AA355" s="231">
        <v>0.22</v>
      </c>
      <c r="AB355" s="231">
        <v>0.15</v>
      </c>
      <c r="AC355" s="231">
        <v>0.11</v>
      </c>
      <c r="AD355" s="231">
        <v>7.0000000000000007E-2</v>
      </c>
      <c r="AE355" s="231">
        <v>0.01</v>
      </c>
      <c r="AF355" s="231">
        <v>0.06</v>
      </c>
      <c r="AG355" s="232">
        <v>7.0000000000000007E-2</v>
      </c>
      <c r="AH355" s="232">
        <v>0.09</v>
      </c>
      <c r="AI355" s="231">
        <v>0.13</v>
      </c>
      <c r="AJ355" s="231">
        <v>0.26</v>
      </c>
      <c r="AK355" s="231">
        <v>0.28999999999999998</v>
      </c>
      <c r="AL355" s="231">
        <v>0.25</v>
      </c>
      <c r="AM355" s="231">
        <v>0.22</v>
      </c>
      <c r="AN355" s="231">
        <v>0.15</v>
      </c>
      <c r="AO355" s="231">
        <v>0.11</v>
      </c>
      <c r="AP355" s="231">
        <v>7.0000000000000007E-2</v>
      </c>
      <c r="AQ355" s="231">
        <v>0.01</v>
      </c>
      <c r="AR355" s="231">
        <v>0.06</v>
      </c>
      <c r="AS355" s="232">
        <v>7.0000000000000007E-2</v>
      </c>
      <c r="AT355" s="232">
        <v>0.09</v>
      </c>
      <c r="AU355" s="231">
        <v>0.13</v>
      </c>
      <c r="AV355" s="231">
        <v>0.26</v>
      </c>
      <c r="AW355" s="231">
        <v>0.28999999999999998</v>
      </c>
      <c r="AX355" s="231">
        <v>0.25</v>
      </c>
      <c r="AY355" s="231">
        <v>0.22</v>
      </c>
      <c r="AZ355" s="231">
        <v>0.15</v>
      </c>
      <c r="BA355" s="231">
        <v>0.11</v>
      </c>
      <c r="BB355" s="231">
        <v>7.0000000000000007E-2</v>
      </c>
      <c r="BC355" s="231">
        <v>0.01</v>
      </c>
      <c r="BD355" s="231">
        <v>0.06</v>
      </c>
      <c r="BE355" s="232">
        <v>7.0000000000000007E-2</v>
      </c>
      <c r="BF355" s="232">
        <v>0.09</v>
      </c>
      <c r="BG355" s="231">
        <v>0.13</v>
      </c>
      <c r="BH355" s="231">
        <v>0.26</v>
      </c>
      <c r="BI355" s="231">
        <v>0.28999999999999998</v>
      </c>
      <c r="BJ355" s="231">
        <v>0.25</v>
      </c>
      <c r="BK355" s="231">
        <v>0.22</v>
      </c>
      <c r="BL355" s="231">
        <v>0.15</v>
      </c>
      <c r="BM355" s="231">
        <v>0.11</v>
      </c>
      <c r="BN355" s="231">
        <v>7.0000000000000007E-2</v>
      </c>
      <c r="BO355" s="231">
        <v>0.01</v>
      </c>
      <c r="BP355" s="231">
        <v>0.06</v>
      </c>
      <c r="BQ355" s="232">
        <v>7.0000000000000007E-2</v>
      </c>
      <c r="BR355" s="232">
        <v>0.09</v>
      </c>
      <c r="BS355" s="231">
        <v>0.13</v>
      </c>
      <c r="BT355" s="231">
        <v>0.26</v>
      </c>
      <c r="BU355" s="231">
        <v>0.28999999999999998</v>
      </c>
      <c r="BV355" s="231">
        <v>0.25</v>
      </c>
      <c r="BW355" s="231">
        <v>0.22</v>
      </c>
      <c r="BX355" s="231">
        <v>0.15</v>
      </c>
      <c r="BY355" s="231">
        <v>0.11</v>
      </c>
      <c r="BZ355" s="231">
        <v>7.0000000000000007E-2</v>
      </c>
      <c r="CA355" s="231">
        <v>0.01</v>
      </c>
      <c r="CB355" s="231">
        <v>0.06</v>
      </c>
      <c r="CC355" s="232">
        <v>7.0000000000000007E-2</v>
      </c>
      <c r="CD355" s="232">
        <v>0.09</v>
      </c>
      <c r="CE355" s="231">
        <v>0.13</v>
      </c>
      <c r="CF355" s="231">
        <v>0.26</v>
      </c>
      <c r="CG355" s="231">
        <v>0.28999999999999998</v>
      </c>
      <c r="CH355" s="231">
        <v>0.25</v>
      </c>
      <c r="CI355" s="231">
        <v>0.22</v>
      </c>
      <c r="CJ355" s="231">
        <v>0.15</v>
      </c>
      <c r="CK355" s="231">
        <v>0.11</v>
      </c>
      <c r="CL355" s="231">
        <v>7.0000000000000007E-2</v>
      </c>
      <c r="CM355" s="231">
        <v>0.01</v>
      </c>
      <c r="CN355" s="231">
        <v>0.06</v>
      </c>
      <c r="CO355" s="232">
        <v>7.0000000000000007E-2</v>
      </c>
      <c r="CP355" s="232">
        <v>0.09</v>
      </c>
      <c r="CQ355" s="231">
        <v>0.13</v>
      </c>
      <c r="CR355" s="231">
        <v>0.26</v>
      </c>
      <c r="CS355" s="231">
        <v>0.28999999999999998</v>
      </c>
      <c r="CT355" s="231">
        <v>0.25</v>
      </c>
      <c r="CU355" s="231">
        <v>0.22</v>
      </c>
      <c r="CV355" s="231">
        <v>0.15</v>
      </c>
      <c r="CW355" s="231">
        <v>0.11</v>
      </c>
      <c r="CX355" s="231">
        <v>7.0000000000000007E-2</v>
      </c>
      <c r="CY355" s="231">
        <v>0.01</v>
      </c>
      <c r="CZ355" s="231">
        <v>0.06</v>
      </c>
      <c r="DA355" s="232">
        <v>7.0000000000000007E-2</v>
      </c>
      <c r="DB355" s="232">
        <v>0.09</v>
      </c>
      <c r="DC355" s="231">
        <v>0.13</v>
      </c>
      <c r="DD355" s="231">
        <v>0.26</v>
      </c>
      <c r="DE355" s="231">
        <v>0.28999999999999998</v>
      </c>
      <c r="DF355" s="231">
        <v>0.25</v>
      </c>
      <c r="DG355" s="231">
        <v>0.22</v>
      </c>
      <c r="DH355" s="231">
        <v>0.15</v>
      </c>
      <c r="DI355" s="231">
        <v>0.11</v>
      </c>
      <c r="DJ355" s="231">
        <v>7.0000000000000007E-2</v>
      </c>
      <c r="DK355" s="231">
        <v>0.01</v>
      </c>
      <c r="DL355" s="231">
        <v>0.06</v>
      </c>
      <c r="DM355" s="232">
        <v>7.0000000000000007E-2</v>
      </c>
      <c r="DN355" s="232">
        <v>0.09</v>
      </c>
      <c r="DO355" s="231">
        <v>0.13</v>
      </c>
      <c r="DP355" s="231">
        <v>0.26</v>
      </c>
      <c r="DQ355" s="231">
        <v>0.28999999999999998</v>
      </c>
      <c r="DR355" s="231">
        <v>0.25</v>
      </c>
      <c r="DS355" s="231">
        <v>0.22</v>
      </c>
      <c r="DT355" s="231">
        <v>0.15</v>
      </c>
      <c r="DU355" s="231">
        <v>0.11</v>
      </c>
      <c r="DV355" s="231">
        <v>7.0000000000000007E-2</v>
      </c>
    </row>
    <row r="356" spans="1:126" x14ac:dyDescent="0.3">
      <c r="A356" s="168" t="s">
        <v>645</v>
      </c>
      <c r="B356" s="179"/>
      <c r="C356" s="179"/>
      <c r="D356" s="179" t="s">
        <v>646</v>
      </c>
      <c r="E356" s="182"/>
      <c r="F356" s="178" t="s">
        <v>1722</v>
      </c>
      <c r="G356" s="188">
        <v>9.843060259311634E-2</v>
      </c>
      <c r="H356" s="188">
        <v>0.12901951484954369</v>
      </c>
      <c r="I356" s="189">
        <v>0.15694759931861588</v>
      </c>
      <c r="J356" s="189">
        <v>0.18613078317605092</v>
      </c>
      <c r="K356" s="188">
        <v>0.20762321845722126</v>
      </c>
      <c r="L356" s="188">
        <v>0.187088964099766</v>
      </c>
      <c r="M356" s="188">
        <v>0.17454972263935914</v>
      </c>
      <c r="N356" s="188">
        <v>0.14736489693031465</v>
      </c>
      <c r="O356" s="188">
        <v>0.13243942189613928</v>
      </c>
      <c r="P356" s="188">
        <v>0.119474720369217</v>
      </c>
      <c r="Q356" s="188">
        <v>9.5432276045776254E-2</v>
      </c>
      <c r="R356" s="188">
        <v>7.1481629124942492E-2</v>
      </c>
      <c r="S356" s="188">
        <v>9.8804955457981805E-2</v>
      </c>
      <c r="T356" s="188">
        <v>0.1284272009771614</v>
      </c>
      <c r="U356" s="188">
        <v>0.16380233972710037</v>
      </c>
      <c r="V356" s="188">
        <v>0.18950683030042023</v>
      </c>
      <c r="W356" s="188">
        <v>0.21721152037149841</v>
      </c>
      <c r="X356" s="188">
        <v>0.18629902845380378</v>
      </c>
      <c r="Y356" s="188">
        <v>0.17223879666146719</v>
      </c>
      <c r="Z356" s="188">
        <v>0.1454286116377233</v>
      </c>
      <c r="AA356" s="188">
        <v>0.13113973751528135</v>
      </c>
      <c r="AB356" s="188">
        <v>0.12200433962177243</v>
      </c>
      <c r="AC356" s="188">
        <v>9.540515949203783E-2</v>
      </c>
      <c r="AD356" s="188">
        <v>7.0909238633752161E-2</v>
      </c>
      <c r="AE356" s="188">
        <v>9.8823030222767505E-2</v>
      </c>
      <c r="AF356" s="188">
        <v>0.12843903559404499</v>
      </c>
      <c r="AG356" s="188">
        <v>0.1652353972209058</v>
      </c>
      <c r="AH356" s="188">
        <v>0.19132822327839052</v>
      </c>
      <c r="AI356" s="188">
        <v>0.21826234811307041</v>
      </c>
      <c r="AJ356" s="188">
        <v>0.18563636165782579</v>
      </c>
      <c r="AK356" s="188">
        <v>0.17223907577040787</v>
      </c>
      <c r="AL356" s="188">
        <v>0.14542503728640274</v>
      </c>
      <c r="AM356" s="188">
        <v>0.13112017275247501</v>
      </c>
      <c r="AN356" s="188">
        <v>0.12201186328927552</v>
      </c>
      <c r="AO356" s="188">
        <v>9.5421965449665788E-2</v>
      </c>
      <c r="AP356" s="188">
        <v>7.0922326881296155E-2</v>
      </c>
      <c r="AQ356" s="188">
        <v>9.8836952678101955E-2</v>
      </c>
      <c r="AR356" s="188">
        <v>0.1284290284487446</v>
      </c>
      <c r="AS356" s="188">
        <v>0.16545886124101367</v>
      </c>
      <c r="AT356" s="188">
        <v>0.19048615526568313</v>
      </c>
      <c r="AU356" s="188">
        <v>0.2176570708436478</v>
      </c>
      <c r="AV356" s="188">
        <v>0.18441118145367671</v>
      </c>
      <c r="AW356" s="188">
        <v>0.17197944334736509</v>
      </c>
      <c r="AX356" s="188">
        <v>0.14533215753968406</v>
      </c>
      <c r="AY356" s="188">
        <v>0.13105418729036794</v>
      </c>
      <c r="AZ356" s="188">
        <v>0.12198752906976246</v>
      </c>
      <c r="BA356" s="188">
        <v>9.543371566465067E-2</v>
      </c>
      <c r="BB356" s="188">
        <v>7.0932085707046857E-2</v>
      </c>
      <c r="BC356" s="188">
        <v>9.883556053203435E-2</v>
      </c>
      <c r="BD356" s="188">
        <v>0.13299278895251507</v>
      </c>
      <c r="BE356" s="188">
        <v>0.16352296197236046</v>
      </c>
      <c r="BF356" s="188">
        <v>0.18923870933707868</v>
      </c>
      <c r="BG356" s="188">
        <v>0.21575720697710901</v>
      </c>
      <c r="BH356" s="188">
        <v>0.18493214606317579</v>
      </c>
      <c r="BI356" s="188">
        <v>0.17213733884026797</v>
      </c>
      <c r="BJ356" s="188">
        <v>0.1453851456724618</v>
      </c>
      <c r="BK356" s="188">
        <v>0.13110182291629752</v>
      </c>
      <c r="BL356" s="188">
        <v>0.12195547140715218</v>
      </c>
      <c r="BM356" s="188">
        <v>9.5405922730273651E-2</v>
      </c>
      <c r="BN356" s="188">
        <v>7.0941931509957729E-2</v>
      </c>
      <c r="BO356" s="188">
        <v>9.88169695680471E-2</v>
      </c>
      <c r="BP356" s="188">
        <v>0.12832962699776643</v>
      </c>
      <c r="BQ356" s="188">
        <v>0.16236335061998289</v>
      </c>
      <c r="BR356" s="188">
        <v>0.18713135661981053</v>
      </c>
      <c r="BS356" s="188">
        <v>0.2129731406817591</v>
      </c>
      <c r="BT356" s="188">
        <v>0.18436726751269927</v>
      </c>
      <c r="BU356" s="188">
        <v>0.17165594393593059</v>
      </c>
      <c r="BV356" s="188">
        <v>0.14510894986245895</v>
      </c>
      <c r="BW356" s="188">
        <v>0.13078118968283664</v>
      </c>
      <c r="BX356" s="188">
        <v>0.12183371871990263</v>
      </c>
      <c r="BY356" s="188">
        <v>9.5397872581793094E-2</v>
      </c>
      <c r="BZ356" s="188">
        <v>7.0939352394838534E-2</v>
      </c>
      <c r="CA356" s="188">
        <v>9.880871200006848E-2</v>
      </c>
      <c r="CB356" s="188">
        <v>0.12815648898250157</v>
      </c>
      <c r="CC356" s="188">
        <v>0.15924831992528921</v>
      </c>
      <c r="CD356" s="188">
        <v>0.18325535183629657</v>
      </c>
      <c r="CE356" s="188">
        <v>0.21129910624031487</v>
      </c>
      <c r="CF356" s="188">
        <v>0.18300888745980498</v>
      </c>
      <c r="CG356" s="188">
        <v>0.17100616381532818</v>
      </c>
      <c r="CH356" s="188">
        <v>0.14480713241287818</v>
      </c>
      <c r="CI356" s="188">
        <v>0.13029962394840428</v>
      </c>
      <c r="CJ356" s="188">
        <v>0.12158554362720009</v>
      </c>
      <c r="CK356" s="188">
        <v>9.5395537157693985E-2</v>
      </c>
      <c r="CL356" s="188">
        <v>7.0927000442981419E-2</v>
      </c>
      <c r="CM356" s="188">
        <v>9.880871200006848E-2</v>
      </c>
      <c r="CN356" s="188">
        <v>0.12815648898250157</v>
      </c>
      <c r="CO356" s="188">
        <v>0.15924831992528921</v>
      </c>
      <c r="CP356" s="188">
        <v>0.18325535183629657</v>
      </c>
      <c r="CQ356" s="188">
        <v>0.21129910624031487</v>
      </c>
      <c r="CR356" s="188">
        <v>0.18300888745980498</v>
      </c>
      <c r="CS356" s="188">
        <v>0.17100616381532818</v>
      </c>
      <c r="CT356" s="188">
        <v>0.14480713241287818</v>
      </c>
      <c r="CU356" s="188">
        <v>0.13029962394840428</v>
      </c>
      <c r="CV356" s="188">
        <v>0.12158554362720009</v>
      </c>
      <c r="CW356" s="188">
        <v>9.5395537157693985E-2</v>
      </c>
      <c r="CX356" s="188">
        <v>7.0927000442981419E-2</v>
      </c>
      <c r="CY356" s="188">
        <v>9.880871200006848E-2</v>
      </c>
      <c r="CZ356" s="188">
        <v>0.1327335064461623</v>
      </c>
      <c r="DA356" s="188">
        <v>0.15924831992528921</v>
      </c>
      <c r="DB356" s="188">
        <v>0.18325535183629657</v>
      </c>
      <c r="DC356" s="188">
        <v>0.21129910624031487</v>
      </c>
      <c r="DD356" s="188">
        <v>0.18300888745980498</v>
      </c>
      <c r="DE356" s="188">
        <v>0.17100616381532818</v>
      </c>
      <c r="DF356" s="188">
        <v>0.14480713241287818</v>
      </c>
      <c r="DG356" s="188">
        <v>0.13029962394840428</v>
      </c>
      <c r="DH356" s="188">
        <v>0.12158554362720009</v>
      </c>
      <c r="DI356" s="188">
        <v>9.5395537157693985E-2</v>
      </c>
      <c r="DJ356" s="188">
        <v>7.0927000442981419E-2</v>
      </c>
      <c r="DK356" s="188">
        <v>9.880871200006848E-2</v>
      </c>
      <c r="DL356" s="188">
        <v>0.12815648898250157</v>
      </c>
      <c r="DM356" s="188">
        <v>0.15924831992528921</v>
      </c>
      <c r="DN356" s="188">
        <v>0.18325535183629657</v>
      </c>
      <c r="DO356" s="188">
        <v>0.21129910624031487</v>
      </c>
      <c r="DP356" s="188">
        <v>0.18300888745980498</v>
      </c>
      <c r="DQ356" s="188">
        <v>0.17100616381532818</v>
      </c>
      <c r="DR356" s="188">
        <v>0.14480713241287818</v>
      </c>
      <c r="DS356" s="188">
        <v>0</v>
      </c>
      <c r="DT356" s="188">
        <v>0</v>
      </c>
      <c r="DU356" s="188">
        <v>0</v>
      </c>
      <c r="DV356" s="188">
        <v>0</v>
      </c>
    </row>
    <row r="357" spans="1:126" x14ac:dyDescent="0.3">
      <c r="A357" s="168" t="s">
        <v>645</v>
      </c>
      <c r="B357" s="179"/>
      <c r="C357" s="179"/>
      <c r="D357" s="179" t="s">
        <v>646</v>
      </c>
      <c r="E357" s="182"/>
      <c r="F357" s="178" t="s">
        <v>1723</v>
      </c>
      <c r="G357" s="231">
        <v>0</v>
      </c>
      <c r="H357" s="231">
        <v>0</v>
      </c>
      <c r="I357" s="232">
        <v>0</v>
      </c>
      <c r="J357" s="232">
        <v>0</v>
      </c>
      <c r="K357" s="231">
        <v>0</v>
      </c>
      <c r="L357" s="231">
        <v>0</v>
      </c>
      <c r="M357" s="231">
        <v>0</v>
      </c>
      <c r="N357" s="231">
        <v>0</v>
      </c>
      <c r="O357" s="231">
        <v>0</v>
      </c>
      <c r="P357" s="231">
        <v>0</v>
      </c>
      <c r="Q357" s="231">
        <v>0</v>
      </c>
      <c r="R357" s="231">
        <v>0</v>
      </c>
      <c r="S357" s="231">
        <v>0</v>
      </c>
      <c r="T357" s="231">
        <v>0</v>
      </c>
      <c r="U357" s="231">
        <v>0</v>
      </c>
      <c r="V357" s="231">
        <v>0</v>
      </c>
      <c r="W357" s="231">
        <v>0</v>
      </c>
      <c r="X357" s="231">
        <v>0</v>
      </c>
      <c r="Y357" s="231">
        <v>0</v>
      </c>
      <c r="Z357" s="231">
        <v>0</v>
      </c>
      <c r="AA357" s="231">
        <v>0</v>
      </c>
      <c r="AB357" s="231">
        <v>0</v>
      </c>
      <c r="AC357" s="231">
        <v>0</v>
      </c>
      <c r="AD357" s="231">
        <v>0</v>
      </c>
      <c r="AE357" s="231">
        <v>0</v>
      </c>
      <c r="AF357" s="231">
        <v>0</v>
      </c>
      <c r="AG357" s="231">
        <v>0</v>
      </c>
      <c r="AH357" s="231">
        <v>0</v>
      </c>
      <c r="AI357" s="231">
        <v>0</v>
      </c>
      <c r="AJ357" s="231">
        <v>0</v>
      </c>
      <c r="AK357" s="231">
        <v>0</v>
      </c>
      <c r="AL357" s="231">
        <v>0</v>
      </c>
      <c r="AM357" s="231">
        <v>0</v>
      </c>
      <c r="AN357" s="231">
        <v>0</v>
      </c>
      <c r="AO357" s="231">
        <v>0</v>
      </c>
      <c r="AP357" s="231">
        <v>0</v>
      </c>
      <c r="AQ357" s="231">
        <v>0</v>
      </c>
      <c r="AR357" s="231">
        <v>0</v>
      </c>
      <c r="AS357" s="231">
        <v>0</v>
      </c>
      <c r="AT357" s="231">
        <v>0</v>
      </c>
      <c r="AU357" s="231">
        <v>0</v>
      </c>
      <c r="AV357" s="231">
        <v>0</v>
      </c>
      <c r="AW357" s="231">
        <v>0</v>
      </c>
      <c r="AX357" s="231">
        <v>0</v>
      </c>
      <c r="AY357" s="231">
        <v>0</v>
      </c>
      <c r="AZ357" s="231">
        <v>0</v>
      </c>
      <c r="BA357" s="231">
        <v>0</v>
      </c>
      <c r="BB357" s="231">
        <v>0</v>
      </c>
      <c r="BC357" s="231">
        <v>0</v>
      </c>
      <c r="BD357" s="231">
        <v>0</v>
      </c>
      <c r="BE357" s="231">
        <v>0</v>
      </c>
      <c r="BF357" s="231">
        <v>0</v>
      </c>
      <c r="BG357" s="231">
        <v>0</v>
      </c>
      <c r="BH357" s="231">
        <v>0</v>
      </c>
      <c r="BI357" s="231">
        <v>0</v>
      </c>
      <c r="BJ357" s="231">
        <v>0</v>
      </c>
      <c r="BK357" s="231">
        <v>0</v>
      </c>
      <c r="BL357" s="231">
        <v>0</v>
      </c>
      <c r="BM357" s="231">
        <v>0</v>
      </c>
      <c r="BN357" s="231">
        <v>0</v>
      </c>
      <c r="BO357" s="231">
        <v>0</v>
      </c>
      <c r="BP357" s="231">
        <v>0</v>
      </c>
      <c r="BQ357" s="231">
        <v>0</v>
      </c>
      <c r="BR357" s="231">
        <v>0</v>
      </c>
      <c r="BS357" s="231">
        <v>0</v>
      </c>
      <c r="BT357" s="231">
        <v>0</v>
      </c>
      <c r="BU357" s="231">
        <v>0</v>
      </c>
      <c r="BV357" s="231">
        <v>0</v>
      </c>
      <c r="BW357" s="231">
        <v>0</v>
      </c>
      <c r="BX357" s="231">
        <v>0</v>
      </c>
      <c r="BY357" s="231">
        <v>0</v>
      </c>
      <c r="BZ357" s="231">
        <v>0</v>
      </c>
      <c r="CA357" s="231">
        <v>0</v>
      </c>
      <c r="CB357" s="231">
        <v>0</v>
      </c>
      <c r="CC357" s="231">
        <v>0</v>
      </c>
      <c r="CD357" s="231">
        <v>0</v>
      </c>
      <c r="CE357" s="231">
        <v>0</v>
      </c>
      <c r="CF357" s="231">
        <v>0</v>
      </c>
      <c r="CG357" s="231">
        <v>0</v>
      </c>
      <c r="CH357" s="231">
        <v>0</v>
      </c>
      <c r="CI357" s="231">
        <v>0</v>
      </c>
      <c r="CJ357" s="231">
        <v>0</v>
      </c>
      <c r="CK357" s="231">
        <v>0</v>
      </c>
      <c r="CL357" s="231">
        <v>0</v>
      </c>
      <c r="CM357" s="231">
        <v>0</v>
      </c>
      <c r="CN357" s="231">
        <v>0</v>
      </c>
      <c r="CO357" s="231">
        <v>0</v>
      </c>
      <c r="CP357" s="231">
        <v>0</v>
      </c>
      <c r="CQ357" s="231">
        <v>0</v>
      </c>
      <c r="CR357" s="231">
        <v>0</v>
      </c>
      <c r="CS357" s="231">
        <v>0</v>
      </c>
      <c r="CT357" s="231">
        <v>0</v>
      </c>
      <c r="CU357" s="231">
        <v>0</v>
      </c>
      <c r="CV357" s="231">
        <v>0</v>
      </c>
      <c r="CW357" s="231">
        <v>0</v>
      </c>
      <c r="CX357" s="231">
        <v>0</v>
      </c>
      <c r="CY357" s="231">
        <v>0</v>
      </c>
      <c r="CZ357" s="231">
        <v>0</v>
      </c>
      <c r="DA357" s="231">
        <v>0</v>
      </c>
      <c r="DB357" s="231">
        <v>0</v>
      </c>
      <c r="DC357" s="231">
        <v>0</v>
      </c>
      <c r="DD357" s="231">
        <v>0</v>
      </c>
      <c r="DE357" s="231">
        <v>0</v>
      </c>
      <c r="DF357" s="231">
        <v>0</v>
      </c>
      <c r="DG357" s="231">
        <v>0</v>
      </c>
      <c r="DH357" s="231">
        <v>0</v>
      </c>
      <c r="DI357" s="231">
        <v>0</v>
      </c>
      <c r="DJ357" s="231">
        <v>0</v>
      </c>
      <c r="DK357" s="231">
        <v>0</v>
      </c>
      <c r="DL357" s="231">
        <v>0</v>
      </c>
      <c r="DM357" s="231">
        <v>0</v>
      </c>
      <c r="DN357" s="231">
        <v>0</v>
      </c>
      <c r="DO357" s="231">
        <v>0</v>
      </c>
      <c r="DP357" s="231">
        <v>0</v>
      </c>
      <c r="DQ357" s="231">
        <v>0</v>
      </c>
      <c r="DR357" s="231">
        <v>0</v>
      </c>
      <c r="DS357" s="231">
        <v>0</v>
      </c>
      <c r="DT357" s="231">
        <v>0</v>
      </c>
      <c r="DU357" s="231">
        <v>0</v>
      </c>
      <c r="DV357" s="231">
        <v>0</v>
      </c>
    </row>
    <row r="358" spans="1:126" x14ac:dyDescent="0.3">
      <c r="A358" s="168" t="s">
        <v>645</v>
      </c>
      <c r="B358" s="179"/>
      <c r="C358" s="179"/>
      <c r="D358" s="179" t="s">
        <v>648</v>
      </c>
      <c r="E358" s="182"/>
      <c r="F358" s="178" t="s">
        <v>1722</v>
      </c>
      <c r="G358" s="188">
        <v>9.2302789310420158E-2</v>
      </c>
      <c r="H358" s="188">
        <v>0.13525009560720569</v>
      </c>
      <c r="I358" s="189">
        <v>0.15461587590537637</v>
      </c>
      <c r="J358" s="189">
        <v>0.18843803177355267</v>
      </c>
      <c r="K358" s="188">
        <v>0.21458260505114257</v>
      </c>
      <c r="L358" s="188">
        <v>0.18130302549760688</v>
      </c>
      <c r="M358" s="188">
        <v>0.16906242619960535</v>
      </c>
      <c r="N358" s="188">
        <v>0.14835815306681369</v>
      </c>
      <c r="O358" s="188">
        <v>0.12540878355731039</v>
      </c>
      <c r="P358" s="188">
        <v>9.8570984665291739E-2</v>
      </c>
      <c r="Q358" s="188">
        <v>6.899977913310272E-2</v>
      </c>
      <c r="R358" s="188">
        <v>5.8369912168409283E-2</v>
      </c>
      <c r="S358" s="188">
        <v>9.2653836776382198E-2</v>
      </c>
      <c r="T358" s="188">
        <v>0.13462917784943393</v>
      </c>
      <c r="U358" s="188">
        <v>0.16136877749140338</v>
      </c>
      <c r="V358" s="188">
        <v>0.1918559278594956</v>
      </c>
      <c r="W358" s="188">
        <v>0.22449230020985803</v>
      </c>
      <c r="X358" s="188">
        <v>0.18053751950824781</v>
      </c>
      <c r="Y358" s="188">
        <v>0.16682414849464836</v>
      </c>
      <c r="Z358" s="188">
        <v>0.14640881699151259</v>
      </c>
      <c r="AA358" s="188">
        <v>0.12417809382098965</v>
      </c>
      <c r="AB358" s="188">
        <v>0.10065801244641649</v>
      </c>
      <c r="AC358" s="188">
        <v>6.8980173227256941E-2</v>
      </c>
      <c r="AD358" s="188">
        <v>5.7902513997637114E-2</v>
      </c>
      <c r="AE358" s="188">
        <v>9.2670786293726382E-2</v>
      </c>
      <c r="AF358" s="188">
        <v>0.13464158398091602</v>
      </c>
      <c r="AG358" s="188">
        <v>0.16278054447980869</v>
      </c>
      <c r="AH358" s="188">
        <v>0.19369989854504446</v>
      </c>
      <c r="AI358" s="188">
        <v>0.22557835097008647</v>
      </c>
      <c r="AJ358" s="188">
        <v>0.17989534643520891</v>
      </c>
      <c r="AK358" s="188">
        <v>0.16682441882927834</v>
      </c>
      <c r="AL358" s="188">
        <v>0.14640521854865832</v>
      </c>
      <c r="AM358" s="188">
        <v>0.12415956766715268</v>
      </c>
      <c r="AN358" s="188">
        <v>0.10066421974543158</v>
      </c>
      <c r="AO358" s="188">
        <v>6.8992324329719315E-2</v>
      </c>
      <c r="AP358" s="188">
        <v>5.7913201496913966E-2</v>
      </c>
      <c r="AQ358" s="188">
        <v>9.2683842004324155E-2</v>
      </c>
      <c r="AR358" s="188">
        <v>0.1346310935728548</v>
      </c>
      <c r="AS358" s="188">
        <v>0.16300068856198843</v>
      </c>
      <c r="AT358" s="188">
        <v>0.19284739238659798</v>
      </c>
      <c r="AU358" s="188">
        <v>0.22495278522548401</v>
      </c>
      <c r="AV358" s="188">
        <v>0.17870805631972375</v>
      </c>
      <c r="AW358" s="188">
        <v>0.16657294843622372</v>
      </c>
      <c r="AX358" s="188">
        <v>0.14631171278190161</v>
      </c>
      <c r="AY358" s="188">
        <v>0.12409708508895323</v>
      </c>
      <c r="AZ358" s="188">
        <v>0.10064414313030284</v>
      </c>
      <c r="BA358" s="188">
        <v>6.9000820011393446E-2</v>
      </c>
      <c r="BB358" s="188">
        <v>5.7921170282865121E-2</v>
      </c>
      <c r="BC358" s="188">
        <v>9.2682536526537934E-2</v>
      </c>
      <c r="BD358" s="188">
        <v>0.13941524614995254</v>
      </c>
      <c r="BE358" s="188">
        <v>0.16109355036817802</v>
      </c>
      <c r="BF358" s="188">
        <v>0.19158448330987735</v>
      </c>
      <c r="BG358" s="188">
        <v>0.22298923923696812</v>
      </c>
      <c r="BH358" s="188">
        <v>0.17921290950726398</v>
      </c>
      <c r="BI358" s="188">
        <v>0.16672588018949436</v>
      </c>
      <c r="BJ358" s="188">
        <v>0.14636505806071032</v>
      </c>
      <c r="BK358" s="188">
        <v>0.1241421919447239</v>
      </c>
      <c r="BL358" s="188">
        <v>0.10061769439403634</v>
      </c>
      <c r="BM358" s="188">
        <v>6.898072506644469E-2</v>
      </c>
      <c r="BN358" s="188">
        <v>5.7929210091948513E-2</v>
      </c>
      <c r="BO358" s="188">
        <v>9.2665102946058023E-2</v>
      </c>
      <c r="BP358" s="188">
        <v>0.13452689184985211</v>
      </c>
      <c r="BQ358" s="188">
        <v>0.15995116701388598</v>
      </c>
      <c r="BR358" s="188">
        <v>0.18945100817202731</v>
      </c>
      <c r="BS358" s="188">
        <v>0.22011185296615299</v>
      </c>
      <c r="BT358" s="188">
        <v>0.1786655004672231</v>
      </c>
      <c r="BU358" s="188">
        <v>0.16625961883280599</v>
      </c>
      <c r="BV358" s="188">
        <v>0.14608700065958993</v>
      </c>
      <c r="BW358" s="188">
        <v>0.12383857974828962</v>
      </c>
      <c r="BX358" s="188">
        <v>0.10051724400393919</v>
      </c>
      <c r="BY358" s="188">
        <v>6.8974904619839378E-2</v>
      </c>
      <c r="BZ358" s="188">
        <v>5.7927104058204976E-2</v>
      </c>
      <c r="CA358" s="188">
        <v>9.2657359454326113E-2</v>
      </c>
      <c r="CB358" s="188">
        <v>0.13434539269334758</v>
      </c>
      <c r="CC358" s="188">
        <v>0.15688241539600081</v>
      </c>
      <c r="CD358" s="188">
        <v>0.18552695702859337</v>
      </c>
      <c r="CE358" s="188">
        <v>0.21838170604877219</v>
      </c>
      <c r="CF358" s="188">
        <v>0.17734912985952647</v>
      </c>
      <c r="CG358" s="188">
        <v>0.16563026576352452</v>
      </c>
      <c r="CH358" s="188">
        <v>0.14578314892613189</v>
      </c>
      <c r="CI358" s="188">
        <v>0.12338257826403812</v>
      </c>
      <c r="CJ358" s="188">
        <v>0.10031249053658232</v>
      </c>
      <c r="CK358" s="188">
        <v>6.8973216053311387E-2</v>
      </c>
      <c r="CL358" s="188">
        <v>5.7917017797527455E-2</v>
      </c>
      <c r="CM358" s="188">
        <v>9.2657359454326113E-2</v>
      </c>
      <c r="CN358" s="188">
        <v>0.13434539269334758</v>
      </c>
      <c r="CO358" s="188">
        <v>0.15688241539600081</v>
      </c>
      <c r="CP358" s="188">
        <v>0.18552695702859337</v>
      </c>
      <c r="CQ358" s="188">
        <v>0.21838170604877219</v>
      </c>
      <c r="CR358" s="188">
        <v>0.17734912985952647</v>
      </c>
      <c r="CS358" s="188">
        <v>0.16563026576352452</v>
      </c>
      <c r="CT358" s="188">
        <v>0.14578314892613189</v>
      </c>
      <c r="CU358" s="188">
        <v>0.12338257826403812</v>
      </c>
      <c r="CV358" s="188">
        <v>0.10031249053658232</v>
      </c>
      <c r="CW358" s="188">
        <v>6.8973216053311387E-2</v>
      </c>
      <c r="CX358" s="188">
        <v>5.7917017797527455E-2</v>
      </c>
      <c r="CY358" s="188">
        <v>9.2657359454326113E-2</v>
      </c>
      <c r="CZ358" s="188">
        <v>0.13914344243239571</v>
      </c>
      <c r="DA358" s="188">
        <v>0.15688241539600081</v>
      </c>
      <c r="DB358" s="188">
        <v>0.18552695702859337</v>
      </c>
      <c r="DC358" s="188">
        <v>0.21838170604877219</v>
      </c>
      <c r="DD358" s="188">
        <v>0.17734912985952647</v>
      </c>
      <c r="DE358" s="188">
        <v>0.16563026576352452</v>
      </c>
      <c r="DF358" s="188">
        <v>0.14578314892613189</v>
      </c>
      <c r="DG358" s="188">
        <v>0.12338257826403812</v>
      </c>
      <c r="DH358" s="188">
        <v>0.10031249053658232</v>
      </c>
      <c r="DI358" s="188">
        <v>6.8973216053311387E-2</v>
      </c>
      <c r="DJ358" s="188">
        <v>5.7917017797527455E-2</v>
      </c>
      <c r="DK358" s="188">
        <v>9.2657359454326113E-2</v>
      </c>
      <c r="DL358" s="188">
        <v>0.13434539269334758</v>
      </c>
      <c r="DM358" s="188">
        <v>0.15688241539600081</v>
      </c>
      <c r="DN358" s="188">
        <v>0.18552695702859337</v>
      </c>
      <c r="DO358" s="188">
        <v>0.21838170604877219</v>
      </c>
      <c r="DP358" s="188">
        <v>0.17734912985952647</v>
      </c>
      <c r="DQ358" s="188">
        <v>0.16563026576352452</v>
      </c>
      <c r="DR358" s="188">
        <v>0.14578314892613189</v>
      </c>
      <c r="DS358" s="188">
        <v>0</v>
      </c>
      <c r="DT358" s="188">
        <v>0</v>
      </c>
      <c r="DU358" s="188">
        <v>0</v>
      </c>
      <c r="DV358" s="188">
        <v>0</v>
      </c>
    </row>
    <row r="359" spans="1:126" x14ac:dyDescent="0.3">
      <c r="A359" s="168" t="s">
        <v>645</v>
      </c>
      <c r="B359" s="179"/>
      <c r="C359" s="179"/>
      <c r="D359" s="179" t="s">
        <v>648</v>
      </c>
      <c r="E359" s="182"/>
      <c r="F359" s="178" t="s">
        <v>1723</v>
      </c>
      <c r="G359" s="231">
        <v>0</v>
      </c>
      <c r="H359" s="231">
        <v>0</v>
      </c>
      <c r="I359" s="232">
        <v>0</v>
      </c>
      <c r="J359" s="232">
        <v>0</v>
      </c>
      <c r="K359" s="231">
        <v>0</v>
      </c>
      <c r="L359" s="231">
        <v>0</v>
      </c>
      <c r="M359" s="231">
        <v>0</v>
      </c>
      <c r="N359" s="231">
        <v>0</v>
      </c>
      <c r="O359" s="231">
        <v>0</v>
      </c>
      <c r="P359" s="231">
        <v>0</v>
      </c>
      <c r="Q359" s="231">
        <v>0</v>
      </c>
      <c r="R359" s="231">
        <v>0</v>
      </c>
      <c r="S359" s="231">
        <v>0</v>
      </c>
      <c r="T359" s="231">
        <v>0</v>
      </c>
      <c r="U359" s="231">
        <v>0</v>
      </c>
      <c r="V359" s="231">
        <v>0</v>
      </c>
      <c r="W359" s="231">
        <v>0</v>
      </c>
      <c r="X359" s="231">
        <v>0</v>
      </c>
      <c r="Y359" s="231">
        <v>0</v>
      </c>
      <c r="Z359" s="231">
        <v>0</v>
      </c>
      <c r="AA359" s="231">
        <v>0</v>
      </c>
      <c r="AB359" s="231">
        <v>0</v>
      </c>
      <c r="AC359" s="231">
        <v>0</v>
      </c>
      <c r="AD359" s="231">
        <v>0</v>
      </c>
      <c r="AE359" s="231">
        <v>0</v>
      </c>
      <c r="AF359" s="231">
        <v>0</v>
      </c>
      <c r="AG359" s="231">
        <v>0</v>
      </c>
      <c r="AH359" s="231">
        <v>0</v>
      </c>
      <c r="AI359" s="231">
        <v>0</v>
      </c>
      <c r="AJ359" s="231">
        <v>0</v>
      </c>
      <c r="AK359" s="231">
        <v>0</v>
      </c>
      <c r="AL359" s="231">
        <v>0</v>
      </c>
      <c r="AM359" s="231">
        <v>0</v>
      </c>
      <c r="AN359" s="231">
        <v>0</v>
      </c>
      <c r="AO359" s="231">
        <v>0</v>
      </c>
      <c r="AP359" s="231">
        <v>0</v>
      </c>
      <c r="AQ359" s="231">
        <v>0</v>
      </c>
      <c r="AR359" s="231">
        <v>0</v>
      </c>
      <c r="AS359" s="231">
        <v>0</v>
      </c>
      <c r="AT359" s="231">
        <v>0</v>
      </c>
      <c r="AU359" s="231">
        <v>0</v>
      </c>
      <c r="AV359" s="231">
        <v>0</v>
      </c>
      <c r="AW359" s="231">
        <v>0</v>
      </c>
      <c r="AX359" s="231">
        <v>0</v>
      </c>
      <c r="AY359" s="231">
        <v>0</v>
      </c>
      <c r="AZ359" s="231">
        <v>0</v>
      </c>
      <c r="BA359" s="231">
        <v>0</v>
      </c>
      <c r="BB359" s="231">
        <v>0</v>
      </c>
      <c r="BC359" s="231">
        <v>0</v>
      </c>
      <c r="BD359" s="231">
        <v>0</v>
      </c>
      <c r="BE359" s="231">
        <v>0</v>
      </c>
      <c r="BF359" s="231">
        <v>0</v>
      </c>
      <c r="BG359" s="231">
        <v>0</v>
      </c>
      <c r="BH359" s="231">
        <v>0</v>
      </c>
      <c r="BI359" s="231">
        <v>0</v>
      </c>
      <c r="BJ359" s="231">
        <v>0</v>
      </c>
      <c r="BK359" s="231">
        <v>0</v>
      </c>
      <c r="BL359" s="231">
        <v>0</v>
      </c>
      <c r="BM359" s="231">
        <v>0</v>
      </c>
      <c r="BN359" s="231">
        <v>0</v>
      </c>
      <c r="BO359" s="231">
        <v>0</v>
      </c>
      <c r="BP359" s="231">
        <v>0</v>
      </c>
      <c r="BQ359" s="231">
        <v>0</v>
      </c>
      <c r="BR359" s="231">
        <v>0</v>
      </c>
      <c r="BS359" s="231">
        <v>0</v>
      </c>
      <c r="BT359" s="231">
        <v>0</v>
      </c>
      <c r="BU359" s="231">
        <v>0</v>
      </c>
      <c r="BV359" s="231">
        <v>0</v>
      </c>
      <c r="BW359" s="231">
        <v>0</v>
      </c>
      <c r="BX359" s="231">
        <v>0</v>
      </c>
      <c r="BY359" s="231">
        <v>0</v>
      </c>
      <c r="BZ359" s="231">
        <v>0</v>
      </c>
      <c r="CA359" s="231">
        <v>0</v>
      </c>
      <c r="CB359" s="231">
        <v>0</v>
      </c>
      <c r="CC359" s="231">
        <v>0</v>
      </c>
      <c r="CD359" s="231">
        <v>0</v>
      </c>
      <c r="CE359" s="231">
        <v>0</v>
      </c>
      <c r="CF359" s="231">
        <v>0</v>
      </c>
      <c r="CG359" s="231">
        <v>0</v>
      </c>
      <c r="CH359" s="231">
        <v>0</v>
      </c>
      <c r="CI359" s="231">
        <v>0</v>
      </c>
      <c r="CJ359" s="231">
        <v>0</v>
      </c>
      <c r="CK359" s="231">
        <v>0</v>
      </c>
      <c r="CL359" s="231">
        <v>0</v>
      </c>
      <c r="CM359" s="231">
        <v>0</v>
      </c>
      <c r="CN359" s="231">
        <v>0</v>
      </c>
      <c r="CO359" s="231">
        <v>0</v>
      </c>
      <c r="CP359" s="231">
        <v>0</v>
      </c>
      <c r="CQ359" s="231">
        <v>0</v>
      </c>
      <c r="CR359" s="231">
        <v>0</v>
      </c>
      <c r="CS359" s="231">
        <v>0</v>
      </c>
      <c r="CT359" s="231">
        <v>0</v>
      </c>
      <c r="CU359" s="231">
        <v>0</v>
      </c>
      <c r="CV359" s="231">
        <v>0</v>
      </c>
      <c r="CW359" s="231">
        <v>0</v>
      </c>
      <c r="CX359" s="231">
        <v>0</v>
      </c>
      <c r="CY359" s="231">
        <v>0</v>
      </c>
      <c r="CZ359" s="231">
        <v>0</v>
      </c>
      <c r="DA359" s="231">
        <v>0</v>
      </c>
      <c r="DB359" s="231">
        <v>0</v>
      </c>
      <c r="DC359" s="231">
        <v>0</v>
      </c>
      <c r="DD359" s="231">
        <v>0</v>
      </c>
      <c r="DE359" s="231">
        <v>0</v>
      </c>
      <c r="DF359" s="231">
        <v>0</v>
      </c>
      <c r="DG359" s="231">
        <v>0</v>
      </c>
      <c r="DH359" s="231">
        <v>0</v>
      </c>
      <c r="DI359" s="231">
        <v>0</v>
      </c>
      <c r="DJ359" s="231">
        <v>0</v>
      </c>
      <c r="DK359" s="231">
        <v>0</v>
      </c>
      <c r="DL359" s="231">
        <v>0</v>
      </c>
      <c r="DM359" s="231">
        <v>0</v>
      </c>
      <c r="DN359" s="231">
        <v>0</v>
      </c>
      <c r="DO359" s="231">
        <v>0</v>
      </c>
      <c r="DP359" s="231">
        <v>0</v>
      </c>
      <c r="DQ359" s="231">
        <v>0</v>
      </c>
      <c r="DR359" s="231">
        <v>0</v>
      </c>
      <c r="DS359" s="231">
        <v>0</v>
      </c>
      <c r="DT359" s="231">
        <v>0</v>
      </c>
      <c r="DU359" s="231">
        <v>0</v>
      </c>
      <c r="DV359" s="231">
        <v>0</v>
      </c>
    </row>
    <row r="360" spans="1:126" x14ac:dyDescent="0.3">
      <c r="A360" s="168" t="s">
        <v>645</v>
      </c>
      <c r="B360" s="179"/>
      <c r="C360" s="179"/>
      <c r="D360" s="179" t="s">
        <v>650</v>
      </c>
      <c r="E360" s="182"/>
      <c r="F360" s="178" t="s">
        <v>1722</v>
      </c>
      <c r="G360" s="188">
        <v>0.14329160586520498</v>
      </c>
      <c r="H360" s="188">
        <v>0.17745712459371682</v>
      </c>
      <c r="I360" s="189">
        <v>0.20970618248221218</v>
      </c>
      <c r="J360" s="189">
        <v>0.25437198090882301</v>
      </c>
      <c r="K360" s="188">
        <v>0.21638512587301076</v>
      </c>
      <c r="L360" s="188">
        <v>0.20577061465658672</v>
      </c>
      <c r="M360" s="188">
        <v>0.19408855644699585</v>
      </c>
      <c r="N360" s="188">
        <v>0.17487968301985118</v>
      </c>
      <c r="O360" s="188">
        <v>0.18085613850816143</v>
      </c>
      <c r="P360" s="188">
        <v>0.18173535458315865</v>
      </c>
      <c r="Q360" s="188">
        <v>0.15808274101264189</v>
      </c>
      <c r="R360" s="188">
        <v>0.11386993717461515</v>
      </c>
      <c r="S360" s="188">
        <v>0.14383657482560597</v>
      </c>
      <c r="T360" s="188">
        <v>0.17664243918141692</v>
      </c>
      <c r="U360" s="188">
        <v>0.21886517216546084</v>
      </c>
      <c r="V360" s="188">
        <v>0.25898578943642747</v>
      </c>
      <c r="W360" s="188">
        <v>0.22637806371515665</v>
      </c>
      <c r="X360" s="188">
        <v>0.20490180048472506</v>
      </c>
      <c r="Y360" s="188">
        <v>0.19151894888576465</v>
      </c>
      <c r="Z360" s="188">
        <v>0.17258187014000029</v>
      </c>
      <c r="AA360" s="188">
        <v>0.17908132029288967</v>
      </c>
      <c r="AB360" s="188">
        <v>0.18558320834170147</v>
      </c>
      <c r="AC360" s="188">
        <v>0.15803782267558228</v>
      </c>
      <c r="AD360" s="188">
        <v>0.11295812150856106</v>
      </c>
      <c r="AE360" s="188">
        <v>0.14386288739510722</v>
      </c>
      <c r="AF360" s="188">
        <v>0.17665871685139017</v>
      </c>
      <c r="AG360" s="188">
        <v>0.22077995784939719</v>
      </c>
      <c r="AH360" s="188">
        <v>0.26147496039414864</v>
      </c>
      <c r="AI360" s="188">
        <v>0.22747323743811754</v>
      </c>
      <c r="AJ360" s="188">
        <v>0.20417296351362405</v>
      </c>
      <c r="AK360" s="188">
        <v>0.19151925923774099</v>
      </c>
      <c r="AL360" s="188">
        <v>0.17257762841460325</v>
      </c>
      <c r="AM360" s="188">
        <v>0.17905460311607535</v>
      </c>
      <c r="AN360" s="188">
        <v>0.18559465274079454</v>
      </c>
      <c r="AO360" s="188">
        <v>0.15806566159923843</v>
      </c>
      <c r="AP360" s="188">
        <v>0.11297897103233108</v>
      </c>
      <c r="AQ360" s="188">
        <v>0.14388315518713432</v>
      </c>
      <c r="AR360" s="188">
        <v>0.17664495273801192</v>
      </c>
      <c r="AS360" s="188">
        <v>0.22107854022200049</v>
      </c>
      <c r="AT360" s="188">
        <v>0.26032416467515279</v>
      </c>
      <c r="AU360" s="188">
        <v>0.22684241686272477</v>
      </c>
      <c r="AV360" s="188">
        <v>0.20282544371262495</v>
      </c>
      <c r="AW360" s="188">
        <v>0.19123056395118743</v>
      </c>
      <c r="AX360" s="188">
        <v>0.17246740691000165</v>
      </c>
      <c r="AY360" s="188">
        <v>0.17896449493149177</v>
      </c>
      <c r="AZ360" s="188">
        <v>0.1855576374793397</v>
      </c>
      <c r="BA360" s="188">
        <v>0.15808512572887323</v>
      </c>
      <c r="BB360" s="188">
        <v>0.11299451680106545</v>
      </c>
      <c r="BC360" s="188">
        <v>0.14388112855273028</v>
      </c>
      <c r="BD360" s="188">
        <v>0.18292207924308299</v>
      </c>
      <c r="BE360" s="188">
        <v>0.21849188042559792</v>
      </c>
      <c r="BF360" s="188">
        <v>0.25861936718533818</v>
      </c>
      <c r="BG360" s="188">
        <v>0.22486237684139504</v>
      </c>
      <c r="BH360" s="188">
        <v>0.20339842891475476</v>
      </c>
      <c r="BI360" s="188">
        <v>0.19140613402843312</v>
      </c>
      <c r="BJ360" s="188">
        <v>0.17253028855995362</v>
      </c>
      <c r="BK360" s="188">
        <v>0.17902954501429719</v>
      </c>
      <c r="BL360" s="188">
        <v>0.1855088739361937</v>
      </c>
      <c r="BM360" s="188">
        <v>0.1580390869731278</v>
      </c>
      <c r="BN360" s="188">
        <v>0.1130102011240533</v>
      </c>
      <c r="BO360" s="188">
        <v>0.1438540645196538</v>
      </c>
      <c r="BP360" s="188">
        <v>0.17650823314414582</v>
      </c>
      <c r="BQ360" s="188">
        <v>0.21694246093192046</v>
      </c>
      <c r="BR360" s="188">
        <v>0.25573939496355869</v>
      </c>
      <c r="BS360" s="188">
        <v>0.22196082016466803</v>
      </c>
      <c r="BT360" s="188">
        <v>0.20277714477275754</v>
      </c>
      <c r="BU360" s="188">
        <v>0.1908708525014792</v>
      </c>
      <c r="BV360" s="188">
        <v>0.17220252369389091</v>
      </c>
      <c r="BW360" s="188">
        <v>0.17859169586295767</v>
      </c>
      <c r="BX360" s="188">
        <v>0.18532367352124085</v>
      </c>
      <c r="BY360" s="188">
        <v>0.1580257519716996</v>
      </c>
      <c r="BZ360" s="188">
        <v>0.11300609260442127</v>
      </c>
      <c r="CA360" s="188">
        <v>0.14384204345968846</v>
      </c>
      <c r="CB360" s="188">
        <v>0.17627009417437373</v>
      </c>
      <c r="CC360" s="188">
        <v>0.2127802998148651</v>
      </c>
      <c r="CD360" s="188">
        <v>0.25044232911571362</v>
      </c>
      <c r="CE360" s="188">
        <v>0.22021613979597265</v>
      </c>
      <c r="CF360" s="188">
        <v>0.20128312453609482</v>
      </c>
      <c r="CG360" s="188">
        <v>0.19014833697003813</v>
      </c>
      <c r="CH360" s="188">
        <v>0.1718443533221673</v>
      </c>
      <c r="CI360" s="188">
        <v>0.17793408109901232</v>
      </c>
      <c r="CJ360" s="188">
        <v>0.18494616949083489</v>
      </c>
      <c r="CK360" s="188">
        <v>0.15802188336185066</v>
      </c>
      <c r="CL360" s="188">
        <v>0.11298641599661069</v>
      </c>
      <c r="CM360" s="188">
        <v>0.14384204345968846</v>
      </c>
      <c r="CN360" s="188">
        <v>0.17627009417437373</v>
      </c>
      <c r="CO360" s="188">
        <v>0.2127802998148651</v>
      </c>
      <c r="CP360" s="188">
        <v>0.25044232911571362</v>
      </c>
      <c r="CQ360" s="188">
        <v>0.22021613979597265</v>
      </c>
      <c r="CR360" s="188">
        <v>0.20128312453609482</v>
      </c>
      <c r="CS360" s="188">
        <v>0.19014833697003813</v>
      </c>
      <c r="CT360" s="188">
        <v>0.1718443533221673</v>
      </c>
      <c r="CU360" s="188">
        <v>0.17793408109901232</v>
      </c>
      <c r="CV360" s="188">
        <v>0.18494616949083489</v>
      </c>
      <c r="CW360" s="188">
        <v>0.15802188336185066</v>
      </c>
      <c r="CX360" s="188">
        <v>0.11298641599661069</v>
      </c>
      <c r="CY360" s="188">
        <v>0.14384204345968846</v>
      </c>
      <c r="CZ360" s="188">
        <v>0.18256545468060134</v>
      </c>
      <c r="DA360" s="188">
        <v>0.2127802998148651</v>
      </c>
      <c r="DB360" s="188">
        <v>0.25044232911571362</v>
      </c>
      <c r="DC360" s="188">
        <v>0.22021613979597265</v>
      </c>
      <c r="DD360" s="188">
        <v>0.20128312453609482</v>
      </c>
      <c r="DE360" s="188">
        <v>0.19014833697003813</v>
      </c>
      <c r="DF360" s="188">
        <v>0.1718443533221673</v>
      </c>
      <c r="DG360" s="188">
        <v>0.17793408109901232</v>
      </c>
      <c r="DH360" s="188">
        <v>0.18494616949083489</v>
      </c>
      <c r="DI360" s="188">
        <v>0.15802188336185066</v>
      </c>
      <c r="DJ360" s="188">
        <v>0.11298641599661069</v>
      </c>
      <c r="DK360" s="188">
        <v>0.14384204345968846</v>
      </c>
      <c r="DL360" s="188">
        <v>0.17627009417437373</v>
      </c>
      <c r="DM360" s="188">
        <v>0.2127802998148651</v>
      </c>
      <c r="DN360" s="188">
        <v>0.25044232911571362</v>
      </c>
      <c r="DO360" s="188">
        <v>0.22021613979597265</v>
      </c>
      <c r="DP360" s="188">
        <v>0.20128312453609482</v>
      </c>
      <c r="DQ360" s="188">
        <v>0.19014833697003813</v>
      </c>
      <c r="DR360" s="188">
        <v>0.1718443533221673</v>
      </c>
      <c r="DS360" s="188">
        <v>0</v>
      </c>
      <c r="DT360" s="188">
        <v>0</v>
      </c>
      <c r="DU360" s="188">
        <v>0</v>
      </c>
      <c r="DV360" s="188">
        <v>0</v>
      </c>
    </row>
    <row r="361" spans="1:126" x14ac:dyDescent="0.3">
      <c r="A361" s="168" t="s">
        <v>645</v>
      </c>
      <c r="B361" s="179"/>
      <c r="C361" s="179"/>
      <c r="D361" s="179" t="s">
        <v>650</v>
      </c>
      <c r="E361" s="182"/>
      <c r="F361" s="178" t="s">
        <v>1723</v>
      </c>
      <c r="G361" s="231">
        <v>0</v>
      </c>
      <c r="H361" s="231">
        <v>0</v>
      </c>
      <c r="I361" s="232">
        <v>0</v>
      </c>
      <c r="J361" s="232">
        <v>0</v>
      </c>
      <c r="K361" s="231">
        <v>0</v>
      </c>
      <c r="L361" s="231">
        <v>0</v>
      </c>
      <c r="M361" s="231">
        <v>0</v>
      </c>
      <c r="N361" s="231">
        <v>0</v>
      </c>
      <c r="O361" s="231">
        <v>0</v>
      </c>
      <c r="P361" s="231">
        <v>0</v>
      </c>
      <c r="Q361" s="231">
        <v>0</v>
      </c>
      <c r="R361" s="231">
        <v>0</v>
      </c>
      <c r="S361" s="231">
        <v>0</v>
      </c>
      <c r="T361" s="231">
        <v>0</v>
      </c>
      <c r="U361" s="231">
        <v>0</v>
      </c>
      <c r="V361" s="231">
        <v>0</v>
      </c>
      <c r="W361" s="231">
        <v>0</v>
      </c>
      <c r="X361" s="231">
        <v>0</v>
      </c>
      <c r="Y361" s="231">
        <v>0</v>
      </c>
      <c r="Z361" s="231">
        <v>0</v>
      </c>
      <c r="AA361" s="231">
        <v>0</v>
      </c>
      <c r="AB361" s="231">
        <v>0</v>
      </c>
      <c r="AC361" s="231">
        <v>0</v>
      </c>
      <c r="AD361" s="231">
        <v>0</v>
      </c>
      <c r="AE361" s="231">
        <v>0</v>
      </c>
      <c r="AF361" s="231">
        <v>0</v>
      </c>
      <c r="AG361" s="231">
        <v>0</v>
      </c>
      <c r="AH361" s="231">
        <v>0</v>
      </c>
      <c r="AI361" s="231">
        <v>0</v>
      </c>
      <c r="AJ361" s="231">
        <v>0</v>
      </c>
      <c r="AK361" s="231">
        <v>0</v>
      </c>
      <c r="AL361" s="231">
        <v>0</v>
      </c>
      <c r="AM361" s="231">
        <v>0</v>
      </c>
      <c r="AN361" s="231">
        <v>0</v>
      </c>
      <c r="AO361" s="231">
        <v>0</v>
      </c>
      <c r="AP361" s="231">
        <v>0</v>
      </c>
      <c r="AQ361" s="231">
        <v>0</v>
      </c>
      <c r="AR361" s="231">
        <v>0</v>
      </c>
      <c r="AS361" s="231">
        <v>0</v>
      </c>
      <c r="AT361" s="231">
        <v>0</v>
      </c>
      <c r="AU361" s="231">
        <v>0</v>
      </c>
      <c r="AV361" s="231">
        <v>0</v>
      </c>
      <c r="AW361" s="231">
        <v>0</v>
      </c>
      <c r="AX361" s="231">
        <v>0</v>
      </c>
      <c r="AY361" s="231">
        <v>0</v>
      </c>
      <c r="AZ361" s="231">
        <v>0</v>
      </c>
      <c r="BA361" s="231">
        <v>0</v>
      </c>
      <c r="BB361" s="231">
        <v>0</v>
      </c>
      <c r="BC361" s="231">
        <v>0</v>
      </c>
      <c r="BD361" s="231">
        <v>0</v>
      </c>
      <c r="BE361" s="231">
        <v>0</v>
      </c>
      <c r="BF361" s="231">
        <v>0</v>
      </c>
      <c r="BG361" s="231">
        <v>0</v>
      </c>
      <c r="BH361" s="231">
        <v>0</v>
      </c>
      <c r="BI361" s="231">
        <v>0</v>
      </c>
      <c r="BJ361" s="231">
        <v>0</v>
      </c>
      <c r="BK361" s="231">
        <v>0</v>
      </c>
      <c r="BL361" s="231">
        <v>0</v>
      </c>
      <c r="BM361" s="231">
        <v>0</v>
      </c>
      <c r="BN361" s="231">
        <v>0</v>
      </c>
      <c r="BO361" s="231">
        <v>0</v>
      </c>
      <c r="BP361" s="231">
        <v>0</v>
      </c>
      <c r="BQ361" s="231">
        <v>0</v>
      </c>
      <c r="BR361" s="231">
        <v>0</v>
      </c>
      <c r="BS361" s="231">
        <v>0</v>
      </c>
      <c r="BT361" s="231">
        <v>0</v>
      </c>
      <c r="BU361" s="231">
        <v>0</v>
      </c>
      <c r="BV361" s="231">
        <v>0</v>
      </c>
      <c r="BW361" s="231">
        <v>0</v>
      </c>
      <c r="BX361" s="231">
        <v>0</v>
      </c>
      <c r="BY361" s="231">
        <v>0</v>
      </c>
      <c r="BZ361" s="231">
        <v>0</v>
      </c>
      <c r="CA361" s="231">
        <v>0</v>
      </c>
      <c r="CB361" s="231">
        <v>0</v>
      </c>
      <c r="CC361" s="231">
        <v>0</v>
      </c>
      <c r="CD361" s="231">
        <v>0</v>
      </c>
      <c r="CE361" s="231">
        <v>0</v>
      </c>
      <c r="CF361" s="231">
        <v>0</v>
      </c>
      <c r="CG361" s="231">
        <v>0</v>
      </c>
      <c r="CH361" s="231">
        <v>0</v>
      </c>
      <c r="CI361" s="231">
        <v>0</v>
      </c>
      <c r="CJ361" s="231">
        <v>0</v>
      </c>
      <c r="CK361" s="231">
        <v>0</v>
      </c>
      <c r="CL361" s="231">
        <v>0</v>
      </c>
      <c r="CM361" s="231">
        <v>0</v>
      </c>
      <c r="CN361" s="231">
        <v>0</v>
      </c>
      <c r="CO361" s="231">
        <v>0</v>
      </c>
      <c r="CP361" s="231">
        <v>0</v>
      </c>
      <c r="CQ361" s="231">
        <v>0</v>
      </c>
      <c r="CR361" s="231">
        <v>0</v>
      </c>
      <c r="CS361" s="231">
        <v>0</v>
      </c>
      <c r="CT361" s="231">
        <v>0</v>
      </c>
      <c r="CU361" s="231">
        <v>0</v>
      </c>
      <c r="CV361" s="231">
        <v>0</v>
      </c>
      <c r="CW361" s="231">
        <v>0</v>
      </c>
      <c r="CX361" s="231">
        <v>0</v>
      </c>
      <c r="CY361" s="231">
        <v>0</v>
      </c>
      <c r="CZ361" s="231">
        <v>0</v>
      </c>
      <c r="DA361" s="231">
        <v>0</v>
      </c>
      <c r="DB361" s="231">
        <v>0</v>
      </c>
      <c r="DC361" s="231">
        <v>0</v>
      </c>
      <c r="DD361" s="231">
        <v>0</v>
      </c>
      <c r="DE361" s="231">
        <v>0</v>
      </c>
      <c r="DF361" s="231">
        <v>0</v>
      </c>
      <c r="DG361" s="231">
        <v>0</v>
      </c>
      <c r="DH361" s="231">
        <v>0</v>
      </c>
      <c r="DI361" s="231">
        <v>0</v>
      </c>
      <c r="DJ361" s="231">
        <v>0</v>
      </c>
      <c r="DK361" s="231">
        <v>0</v>
      </c>
      <c r="DL361" s="231">
        <v>0</v>
      </c>
      <c r="DM361" s="231">
        <v>0</v>
      </c>
      <c r="DN361" s="231">
        <v>0</v>
      </c>
      <c r="DO361" s="231">
        <v>0</v>
      </c>
      <c r="DP361" s="231">
        <v>0</v>
      </c>
      <c r="DQ361" s="231">
        <v>0</v>
      </c>
      <c r="DR361" s="231">
        <v>0</v>
      </c>
      <c r="DS361" s="231">
        <v>0</v>
      </c>
      <c r="DT361" s="231">
        <v>0</v>
      </c>
      <c r="DU361" s="231">
        <v>0</v>
      </c>
      <c r="DV361" s="231">
        <v>0</v>
      </c>
    </row>
    <row r="362" spans="1:126" x14ac:dyDescent="0.3">
      <c r="A362" s="168" t="s">
        <v>645</v>
      </c>
      <c r="B362" s="179"/>
      <c r="C362" s="179"/>
      <c r="D362" s="179" t="s">
        <v>652</v>
      </c>
      <c r="E362" s="182"/>
      <c r="F362" s="178" t="s">
        <v>1722</v>
      </c>
      <c r="G362" s="188">
        <v>0.18642485101781942</v>
      </c>
      <c r="H362" s="188">
        <v>0.24200800326784724</v>
      </c>
      <c r="I362" s="189">
        <v>0.24271746551460224</v>
      </c>
      <c r="J362" s="189">
        <v>0.28783195035449677</v>
      </c>
      <c r="K362" s="188">
        <v>0.31650494607674939</v>
      </c>
      <c r="L362" s="188">
        <v>0.25610238668888069</v>
      </c>
      <c r="M362" s="188">
        <v>0.23512885462536939</v>
      </c>
      <c r="N362" s="188">
        <v>0.20635206378196183</v>
      </c>
      <c r="O362" s="188">
        <v>0.19441003340188506</v>
      </c>
      <c r="P362" s="188">
        <v>0.2147517148090082</v>
      </c>
      <c r="Q362" s="188">
        <v>0.16528263205507021</v>
      </c>
      <c r="R362" s="188">
        <v>0.13136301636945466</v>
      </c>
      <c r="S362" s="188">
        <v>0.18713386503604224</v>
      </c>
      <c r="T362" s="188">
        <v>0.24089697213639205</v>
      </c>
      <c r="U362" s="188">
        <v>0.25331823434401463</v>
      </c>
      <c r="V362" s="188">
        <v>0.2930526570625151</v>
      </c>
      <c r="W362" s="188">
        <v>0.33112154340577671</v>
      </c>
      <c r="X362" s="188">
        <v>0.25502105938967312</v>
      </c>
      <c r="Y362" s="188">
        <v>0.23201589993206173</v>
      </c>
      <c r="Z362" s="188">
        <v>0.20364072292318308</v>
      </c>
      <c r="AA362" s="188">
        <v>0.19250220505080207</v>
      </c>
      <c r="AB362" s="188">
        <v>0.21929861871153561</v>
      </c>
      <c r="AC362" s="188">
        <v>0.16523566790876815</v>
      </c>
      <c r="AD362" s="188">
        <v>0.13031112454235977</v>
      </c>
      <c r="AE362" s="188">
        <v>0.18716809814285645</v>
      </c>
      <c r="AF362" s="188">
        <v>0.24091917088674991</v>
      </c>
      <c r="AG362" s="188">
        <v>0.25553443952550992</v>
      </c>
      <c r="AH362" s="188">
        <v>0.29586925238471556</v>
      </c>
      <c r="AI362" s="188">
        <v>0.33272344602607895</v>
      </c>
      <c r="AJ362" s="188">
        <v>0.25411394790479186</v>
      </c>
      <c r="AK362" s="188">
        <v>0.23201627590839985</v>
      </c>
      <c r="AL362" s="188">
        <v>0.20363571783182791</v>
      </c>
      <c r="AM362" s="188">
        <v>0.19247348560959474</v>
      </c>
      <c r="AN362" s="188">
        <v>0.21931214224599502</v>
      </c>
      <c r="AO362" s="188">
        <v>0.16526477475842166</v>
      </c>
      <c r="AP362" s="188">
        <v>0.13033517703944772</v>
      </c>
      <c r="AQ362" s="188">
        <v>0.1871944668899041</v>
      </c>
      <c r="AR362" s="188">
        <v>0.2409004000112325</v>
      </c>
      <c r="AS362" s="188">
        <v>0.25588002378949198</v>
      </c>
      <c r="AT362" s="188">
        <v>0.29456708154390704</v>
      </c>
      <c r="AU362" s="188">
        <v>0.33180074936939674</v>
      </c>
      <c r="AV362" s="188">
        <v>0.25243682292889413</v>
      </c>
      <c r="AW362" s="188">
        <v>0.23166653559755568</v>
      </c>
      <c r="AX362" s="188">
        <v>0.20350566021418509</v>
      </c>
      <c r="AY362" s="188">
        <v>0.1923766244506693</v>
      </c>
      <c r="AZ362" s="188">
        <v>0.21926840232048758</v>
      </c>
      <c r="BA362" s="188">
        <v>0.16528512538339241</v>
      </c>
      <c r="BB362" s="188">
        <v>0.13035311100097782</v>
      </c>
      <c r="BC362" s="188">
        <v>0.18719183020358487</v>
      </c>
      <c r="BD362" s="188">
        <v>0.2494608613352278</v>
      </c>
      <c r="BE362" s="188">
        <v>0.25288618020081</v>
      </c>
      <c r="BF362" s="188">
        <v>0.29263803580270692</v>
      </c>
      <c r="BG362" s="188">
        <v>0.32890455926551426</v>
      </c>
      <c r="BH362" s="188">
        <v>0.25314996109027715</v>
      </c>
      <c r="BI362" s="188">
        <v>0.23187923021451284</v>
      </c>
      <c r="BJ362" s="188">
        <v>0.20357985841730128</v>
      </c>
      <c r="BK362" s="188">
        <v>0.19244654957942253</v>
      </c>
      <c r="BL362" s="188">
        <v>0.21921077977073775</v>
      </c>
      <c r="BM362" s="188">
        <v>0.16523698978884616</v>
      </c>
      <c r="BN362" s="188">
        <v>0.1303712048019276</v>
      </c>
      <c r="BO362" s="188">
        <v>0.18715661942969652</v>
      </c>
      <c r="BP362" s="188">
        <v>0.24071394801053164</v>
      </c>
      <c r="BQ362" s="188">
        <v>0.25109285599799963</v>
      </c>
      <c r="BR362" s="188">
        <v>0.28937923340395261</v>
      </c>
      <c r="BS362" s="188">
        <v>0.32466047346802251</v>
      </c>
      <c r="BT362" s="188">
        <v>0.2523767100026863</v>
      </c>
      <c r="BU362" s="188">
        <v>0.23123076265599826</v>
      </c>
      <c r="BV362" s="188">
        <v>0.20319310704985066</v>
      </c>
      <c r="BW362" s="188">
        <v>0.19197588671534144</v>
      </c>
      <c r="BX362" s="188">
        <v>0.21899193348853974</v>
      </c>
      <c r="BY362" s="188">
        <v>0.1652230474437148</v>
      </c>
      <c r="BZ362" s="188">
        <v>0.13036646511781894</v>
      </c>
      <c r="CA362" s="188">
        <v>0.18714097982331776</v>
      </c>
      <c r="CB362" s="188">
        <v>0.24038918485037813</v>
      </c>
      <c r="CC362" s="188">
        <v>0.24627550066093995</v>
      </c>
      <c r="CD362" s="188">
        <v>0.28338539403259533</v>
      </c>
      <c r="CE362" s="188">
        <v>0.32210854221217844</v>
      </c>
      <c r="CF362" s="188">
        <v>0.25051725038543543</v>
      </c>
      <c r="CG362" s="188">
        <v>0.23035547019946864</v>
      </c>
      <c r="CH362" s="188">
        <v>0.20277047822233651</v>
      </c>
      <c r="CI362" s="188">
        <v>0.19126898835248368</v>
      </c>
      <c r="CJ362" s="188">
        <v>0.21854584726573001</v>
      </c>
      <c r="CK362" s="188">
        <v>0.16521900263772188</v>
      </c>
      <c r="CL362" s="188">
        <v>0.13034376572394862</v>
      </c>
      <c r="CM362" s="188">
        <v>0.18714097982331776</v>
      </c>
      <c r="CN362" s="188">
        <v>0.24038918485037813</v>
      </c>
      <c r="CO362" s="188">
        <v>0.24627550066093995</v>
      </c>
      <c r="CP362" s="188">
        <v>0.28338539403259533</v>
      </c>
      <c r="CQ362" s="188">
        <v>0.32210854221217844</v>
      </c>
      <c r="CR362" s="188">
        <v>0.25051725038543543</v>
      </c>
      <c r="CS362" s="188">
        <v>0.23035547019946864</v>
      </c>
      <c r="CT362" s="188">
        <v>0.20277047822233651</v>
      </c>
      <c r="CU362" s="188">
        <v>0.19126898835248368</v>
      </c>
      <c r="CV362" s="188">
        <v>0.21854584726573001</v>
      </c>
      <c r="CW362" s="188">
        <v>0.16521900263772188</v>
      </c>
      <c r="CX362" s="188">
        <v>0.13034376572394862</v>
      </c>
      <c r="CY362" s="188">
        <v>0.18714097982331776</v>
      </c>
      <c r="CZ362" s="188">
        <v>0.24897451288074876</v>
      </c>
      <c r="DA362" s="188">
        <v>0.24627550066093995</v>
      </c>
      <c r="DB362" s="188">
        <v>0.28338539403259533</v>
      </c>
      <c r="DC362" s="188">
        <v>0.32210854221217844</v>
      </c>
      <c r="DD362" s="188">
        <v>0.25051725038543543</v>
      </c>
      <c r="DE362" s="188">
        <v>0.23035547019946864</v>
      </c>
      <c r="DF362" s="188">
        <v>0.20277047822233651</v>
      </c>
      <c r="DG362" s="188">
        <v>0.19126898835248368</v>
      </c>
      <c r="DH362" s="188">
        <v>0.21854584726573001</v>
      </c>
      <c r="DI362" s="188">
        <v>0.16521900263772188</v>
      </c>
      <c r="DJ362" s="188">
        <v>0.13034376572394862</v>
      </c>
      <c r="DK362" s="188">
        <v>0.18714097982331776</v>
      </c>
      <c r="DL362" s="188">
        <v>0.24038918485037813</v>
      </c>
      <c r="DM362" s="188">
        <v>0.24627550066093995</v>
      </c>
      <c r="DN362" s="188">
        <v>0.28338539403259533</v>
      </c>
      <c r="DO362" s="188">
        <v>0.32210854221217844</v>
      </c>
      <c r="DP362" s="188">
        <v>0.25051725038543543</v>
      </c>
      <c r="DQ362" s="188">
        <v>0.23035547019946864</v>
      </c>
      <c r="DR362" s="188">
        <v>0.20277047822233651</v>
      </c>
      <c r="DS362" s="188">
        <v>0.19126898835248368</v>
      </c>
      <c r="DT362" s="188">
        <v>0</v>
      </c>
      <c r="DU362" s="188">
        <v>0</v>
      </c>
      <c r="DV362" s="188">
        <v>0</v>
      </c>
    </row>
    <row r="363" spans="1:126" x14ac:dyDescent="0.3">
      <c r="A363" s="168" t="s">
        <v>645</v>
      </c>
      <c r="B363" s="179"/>
      <c r="C363" s="179"/>
      <c r="D363" s="179" t="s">
        <v>652</v>
      </c>
      <c r="E363" s="182"/>
      <c r="F363" s="178" t="s">
        <v>1723</v>
      </c>
      <c r="G363" s="231">
        <v>0</v>
      </c>
      <c r="H363" s="231">
        <v>0</v>
      </c>
      <c r="I363" s="232">
        <v>0</v>
      </c>
      <c r="J363" s="232">
        <v>0</v>
      </c>
      <c r="K363" s="231">
        <v>0</v>
      </c>
      <c r="L363" s="231">
        <v>0</v>
      </c>
      <c r="M363" s="231">
        <v>0</v>
      </c>
      <c r="N363" s="231">
        <v>0</v>
      </c>
      <c r="O363" s="231">
        <v>0</v>
      </c>
      <c r="P363" s="231">
        <v>0</v>
      </c>
      <c r="Q363" s="231">
        <v>0</v>
      </c>
      <c r="R363" s="231">
        <v>0</v>
      </c>
      <c r="S363" s="231">
        <v>0</v>
      </c>
      <c r="T363" s="231">
        <v>0</v>
      </c>
      <c r="U363" s="231">
        <v>0</v>
      </c>
      <c r="V363" s="231">
        <v>0</v>
      </c>
      <c r="W363" s="231">
        <v>0</v>
      </c>
      <c r="X363" s="231">
        <v>0</v>
      </c>
      <c r="Y363" s="231">
        <v>0</v>
      </c>
      <c r="Z363" s="231">
        <v>0</v>
      </c>
      <c r="AA363" s="231">
        <v>0</v>
      </c>
      <c r="AB363" s="231">
        <v>0</v>
      </c>
      <c r="AC363" s="231">
        <v>0</v>
      </c>
      <c r="AD363" s="231">
        <v>0</v>
      </c>
      <c r="AE363" s="231">
        <v>0</v>
      </c>
      <c r="AF363" s="231">
        <v>0</v>
      </c>
      <c r="AG363" s="231">
        <v>0</v>
      </c>
      <c r="AH363" s="231">
        <v>0</v>
      </c>
      <c r="AI363" s="231">
        <v>0</v>
      </c>
      <c r="AJ363" s="231">
        <v>0</v>
      </c>
      <c r="AK363" s="231">
        <v>0</v>
      </c>
      <c r="AL363" s="231">
        <v>0</v>
      </c>
      <c r="AM363" s="231">
        <v>0</v>
      </c>
      <c r="AN363" s="231">
        <v>0</v>
      </c>
      <c r="AO363" s="231">
        <v>0</v>
      </c>
      <c r="AP363" s="231">
        <v>0</v>
      </c>
      <c r="AQ363" s="231">
        <v>0</v>
      </c>
      <c r="AR363" s="231">
        <v>0</v>
      </c>
      <c r="AS363" s="231">
        <v>0</v>
      </c>
      <c r="AT363" s="231">
        <v>0</v>
      </c>
      <c r="AU363" s="231">
        <v>0</v>
      </c>
      <c r="AV363" s="231">
        <v>0</v>
      </c>
      <c r="AW363" s="231">
        <v>0</v>
      </c>
      <c r="AX363" s="231">
        <v>0</v>
      </c>
      <c r="AY363" s="231">
        <v>0</v>
      </c>
      <c r="AZ363" s="231">
        <v>0</v>
      </c>
      <c r="BA363" s="231">
        <v>0</v>
      </c>
      <c r="BB363" s="231">
        <v>0</v>
      </c>
      <c r="BC363" s="231">
        <v>0</v>
      </c>
      <c r="BD363" s="231">
        <v>0</v>
      </c>
      <c r="BE363" s="231">
        <v>0</v>
      </c>
      <c r="BF363" s="231">
        <v>0</v>
      </c>
      <c r="BG363" s="231">
        <v>0</v>
      </c>
      <c r="BH363" s="231">
        <v>0</v>
      </c>
      <c r="BI363" s="231">
        <v>0</v>
      </c>
      <c r="BJ363" s="231">
        <v>0</v>
      </c>
      <c r="BK363" s="231">
        <v>0</v>
      </c>
      <c r="BL363" s="231">
        <v>0</v>
      </c>
      <c r="BM363" s="231">
        <v>0</v>
      </c>
      <c r="BN363" s="231">
        <v>0</v>
      </c>
      <c r="BO363" s="231">
        <v>0</v>
      </c>
      <c r="BP363" s="231">
        <v>0</v>
      </c>
      <c r="BQ363" s="231">
        <v>0</v>
      </c>
      <c r="BR363" s="231">
        <v>0</v>
      </c>
      <c r="BS363" s="231">
        <v>0</v>
      </c>
      <c r="BT363" s="231">
        <v>0</v>
      </c>
      <c r="BU363" s="231">
        <v>0</v>
      </c>
      <c r="BV363" s="231">
        <v>0</v>
      </c>
      <c r="BW363" s="231">
        <v>0</v>
      </c>
      <c r="BX363" s="231">
        <v>0</v>
      </c>
      <c r="BY363" s="231">
        <v>0</v>
      </c>
      <c r="BZ363" s="231">
        <v>0</v>
      </c>
      <c r="CA363" s="231">
        <v>0</v>
      </c>
      <c r="CB363" s="231">
        <v>0</v>
      </c>
      <c r="CC363" s="231">
        <v>0</v>
      </c>
      <c r="CD363" s="231">
        <v>0</v>
      </c>
      <c r="CE363" s="231">
        <v>0</v>
      </c>
      <c r="CF363" s="231">
        <v>0</v>
      </c>
      <c r="CG363" s="231">
        <v>0</v>
      </c>
      <c r="CH363" s="231">
        <v>0</v>
      </c>
      <c r="CI363" s="231">
        <v>0</v>
      </c>
      <c r="CJ363" s="231">
        <v>0</v>
      </c>
      <c r="CK363" s="231">
        <v>0</v>
      </c>
      <c r="CL363" s="231">
        <v>0</v>
      </c>
      <c r="CM363" s="231">
        <v>0</v>
      </c>
      <c r="CN363" s="231">
        <v>0</v>
      </c>
      <c r="CO363" s="231">
        <v>0</v>
      </c>
      <c r="CP363" s="231">
        <v>0</v>
      </c>
      <c r="CQ363" s="231">
        <v>0</v>
      </c>
      <c r="CR363" s="231">
        <v>0</v>
      </c>
      <c r="CS363" s="231">
        <v>0</v>
      </c>
      <c r="CT363" s="231">
        <v>0</v>
      </c>
      <c r="CU363" s="231">
        <v>0</v>
      </c>
      <c r="CV363" s="231">
        <v>0</v>
      </c>
      <c r="CW363" s="231">
        <v>0</v>
      </c>
      <c r="CX363" s="231">
        <v>0</v>
      </c>
      <c r="CY363" s="231">
        <v>0</v>
      </c>
      <c r="CZ363" s="231">
        <v>0</v>
      </c>
      <c r="DA363" s="231">
        <v>0</v>
      </c>
      <c r="DB363" s="231">
        <v>0</v>
      </c>
      <c r="DC363" s="231">
        <v>0</v>
      </c>
      <c r="DD363" s="231">
        <v>0</v>
      </c>
      <c r="DE363" s="231">
        <v>0</v>
      </c>
      <c r="DF363" s="231">
        <v>0</v>
      </c>
      <c r="DG363" s="231">
        <v>0</v>
      </c>
      <c r="DH363" s="231">
        <v>0</v>
      </c>
      <c r="DI363" s="231">
        <v>0</v>
      </c>
      <c r="DJ363" s="231">
        <v>0</v>
      </c>
      <c r="DK363" s="231">
        <v>0</v>
      </c>
      <c r="DL363" s="231">
        <v>0</v>
      </c>
      <c r="DM363" s="231">
        <v>0</v>
      </c>
      <c r="DN363" s="231">
        <v>0</v>
      </c>
      <c r="DO363" s="231">
        <v>0</v>
      </c>
      <c r="DP363" s="231">
        <v>0</v>
      </c>
      <c r="DQ363" s="231">
        <v>0</v>
      </c>
      <c r="DR363" s="231">
        <v>0</v>
      </c>
      <c r="DS363" s="231">
        <v>0</v>
      </c>
      <c r="DT363" s="231">
        <v>0</v>
      </c>
      <c r="DU363" s="231">
        <v>0</v>
      </c>
      <c r="DV363" s="231">
        <v>0</v>
      </c>
    </row>
    <row r="364" spans="1:126" x14ac:dyDescent="0.3">
      <c r="A364" s="168" t="s">
        <v>645</v>
      </c>
      <c r="B364" s="179"/>
      <c r="C364" s="179"/>
      <c r="D364" s="179" t="s">
        <v>654</v>
      </c>
      <c r="E364" s="182"/>
      <c r="F364" s="178" t="s">
        <v>1722</v>
      </c>
      <c r="G364" s="188">
        <v>0.14281618308061808</v>
      </c>
      <c r="H364" s="188">
        <v>0.1738131964861811</v>
      </c>
      <c r="I364" s="189">
        <v>0.1420139875224341</v>
      </c>
      <c r="J364" s="189">
        <v>0.23188761932431082</v>
      </c>
      <c r="K364" s="188">
        <v>0.20968712516189811</v>
      </c>
      <c r="L364" s="188">
        <v>0.21412839659517741</v>
      </c>
      <c r="M364" s="188">
        <v>0.22685602562695995</v>
      </c>
      <c r="N364" s="188">
        <v>0.20213212902354274</v>
      </c>
      <c r="O364" s="188">
        <v>0.17228218203075935</v>
      </c>
      <c r="P364" s="188">
        <v>0.16403805101058258</v>
      </c>
      <c r="Q364" s="188">
        <v>0.13282385803445182</v>
      </c>
      <c r="R364" s="188">
        <v>0.1049483324292621</v>
      </c>
      <c r="S364" s="188">
        <v>0.14335934390537078</v>
      </c>
      <c r="T364" s="188">
        <v>0.17301523993207427</v>
      </c>
      <c r="U364" s="188">
        <v>0.14821649729681954</v>
      </c>
      <c r="V364" s="188">
        <v>0.23609360565842633</v>
      </c>
      <c r="W364" s="188">
        <v>0.21937074088912156</v>
      </c>
      <c r="X364" s="188">
        <v>0.21322429381125765</v>
      </c>
      <c r="Y364" s="188">
        <v>0.22385259786474104</v>
      </c>
      <c r="Z364" s="188">
        <v>0.19947623554591534</v>
      </c>
      <c r="AA364" s="188">
        <v>0.17059150369737688</v>
      </c>
      <c r="AB364" s="188">
        <v>0.16751120257524574</v>
      </c>
      <c r="AC364" s="188">
        <v>0.1327861168693725</v>
      </c>
      <c r="AD364" s="188">
        <v>0.10410795668119692</v>
      </c>
      <c r="AE364" s="188">
        <v>0.14338556917321196</v>
      </c>
      <c r="AF364" s="188">
        <v>0.17303118335421566</v>
      </c>
      <c r="AG364" s="188">
        <v>0.14951319893435822</v>
      </c>
      <c r="AH364" s="188">
        <v>0.23836275466381174</v>
      </c>
      <c r="AI364" s="188">
        <v>0.22043201452608724</v>
      </c>
      <c r="AJ364" s="188">
        <v>0.2124658536799415</v>
      </c>
      <c r="AK364" s="188">
        <v>0.22385296061263912</v>
      </c>
      <c r="AL364" s="188">
        <v>0.19947133280952861</v>
      </c>
      <c r="AM364" s="188">
        <v>0.17056605311794265</v>
      </c>
      <c r="AN364" s="188">
        <v>0.16752153252412397</v>
      </c>
      <c r="AO364" s="188">
        <v>0.13280950761538216</v>
      </c>
      <c r="AP364" s="188">
        <v>0.10412717266397428</v>
      </c>
      <c r="AQ364" s="188">
        <v>0.14340576971935914</v>
      </c>
      <c r="AR364" s="188">
        <v>0.17301770187496512</v>
      </c>
      <c r="AS364" s="188">
        <v>0.14971540028500702</v>
      </c>
      <c r="AT364" s="188">
        <v>0.2373136796884425</v>
      </c>
      <c r="AU364" s="188">
        <v>0.21982072041604422</v>
      </c>
      <c r="AV364" s="188">
        <v>0.21106360168759686</v>
      </c>
      <c r="AW364" s="188">
        <v>0.2235155256472621</v>
      </c>
      <c r="AX364" s="188">
        <v>0.19934393489226013</v>
      </c>
      <c r="AY364" s="188">
        <v>0.1704802167466315</v>
      </c>
      <c r="AZ364" s="188">
        <v>0.1674881217914648</v>
      </c>
      <c r="BA364" s="188">
        <v>0.1328258617143484</v>
      </c>
      <c r="BB364" s="188">
        <v>0.10414150043604024</v>
      </c>
      <c r="BC364" s="188">
        <v>0.14340374980906265</v>
      </c>
      <c r="BD364" s="188">
        <v>0.17916593303273046</v>
      </c>
      <c r="BE364" s="188">
        <v>0.14796370242038989</v>
      </c>
      <c r="BF364" s="188">
        <v>0.23575957207827739</v>
      </c>
      <c r="BG364" s="188">
        <v>0.21790197069559533</v>
      </c>
      <c r="BH364" s="188">
        <v>0.21165985982100222</v>
      </c>
      <c r="BI364" s="188">
        <v>0.22372073676672263</v>
      </c>
      <c r="BJ364" s="188">
        <v>0.19941661572951816</v>
      </c>
      <c r="BK364" s="188">
        <v>0.17054218296076967</v>
      </c>
      <c r="BL364" s="188">
        <v>0.1674441068192741</v>
      </c>
      <c r="BM364" s="188">
        <v>0.13278717915407623</v>
      </c>
      <c r="BN364" s="188">
        <v>0.10415595590676148</v>
      </c>
      <c r="BO364" s="188">
        <v>0.14337677557090397</v>
      </c>
      <c r="BP364" s="188">
        <v>0.17288378969935331</v>
      </c>
      <c r="BQ364" s="188">
        <v>0.14691442844077895</v>
      </c>
      <c r="BR364" s="188">
        <v>0.23313416538119319</v>
      </c>
      <c r="BS364" s="188">
        <v>0.21509022901241581</v>
      </c>
      <c r="BT364" s="188">
        <v>0.21101334099042041</v>
      </c>
      <c r="BU364" s="188">
        <v>0.22309508504351319</v>
      </c>
      <c r="BV364" s="188">
        <v>0.19903777349323135</v>
      </c>
      <c r="BW364" s="188">
        <v>0.17012509118929142</v>
      </c>
      <c r="BX364" s="188">
        <v>0.16727694113384711</v>
      </c>
      <c r="BY364" s="188">
        <v>0.13277597485482609</v>
      </c>
      <c r="BZ364" s="188">
        <v>0.10415216928586019</v>
      </c>
      <c r="CA364" s="188">
        <v>0.14336479439524147</v>
      </c>
      <c r="CB364" s="188">
        <v>0.17265054070673735</v>
      </c>
      <c r="CC364" s="188">
        <v>0.14409579386383226</v>
      </c>
      <c r="CD364" s="188">
        <v>0.22830531597540435</v>
      </c>
      <c r="CE364" s="188">
        <v>0.21339955360502741</v>
      </c>
      <c r="CF364" s="188">
        <v>0.20945863815643587</v>
      </c>
      <c r="CG364" s="188">
        <v>0.22225058908292195</v>
      </c>
      <c r="CH364" s="188">
        <v>0.19862378749703402</v>
      </c>
      <c r="CI364" s="188">
        <v>0.16949865236668524</v>
      </c>
      <c r="CJ364" s="188">
        <v>0.16693619826882522</v>
      </c>
      <c r="CK364" s="188">
        <v>0.13277272438180118</v>
      </c>
      <c r="CL364" s="188">
        <v>0.10413403432215665</v>
      </c>
      <c r="CM364" s="188">
        <v>0.14336479439524147</v>
      </c>
      <c r="CN364" s="188">
        <v>0.17265054070673735</v>
      </c>
      <c r="CO364" s="188">
        <v>0.14409579386383226</v>
      </c>
      <c r="CP364" s="188">
        <v>0.22830531597540435</v>
      </c>
      <c r="CQ364" s="188">
        <v>0.21339955360502741</v>
      </c>
      <c r="CR364" s="188">
        <v>0.20945863815643587</v>
      </c>
      <c r="CS364" s="188">
        <v>0.22225058908292195</v>
      </c>
      <c r="CT364" s="188">
        <v>0.19862378749703402</v>
      </c>
      <c r="CU364" s="188">
        <v>0.16949865236668524</v>
      </c>
      <c r="CV364" s="188">
        <v>0.16693619826882522</v>
      </c>
      <c r="CW364" s="188">
        <v>0.13277272438180118</v>
      </c>
      <c r="CX364" s="188">
        <v>0.10413403432215665</v>
      </c>
      <c r="CY364" s="188">
        <v>0.14336479439524147</v>
      </c>
      <c r="CZ364" s="188">
        <v>0.1788166314462637</v>
      </c>
      <c r="DA364" s="188">
        <v>0.14409579386383226</v>
      </c>
      <c r="DB364" s="188">
        <v>0.22830531597540435</v>
      </c>
      <c r="DC364" s="188">
        <v>0.21339955360502741</v>
      </c>
      <c r="DD364" s="188">
        <v>0.20945863815643587</v>
      </c>
      <c r="DE364" s="188">
        <v>0.22225058908292195</v>
      </c>
      <c r="DF364" s="188">
        <v>0.19862378749703402</v>
      </c>
      <c r="DG364" s="188">
        <v>0.16949865236668524</v>
      </c>
      <c r="DH364" s="188">
        <v>0.16693619826882522</v>
      </c>
      <c r="DI364" s="188">
        <v>0.13277272438180118</v>
      </c>
      <c r="DJ364" s="188">
        <v>0.10413403432215665</v>
      </c>
      <c r="DK364" s="188">
        <v>0.14336479439524147</v>
      </c>
      <c r="DL364" s="188">
        <v>0.17265054070673735</v>
      </c>
      <c r="DM364" s="188">
        <v>0.14409579386383226</v>
      </c>
      <c r="DN364" s="188">
        <v>0.22830531597540435</v>
      </c>
      <c r="DO364" s="188">
        <v>0.21339955360502741</v>
      </c>
      <c r="DP364" s="188">
        <v>0.20945863815643587</v>
      </c>
      <c r="DQ364" s="188">
        <v>0.22225058908292195</v>
      </c>
      <c r="DR364" s="188">
        <v>0.19862378749703402</v>
      </c>
      <c r="DS364" s="188">
        <v>0.16949865236668524</v>
      </c>
      <c r="DT364" s="188">
        <v>0</v>
      </c>
      <c r="DU364" s="188">
        <v>0</v>
      </c>
      <c r="DV364" s="188">
        <v>0</v>
      </c>
    </row>
    <row r="365" spans="1:126" x14ac:dyDescent="0.3">
      <c r="A365" s="168" t="s">
        <v>645</v>
      </c>
      <c r="B365" s="179"/>
      <c r="C365" s="179"/>
      <c r="D365" s="179" t="s">
        <v>654</v>
      </c>
      <c r="E365" s="182"/>
      <c r="F365" s="178" t="s">
        <v>1723</v>
      </c>
      <c r="G365" s="231">
        <v>0</v>
      </c>
      <c r="H365" s="231">
        <v>0</v>
      </c>
      <c r="I365" s="232">
        <v>0</v>
      </c>
      <c r="J365" s="232">
        <v>0</v>
      </c>
      <c r="K365" s="231">
        <v>0</v>
      </c>
      <c r="L365" s="231">
        <v>0</v>
      </c>
      <c r="M365" s="231">
        <v>0</v>
      </c>
      <c r="N365" s="231">
        <v>0</v>
      </c>
      <c r="O365" s="231">
        <v>0</v>
      </c>
      <c r="P365" s="231">
        <v>0</v>
      </c>
      <c r="Q365" s="231">
        <v>0</v>
      </c>
      <c r="R365" s="231">
        <v>0</v>
      </c>
      <c r="S365" s="231">
        <v>0</v>
      </c>
      <c r="T365" s="231">
        <v>0</v>
      </c>
      <c r="U365" s="231">
        <v>0</v>
      </c>
      <c r="V365" s="231">
        <v>0</v>
      </c>
      <c r="W365" s="231">
        <v>0</v>
      </c>
      <c r="X365" s="231">
        <v>0</v>
      </c>
      <c r="Y365" s="231">
        <v>0</v>
      </c>
      <c r="Z365" s="231">
        <v>0</v>
      </c>
      <c r="AA365" s="231">
        <v>0</v>
      </c>
      <c r="AB365" s="231">
        <v>0</v>
      </c>
      <c r="AC365" s="231">
        <v>0</v>
      </c>
      <c r="AD365" s="231">
        <v>0</v>
      </c>
      <c r="AE365" s="231">
        <v>0</v>
      </c>
      <c r="AF365" s="231">
        <v>0</v>
      </c>
      <c r="AG365" s="231">
        <v>0</v>
      </c>
      <c r="AH365" s="231">
        <v>0</v>
      </c>
      <c r="AI365" s="231">
        <v>0</v>
      </c>
      <c r="AJ365" s="231">
        <v>0</v>
      </c>
      <c r="AK365" s="231">
        <v>0</v>
      </c>
      <c r="AL365" s="231">
        <v>0</v>
      </c>
      <c r="AM365" s="231">
        <v>0</v>
      </c>
      <c r="AN365" s="231">
        <v>0</v>
      </c>
      <c r="AO365" s="231">
        <v>0</v>
      </c>
      <c r="AP365" s="231">
        <v>0</v>
      </c>
      <c r="AQ365" s="231">
        <v>0</v>
      </c>
      <c r="AR365" s="231">
        <v>0</v>
      </c>
      <c r="AS365" s="231">
        <v>0</v>
      </c>
      <c r="AT365" s="231">
        <v>0</v>
      </c>
      <c r="AU365" s="231">
        <v>0</v>
      </c>
      <c r="AV365" s="231">
        <v>0</v>
      </c>
      <c r="AW365" s="231">
        <v>0</v>
      </c>
      <c r="AX365" s="231">
        <v>0</v>
      </c>
      <c r="AY365" s="231">
        <v>0</v>
      </c>
      <c r="AZ365" s="231">
        <v>0</v>
      </c>
      <c r="BA365" s="231">
        <v>0</v>
      </c>
      <c r="BB365" s="231">
        <v>0</v>
      </c>
      <c r="BC365" s="231">
        <v>0</v>
      </c>
      <c r="BD365" s="231">
        <v>0</v>
      </c>
      <c r="BE365" s="231">
        <v>0</v>
      </c>
      <c r="BF365" s="231">
        <v>0</v>
      </c>
      <c r="BG365" s="231">
        <v>0</v>
      </c>
      <c r="BH365" s="231">
        <v>0</v>
      </c>
      <c r="BI365" s="231">
        <v>0</v>
      </c>
      <c r="BJ365" s="231">
        <v>0</v>
      </c>
      <c r="BK365" s="231">
        <v>0</v>
      </c>
      <c r="BL365" s="231">
        <v>0</v>
      </c>
      <c r="BM365" s="231">
        <v>0</v>
      </c>
      <c r="BN365" s="231">
        <v>0</v>
      </c>
      <c r="BO365" s="231">
        <v>0</v>
      </c>
      <c r="BP365" s="231">
        <v>0</v>
      </c>
      <c r="BQ365" s="231">
        <v>0</v>
      </c>
      <c r="BR365" s="231">
        <v>0</v>
      </c>
      <c r="BS365" s="231">
        <v>0</v>
      </c>
      <c r="BT365" s="231">
        <v>0</v>
      </c>
      <c r="BU365" s="231">
        <v>0</v>
      </c>
      <c r="BV365" s="231">
        <v>0</v>
      </c>
      <c r="BW365" s="231">
        <v>0</v>
      </c>
      <c r="BX365" s="231">
        <v>0</v>
      </c>
      <c r="BY365" s="231">
        <v>0</v>
      </c>
      <c r="BZ365" s="231">
        <v>0</v>
      </c>
      <c r="CA365" s="231">
        <v>0</v>
      </c>
      <c r="CB365" s="231">
        <v>0</v>
      </c>
      <c r="CC365" s="231">
        <v>0</v>
      </c>
      <c r="CD365" s="231">
        <v>0</v>
      </c>
      <c r="CE365" s="231">
        <v>0</v>
      </c>
      <c r="CF365" s="231">
        <v>0</v>
      </c>
      <c r="CG365" s="231">
        <v>0</v>
      </c>
      <c r="CH365" s="231">
        <v>0</v>
      </c>
      <c r="CI365" s="231">
        <v>0</v>
      </c>
      <c r="CJ365" s="231">
        <v>0</v>
      </c>
      <c r="CK365" s="231">
        <v>0</v>
      </c>
      <c r="CL365" s="231">
        <v>0</v>
      </c>
      <c r="CM365" s="231">
        <v>0</v>
      </c>
      <c r="CN365" s="231">
        <v>0</v>
      </c>
      <c r="CO365" s="231">
        <v>0</v>
      </c>
      <c r="CP365" s="231">
        <v>0</v>
      </c>
      <c r="CQ365" s="231">
        <v>0</v>
      </c>
      <c r="CR365" s="231">
        <v>0</v>
      </c>
      <c r="CS365" s="231">
        <v>0</v>
      </c>
      <c r="CT365" s="231">
        <v>0</v>
      </c>
      <c r="CU365" s="231">
        <v>0</v>
      </c>
      <c r="CV365" s="231">
        <v>0</v>
      </c>
      <c r="CW365" s="231">
        <v>0</v>
      </c>
      <c r="CX365" s="231">
        <v>0</v>
      </c>
      <c r="CY365" s="231">
        <v>0</v>
      </c>
      <c r="CZ365" s="231">
        <v>0</v>
      </c>
      <c r="DA365" s="231">
        <v>0</v>
      </c>
      <c r="DB365" s="231">
        <v>0</v>
      </c>
      <c r="DC365" s="231">
        <v>0</v>
      </c>
      <c r="DD365" s="231">
        <v>0</v>
      </c>
      <c r="DE365" s="231">
        <v>0</v>
      </c>
      <c r="DF365" s="231">
        <v>0</v>
      </c>
      <c r="DG365" s="231">
        <v>0</v>
      </c>
      <c r="DH365" s="231">
        <v>0</v>
      </c>
      <c r="DI365" s="231">
        <v>0</v>
      </c>
      <c r="DJ365" s="231">
        <v>0</v>
      </c>
      <c r="DK365" s="231">
        <v>0</v>
      </c>
      <c r="DL365" s="231">
        <v>0</v>
      </c>
      <c r="DM365" s="231">
        <v>0</v>
      </c>
      <c r="DN365" s="231">
        <v>0</v>
      </c>
      <c r="DO365" s="231">
        <v>0</v>
      </c>
      <c r="DP365" s="231">
        <v>0</v>
      </c>
      <c r="DQ365" s="231">
        <v>0</v>
      </c>
      <c r="DR365" s="231">
        <v>0</v>
      </c>
      <c r="DS365" s="231">
        <v>0</v>
      </c>
      <c r="DT365" s="231">
        <v>0</v>
      </c>
      <c r="DU365" s="231">
        <v>0</v>
      </c>
      <c r="DV365" s="231">
        <v>0</v>
      </c>
    </row>
    <row r="366" spans="1:126" x14ac:dyDescent="0.3">
      <c r="A366" s="168" t="s">
        <v>645</v>
      </c>
      <c r="B366" s="179"/>
      <c r="C366" s="179"/>
      <c r="D366" s="179" t="s">
        <v>656</v>
      </c>
      <c r="E366" s="182"/>
      <c r="F366" s="178" t="s">
        <v>1722</v>
      </c>
      <c r="G366" s="188">
        <v>0.11511164911966239</v>
      </c>
      <c r="H366" s="188">
        <v>0.13327576507155703</v>
      </c>
      <c r="I366" s="189">
        <v>0.17765515906660567</v>
      </c>
      <c r="J366" s="189">
        <v>0.22473198759146581</v>
      </c>
      <c r="K366" s="188">
        <v>0.23573654551694001</v>
      </c>
      <c r="L366" s="188">
        <v>0.16922136902471591</v>
      </c>
      <c r="M366" s="188">
        <v>0.12819913455638646</v>
      </c>
      <c r="N366" s="188">
        <v>0.12508700480345725</v>
      </c>
      <c r="O366" s="188">
        <v>0.11056961105182776</v>
      </c>
      <c r="P366" s="188">
        <v>0.14087485145841813</v>
      </c>
      <c r="Q366" s="188">
        <v>0.11746423767973875</v>
      </c>
      <c r="R366" s="188">
        <v>9.1074774142369294E-2</v>
      </c>
      <c r="S366" s="188">
        <v>0.11554944361133555</v>
      </c>
      <c r="T366" s="188">
        <v>0.13266391124001609</v>
      </c>
      <c r="U366" s="188">
        <v>0.18541430927289473</v>
      </c>
      <c r="V366" s="188">
        <v>0.22880818480890489</v>
      </c>
      <c r="W366" s="188">
        <v>0.24662315630854983</v>
      </c>
      <c r="X366" s="188">
        <v>0.16850687476208334</v>
      </c>
      <c r="Y366" s="188">
        <v>0.12650186053091161</v>
      </c>
      <c r="Z366" s="188">
        <v>0.12344343749034217</v>
      </c>
      <c r="AA366" s="188">
        <v>0.1094845444272219</v>
      </c>
      <c r="AB366" s="188">
        <v>0.14385757228294763</v>
      </c>
      <c r="AC366" s="188">
        <v>0.11743086086588324</v>
      </c>
      <c r="AD366" s="188">
        <v>9.0345491173520323E-2</v>
      </c>
      <c r="AE366" s="188">
        <v>0.11557058150876906</v>
      </c>
      <c r="AF366" s="188">
        <v>0.1326761362714102</v>
      </c>
      <c r="AG366" s="188">
        <v>0.1870364433999466</v>
      </c>
      <c r="AH366" s="188">
        <v>0.23100731198786933</v>
      </c>
      <c r="AI366" s="188">
        <v>0.2478162719127307</v>
      </c>
      <c r="AJ366" s="188">
        <v>0.16790749476678432</v>
      </c>
      <c r="AK366" s="188">
        <v>0.12650206552421725</v>
      </c>
      <c r="AL366" s="188">
        <v>0.12344040349167548</v>
      </c>
      <c r="AM366" s="188">
        <v>0.10946821040686115</v>
      </c>
      <c r="AN366" s="188">
        <v>0.14386644357838688</v>
      </c>
      <c r="AO366" s="188">
        <v>0.1174515467290214</v>
      </c>
      <c r="AP366" s="188">
        <v>9.036216691529593E-2</v>
      </c>
      <c r="AQ366" s="188">
        <v>0.11558686340434954</v>
      </c>
      <c r="AR366" s="188">
        <v>0.13266579899841976</v>
      </c>
      <c r="AS366" s="188">
        <v>0.1872893911112227</v>
      </c>
      <c r="AT366" s="188">
        <v>0.22999060956522957</v>
      </c>
      <c r="AU366" s="188">
        <v>0.24712903676805917</v>
      </c>
      <c r="AV366" s="188">
        <v>0.1667993231947961</v>
      </c>
      <c r="AW366" s="188">
        <v>0.12631137686866648</v>
      </c>
      <c r="AX366" s="188">
        <v>0.12336156484308311</v>
      </c>
      <c r="AY366" s="188">
        <v>0.10941312116850752</v>
      </c>
      <c r="AZ366" s="188">
        <v>0.14383775065030413</v>
      </c>
      <c r="BA366" s="188">
        <v>0.11746600965606203</v>
      </c>
      <c r="BB366" s="188">
        <v>9.037460063934534E-2</v>
      </c>
      <c r="BC366" s="188">
        <v>0.1155852353311138</v>
      </c>
      <c r="BD366" s="188">
        <v>0.13738011429756394</v>
      </c>
      <c r="BE366" s="188">
        <v>0.18509807060678277</v>
      </c>
      <c r="BF366" s="188">
        <v>0.22848445889974289</v>
      </c>
      <c r="BG366" s="188">
        <v>0.24497192087235992</v>
      </c>
      <c r="BH366" s="188">
        <v>0.16727053401611344</v>
      </c>
      <c r="BI366" s="188">
        <v>0.12642734420012033</v>
      </c>
      <c r="BJ366" s="188">
        <v>0.12340654249350975</v>
      </c>
      <c r="BK366" s="188">
        <v>0.10945289069147762</v>
      </c>
      <c r="BL366" s="188">
        <v>0.14379995086768596</v>
      </c>
      <c r="BM366" s="188">
        <v>0.11743180030902819</v>
      </c>
      <c r="BN366" s="188">
        <v>9.0387145181031567E-2</v>
      </c>
      <c r="BO366" s="188">
        <v>0.11556349375413551</v>
      </c>
      <c r="BP366" s="188">
        <v>0.13256311837337023</v>
      </c>
      <c r="BQ366" s="188">
        <v>0.18378546091949557</v>
      </c>
      <c r="BR366" s="188">
        <v>0.22594006749587717</v>
      </c>
      <c r="BS366" s="188">
        <v>0.24181087667011356</v>
      </c>
      <c r="BT366" s="188">
        <v>0.16675960317578148</v>
      </c>
      <c r="BU366" s="188">
        <v>0.12607378070438557</v>
      </c>
      <c r="BV366" s="188">
        <v>0.12317210059226881</v>
      </c>
      <c r="BW366" s="188">
        <v>0.10918520383958347</v>
      </c>
      <c r="BX366" s="188">
        <v>0.14365639002336728</v>
      </c>
      <c r="BY366" s="188">
        <v>0.11742189166392764</v>
      </c>
      <c r="BZ366" s="188">
        <v>9.038385912935866E-2</v>
      </c>
      <c r="CA366" s="188">
        <v>0.11555383677507926</v>
      </c>
      <c r="CB366" s="188">
        <v>0.13238426867397163</v>
      </c>
      <c r="CC366" s="188">
        <v>0.18025943518883297</v>
      </c>
      <c r="CD366" s="188">
        <v>0.2212602276324773</v>
      </c>
      <c r="CE366" s="188">
        <v>0.23991016874720003</v>
      </c>
      <c r="CF366" s="188">
        <v>0.16553095276706964</v>
      </c>
      <c r="CG366" s="188">
        <v>0.12559654563432315</v>
      </c>
      <c r="CH366" s="188">
        <v>0.12291591040347961</v>
      </c>
      <c r="CI366" s="188">
        <v>0.10878315937888026</v>
      </c>
      <c r="CJ366" s="188">
        <v>0.14336376218366942</v>
      </c>
      <c r="CK366" s="188">
        <v>0.11741901707240755</v>
      </c>
      <c r="CL366" s="188">
        <v>9.0368121502231585E-2</v>
      </c>
      <c r="CM366" s="188">
        <v>0.11555383677507926</v>
      </c>
      <c r="CN366" s="188">
        <v>0.13238426867397163</v>
      </c>
      <c r="CO366" s="188">
        <v>0.18025943518883297</v>
      </c>
      <c r="CP366" s="188">
        <v>0.2212602276324773</v>
      </c>
      <c r="CQ366" s="188">
        <v>0.23991016874720003</v>
      </c>
      <c r="CR366" s="188">
        <v>0.16553095276706964</v>
      </c>
      <c r="CS366" s="188">
        <v>0.12559654563432315</v>
      </c>
      <c r="CT366" s="188">
        <v>0.12291591040347961</v>
      </c>
      <c r="CU366" s="188">
        <v>0.10878315937888026</v>
      </c>
      <c r="CV366" s="188">
        <v>0.14336376218366942</v>
      </c>
      <c r="CW366" s="188">
        <v>0.11741901707240755</v>
      </c>
      <c r="CX366" s="188">
        <v>9.0368121502231585E-2</v>
      </c>
      <c r="CY366" s="188">
        <v>0.11555383677507926</v>
      </c>
      <c r="CZ366" s="188">
        <v>0.13711227826947059</v>
      </c>
      <c r="DA366" s="188">
        <v>0.18025943518883297</v>
      </c>
      <c r="DB366" s="188">
        <v>0.2212602276324773</v>
      </c>
      <c r="DC366" s="188">
        <v>0.23991016874720003</v>
      </c>
      <c r="DD366" s="188">
        <v>0.16553095276706964</v>
      </c>
      <c r="DE366" s="188">
        <v>0.12559654563432315</v>
      </c>
      <c r="DF366" s="188">
        <v>0.12291591040347961</v>
      </c>
      <c r="DG366" s="188">
        <v>0.10878315937888026</v>
      </c>
      <c r="DH366" s="188">
        <v>0.14336376218366942</v>
      </c>
      <c r="DI366" s="188">
        <v>0.11741901707240755</v>
      </c>
      <c r="DJ366" s="188">
        <v>9.0368121502231585E-2</v>
      </c>
      <c r="DK366" s="188">
        <v>0.11555383677507926</v>
      </c>
      <c r="DL366" s="188">
        <v>0.13238426867397163</v>
      </c>
      <c r="DM366" s="188">
        <v>0.18025943518883297</v>
      </c>
      <c r="DN366" s="188">
        <v>0.2212602276324773</v>
      </c>
      <c r="DO366" s="188">
        <v>0.23991016874720003</v>
      </c>
      <c r="DP366" s="188">
        <v>0.16553095276706964</v>
      </c>
      <c r="DQ366" s="188">
        <v>0.12559654563432315</v>
      </c>
      <c r="DR366" s="188">
        <v>0.12291591040347961</v>
      </c>
      <c r="DS366" s="188">
        <v>0.10878315937888026</v>
      </c>
      <c r="DT366" s="188">
        <v>0</v>
      </c>
      <c r="DU366" s="188">
        <v>0</v>
      </c>
      <c r="DV366" s="188">
        <v>0</v>
      </c>
    </row>
    <row r="367" spans="1:126" x14ac:dyDescent="0.3">
      <c r="A367" s="168" t="s">
        <v>645</v>
      </c>
      <c r="B367" s="179"/>
      <c r="C367" s="179"/>
      <c r="D367" s="179" t="s">
        <v>656</v>
      </c>
      <c r="E367" s="182"/>
      <c r="F367" s="178" t="s">
        <v>1723</v>
      </c>
      <c r="G367" s="231">
        <v>0</v>
      </c>
      <c r="H367" s="231">
        <v>0</v>
      </c>
      <c r="I367" s="232">
        <v>0</v>
      </c>
      <c r="J367" s="232">
        <v>0</v>
      </c>
      <c r="K367" s="231">
        <v>0</v>
      </c>
      <c r="L367" s="231">
        <v>0</v>
      </c>
      <c r="M367" s="231">
        <v>0</v>
      </c>
      <c r="N367" s="231">
        <v>0</v>
      </c>
      <c r="O367" s="231">
        <v>0</v>
      </c>
      <c r="P367" s="231">
        <v>0</v>
      </c>
      <c r="Q367" s="231">
        <v>0</v>
      </c>
      <c r="R367" s="231">
        <v>0</v>
      </c>
      <c r="S367" s="231">
        <v>0</v>
      </c>
      <c r="T367" s="231">
        <v>0</v>
      </c>
      <c r="U367" s="231">
        <v>0</v>
      </c>
      <c r="V367" s="231">
        <v>0</v>
      </c>
      <c r="W367" s="231">
        <v>0</v>
      </c>
      <c r="X367" s="231">
        <v>0</v>
      </c>
      <c r="Y367" s="231">
        <v>0</v>
      </c>
      <c r="Z367" s="231">
        <v>0</v>
      </c>
      <c r="AA367" s="231">
        <v>0</v>
      </c>
      <c r="AB367" s="231">
        <v>0</v>
      </c>
      <c r="AC367" s="231">
        <v>0</v>
      </c>
      <c r="AD367" s="231">
        <v>0</v>
      </c>
      <c r="AE367" s="231">
        <v>0</v>
      </c>
      <c r="AF367" s="231">
        <v>0</v>
      </c>
      <c r="AG367" s="231">
        <v>0</v>
      </c>
      <c r="AH367" s="231">
        <v>0</v>
      </c>
      <c r="AI367" s="231">
        <v>0</v>
      </c>
      <c r="AJ367" s="231">
        <v>0</v>
      </c>
      <c r="AK367" s="231">
        <v>0</v>
      </c>
      <c r="AL367" s="231">
        <v>0</v>
      </c>
      <c r="AM367" s="231">
        <v>0</v>
      </c>
      <c r="AN367" s="231">
        <v>0</v>
      </c>
      <c r="AO367" s="231">
        <v>0</v>
      </c>
      <c r="AP367" s="231">
        <v>0</v>
      </c>
      <c r="AQ367" s="231">
        <v>0</v>
      </c>
      <c r="AR367" s="231">
        <v>0</v>
      </c>
      <c r="AS367" s="231">
        <v>0</v>
      </c>
      <c r="AT367" s="231">
        <v>0</v>
      </c>
      <c r="AU367" s="231">
        <v>0</v>
      </c>
      <c r="AV367" s="231">
        <v>0</v>
      </c>
      <c r="AW367" s="231">
        <v>0</v>
      </c>
      <c r="AX367" s="231">
        <v>0</v>
      </c>
      <c r="AY367" s="231">
        <v>0</v>
      </c>
      <c r="AZ367" s="231">
        <v>0</v>
      </c>
      <c r="BA367" s="231">
        <v>0</v>
      </c>
      <c r="BB367" s="231">
        <v>0</v>
      </c>
      <c r="BC367" s="231">
        <v>0</v>
      </c>
      <c r="BD367" s="231">
        <v>0</v>
      </c>
      <c r="BE367" s="231">
        <v>0</v>
      </c>
      <c r="BF367" s="231">
        <v>0</v>
      </c>
      <c r="BG367" s="231">
        <v>0</v>
      </c>
      <c r="BH367" s="231">
        <v>0</v>
      </c>
      <c r="BI367" s="231">
        <v>0</v>
      </c>
      <c r="BJ367" s="231">
        <v>0</v>
      </c>
      <c r="BK367" s="231">
        <v>0</v>
      </c>
      <c r="BL367" s="231">
        <v>0</v>
      </c>
      <c r="BM367" s="231">
        <v>0</v>
      </c>
      <c r="BN367" s="231">
        <v>0</v>
      </c>
      <c r="BO367" s="231">
        <v>0</v>
      </c>
      <c r="BP367" s="231">
        <v>0</v>
      </c>
      <c r="BQ367" s="231">
        <v>0</v>
      </c>
      <c r="BR367" s="231">
        <v>0</v>
      </c>
      <c r="BS367" s="231">
        <v>0</v>
      </c>
      <c r="BT367" s="231">
        <v>0</v>
      </c>
      <c r="BU367" s="231">
        <v>0</v>
      </c>
      <c r="BV367" s="231">
        <v>0</v>
      </c>
      <c r="BW367" s="231">
        <v>0</v>
      </c>
      <c r="BX367" s="231">
        <v>0</v>
      </c>
      <c r="BY367" s="231">
        <v>0</v>
      </c>
      <c r="BZ367" s="231">
        <v>0</v>
      </c>
      <c r="CA367" s="231">
        <v>0</v>
      </c>
      <c r="CB367" s="231">
        <v>0</v>
      </c>
      <c r="CC367" s="231">
        <v>0</v>
      </c>
      <c r="CD367" s="231">
        <v>0</v>
      </c>
      <c r="CE367" s="231">
        <v>0</v>
      </c>
      <c r="CF367" s="231">
        <v>0</v>
      </c>
      <c r="CG367" s="231">
        <v>0</v>
      </c>
      <c r="CH367" s="231">
        <v>0</v>
      </c>
      <c r="CI367" s="231">
        <v>0</v>
      </c>
      <c r="CJ367" s="231">
        <v>0</v>
      </c>
      <c r="CK367" s="231">
        <v>0</v>
      </c>
      <c r="CL367" s="231">
        <v>0</v>
      </c>
      <c r="CM367" s="231">
        <v>0</v>
      </c>
      <c r="CN367" s="231">
        <v>0</v>
      </c>
      <c r="CO367" s="231">
        <v>0</v>
      </c>
      <c r="CP367" s="231">
        <v>0</v>
      </c>
      <c r="CQ367" s="231">
        <v>0</v>
      </c>
      <c r="CR367" s="231">
        <v>0</v>
      </c>
      <c r="CS367" s="231">
        <v>0</v>
      </c>
      <c r="CT367" s="231">
        <v>0</v>
      </c>
      <c r="CU367" s="231">
        <v>0</v>
      </c>
      <c r="CV367" s="231">
        <v>0</v>
      </c>
      <c r="CW367" s="231">
        <v>0</v>
      </c>
      <c r="CX367" s="231">
        <v>0</v>
      </c>
      <c r="CY367" s="231">
        <v>0</v>
      </c>
      <c r="CZ367" s="231">
        <v>0</v>
      </c>
      <c r="DA367" s="231">
        <v>0</v>
      </c>
      <c r="DB367" s="231">
        <v>0</v>
      </c>
      <c r="DC367" s="231">
        <v>0</v>
      </c>
      <c r="DD367" s="231">
        <v>0</v>
      </c>
      <c r="DE367" s="231">
        <v>0</v>
      </c>
      <c r="DF367" s="231">
        <v>0</v>
      </c>
      <c r="DG367" s="231">
        <v>0</v>
      </c>
      <c r="DH367" s="231">
        <v>0</v>
      </c>
      <c r="DI367" s="231">
        <v>0</v>
      </c>
      <c r="DJ367" s="231">
        <v>0</v>
      </c>
      <c r="DK367" s="231">
        <v>0</v>
      </c>
      <c r="DL367" s="231">
        <v>0</v>
      </c>
      <c r="DM367" s="231">
        <v>0</v>
      </c>
      <c r="DN367" s="231">
        <v>0</v>
      </c>
      <c r="DO367" s="231">
        <v>0</v>
      </c>
      <c r="DP367" s="231">
        <v>0</v>
      </c>
      <c r="DQ367" s="231">
        <v>0</v>
      </c>
      <c r="DR367" s="231">
        <v>0</v>
      </c>
      <c r="DS367" s="231">
        <v>0</v>
      </c>
      <c r="DT367" s="231">
        <v>0</v>
      </c>
      <c r="DU367" s="231">
        <v>0</v>
      </c>
      <c r="DV367" s="231">
        <v>0</v>
      </c>
    </row>
    <row r="368" spans="1:126" x14ac:dyDescent="0.3">
      <c r="A368" s="168" t="s">
        <v>645</v>
      </c>
      <c r="B368" s="179"/>
      <c r="C368" s="179"/>
      <c r="D368" s="179" t="s">
        <v>658</v>
      </c>
      <c r="E368" s="182"/>
      <c r="F368" s="178" t="s">
        <v>1722</v>
      </c>
      <c r="G368" s="188">
        <v>0.1114872882906557</v>
      </c>
      <c r="H368" s="188">
        <v>0.17773491067067654</v>
      </c>
      <c r="I368" s="189">
        <v>0.21515927726647308</v>
      </c>
      <c r="J368" s="189">
        <v>0.24357884051556658</v>
      </c>
      <c r="K368" s="188">
        <v>0.25009183791174006</v>
      </c>
      <c r="L368" s="188">
        <v>0.21572948767103872</v>
      </c>
      <c r="M368" s="188">
        <v>0.19062381435708667</v>
      </c>
      <c r="N368" s="188">
        <v>0.18271218270415637</v>
      </c>
      <c r="O368" s="188">
        <v>0.18524250129394104</v>
      </c>
      <c r="P368" s="188">
        <v>0.17638600073933589</v>
      </c>
      <c r="Q368" s="188">
        <v>0.12712701214841496</v>
      </c>
      <c r="R368" s="188">
        <v>8.7023618276562326E-2</v>
      </c>
      <c r="S368" s="188">
        <v>0.11191129855441699</v>
      </c>
      <c r="T368" s="188">
        <v>0.17691894997419091</v>
      </c>
      <c r="U368" s="188">
        <v>0.22455643274092371</v>
      </c>
      <c r="V368" s="188">
        <v>0.24799688265802075</v>
      </c>
      <c r="W368" s="188">
        <v>0.26164139419938764</v>
      </c>
      <c r="X368" s="188">
        <v>0.21481862468659438</v>
      </c>
      <c r="Y368" s="188">
        <v>0.18810007775102627</v>
      </c>
      <c r="Z368" s="188">
        <v>0.18031145553291819</v>
      </c>
      <c r="AA368" s="188">
        <v>0.18342463783489038</v>
      </c>
      <c r="AB368" s="188">
        <v>0.18012059347972992</v>
      </c>
      <c r="AC368" s="188">
        <v>0.12709088971060495</v>
      </c>
      <c r="AD368" s="188">
        <v>8.6326775014590559E-2</v>
      </c>
      <c r="AE368" s="188">
        <v>0.11193177091219357</v>
      </c>
      <c r="AF368" s="188">
        <v>0.17693525312474206</v>
      </c>
      <c r="AG368" s="188">
        <v>0.22652100955501397</v>
      </c>
      <c r="AH368" s="188">
        <v>0.25038043674900401</v>
      </c>
      <c r="AI368" s="188">
        <v>0.26290716516263157</v>
      </c>
      <c r="AJ368" s="188">
        <v>0.2140545135104979</v>
      </c>
      <c r="AK368" s="188">
        <v>0.18810038256280187</v>
      </c>
      <c r="AL368" s="188">
        <v>0.18030702382940442</v>
      </c>
      <c r="AM368" s="188">
        <v>0.18339727267769185</v>
      </c>
      <c r="AN368" s="188">
        <v>0.180131701014593</v>
      </c>
      <c r="AO368" s="188">
        <v>0.12711327722212684</v>
      </c>
      <c r="AP368" s="188">
        <v>8.6342708991923187E-2</v>
      </c>
      <c r="AQ368" s="188">
        <v>0.11194754016231187</v>
      </c>
      <c r="AR368" s="188">
        <v>0.17692146746543225</v>
      </c>
      <c r="AS368" s="188">
        <v>0.22682735611444016</v>
      </c>
      <c r="AT368" s="188">
        <v>0.24927846991326294</v>
      </c>
      <c r="AU368" s="188">
        <v>0.26217808049724145</v>
      </c>
      <c r="AV368" s="188">
        <v>0.21264177653257099</v>
      </c>
      <c r="AW368" s="188">
        <v>0.18781684087586695</v>
      </c>
      <c r="AX368" s="188">
        <v>0.18019186573133991</v>
      </c>
      <c r="AY368" s="188">
        <v>0.18330497906998239</v>
      </c>
      <c r="AZ368" s="188">
        <v>0.18009577529199866</v>
      </c>
      <c r="BA368" s="188">
        <v>0.12712892989001892</v>
      </c>
      <c r="BB368" s="188">
        <v>8.6354589643460586E-2</v>
      </c>
      <c r="BC368" s="188">
        <v>0.11194596334995988</v>
      </c>
      <c r="BD368" s="188">
        <v>0.18320841999665138</v>
      </c>
      <c r="BE368" s="188">
        <v>0.22417343410918206</v>
      </c>
      <c r="BF368" s="188">
        <v>0.24764600790074381</v>
      </c>
      <c r="BG368" s="188">
        <v>0.25988960597259331</v>
      </c>
      <c r="BH368" s="188">
        <v>0.2132424930357745</v>
      </c>
      <c r="BI368" s="188">
        <v>0.18798927679081323</v>
      </c>
      <c r="BJ368" s="188">
        <v>0.18025756372047372</v>
      </c>
      <c r="BK368" s="188">
        <v>0.18337160683361622</v>
      </c>
      <c r="BL368" s="188">
        <v>0.18004844709668336</v>
      </c>
      <c r="BM368" s="188">
        <v>0.12709190643367285</v>
      </c>
      <c r="BN368" s="188">
        <v>8.6366576183283889E-2</v>
      </c>
      <c r="BO368" s="188">
        <v>0.111924906319859</v>
      </c>
      <c r="BP368" s="188">
        <v>0.17678453385480178</v>
      </c>
      <c r="BQ368" s="188">
        <v>0.22258372428519771</v>
      </c>
      <c r="BR368" s="188">
        <v>0.24488823445418825</v>
      </c>
      <c r="BS368" s="188">
        <v>0.25653606843548188</v>
      </c>
      <c r="BT368" s="188">
        <v>0.21259114002370871</v>
      </c>
      <c r="BU368" s="188">
        <v>0.18746355075991916</v>
      </c>
      <c r="BV368" s="188">
        <v>0.17991511894325363</v>
      </c>
      <c r="BW368" s="188">
        <v>0.1829231383843139</v>
      </c>
      <c r="BX368" s="188">
        <v>0.17986869802912453</v>
      </c>
      <c r="BY368" s="188">
        <v>0.12708118268940008</v>
      </c>
      <c r="BZ368" s="188">
        <v>8.636343630059834E-2</v>
      </c>
      <c r="CA368" s="188">
        <v>0.11191555339670749</v>
      </c>
      <c r="CB368" s="188">
        <v>0.17654602210940662</v>
      </c>
      <c r="CC368" s="188">
        <v>0.21831333241018366</v>
      </c>
      <c r="CD368" s="188">
        <v>0.23981592596823442</v>
      </c>
      <c r="CE368" s="188">
        <v>0.25451961597270201</v>
      </c>
      <c r="CF368" s="188">
        <v>0.21102481229142628</v>
      </c>
      <c r="CG368" s="188">
        <v>0.18675393310364505</v>
      </c>
      <c r="CH368" s="188">
        <v>0.17954090686059476</v>
      </c>
      <c r="CI368" s="188">
        <v>0.18224957427548183</v>
      </c>
      <c r="CJ368" s="188">
        <v>0.17950230577518464</v>
      </c>
      <c r="CK368" s="188">
        <v>0.12707807162991241</v>
      </c>
      <c r="CL368" s="188">
        <v>8.6348398709030508E-2</v>
      </c>
      <c r="CM368" s="188">
        <v>0.11191555339670749</v>
      </c>
      <c r="CN368" s="188">
        <v>0.17654602210940662</v>
      </c>
      <c r="CO368" s="188">
        <v>0.21831333241018366</v>
      </c>
      <c r="CP368" s="188">
        <v>0.23981592596823442</v>
      </c>
      <c r="CQ368" s="188">
        <v>0.25451961597270201</v>
      </c>
      <c r="CR368" s="188">
        <v>0.21102481229142628</v>
      </c>
      <c r="CS368" s="188">
        <v>0.18675393310364505</v>
      </c>
      <c r="CT368" s="188">
        <v>0.17954090686059476</v>
      </c>
      <c r="CU368" s="188">
        <v>0.18224957427548183</v>
      </c>
      <c r="CV368" s="188">
        <v>0.17950230577518464</v>
      </c>
      <c r="CW368" s="188">
        <v>0.12707807162991241</v>
      </c>
      <c r="CX368" s="188">
        <v>8.6348398709030508E-2</v>
      </c>
      <c r="CY368" s="188">
        <v>0.11191555339670749</v>
      </c>
      <c r="CZ368" s="188">
        <v>0.18285123718474255</v>
      </c>
      <c r="DA368" s="188">
        <v>0.21831333241018366</v>
      </c>
      <c r="DB368" s="188">
        <v>0.23981592596823442</v>
      </c>
      <c r="DC368" s="188">
        <v>0.25451961597270201</v>
      </c>
      <c r="DD368" s="188">
        <v>0.21102481229142628</v>
      </c>
      <c r="DE368" s="188">
        <v>0.18675393310364505</v>
      </c>
      <c r="DF368" s="188">
        <v>0.17954090686059476</v>
      </c>
      <c r="DG368" s="188">
        <v>0.18224957427548183</v>
      </c>
      <c r="DH368" s="188">
        <v>0.17950230577518464</v>
      </c>
      <c r="DI368" s="188">
        <v>0.12707807162991241</v>
      </c>
      <c r="DJ368" s="188">
        <v>8.6348398709030508E-2</v>
      </c>
      <c r="DK368" s="188">
        <v>0.11191555339670749</v>
      </c>
      <c r="DL368" s="188">
        <v>0.17654602210940662</v>
      </c>
      <c r="DM368" s="188">
        <v>0.21831333241018366</v>
      </c>
      <c r="DN368" s="188">
        <v>0.23981592596823442</v>
      </c>
      <c r="DO368" s="188">
        <v>0.25451961597270201</v>
      </c>
      <c r="DP368" s="188">
        <v>0.21102481229142628</v>
      </c>
      <c r="DQ368" s="188">
        <v>0.18675393310364505</v>
      </c>
      <c r="DR368" s="188">
        <v>0.17954090686059476</v>
      </c>
      <c r="DS368" s="188">
        <v>0.18224957427548183</v>
      </c>
      <c r="DT368" s="188">
        <v>0.17950230577518464</v>
      </c>
      <c r="DU368" s="188">
        <v>0</v>
      </c>
      <c r="DV368" s="188">
        <v>0</v>
      </c>
    </row>
    <row r="369" spans="1:126" x14ac:dyDescent="0.3">
      <c r="A369" s="168" t="s">
        <v>645</v>
      </c>
      <c r="B369" s="179"/>
      <c r="C369" s="179"/>
      <c r="D369" s="179" t="s">
        <v>658</v>
      </c>
      <c r="E369" s="182"/>
      <c r="F369" s="178" t="s">
        <v>1723</v>
      </c>
      <c r="G369" s="231">
        <v>0</v>
      </c>
      <c r="H369" s="231">
        <v>0</v>
      </c>
      <c r="I369" s="232">
        <v>0</v>
      </c>
      <c r="J369" s="232">
        <v>0</v>
      </c>
      <c r="K369" s="231">
        <v>0</v>
      </c>
      <c r="L369" s="231">
        <v>0</v>
      </c>
      <c r="M369" s="231">
        <v>0</v>
      </c>
      <c r="N369" s="231">
        <v>0</v>
      </c>
      <c r="O369" s="231">
        <v>0</v>
      </c>
      <c r="P369" s="231">
        <v>0</v>
      </c>
      <c r="Q369" s="231">
        <v>0</v>
      </c>
      <c r="R369" s="231">
        <v>0</v>
      </c>
      <c r="S369" s="231">
        <v>0</v>
      </c>
      <c r="T369" s="231">
        <v>0</v>
      </c>
      <c r="U369" s="231">
        <v>0</v>
      </c>
      <c r="V369" s="231">
        <v>0</v>
      </c>
      <c r="W369" s="231">
        <v>0</v>
      </c>
      <c r="X369" s="231">
        <v>0</v>
      </c>
      <c r="Y369" s="231">
        <v>0</v>
      </c>
      <c r="Z369" s="231">
        <v>0</v>
      </c>
      <c r="AA369" s="231">
        <v>0</v>
      </c>
      <c r="AB369" s="231">
        <v>0</v>
      </c>
      <c r="AC369" s="231">
        <v>0</v>
      </c>
      <c r="AD369" s="231">
        <v>0</v>
      </c>
      <c r="AE369" s="231">
        <v>0</v>
      </c>
      <c r="AF369" s="231">
        <v>0</v>
      </c>
      <c r="AG369" s="231">
        <v>0</v>
      </c>
      <c r="AH369" s="231">
        <v>0</v>
      </c>
      <c r="AI369" s="231">
        <v>0</v>
      </c>
      <c r="AJ369" s="231">
        <v>0</v>
      </c>
      <c r="AK369" s="231">
        <v>0</v>
      </c>
      <c r="AL369" s="231">
        <v>0</v>
      </c>
      <c r="AM369" s="231">
        <v>0</v>
      </c>
      <c r="AN369" s="231">
        <v>0</v>
      </c>
      <c r="AO369" s="231">
        <v>0</v>
      </c>
      <c r="AP369" s="231">
        <v>0</v>
      </c>
      <c r="AQ369" s="231">
        <v>0</v>
      </c>
      <c r="AR369" s="231">
        <v>0</v>
      </c>
      <c r="AS369" s="231">
        <v>0</v>
      </c>
      <c r="AT369" s="231">
        <v>0</v>
      </c>
      <c r="AU369" s="231">
        <v>0</v>
      </c>
      <c r="AV369" s="231">
        <v>0</v>
      </c>
      <c r="AW369" s="231">
        <v>0</v>
      </c>
      <c r="AX369" s="231">
        <v>0</v>
      </c>
      <c r="AY369" s="231">
        <v>0</v>
      </c>
      <c r="AZ369" s="231">
        <v>0</v>
      </c>
      <c r="BA369" s="231">
        <v>0</v>
      </c>
      <c r="BB369" s="231">
        <v>0</v>
      </c>
      <c r="BC369" s="231">
        <v>0</v>
      </c>
      <c r="BD369" s="231">
        <v>0</v>
      </c>
      <c r="BE369" s="231">
        <v>0</v>
      </c>
      <c r="BF369" s="231">
        <v>0</v>
      </c>
      <c r="BG369" s="231">
        <v>0</v>
      </c>
      <c r="BH369" s="231">
        <v>0</v>
      </c>
      <c r="BI369" s="231">
        <v>0</v>
      </c>
      <c r="BJ369" s="231">
        <v>0</v>
      </c>
      <c r="BK369" s="231">
        <v>0</v>
      </c>
      <c r="BL369" s="231">
        <v>0</v>
      </c>
      <c r="BM369" s="231">
        <v>0</v>
      </c>
      <c r="BN369" s="231">
        <v>0</v>
      </c>
      <c r="BO369" s="231">
        <v>0</v>
      </c>
      <c r="BP369" s="231">
        <v>0</v>
      </c>
      <c r="BQ369" s="231">
        <v>0</v>
      </c>
      <c r="BR369" s="231">
        <v>0</v>
      </c>
      <c r="BS369" s="231">
        <v>0</v>
      </c>
      <c r="BT369" s="231">
        <v>0</v>
      </c>
      <c r="BU369" s="231">
        <v>0</v>
      </c>
      <c r="BV369" s="231">
        <v>0</v>
      </c>
      <c r="BW369" s="231">
        <v>0</v>
      </c>
      <c r="BX369" s="231">
        <v>0</v>
      </c>
      <c r="BY369" s="231">
        <v>0</v>
      </c>
      <c r="BZ369" s="231">
        <v>0</v>
      </c>
      <c r="CA369" s="231">
        <v>0</v>
      </c>
      <c r="CB369" s="231">
        <v>0</v>
      </c>
      <c r="CC369" s="231">
        <v>0</v>
      </c>
      <c r="CD369" s="231">
        <v>0</v>
      </c>
      <c r="CE369" s="231">
        <v>0</v>
      </c>
      <c r="CF369" s="231">
        <v>0</v>
      </c>
      <c r="CG369" s="231">
        <v>0</v>
      </c>
      <c r="CH369" s="231">
        <v>0</v>
      </c>
      <c r="CI369" s="231">
        <v>0</v>
      </c>
      <c r="CJ369" s="231">
        <v>0</v>
      </c>
      <c r="CK369" s="231">
        <v>0</v>
      </c>
      <c r="CL369" s="231">
        <v>0</v>
      </c>
      <c r="CM369" s="231">
        <v>0</v>
      </c>
      <c r="CN369" s="231">
        <v>0</v>
      </c>
      <c r="CO369" s="231">
        <v>0</v>
      </c>
      <c r="CP369" s="231">
        <v>0</v>
      </c>
      <c r="CQ369" s="231">
        <v>0</v>
      </c>
      <c r="CR369" s="231">
        <v>0</v>
      </c>
      <c r="CS369" s="231">
        <v>0</v>
      </c>
      <c r="CT369" s="231">
        <v>0</v>
      </c>
      <c r="CU369" s="231">
        <v>0</v>
      </c>
      <c r="CV369" s="231">
        <v>0</v>
      </c>
      <c r="CW369" s="231">
        <v>0</v>
      </c>
      <c r="CX369" s="231">
        <v>0</v>
      </c>
      <c r="CY369" s="231">
        <v>0</v>
      </c>
      <c r="CZ369" s="231">
        <v>0</v>
      </c>
      <c r="DA369" s="231">
        <v>0</v>
      </c>
      <c r="DB369" s="231">
        <v>0</v>
      </c>
      <c r="DC369" s="231">
        <v>0</v>
      </c>
      <c r="DD369" s="231">
        <v>0</v>
      </c>
      <c r="DE369" s="231">
        <v>0</v>
      </c>
      <c r="DF369" s="231">
        <v>0</v>
      </c>
      <c r="DG369" s="231">
        <v>0</v>
      </c>
      <c r="DH369" s="231">
        <v>0</v>
      </c>
      <c r="DI369" s="231">
        <v>0</v>
      </c>
      <c r="DJ369" s="231">
        <v>0</v>
      </c>
      <c r="DK369" s="231">
        <v>0</v>
      </c>
      <c r="DL369" s="231">
        <v>0</v>
      </c>
      <c r="DM369" s="231">
        <v>0</v>
      </c>
      <c r="DN369" s="231">
        <v>0</v>
      </c>
      <c r="DO369" s="231">
        <v>0</v>
      </c>
      <c r="DP369" s="231">
        <v>0</v>
      </c>
      <c r="DQ369" s="231">
        <v>0</v>
      </c>
      <c r="DR369" s="231">
        <v>0</v>
      </c>
      <c r="DS369" s="231">
        <v>0</v>
      </c>
      <c r="DT369" s="231">
        <v>0</v>
      </c>
      <c r="DU369" s="231">
        <v>0</v>
      </c>
      <c r="DV369" s="231">
        <v>0</v>
      </c>
    </row>
    <row r="370" spans="1:126" x14ac:dyDescent="0.3">
      <c r="A370" s="168" t="s">
        <v>645</v>
      </c>
      <c r="B370" s="179"/>
      <c r="C370" s="179"/>
      <c r="D370" s="179" t="s">
        <v>660</v>
      </c>
      <c r="E370" s="182"/>
      <c r="F370" s="178" t="s">
        <v>1722</v>
      </c>
      <c r="G370" s="188">
        <v>0.11454940396056129</v>
      </c>
      <c r="H370" s="188">
        <v>0.14631025027964134</v>
      </c>
      <c r="I370" s="189">
        <v>0.15408886653837217</v>
      </c>
      <c r="J370" s="189">
        <v>0.20877178610829916</v>
      </c>
      <c r="K370" s="188">
        <v>0.25034368069451951</v>
      </c>
      <c r="L370" s="188">
        <v>0.21958329407600122</v>
      </c>
      <c r="M370" s="188">
        <v>0.18337193370015997</v>
      </c>
      <c r="N370" s="188">
        <v>0.13724378540918192</v>
      </c>
      <c r="O370" s="188">
        <v>0.1377815407576056</v>
      </c>
      <c r="P370" s="188">
        <v>0.13791011709022996</v>
      </c>
      <c r="Q370" s="188">
        <v>0.10217217715332484</v>
      </c>
      <c r="R370" s="188">
        <v>0.10917370027067608</v>
      </c>
      <c r="S370" s="188">
        <v>0.11498506011232264</v>
      </c>
      <c r="T370" s="188">
        <v>0.14563855661366051</v>
      </c>
      <c r="U370" s="188">
        <v>0.16081875080894267</v>
      </c>
      <c r="V370" s="188">
        <v>0.21255849659279602</v>
      </c>
      <c r="W370" s="188">
        <v>0.26190486739929564</v>
      </c>
      <c r="X370" s="188">
        <v>0.21865615937255639</v>
      </c>
      <c r="Y370" s="188">
        <v>0.18094420732628594</v>
      </c>
      <c r="Z370" s="188">
        <v>0.13544048537828632</v>
      </c>
      <c r="AA370" s="188">
        <v>0.1364294318920623</v>
      </c>
      <c r="AB370" s="188">
        <v>0.14083006606550713</v>
      </c>
      <c r="AC370" s="188">
        <v>0.10214314549394135</v>
      </c>
      <c r="AD370" s="188">
        <v>0.10829948981005869</v>
      </c>
      <c r="AE370" s="188">
        <v>0.11500609476494474</v>
      </c>
      <c r="AF370" s="188">
        <v>0.14565197726370885</v>
      </c>
      <c r="AG370" s="188">
        <v>0.16222570577903128</v>
      </c>
      <c r="AH370" s="188">
        <v>0.21460144434559361</v>
      </c>
      <c r="AI370" s="188">
        <v>0.26317191299542803</v>
      </c>
      <c r="AJ370" s="188">
        <v>0.21787839806185696</v>
      </c>
      <c r="AK370" s="188">
        <v>0.1809445005421409</v>
      </c>
      <c r="AL370" s="188">
        <v>0.13543715651560712</v>
      </c>
      <c r="AM370" s="188">
        <v>0.1364090779587287</v>
      </c>
      <c r="AN370" s="188">
        <v>0.14083875066307797</v>
      </c>
      <c r="AO370" s="188">
        <v>0.10216113837173012</v>
      </c>
      <c r="AP370" s="188">
        <v>0.10831947945539731</v>
      </c>
      <c r="AQ370" s="188">
        <v>0.11502229713410855</v>
      </c>
      <c r="AR370" s="188">
        <v>0.14564062899647043</v>
      </c>
      <c r="AS370" s="188">
        <v>0.16244509949846386</v>
      </c>
      <c r="AT370" s="188">
        <v>0.21365694693340945</v>
      </c>
      <c r="AU370" s="188">
        <v>0.26244209414089947</v>
      </c>
      <c r="AV370" s="188">
        <v>0.21644042385339268</v>
      </c>
      <c r="AW370" s="188">
        <v>0.18067174560019822</v>
      </c>
      <c r="AX370" s="188">
        <v>0.1353506558068695</v>
      </c>
      <c r="AY370" s="188">
        <v>0.13634043088592704</v>
      </c>
      <c r="AZ370" s="188">
        <v>0.1408106615823756</v>
      </c>
      <c r="BA370" s="188">
        <v>0.10217371844523114</v>
      </c>
      <c r="BB370" s="188">
        <v>0.1083343840837689</v>
      </c>
      <c r="BC370" s="188">
        <v>0.11502067701294631</v>
      </c>
      <c r="BD370" s="188">
        <v>0.15081600841331033</v>
      </c>
      <c r="BE370" s="188">
        <v>0.160544461799421</v>
      </c>
      <c r="BF370" s="188">
        <v>0.21225776131701438</v>
      </c>
      <c r="BG370" s="188">
        <v>0.26015131511964157</v>
      </c>
      <c r="BH370" s="188">
        <v>0.21705187159752484</v>
      </c>
      <c r="BI370" s="188">
        <v>0.18083762155473046</v>
      </c>
      <c r="BJ370" s="188">
        <v>0.13540000468218286</v>
      </c>
      <c r="BK370" s="188">
        <v>0.13638998795769286</v>
      </c>
      <c r="BL370" s="188">
        <v>0.140773657302386</v>
      </c>
      <c r="BM370" s="188">
        <v>0.10214396263585049</v>
      </c>
      <c r="BN370" s="188">
        <v>0.1083494215521237</v>
      </c>
      <c r="BO370" s="188">
        <v>0.11499904162935941</v>
      </c>
      <c r="BP370" s="188">
        <v>0.14552790611739483</v>
      </c>
      <c r="BQ370" s="188">
        <v>0.15940597226731831</v>
      </c>
      <c r="BR370" s="188">
        <v>0.2098940695985515</v>
      </c>
      <c r="BS370" s="188">
        <v>0.25679440056618058</v>
      </c>
      <c r="BT370" s="188">
        <v>0.21638888277045343</v>
      </c>
      <c r="BU370" s="188">
        <v>0.18033189566100255</v>
      </c>
      <c r="BV370" s="188">
        <v>0.13514277816984138</v>
      </c>
      <c r="BW370" s="188">
        <v>0.13605642155962316</v>
      </c>
      <c r="BX370" s="188">
        <v>0.14063311771959605</v>
      </c>
      <c r="BY370" s="188">
        <v>0.1021353439459193</v>
      </c>
      <c r="BZ370" s="188">
        <v>0.10834548247652573</v>
      </c>
      <c r="CA370" s="188">
        <v>0.11498943181833324</v>
      </c>
      <c r="CB370" s="188">
        <v>0.1453315647625551</v>
      </c>
      <c r="CC370" s="188">
        <v>0.15634768051222642</v>
      </c>
      <c r="CD370" s="188">
        <v>0.20554658645895096</v>
      </c>
      <c r="CE370" s="188">
        <v>0.25477591753333573</v>
      </c>
      <c r="CF370" s="188">
        <v>0.21479457405183433</v>
      </c>
      <c r="CG370" s="188">
        <v>0.17964927391063196</v>
      </c>
      <c r="CH370" s="188">
        <v>0.13486168972784562</v>
      </c>
      <c r="CI370" s="188">
        <v>0.13555543123577385</v>
      </c>
      <c r="CJ370" s="188">
        <v>0.14034664828080834</v>
      </c>
      <c r="CK370" s="188">
        <v>0.1021328435825761</v>
      </c>
      <c r="CL370" s="188">
        <v>0.1083266173736131</v>
      </c>
      <c r="CM370" s="188">
        <v>0.11498943181833324</v>
      </c>
      <c r="CN370" s="188">
        <v>0.1453315647625551</v>
      </c>
      <c r="CO370" s="188">
        <v>0.15634768051222642</v>
      </c>
      <c r="CP370" s="188">
        <v>0.20554658645895096</v>
      </c>
      <c r="CQ370" s="188">
        <v>0.25477591753333573</v>
      </c>
      <c r="CR370" s="188">
        <v>0.21479457405183433</v>
      </c>
      <c r="CS370" s="188">
        <v>0.17964927391063196</v>
      </c>
      <c r="CT370" s="188">
        <v>0.13486168972784562</v>
      </c>
      <c r="CU370" s="188">
        <v>0.13555543123577385</v>
      </c>
      <c r="CV370" s="188">
        <v>0.14034664828080834</v>
      </c>
      <c r="CW370" s="188">
        <v>0.1021328435825761</v>
      </c>
      <c r="CX370" s="188">
        <v>0.1083266173736131</v>
      </c>
      <c r="CY370" s="188">
        <v>0.11498943181833324</v>
      </c>
      <c r="CZ370" s="188">
        <v>0.15052197778978921</v>
      </c>
      <c r="DA370" s="188">
        <v>0.15634768051222642</v>
      </c>
      <c r="DB370" s="188">
        <v>0.20554658645895096</v>
      </c>
      <c r="DC370" s="188">
        <v>0.25477591753333573</v>
      </c>
      <c r="DD370" s="188">
        <v>0.21479457405183433</v>
      </c>
      <c r="DE370" s="188">
        <v>0.17964927391063196</v>
      </c>
      <c r="DF370" s="188">
        <v>0.13486168972784562</v>
      </c>
      <c r="DG370" s="188">
        <v>0.13555543123577385</v>
      </c>
      <c r="DH370" s="188">
        <v>0.14034664828080834</v>
      </c>
      <c r="DI370" s="188">
        <v>0.1021328435825761</v>
      </c>
      <c r="DJ370" s="188">
        <v>0.1083266173736131</v>
      </c>
      <c r="DK370" s="188">
        <v>0.11498943181833324</v>
      </c>
      <c r="DL370" s="188">
        <v>0.1453315647625551</v>
      </c>
      <c r="DM370" s="188">
        <v>0.15634768051222642</v>
      </c>
      <c r="DN370" s="188">
        <v>0.20554658645895096</v>
      </c>
      <c r="DO370" s="188">
        <v>0.25477591753333573</v>
      </c>
      <c r="DP370" s="188">
        <v>0.21479457405183433</v>
      </c>
      <c r="DQ370" s="188">
        <v>0.17964927391063196</v>
      </c>
      <c r="DR370" s="188">
        <v>0.13486168972784562</v>
      </c>
      <c r="DS370" s="188">
        <v>0.13555543123577385</v>
      </c>
      <c r="DT370" s="188">
        <v>0.14034664828080834</v>
      </c>
      <c r="DU370" s="188">
        <v>0</v>
      </c>
      <c r="DV370" s="188">
        <v>0</v>
      </c>
    </row>
    <row r="371" spans="1:126" x14ac:dyDescent="0.3">
      <c r="A371" s="168" t="s">
        <v>645</v>
      </c>
      <c r="B371" s="179"/>
      <c r="C371" s="179"/>
      <c r="D371" s="179" t="s">
        <v>660</v>
      </c>
      <c r="E371" s="182"/>
      <c r="F371" s="178" t="s">
        <v>1723</v>
      </c>
      <c r="G371" s="231">
        <v>0</v>
      </c>
      <c r="H371" s="231">
        <v>0</v>
      </c>
      <c r="I371" s="232">
        <v>0</v>
      </c>
      <c r="J371" s="232">
        <v>0</v>
      </c>
      <c r="K371" s="231">
        <v>0</v>
      </c>
      <c r="L371" s="231">
        <v>0</v>
      </c>
      <c r="M371" s="231">
        <v>0</v>
      </c>
      <c r="N371" s="231">
        <v>0</v>
      </c>
      <c r="O371" s="231">
        <v>0</v>
      </c>
      <c r="P371" s="231">
        <v>0</v>
      </c>
      <c r="Q371" s="231">
        <v>0</v>
      </c>
      <c r="R371" s="231">
        <v>0</v>
      </c>
      <c r="S371" s="231">
        <v>0</v>
      </c>
      <c r="T371" s="231">
        <v>0</v>
      </c>
      <c r="U371" s="231">
        <v>0</v>
      </c>
      <c r="V371" s="231">
        <v>0</v>
      </c>
      <c r="W371" s="231">
        <v>0</v>
      </c>
      <c r="X371" s="231">
        <v>0</v>
      </c>
      <c r="Y371" s="231">
        <v>0</v>
      </c>
      <c r="Z371" s="231">
        <v>0</v>
      </c>
      <c r="AA371" s="231">
        <v>0</v>
      </c>
      <c r="AB371" s="231">
        <v>0</v>
      </c>
      <c r="AC371" s="231">
        <v>0</v>
      </c>
      <c r="AD371" s="231">
        <v>0</v>
      </c>
      <c r="AE371" s="231">
        <v>0</v>
      </c>
      <c r="AF371" s="231">
        <v>0</v>
      </c>
      <c r="AG371" s="231">
        <v>0</v>
      </c>
      <c r="AH371" s="231">
        <v>0</v>
      </c>
      <c r="AI371" s="231">
        <v>0</v>
      </c>
      <c r="AJ371" s="231">
        <v>0</v>
      </c>
      <c r="AK371" s="231">
        <v>0</v>
      </c>
      <c r="AL371" s="231">
        <v>0</v>
      </c>
      <c r="AM371" s="231">
        <v>0</v>
      </c>
      <c r="AN371" s="231">
        <v>0</v>
      </c>
      <c r="AO371" s="231">
        <v>0</v>
      </c>
      <c r="AP371" s="231">
        <v>0</v>
      </c>
      <c r="AQ371" s="231">
        <v>0</v>
      </c>
      <c r="AR371" s="231">
        <v>0</v>
      </c>
      <c r="AS371" s="231">
        <v>0</v>
      </c>
      <c r="AT371" s="231">
        <v>0</v>
      </c>
      <c r="AU371" s="231">
        <v>0</v>
      </c>
      <c r="AV371" s="231">
        <v>0</v>
      </c>
      <c r="AW371" s="231">
        <v>0</v>
      </c>
      <c r="AX371" s="231">
        <v>0</v>
      </c>
      <c r="AY371" s="231">
        <v>0</v>
      </c>
      <c r="AZ371" s="231">
        <v>0</v>
      </c>
      <c r="BA371" s="231">
        <v>0</v>
      </c>
      <c r="BB371" s="231">
        <v>0</v>
      </c>
      <c r="BC371" s="231">
        <v>0</v>
      </c>
      <c r="BD371" s="231">
        <v>0</v>
      </c>
      <c r="BE371" s="231">
        <v>0</v>
      </c>
      <c r="BF371" s="231">
        <v>0</v>
      </c>
      <c r="BG371" s="231">
        <v>0</v>
      </c>
      <c r="BH371" s="231">
        <v>0</v>
      </c>
      <c r="BI371" s="231">
        <v>0</v>
      </c>
      <c r="BJ371" s="231">
        <v>0</v>
      </c>
      <c r="BK371" s="231">
        <v>0</v>
      </c>
      <c r="BL371" s="231">
        <v>0</v>
      </c>
      <c r="BM371" s="231">
        <v>0</v>
      </c>
      <c r="BN371" s="231">
        <v>0</v>
      </c>
      <c r="BO371" s="231">
        <v>0</v>
      </c>
      <c r="BP371" s="231">
        <v>0</v>
      </c>
      <c r="BQ371" s="231">
        <v>0</v>
      </c>
      <c r="BR371" s="231">
        <v>0</v>
      </c>
      <c r="BS371" s="231">
        <v>0</v>
      </c>
      <c r="BT371" s="231">
        <v>0</v>
      </c>
      <c r="BU371" s="231">
        <v>0</v>
      </c>
      <c r="BV371" s="231">
        <v>0</v>
      </c>
      <c r="BW371" s="231">
        <v>0</v>
      </c>
      <c r="BX371" s="231">
        <v>0</v>
      </c>
      <c r="BY371" s="231">
        <v>0</v>
      </c>
      <c r="BZ371" s="231">
        <v>0</v>
      </c>
      <c r="CA371" s="231">
        <v>0</v>
      </c>
      <c r="CB371" s="231">
        <v>0</v>
      </c>
      <c r="CC371" s="231">
        <v>0</v>
      </c>
      <c r="CD371" s="231">
        <v>0</v>
      </c>
      <c r="CE371" s="231">
        <v>0</v>
      </c>
      <c r="CF371" s="231">
        <v>0</v>
      </c>
      <c r="CG371" s="231">
        <v>0</v>
      </c>
      <c r="CH371" s="231">
        <v>0</v>
      </c>
      <c r="CI371" s="231">
        <v>0</v>
      </c>
      <c r="CJ371" s="231">
        <v>0</v>
      </c>
      <c r="CK371" s="231">
        <v>0</v>
      </c>
      <c r="CL371" s="231">
        <v>0</v>
      </c>
      <c r="CM371" s="231">
        <v>0</v>
      </c>
      <c r="CN371" s="231">
        <v>0</v>
      </c>
      <c r="CO371" s="231">
        <v>0</v>
      </c>
      <c r="CP371" s="231">
        <v>0</v>
      </c>
      <c r="CQ371" s="231">
        <v>0</v>
      </c>
      <c r="CR371" s="231">
        <v>0</v>
      </c>
      <c r="CS371" s="231">
        <v>0</v>
      </c>
      <c r="CT371" s="231">
        <v>0</v>
      </c>
      <c r="CU371" s="231">
        <v>0</v>
      </c>
      <c r="CV371" s="231">
        <v>0</v>
      </c>
      <c r="CW371" s="231">
        <v>0</v>
      </c>
      <c r="CX371" s="231">
        <v>0</v>
      </c>
      <c r="CY371" s="231">
        <v>0</v>
      </c>
      <c r="CZ371" s="231">
        <v>0</v>
      </c>
      <c r="DA371" s="231">
        <v>0</v>
      </c>
      <c r="DB371" s="231">
        <v>0</v>
      </c>
      <c r="DC371" s="231">
        <v>0</v>
      </c>
      <c r="DD371" s="231">
        <v>0</v>
      </c>
      <c r="DE371" s="231">
        <v>0</v>
      </c>
      <c r="DF371" s="231">
        <v>0</v>
      </c>
      <c r="DG371" s="231">
        <v>0</v>
      </c>
      <c r="DH371" s="231">
        <v>0</v>
      </c>
      <c r="DI371" s="231">
        <v>0</v>
      </c>
      <c r="DJ371" s="231">
        <v>0</v>
      </c>
      <c r="DK371" s="231">
        <v>0</v>
      </c>
      <c r="DL371" s="231">
        <v>0</v>
      </c>
      <c r="DM371" s="231">
        <v>0</v>
      </c>
      <c r="DN371" s="231">
        <v>0</v>
      </c>
      <c r="DO371" s="231">
        <v>0</v>
      </c>
      <c r="DP371" s="231">
        <v>0</v>
      </c>
      <c r="DQ371" s="231">
        <v>0</v>
      </c>
      <c r="DR371" s="231">
        <v>0</v>
      </c>
      <c r="DS371" s="231">
        <v>0</v>
      </c>
      <c r="DT371" s="231">
        <v>0</v>
      </c>
      <c r="DU371" s="231">
        <v>0</v>
      </c>
      <c r="DV371" s="231">
        <v>0</v>
      </c>
    </row>
    <row r="372" spans="1:126" x14ac:dyDescent="0.3">
      <c r="A372" s="168" t="s">
        <v>645</v>
      </c>
      <c r="B372" s="179"/>
      <c r="C372" s="179"/>
      <c r="D372" s="179" t="s">
        <v>662</v>
      </c>
      <c r="E372" s="182"/>
      <c r="F372" s="178" t="s">
        <v>1722</v>
      </c>
      <c r="G372" s="188">
        <v>0.11168632760417693</v>
      </c>
      <c r="H372" s="188">
        <v>0.16296176404469015</v>
      </c>
      <c r="I372" s="189">
        <v>0.1893162342821828</v>
      </c>
      <c r="J372" s="189">
        <v>0.21239486748208786</v>
      </c>
      <c r="K372" s="188">
        <v>0.21218355916069792</v>
      </c>
      <c r="L372" s="188">
        <v>0.20334704274245882</v>
      </c>
      <c r="M372" s="188">
        <v>0.18666518844055557</v>
      </c>
      <c r="N372" s="188">
        <v>0.17262567574108725</v>
      </c>
      <c r="O372" s="188">
        <v>0.13368887561326925</v>
      </c>
      <c r="P372" s="188">
        <v>9.5367465708844662E-2</v>
      </c>
      <c r="Q372" s="188">
        <v>9.127645290715089E-2</v>
      </c>
      <c r="R372" s="188">
        <v>8.3060349957724822E-2</v>
      </c>
      <c r="S372" s="188">
        <v>0.11211109485748492</v>
      </c>
      <c r="T372" s="188">
        <v>0.16221362517884397</v>
      </c>
      <c r="U372" s="188">
        <v>0.19758468596127948</v>
      </c>
      <c r="V372" s="188">
        <v>0.21624729355239286</v>
      </c>
      <c r="W372" s="188">
        <v>0.22198246335646271</v>
      </c>
      <c r="X372" s="188">
        <v>0.20248846148762001</v>
      </c>
      <c r="Y372" s="188">
        <v>0.18419386149363948</v>
      </c>
      <c r="Z372" s="188">
        <v>0.17035747914865745</v>
      </c>
      <c r="AA372" s="188">
        <v>0.13237692981162355</v>
      </c>
      <c r="AB372" s="188">
        <v>9.7386665892607319E-2</v>
      </c>
      <c r="AC372" s="188">
        <v>9.1250517207586077E-2</v>
      </c>
      <c r="AD372" s="188">
        <v>8.2395242641443017E-2</v>
      </c>
      <c r="AE372" s="188">
        <v>0.11213160376475606</v>
      </c>
      <c r="AF372" s="188">
        <v>0.16222857322795417</v>
      </c>
      <c r="AG372" s="188">
        <v>0.19931329506020773</v>
      </c>
      <c r="AH372" s="188">
        <v>0.2183256951665036</v>
      </c>
      <c r="AI372" s="188">
        <v>0.2230563720066048</v>
      </c>
      <c r="AJ372" s="188">
        <v>0.20176820877825186</v>
      </c>
      <c r="AK372" s="188">
        <v>0.18419415997548302</v>
      </c>
      <c r="AL372" s="188">
        <v>0.17035329209444777</v>
      </c>
      <c r="AM372" s="188">
        <v>0.13235718047185921</v>
      </c>
      <c r="AN372" s="188">
        <v>9.7392671456800195E-2</v>
      </c>
      <c r="AO372" s="188">
        <v>9.1266591310222522E-2</v>
      </c>
      <c r="AP372" s="188">
        <v>8.2410450946494879E-2</v>
      </c>
      <c r="AQ372" s="188">
        <v>0.11214740116786621</v>
      </c>
      <c r="AR372" s="188">
        <v>0.16221593341875085</v>
      </c>
      <c r="AS372" s="188">
        <v>0.19958284596106915</v>
      </c>
      <c r="AT372" s="188">
        <v>0.21736480669379604</v>
      </c>
      <c r="AU372" s="188">
        <v>0.22243780012307718</v>
      </c>
      <c r="AV372" s="188">
        <v>0.20043656010223768</v>
      </c>
      <c r="AW372" s="188">
        <v>0.18391650651124528</v>
      </c>
      <c r="AX372" s="188">
        <v>0.17024449122413229</v>
      </c>
      <c r="AY372" s="188">
        <v>0.13229057249283288</v>
      </c>
      <c r="AZ372" s="188">
        <v>9.7373247323914253E-2</v>
      </c>
      <c r="BA372" s="188">
        <v>9.1277829834432098E-2</v>
      </c>
      <c r="BB372" s="188">
        <v>8.2421790524117175E-2</v>
      </c>
      <c r="BC372" s="188">
        <v>0.11214582154041616</v>
      </c>
      <c r="BD372" s="188">
        <v>0.16798032079254627</v>
      </c>
      <c r="BE372" s="188">
        <v>0.19724768976191617</v>
      </c>
      <c r="BF372" s="188">
        <v>0.21594133923625891</v>
      </c>
      <c r="BG372" s="188">
        <v>0.22049620669186817</v>
      </c>
      <c r="BH372" s="188">
        <v>0.20100279666902218</v>
      </c>
      <c r="BI372" s="188">
        <v>0.18408536150276839</v>
      </c>
      <c r="BJ372" s="188">
        <v>0.17030656239859482</v>
      </c>
      <c r="BK372" s="188">
        <v>0.13233865752052695</v>
      </c>
      <c r="BL372" s="188">
        <v>9.7347658161368034E-2</v>
      </c>
      <c r="BM372" s="188">
        <v>9.1251247208816028E-2</v>
      </c>
      <c r="BN372" s="188">
        <v>8.2433231167614016E-2</v>
      </c>
      <c r="BO372" s="188">
        <v>0.11212472691699969</v>
      </c>
      <c r="BP372" s="188">
        <v>0.16209038159181294</v>
      </c>
      <c r="BQ372" s="188">
        <v>0.19584892192210149</v>
      </c>
      <c r="BR372" s="188">
        <v>0.21353662737997861</v>
      </c>
      <c r="BS372" s="188">
        <v>0.21765098976537881</v>
      </c>
      <c r="BT372" s="188">
        <v>0.20038883002860189</v>
      </c>
      <c r="BU372" s="188">
        <v>0.183570553062092</v>
      </c>
      <c r="BV372" s="188">
        <v>0.16998302206211194</v>
      </c>
      <c r="BW372" s="188">
        <v>0.13201499938421127</v>
      </c>
      <c r="BX372" s="188">
        <v>9.725047237017849E-2</v>
      </c>
      <c r="BY372" s="188">
        <v>9.1243547623003671E-2</v>
      </c>
      <c r="BZ372" s="188">
        <v>8.2430234282861892E-2</v>
      </c>
      <c r="CA372" s="188">
        <v>0.11211535729598575</v>
      </c>
      <c r="CB372" s="188">
        <v>0.16187169470228568</v>
      </c>
      <c r="CC372" s="188">
        <v>0.19209145201906952</v>
      </c>
      <c r="CD372" s="188">
        <v>0.2091136968560377</v>
      </c>
      <c r="CE372" s="188">
        <v>0.21594018599023929</v>
      </c>
      <c r="CF372" s="188">
        <v>0.19891240640305274</v>
      </c>
      <c r="CG372" s="188">
        <v>0.18287567181666162</v>
      </c>
      <c r="CH372" s="188">
        <v>0.16962946811358259</v>
      </c>
      <c r="CI372" s="188">
        <v>0.13152889048515073</v>
      </c>
      <c r="CJ372" s="188">
        <v>9.7052373311482601E-2</v>
      </c>
      <c r="CK372" s="188">
        <v>9.1241313900445292E-2</v>
      </c>
      <c r="CL372" s="188">
        <v>8.2415881539975741E-2</v>
      </c>
      <c r="CM372" s="188">
        <v>0.11211535729598575</v>
      </c>
      <c r="CN372" s="188">
        <v>0.16187169470228568</v>
      </c>
      <c r="CO372" s="188">
        <v>0.19209145201906952</v>
      </c>
      <c r="CP372" s="188">
        <v>0.2091136968560377</v>
      </c>
      <c r="CQ372" s="188">
        <v>0.21594018599023929</v>
      </c>
      <c r="CR372" s="188">
        <v>0.19891240640305274</v>
      </c>
      <c r="CS372" s="188">
        <v>0.18287567181666162</v>
      </c>
      <c r="CT372" s="188">
        <v>0.16962946811358259</v>
      </c>
      <c r="CU372" s="188">
        <v>0.13152889048515073</v>
      </c>
      <c r="CV372" s="188">
        <v>9.7052373311482601E-2</v>
      </c>
      <c r="CW372" s="188">
        <v>9.1241313900445292E-2</v>
      </c>
      <c r="CX372" s="188">
        <v>8.2415881539975741E-2</v>
      </c>
      <c r="CY372" s="188">
        <v>0.11211535729598575</v>
      </c>
      <c r="CZ372" s="188">
        <v>0.16765282665593875</v>
      </c>
      <c r="DA372" s="188">
        <v>0.19209145201906952</v>
      </c>
      <c r="DB372" s="188">
        <v>0.2091136968560377</v>
      </c>
      <c r="DC372" s="188">
        <v>0.21594018599023929</v>
      </c>
      <c r="DD372" s="188">
        <v>0.19891240640305274</v>
      </c>
      <c r="DE372" s="188">
        <v>0.18287567181666162</v>
      </c>
      <c r="DF372" s="188">
        <v>0.16962946811358259</v>
      </c>
      <c r="DG372" s="188">
        <v>0.13152889048515073</v>
      </c>
      <c r="DH372" s="188">
        <v>9.7052373311482601E-2</v>
      </c>
      <c r="DI372" s="188">
        <v>9.1241313900445292E-2</v>
      </c>
      <c r="DJ372" s="188">
        <v>8.2415881539975741E-2</v>
      </c>
      <c r="DK372" s="188">
        <v>0.11211535729598575</v>
      </c>
      <c r="DL372" s="188">
        <v>0.16187169470228568</v>
      </c>
      <c r="DM372" s="188">
        <v>0.19209145201906952</v>
      </c>
      <c r="DN372" s="188">
        <v>0.2091136968560377</v>
      </c>
      <c r="DO372" s="188">
        <v>0.21594018599023929</v>
      </c>
      <c r="DP372" s="188">
        <v>0.19891240640305274</v>
      </c>
      <c r="DQ372" s="188">
        <v>0.18287567181666162</v>
      </c>
      <c r="DR372" s="188">
        <v>0.16962946811358259</v>
      </c>
      <c r="DS372" s="188">
        <v>0</v>
      </c>
      <c r="DT372" s="188">
        <v>0</v>
      </c>
      <c r="DU372" s="188">
        <v>0</v>
      </c>
      <c r="DV372" s="188">
        <v>0</v>
      </c>
    </row>
    <row r="373" spans="1:126" x14ac:dyDescent="0.3">
      <c r="A373" s="168" t="s">
        <v>645</v>
      </c>
      <c r="B373" s="179"/>
      <c r="C373" s="179"/>
      <c r="D373" s="179" t="s">
        <v>662</v>
      </c>
      <c r="E373" s="182"/>
      <c r="F373" s="178" t="s">
        <v>1723</v>
      </c>
      <c r="G373" s="231">
        <v>0</v>
      </c>
      <c r="H373" s="231">
        <v>0</v>
      </c>
      <c r="I373" s="232">
        <v>0</v>
      </c>
      <c r="J373" s="232">
        <v>0</v>
      </c>
      <c r="K373" s="231">
        <v>0</v>
      </c>
      <c r="L373" s="231">
        <v>0</v>
      </c>
      <c r="M373" s="231">
        <v>0</v>
      </c>
      <c r="N373" s="231">
        <v>0</v>
      </c>
      <c r="O373" s="231">
        <v>0</v>
      </c>
      <c r="P373" s="231">
        <v>0</v>
      </c>
      <c r="Q373" s="231">
        <v>0</v>
      </c>
      <c r="R373" s="231">
        <v>0</v>
      </c>
      <c r="S373" s="231">
        <v>0</v>
      </c>
      <c r="T373" s="231">
        <v>0</v>
      </c>
      <c r="U373" s="231">
        <v>0</v>
      </c>
      <c r="V373" s="231">
        <v>0</v>
      </c>
      <c r="W373" s="231">
        <v>0</v>
      </c>
      <c r="X373" s="231">
        <v>0</v>
      </c>
      <c r="Y373" s="231">
        <v>0</v>
      </c>
      <c r="Z373" s="231">
        <v>0</v>
      </c>
      <c r="AA373" s="231">
        <v>0</v>
      </c>
      <c r="AB373" s="231">
        <v>0</v>
      </c>
      <c r="AC373" s="231">
        <v>0</v>
      </c>
      <c r="AD373" s="231">
        <v>0</v>
      </c>
      <c r="AE373" s="231">
        <v>0</v>
      </c>
      <c r="AF373" s="231">
        <v>0</v>
      </c>
      <c r="AG373" s="231">
        <v>0</v>
      </c>
      <c r="AH373" s="231">
        <v>0</v>
      </c>
      <c r="AI373" s="231">
        <v>0</v>
      </c>
      <c r="AJ373" s="231">
        <v>0</v>
      </c>
      <c r="AK373" s="231">
        <v>0</v>
      </c>
      <c r="AL373" s="231">
        <v>0</v>
      </c>
      <c r="AM373" s="231">
        <v>0</v>
      </c>
      <c r="AN373" s="231">
        <v>0</v>
      </c>
      <c r="AO373" s="231">
        <v>0</v>
      </c>
      <c r="AP373" s="231">
        <v>0</v>
      </c>
      <c r="AQ373" s="231">
        <v>0</v>
      </c>
      <c r="AR373" s="231">
        <v>0</v>
      </c>
      <c r="AS373" s="231">
        <v>0</v>
      </c>
      <c r="AT373" s="231">
        <v>0</v>
      </c>
      <c r="AU373" s="231">
        <v>0</v>
      </c>
      <c r="AV373" s="231">
        <v>0</v>
      </c>
      <c r="AW373" s="231">
        <v>0</v>
      </c>
      <c r="AX373" s="231">
        <v>0</v>
      </c>
      <c r="AY373" s="231">
        <v>0</v>
      </c>
      <c r="AZ373" s="231">
        <v>0</v>
      </c>
      <c r="BA373" s="231">
        <v>0</v>
      </c>
      <c r="BB373" s="231">
        <v>0</v>
      </c>
      <c r="BC373" s="231">
        <v>0</v>
      </c>
      <c r="BD373" s="231">
        <v>0</v>
      </c>
      <c r="BE373" s="231">
        <v>0</v>
      </c>
      <c r="BF373" s="231">
        <v>0</v>
      </c>
      <c r="BG373" s="231">
        <v>0</v>
      </c>
      <c r="BH373" s="231">
        <v>0</v>
      </c>
      <c r="BI373" s="231">
        <v>0</v>
      </c>
      <c r="BJ373" s="231">
        <v>0</v>
      </c>
      <c r="BK373" s="231">
        <v>0</v>
      </c>
      <c r="BL373" s="231">
        <v>0</v>
      </c>
      <c r="BM373" s="231">
        <v>0</v>
      </c>
      <c r="BN373" s="231">
        <v>0</v>
      </c>
      <c r="BO373" s="231">
        <v>0</v>
      </c>
      <c r="BP373" s="231">
        <v>0</v>
      </c>
      <c r="BQ373" s="231">
        <v>0</v>
      </c>
      <c r="BR373" s="231">
        <v>0</v>
      </c>
      <c r="BS373" s="231">
        <v>0</v>
      </c>
      <c r="BT373" s="231">
        <v>0</v>
      </c>
      <c r="BU373" s="231">
        <v>0</v>
      </c>
      <c r="BV373" s="231">
        <v>0</v>
      </c>
      <c r="BW373" s="231">
        <v>0</v>
      </c>
      <c r="BX373" s="231">
        <v>0</v>
      </c>
      <c r="BY373" s="231">
        <v>0</v>
      </c>
      <c r="BZ373" s="231">
        <v>0</v>
      </c>
      <c r="CA373" s="231">
        <v>0</v>
      </c>
      <c r="CB373" s="231">
        <v>0</v>
      </c>
      <c r="CC373" s="231">
        <v>0</v>
      </c>
      <c r="CD373" s="231">
        <v>0</v>
      </c>
      <c r="CE373" s="231">
        <v>0</v>
      </c>
      <c r="CF373" s="231">
        <v>0</v>
      </c>
      <c r="CG373" s="231">
        <v>0</v>
      </c>
      <c r="CH373" s="231">
        <v>0</v>
      </c>
      <c r="CI373" s="231">
        <v>0</v>
      </c>
      <c r="CJ373" s="231">
        <v>0</v>
      </c>
      <c r="CK373" s="231">
        <v>0</v>
      </c>
      <c r="CL373" s="231">
        <v>0</v>
      </c>
      <c r="CM373" s="231">
        <v>0</v>
      </c>
      <c r="CN373" s="231">
        <v>0</v>
      </c>
      <c r="CO373" s="231">
        <v>0</v>
      </c>
      <c r="CP373" s="231">
        <v>0</v>
      </c>
      <c r="CQ373" s="231">
        <v>0</v>
      </c>
      <c r="CR373" s="231">
        <v>0</v>
      </c>
      <c r="CS373" s="231">
        <v>0</v>
      </c>
      <c r="CT373" s="231">
        <v>0</v>
      </c>
      <c r="CU373" s="231">
        <v>0</v>
      </c>
      <c r="CV373" s="231">
        <v>0</v>
      </c>
      <c r="CW373" s="231">
        <v>0</v>
      </c>
      <c r="CX373" s="231">
        <v>0</v>
      </c>
      <c r="CY373" s="231">
        <v>0</v>
      </c>
      <c r="CZ373" s="231">
        <v>0</v>
      </c>
      <c r="DA373" s="231">
        <v>0</v>
      </c>
      <c r="DB373" s="231">
        <v>0</v>
      </c>
      <c r="DC373" s="231">
        <v>0</v>
      </c>
      <c r="DD373" s="231">
        <v>0</v>
      </c>
      <c r="DE373" s="231">
        <v>0</v>
      </c>
      <c r="DF373" s="231">
        <v>0</v>
      </c>
      <c r="DG373" s="231">
        <v>0</v>
      </c>
      <c r="DH373" s="231">
        <v>0</v>
      </c>
      <c r="DI373" s="231">
        <v>0</v>
      </c>
      <c r="DJ373" s="231">
        <v>0</v>
      </c>
      <c r="DK373" s="231">
        <v>0</v>
      </c>
      <c r="DL373" s="231">
        <v>0</v>
      </c>
      <c r="DM373" s="231">
        <v>0</v>
      </c>
      <c r="DN373" s="231">
        <v>0</v>
      </c>
      <c r="DO373" s="231">
        <v>0</v>
      </c>
      <c r="DP373" s="231">
        <v>0</v>
      </c>
      <c r="DQ373" s="231">
        <v>0</v>
      </c>
      <c r="DR373" s="231">
        <v>0</v>
      </c>
      <c r="DS373" s="231">
        <v>0</v>
      </c>
      <c r="DT373" s="231">
        <v>0</v>
      </c>
      <c r="DU373" s="231">
        <v>0</v>
      </c>
      <c r="DV373" s="231">
        <v>0</v>
      </c>
    </row>
    <row r="374" spans="1:126" x14ac:dyDescent="0.3">
      <c r="A374" s="168" t="s">
        <v>645</v>
      </c>
      <c r="B374" s="179"/>
      <c r="C374" s="179"/>
      <c r="D374" s="179" t="s">
        <v>664</v>
      </c>
      <c r="E374" s="182"/>
      <c r="F374" s="178" t="s">
        <v>1722</v>
      </c>
      <c r="G374" s="188">
        <v>0.1495336644313025</v>
      </c>
      <c r="H374" s="188">
        <v>0.2077006452765883</v>
      </c>
      <c r="I374" s="189">
        <v>0.25473667095683683</v>
      </c>
      <c r="J374" s="189">
        <v>0.29799326581335861</v>
      </c>
      <c r="K374" s="188">
        <v>0.33279601601244563</v>
      </c>
      <c r="L374" s="188">
        <v>0.28982492245728181</v>
      </c>
      <c r="M374" s="188">
        <v>0.2782102517648013</v>
      </c>
      <c r="N374" s="188">
        <v>0.23916347879306729</v>
      </c>
      <c r="O374" s="188">
        <v>0.19760580105758979</v>
      </c>
      <c r="P374" s="188">
        <v>0.19565693660052785</v>
      </c>
      <c r="Q374" s="188">
        <v>0.11258658572796462</v>
      </c>
      <c r="R374" s="188">
        <v>9.2113785987309335E-2</v>
      </c>
      <c r="S374" s="188">
        <v>0.15010237329012246</v>
      </c>
      <c r="T374" s="188">
        <v>0.20674711531142334</v>
      </c>
      <c r="U374" s="188">
        <v>0.26586238271994461</v>
      </c>
      <c r="V374" s="188">
        <v>0.30339827884217641</v>
      </c>
      <c r="W374" s="188">
        <v>0.34816495548418103</v>
      </c>
      <c r="X374" s="188">
        <v>0.28860121031349573</v>
      </c>
      <c r="Y374" s="188">
        <v>0.27452692710293691</v>
      </c>
      <c r="Z374" s="188">
        <v>0.23602101585814608</v>
      </c>
      <c r="AA374" s="188">
        <v>0.1956666112791651</v>
      </c>
      <c r="AB374" s="188">
        <v>0.19979954980097051</v>
      </c>
      <c r="AC374" s="188">
        <v>0.11255459487195009</v>
      </c>
      <c r="AD374" s="188">
        <v>9.1376183111547812E-2</v>
      </c>
      <c r="AE374" s="188">
        <v>0.15012983208587233</v>
      </c>
      <c r="AF374" s="188">
        <v>0.20676616713909596</v>
      </c>
      <c r="AG374" s="188">
        <v>0.26818833288959748</v>
      </c>
      <c r="AH374" s="188">
        <v>0.30631430827359779</v>
      </c>
      <c r="AI374" s="188">
        <v>0.34984931086846377</v>
      </c>
      <c r="AJ374" s="188">
        <v>0.28757465402417381</v>
      </c>
      <c r="AK374" s="188">
        <v>0.27452737196740007</v>
      </c>
      <c r="AL374" s="188">
        <v>0.23601521492241401</v>
      </c>
      <c r="AM374" s="188">
        <v>0.19563741973958049</v>
      </c>
      <c r="AN374" s="188">
        <v>0.19981187088220931</v>
      </c>
      <c r="AO374" s="188">
        <v>0.11257442176351781</v>
      </c>
      <c r="AP374" s="188">
        <v>9.1393049095829001E-2</v>
      </c>
      <c r="AQ374" s="188">
        <v>0.15015098278198916</v>
      </c>
      <c r="AR374" s="188">
        <v>0.20675005724642825</v>
      </c>
      <c r="AS374" s="188">
        <v>0.26855103025360966</v>
      </c>
      <c r="AT374" s="188">
        <v>0.30496616696745876</v>
      </c>
      <c r="AU374" s="188">
        <v>0.34887912138125937</v>
      </c>
      <c r="AV374" s="188">
        <v>0.28567669195371009</v>
      </c>
      <c r="AW374" s="188">
        <v>0.27411355061787968</v>
      </c>
      <c r="AX374" s="188">
        <v>0.23586447723794934</v>
      </c>
      <c r="AY374" s="188">
        <v>0.19553896634925946</v>
      </c>
      <c r="AZ374" s="188">
        <v>0.19977202011855172</v>
      </c>
      <c r="BA374" s="188">
        <v>0.11258828412373316</v>
      </c>
      <c r="BB374" s="188">
        <v>9.140562466801018E-2</v>
      </c>
      <c r="BC374" s="188">
        <v>0.15014886786348383</v>
      </c>
      <c r="BD374" s="188">
        <v>0.2140969768393777</v>
      </c>
      <c r="BE374" s="188">
        <v>0.26540893354652106</v>
      </c>
      <c r="BF374" s="188">
        <v>0.30296902023091477</v>
      </c>
      <c r="BG374" s="188">
        <v>0.34583385924512511</v>
      </c>
      <c r="BH374" s="188">
        <v>0.28648373328978027</v>
      </c>
      <c r="BI374" s="188">
        <v>0.27436521612710418</v>
      </c>
      <c r="BJ374" s="188">
        <v>0.23595047347201761</v>
      </c>
      <c r="BK374" s="188">
        <v>0.1956100409272509</v>
      </c>
      <c r="BL374" s="188">
        <v>0.19971952111255686</v>
      </c>
      <c r="BM374" s="188">
        <v>0.1125554953051225</v>
      </c>
      <c r="BN374" s="188">
        <v>9.14183123220733E-2</v>
      </c>
      <c r="BO374" s="188">
        <v>0.15012062486895683</v>
      </c>
      <c r="BP374" s="188">
        <v>0.20659003691513442</v>
      </c>
      <c r="BQ374" s="188">
        <v>0.26352680513684246</v>
      </c>
      <c r="BR374" s="188">
        <v>0.29959517251091988</v>
      </c>
      <c r="BS374" s="188">
        <v>0.34137132283762844</v>
      </c>
      <c r="BT374" s="188">
        <v>0.28560866359832415</v>
      </c>
      <c r="BU374" s="188">
        <v>0.27359793334080773</v>
      </c>
      <c r="BV374" s="188">
        <v>0.23550222594411699</v>
      </c>
      <c r="BW374" s="188">
        <v>0.19513164117258114</v>
      </c>
      <c r="BX374" s="188">
        <v>0.19952013367949559</v>
      </c>
      <c r="BY374" s="188">
        <v>0.11254599811224829</v>
      </c>
      <c r="BZ374" s="188">
        <v>9.141498878201082E-2</v>
      </c>
      <c r="CA374" s="188">
        <v>0.15010808014844715</v>
      </c>
      <c r="CB374" s="188">
        <v>0.20631131258777699</v>
      </c>
      <c r="CC374" s="188">
        <v>0.25847089760758013</v>
      </c>
      <c r="CD374" s="188">
        <v>0.29338973295901599</v>
      </c>
      <c r="CE374" s="188">
        <v>0.33868803916193946</v>
      </c>
      <c r="CF374" s="188">
        <v>0.28350435779176847</v>
      </c>
      <c r="CG374" s="188">
        <v>0.27256226574872539</v>
      </c>
      <c r="CH374" s="188">
        <v>0.23501239619018091</v>
      </c>
      <c r="CI374" s="188">
        <v>0.19441312261253316</v>
      </c>
      <c r="CJ374" s="188">
        <v>0.1991137114821582</v>
      </c>
      <c r="CK374" s="188">
        <v>0.11254324288690483</v>
      </c>
      <c r="CL374" s="188">
        <v>9.1399071614707575E-2</v>
      </c>
      <c r="CM374" s="188">
        <v>0.15010808014844715</v>
      </c>
      <c r="CN374" s="188">
        <v>0.20631131258777699</v>
      </c>
      <c r="CO374" s="188">
        <v>0.25847089760758013</v>
      </c>
      <c r="CP374" s="188">
        <v>0.29338973295901599</v>
      </c>
      <c r="CQ374" s="188">
        <v>0.33868803916193946</v>
      </c>
      <c r="CR374" s="188">
        <v>0.28350435779176847</v>
      </c>
      <c r="CS374" s="188">
        <v>0.27256226574872539</v>
      </c>
      <c r="CT374" s="188">
        <v>0.23501239619018091</v>
      </c>
      <c r="CU374" s="188">
        <v>0.19441312261253316</v>
      </c>
      <c r="CV374" s="188">
        <v>0.1991137114821582</v>
      </c>
      <c r="CW374" s="188">
        <v>0.11254324288690483</v>
      </c>
      <c r="CX374" s="188">
        <v>9.1399071614707575E-2</v>
      </c>
      <c r="CY374" s="188">
        <v>0.15010808014844715</v>
      </c>
      <c r="CZ374" s="188">
        <v>0.21367957375162619</v>
      </c>
      <c r="DA374" s="188">
        <v>0.25847089760758013</v>
      </c>
      <c r="DB374" s="188">
        <v>0.29338973295901599</v>
      </c>
      <c r="DC374" s="188">
        <v>0.33868803916193946</v>
      </c>
      <c r="DD374" s="188">
        <v>0.28350435779176847</v>
      </c>
      <c r="DE374" s="188">
        <v>0.27256226574872539</v>
      </c>
      <c r="DF374" s="188">
        <v>0.23501239619018091</v>
      </c>
      <c r="DG374" s="188">
        <v>0.19441312261253316</v>
      </c>
      <c r="DH374" s="188">
        <v>0.1991137114821582</v>
      </c>
      <c r="DI374" s="188">
        <v>0.11254324288690483</v>
      </c>
      <c r="DJ374" s="188">
        <v>9.1399071614707575E-2</v>
      </c>
      <c r="DK374" s="188">
        <v>0.15010808014844715</v>
      </c>
      <c r="DL374" s="188">
        <v>0.20631131258777699</v>
      </c>
      <c r="DM374" s="188">
        <v>0.25847089760758013</v>
      </c>
      <c r="DN374" s="188">
        <v>0.29338973295901599</v>
      </c>
      <c r="DO374" s="188">
        <v>0.33868803916193946</v>
      </c>
      <c r="DP374" s="188">
        <v>0.28350435779176847</v>
      </c>
      <c r="DQ374" s="188">
        <v>0.27256226574872539</v>
      </c>
      <c r="DR374" s="188">
        <v>0.23501239619018091</v>
      </c>
      <c r="DS374" s="188">
        <v>0.19441312261253316</v>
      </c>
      <c r="DT374" s="188">
        <v>0.1991137114821582</v>
      </c>
      <c r="DU374" s="188">
        <v>0.11254324288690483</v>
      </c>
      <c r="DV374" s="188">
        <v>9.1399071614707575E-2</v>
      </c>
    </row>
    <row r="375" spans="1:126" x14ac:dyDescent="0.3">
      <c r="A375" s="168" t="s">
        <v>645</v>
      </c>
      <c r="B375" s="179"/>
      <c r="C375" s="179"/>
      <c r="D375" s="179" t="s">
        <v>664</v>
      </c>
      <c r="E375" s="182"/>
      <c r="F375" s="178" t="s">
        <v>1723</v>
      </c>
      <c r="G375" s="231">
        <v>0</v>
      </c>
      <c r="H375" s="231">
        <v>0</v>
      </c>
      <c r="I375" s="232">
        <v>0</v>
      </c>
      <c r="J375" s="232">
        <v>0</v>
      </c>
      <c r="K375" s="231">
        <v>0</v>
      </c>
      <c r="L375" s="231">
        <v>0</v>
      </c>
      <c r="M375" s="231">
        <v>0</v>
      </c>
      <c r="N375" s="231">
        <v>0</v>
      </c>
      <c r="O375" s="231">
        <v>0</v>
      </c>
      <c r="P375" s="231">
        <v>0</v>
      </c>
      <c r="Q375" s="231">
        <v>0</v>
      </c>
      <c r="R375" s="231">
        <v>0</v>
      </c>
      <c r="S375" s="231">
        <v>0</v>
      </c>
      <c r="T375" s="231">
        <v>0</v>
      </c>
      <c r="U375" s="231">
        <v>0</v>
      </c>
      <c r="V375" s="231">
        <v>0</v>
      </c>
      <c r="W375" s="231">
        <v>0</v>
      </c>
      <c r="X375" s="231">
        <v>0</v>
      </c>
      <c r="Y375" s="231">
        <v>0</v>
      </c>
      <c r="Z375" s="231">
        <v>0</v>
      </c>
      <c r="AA375" s="231">
        <v>0</v>
      </c>
      <c r="AB375" s="231">
        <v>0</v>
      </c>
      <c r="AC375" s="231">
        <v>0</v>
      </c>
      <c r="AD375" s="231">
        <v>0</v>
      </c>
      <c r="AE375" s="231">
        <v>0</v>
      </c>
      <c r="AF375" s="231">
        <v>0</v>
      </c>
      <c r="AG375" s="231">
        <v>0</v>
      </c>
      <c r="AH375" s="231">
        <v>0</v>
      </c>
      <c r="AI375" s="231">
        <v>0</v>
      </c>
      <c r="AJ375" s="231">
        <v>0</v>
      </c>
      <c r="AK375" s="231">
        <v>0</v>
      </c>
      <c r="AL375" s="231">
        <v>0</v>
      </c>
      <c r="AM375" s="231">
        <v>0</v>
      </c>
      <c r="AN375" s="231">
        <v>0</v>
      </c>
      <c r="AO375" s="231">
        <v>0</v>
      </c>
      <c r="AP375" s="231">
        <v>0</v>
      </c>
      <c r="AQ375" s="231">
        <v>0</v>
      </c>
      <c r="AR375" s="231">
        <v>0</v>
      </c>
      <c r="AS375" s="231">
        <v>0</v>
      </c>
      <c r="AT375" s="231">
        <v>0</v>
      </c>
      <c r="AU375" s="231">
        <v>0</v>
      </c>
      <c r="AV375" s="231">
        <v>0</v>
      </c>
      <c r="AW375" s="231">
        <v>0</v>
      </c>
      <c r="AX375" s="231">
        <v>0</v>
      </c>
      <c r="AY375" s="231">
        <v>0</v>
      </c>
      <c r="AZ375" s="231">
        <v>0</v>
      </c>
      <c r="BA375" s="231">
        <v>0</v>
      </c>
      <c r="BB375" s="231">
        <v>0</v>
      </c>
      <c r="BC375" s="231">
        <v>0</v>
      </c>
      <c r="BD375" s="231">
        <v>0</v>
      </c>
      <c r="BE375" s="231">
        <v>0</v>
      </c>
      <c r="BF375" s="231">
        <v>0</v>
      </c>
      <c r="BG375" s="231">
        <v>0</v>
      </c>
      <c r="BH375" s="231">
        <v>0</v>
      </c>
      <c r="BI375" s="231">
        <v>0</v>
      </c>
      <c r="BJ375" s="231">
        <v>0</v>
      </c>
      <c r="BK375" s="231">
        <v>0</v>
      </c>
      <c r="BL375" s="231">
        <v>0</v>
      </c>
      <c r="BM375" s="231">
        <v>0</v>
      </c>
      <c r="BN375" s="231">
        <v>0</v>
      </c>
      <c r="BO375" s="231">
        <v>0</v>
      </c>
      <c r="BP375" s="231">
        <v>0</v>
      </c>
      <c r="BQ375" s="231">
        <v>0</v>
      </c>
      <c r="BR375" s="231">
        <v>0</v>
      </c>
      <c r="BS375" s="231">
        <v>0</v>
      </c>
      <c r="BT375" s="231">
        <v>0</v>
      </c>
      <c r="BU375" s="231">
        <v>0</v>
      </c>
      <c r="BV375" s="231">
        <v>0</v>
      </c>
      <c r="BW375" s="231">
        <v>0</v>
      </c>
      <c r="BX375" s="231">
        <v>0</v>
      </c>
      <c r="BY375" s="231">
        <v>0</v>
      </c>
      <c r="BZ375" s="231">
        <v>0</v>
      </c>
      <c r="CA375" s="231">
        <v>0</v>
      </c>
      <c r="CB375" s="231">
        <v>0</v>
      </c>
      <c r="CC375" s="231">
        <v>0</v>
      </c>
      <c r="CD375" s="231">
        <v>0</v>
      </c>
      <c r="CE375" s="231">
        <v>0</v>
      </c>
      <c r="CF375" s="231">
        <v>0</v>
      </c>
      <c r="CG375" s="231">
        <v>0</v>
      </c>
      <c r="CH375" s="231">
        <v>0</v>
      </c>
      <c r="CI375" s="231">
        <v>0</v>
      </c>
      <c r="CJ375" s="231">
        <v>0</v>
      </c>
      <c r="CK375" s="231">
        <v>0</v>
      </c>
      <c r="CL375" s="231">
        <v>0</v>
      </c>
      <c r="CM375" s="231">
        <v>0</v>
      </c>
      <c r="CN375" s="231">
        <v>0</v>
      </c>
      <c r="CO375" s="231">
        <v>0</v>
      </c>
      <c r="CP375" s="231">
        <v>0</v>
      </c>
      <c r="CQ375" s="231">
        <v>0</v>
      </c>
      <c r="CR375" s="231">
        <v>0</v>
      </c>
      <c r="CS375" s="231">
        <v>0</v>
      </c>
      <c r="CT375" s="231">
        <v>0</v>
      </c>
      <c r="CU375" s="231">
        <v>0</v>
      </c>
      <c r="CV375" s="231">
        <v>0</v>
      </c>
      <c r="CW375" s="231">
        <v>0</v>
      </c>
      <c r="CX375" s="231">
        <v>0</v>
      </c>
      <c r="CY375" s="231">
        <v>0</v>
      </c>
      <c r="CZ375" s="231">
        <v>0</v>
      </c>
      <c r="DA375" s="231">
        <v>0</v>
      </c>
      <c r="DB375" s="231">
        <v>0</v>
      </c>
      <c r="DC375" s="231">
        <v>0</v>
      </c>
      <c r="DD375" s="231">
        <v>0</v>
      </c>
      <c r="DE375" s="231">
        <v>0</v>
      </c>
      <c r="DF375" s="231">
        <v>0</v>
      </c>
      <c r="DG375" s="231">
        <v>0</v>
      </c>
      <c r="DH375" s="231">
        <v>0</v>
      </c>
      <c r="DI375" s="231">
        <v>0</v>
      </c>
      <c r="DJ375" s="231">
        <v>0</v>
      </c>
      <c r="DK375" s="231">
        <v>0</v>
      </c>
      <c r="DL375" s="231">
        <v>0</v>
      </c>
      <c r="DM375" s="231">
        <v>0</v>
      </c>
      <c r="DN375" s="231">
        <v>0</v>
      </c>
      <c r="DO375" s="231">
        <v>0</v>
      </c>
      <c r="DP375" s="231">
        <v>0</v>
      </c>
      <c r="DQ375" s="231">
        <v>0</v>
      </c>
      <c r="DR375" s="231">
        <v>0</v>
      </c>
      <c r="DS375" s="231">
        <v>0</v>
      </c>
      <c r="DT375" s="231">
        <v>0</v>
      </c>
      <c r="DU375" s="231">
        <v>0</v>
      </c>
      <c r="DV375" s="231">
        <v>0</v>
      </c>
    </row>
    <row r="376" spans="1:126" x14ac:dyDescent="0.3">
      <c r="A376" s="168" t="s">
        <v>645</v>
      </c>
      <c r="B376" s="179"/>
      <c r="C376" s="179"/>
      <c r="D376" s="179" t="s">
        <v>666</v>
      </c>
      <c r="E376" s="182"/>
      <c r="F376" s="178" t="s">
        <v>1722</v>
      </c>
      <c r="G376" s="188">
        <v>0.11817889438359695</v>
      </c>
      <c r="H376" s="188">
        <v>0.1733505480861593</v>
      </c>
      <c r="I376" s="189">
        <v>0.23986884472918332</v>
      </c>
      <c r="J376" s="189">
        <v>0.30384458637217376</v>
      </c>
      <c r="K376" s="188">
        <v>0.31662510757270323</v>
      </c>
      <c r="L376" s="188">
        <v>0.26593917178105891</v>
      </c>
      <c r="M376" s="188">
        <v>0.22927794204024038</v>
      </c>
      <c r="N376" s="188">
        <v>0.2078405676171719</v>
      </c>
      <c r="O376" s="188">
        <v>0.1905227237915286</v>
      </c>
      <c r="P376" s="188">
        <v>0.16015041639784286</v>
      </c>
      <c r="Q376" s="188">
        <v>9.6111686469126476E-2</v>
      </c>
      <c r="R376" s="188">
        <v>6.9464200475002069E-2</v>
      </c>
      <c r="S376" s="188">
        <v>0.1186283542722254</v>
      </c>
      <c r="T376" s="188">
        <v>0.17255471549807175</v>
      </c>
      <c r="U376" s="188">
        <v>0.25034519906553543</v>
      </c>
      <c r="V376" s="188">
        <v>0.30935573087268725</v>
      </c>
      <c r="W376" s="188">
        <v>0.33124725411106393</v>
      </c>
      <c r="X376" s="188">
        <v>0.26481631115452031</v>
      </c>
      <c r="Y376" s="188">
        <v>0.22624244966358895</v>
      </c>
      <c r="Z376" s="188">
        <v>0.20510966872154635</v>
      </c>
      <c r="AA376" s="188">
        <v>0.1886530432631392</v>
      </c>
      <c r="AB376" s="188">
        <v>0.16354125569315817</v>
      </c>
      <c r="AC376" s="188">
        <v>9.6084376864671681E-2</v>
      </c>
      <c r="AD376" s="188">
        <v>6.8907964581713568E-2</v>
      </c>
      <c r="AE376" s="188">
        <v>0.11865005540644936</v>
      </c>
      <c r="AF376" s="188">
        <v>0.17257061648270616</v>
      </c>
      <c r="AG376" s="188">
        <v>0.25253539405393899</v>
      </c>
      <c r="AH376" s="188">
        <v>0.31232901872206525</v>
      </c>
      <c r="AI376" s="188">
        <v>0.33284976489568591</v>
      </c>
      <c r="AJ376" s="188">
        <v>0.26387435789855368</v>
      </c>
      <c r="AK376" s="188">
        <v>0.22624281628418597</v>
      </c>
      <c r="AL376" s="188">
        <v>0.2051046275263716</v>
      </c>
      <c r="AM376" s="188">
        <v>0.1886248980791235</v>
      </c>
      <c r="AN376" s="188">
        <v>0.16355134082647954</v>
      </c>
      <c r="AO376" s="188">
        <v>9.6101302468851735E-2</v>
      </c>
      <c r="AP376" s="188">
        <v>6.8920683439165353E-2</v>
      </c>
      <c r="AQ376" s="188">
        <v>0.11866677114662756</v>
      </c>
      <c r="AR376" s="188">
        <v>0.1725571708878702</v>
      </c>
      <c r="AS376" s="188">
        <v>0.25287692241483473</v>
      </c>
      <c r="AT376" s="188">
        <v>0.31095440565348798</v>
      </c>
      <c r="AU376" s="188">
        <v>0.33192671793607176</v>
      </c>
      <c r="AV376" s="188">
        <v>0.26213281525683907</v>
      </c>
      <c r="AW376" s="188">
        <v>0.2259017788609117</v>
      </c>
      <c r="AX376" s="188">
        <v>0.20497363174867789</v>
      </c>
      <c r="AY376" s="188">
        <v>0.18852997369942376</v>
      </c>
      <c r="AZ376" s="188">
        <v>0.16351872191449809</v>
      </c>
      <c r="BA376" s="188">
        <v>9.611313633707079E-2</v>
      </c>
      <c r="BB376" s="188">
        <v>6.8930166841217708E-2</v>
      </c>
      <c r="BC376" s="188">
        <v>0.11866509969203158</v>
      </c>
      <c r="BD376" s="188">
        <v>0.17868903695158278</v>
      </c>
      <c r="BE376" s="188">
        <v>0.2499182156674877</v>
      </c>
      <c r="BF376" s="188">
        <v>0.30891804344767287</v>
      </c>
      <c r="BG376" s="188">
        <v>0.32902942829001863</v>
      </c>
      <c r="BH376" s="188">
        <v>0.26287334475543395</v>
      </c>
      <c r="BI376" s="188">
        <v>0.2261091808156257</v>
      </c>
      <c r="BJ376" s="188">
        <v>0.20504836517449979</v>
      </c>
      <c r="BK376" s="188">
        <v>0.18859850064609629</v>
      </c>
      <c r="BL376" s="188">
        <v>0.1634757500791181</v>
      </c>
      <c r="BM376" s="188">
        <v>9.6085145536624839E-2</v>
      </c>
      <c r="BN376" s="188">
        <v>6.8939734765670613E-2</v>
      </c>
      <c r="BO376" s="188">
        <v>0.11864277879272118</v>
      </c>
      <c r="BP376" s="188">
        <v>0.17242361515385801</v>
      </c>
      <c r="BQ376" s="188">
        <v>0.24814593857221981</v>
      </c>
      <c r="BR376" s="188">
        <v>0.30547794770535286</v>
      </c>
      <c r="BS376" s="188">
        <v>0.32478373122008164</v>
      </c>
      <c r="BT376" s="188">
        <v>0.26207039341838712</v>
      </c>
      <c r="BU376" s="188">
        <v>0.22547684963052736</v>
      </c>
      <c r="BV376" s="188">
        <v>0.20465882400750382</v>
      </c>
      <c r="BW376" s="188">
        <v>0.18813724888206373</v>
      </c>
      <c r="BX376" s="188">
        <v>0.16331254615195834</v>
      </c>
      <c r="BY376" s="188">
        <v>9.6077038076771093E-2</v>
      </c>
      <c r="BZ376" s="188">
        <v>6.8937228441012355E-2</v>
      </c>
      <c r="CA376" s="188">
        <v>0.11863286449545693</v>
      </c>
      <c r="CB376" s="188">
        <v>0.17219098701325686</v>
      </c>
      <c r="CC376" s="188">
        <v>0.24338512147609306</v>
      </c>
      <c r="CD376" s="188">
        <v>0.2991506597085607</v>
      </c>
      <c r="CE376" s="188">
        <v>0.32223083112036616</v>
      </c>
      <c r="CF376" s="188">
        <v>0.26013951273833807</v>
      </c>
      <c r="CG376" s="188">
        <v>0.2246233378255377</v>
      </c>
      <c r="CH376" s="188">
        <v>0.20423314658130309</v>
      </c>
      <c r="CI376" s="188">
        <v>0.18744448524646981</v>
      </c>
      <c r="CJ376" s="188">
        <v>0.16297987875325626</v>
      </c>
      <c r="CK376" s="188">
        <v>9.6074686026101364E-2</v>
      </c>
      <c r="CL376" s="188">
        <v>6.892522509874717E-2</v>
      </c>
      <c r="CM376" s="188">
        <v>0.11863286449545693</v>
      </c>
      <c r="CN376" s="188">
        <v>0.17219098701325686</v>
      </c>
      <c r="CO376" s="188">
        <v>0.24338512147609306</v>
      </c>
      <c r="CP376" s="188">
        <v>0.2991506597085607</v>
      </c>
      <c r="CQ376" s="188">
        <v>0.32223083112036616</v>
      </c>
      <c r="CR376" s="188">
        <v>0.26013951273833807</v>
      </c>
      <c r="CS376" s="188">
        <v>0.2246233378255377</v>
      </c>
      <c r="CT376" s="188">
        <v>0.20423314658130309</v>
      </c>
      <c r="CU376" s="188">
        <v>0.18744448524646981</v>
      </c>
      <c r="CV376" s="188">
        <v>0.16297987875325626</v>
      </c>
      <c r="CW376" s="188">
        <v>9.6074686026101364E-2</v>
      </c>
      <c r="CX376" s="188">
        <v>6.892522509874717E-2</v>
      </c>
      <c r="CY376" s="188">
        <v>0.11863286449545693</v>
      </c>
      <c r="CZ376" s="188">
        <v>0.17834066512087315</v>
      </c>
      <c r="DA376" s="188">
        <v>0.24338512147609306</v>
      </c>
      <c r="DB376" s="188">
        <v>0.2991506597085607</v>
      </c>
      <c r="DC376" s="188">
        <v>0.32223083112036616</v>
      </c>
      <c r="DD376" s="188">
        <v>0.26013951273833807</v>
      </c>
      <c r="DE376" s="188">
        <v>0.2246233378255377</v>
      </c>
      <c r="DF376" s="188">
        <v>0.20423314658130309</v>
      </c>
      <c r="DG376" s="188">
        <v>0.18744448524646981</v>
      </c>
      <c r="DH376" s="188">
        <v>0.16297987875325626</v>
      </c>
      <c r="DI376" s="188">
        <v>9.6074686026101364E-2</v>
      </c>
      <c r="DJ376" s="188">
        <v>6.892522509874717E-2</v>
      </c>
      <c r="DK376" s="188">
        <v>0.11863286449545693</v>
      </c>
      <c r="DL376" s="188">
        <v>0.17219098701325686</v>
      </c>
      <c r="DM376" s="188">
        <v>0.24338512147609306</v>
      </c>
      <c r="DN376" s="188">
        <v>0.2991506597085607</v>
      </c>
      <c r="DO376" s="188">
        <v>0.32223083112036616</v>
      </c>
      <c r="DP376" s="188">
        <v>0.26013951273833807</v>
      </c>
      <c r="DQ376" s="188">
        <v>0.2246233378255377</v>
      </c>
      <c r="DR376" s="188">
        <v>0.20423314658130309</v>
      </c>
      <c r="DS376" s="188">
        <v>0.18744448524646981</v>
      </c>
      <c r="DT376" s="188">
        <v>0.16297987875325626</v>
      </c>
      <c r="DU376" s="188">
        <v>9.6074686026101364E-2</v>
      </c>
      <c r="DV376" s="188">
        <v>6.892522509874717E-2</v>
      </c>
    </row>
    <row r="377" spans="1:126" x14ac:dyDescent="0.3">
      <c r="A377" s="168" t="s">
        <v>645</v>
      </c>
      <c r="B377" s="179"/>
      <c r="C377" s="179"/>
      <c r="D377" s="179" t="s">
        <v>666</v>
      </c>
      <c r="E377" s="182"/>
      <c r="F377" s="178" t="s">
        <v>1723</v>
      </c>
      <c r="G377" s="231">
        <v>0</v>
      </c>
      <c r="H377" s="231">
        <v>0</v>
      </c>
      <c r="I377" s="232">
        <v>0</v>
      </c>
      <c r="J377" s="232">
        <v>0</v>
      </c>
      <c r="K377" s="231">
        <v>0</v>
      </c>
      <c r="L377" s="231">
        <v>0</v>
      </c>
      <c r="M377" s="231">
        <v>0</v>
      </c>
      <c r="N377" s="231">
        <v>0</v>
      </c>
      <c r="O377" s="231">
        <v>0</v>
      </c>
      <c r="P377" s="231">
        <v>0</v>
      </c>
      <c r="Q377" s="231">
        <v>0</v>
      </c>
      <c r="R377" s="231">
        <v>0</v>
      </c>
      <c r="S377" s="231">
        <v>0</v>
      </c>
      <c r="T377" s="231">
        <v>0</v>
      </c>
      <c r="U377" s="231">
        <v>0</v>
      </c>
      <c r="V377" s="231">
        <v>0</v>
      </c>
      <c r="W377" s="231">
        <v>0</v>
      </c>
      <c r="X377" s="231">
        <v>0</v>
      </c>
      <c r="Y377" s="231">
        <v>0</v>
      </c>
      <c r="Z377" s="231">
        <v>0</v>
      </c>
      <c r="AA377" s="231">
        <v>0</v>
      </c>
      <c r="AB377" s="231">
        <v>0</v>
      </c>
      <c r="AC377" s="231">
        <v>0</v>
      </c>
      <c r="AD377" s="231">
        <v>0</v>
      </c>
      <c r="AE377" s="231">
        <v>0</v>
      </c>
      <c r="AF377" s="231">
        <v>0</v>
      </c>
      <c r="AG377" s="231">
        <v>0</v>
      </c>
      <c r="AH377" s="231">
        <v>0</v>
      </c>
      <c r="AI377" s="231">
        <v>0</v>
      </c>
      <c r="AJ377" s="231">
        <v>0</v>
      </c>
      <c r="AK377" s="231">
        <v>0</v>
      </c>
      <c r="AL377" s="231">
        <v>0</v>
      </c>
      <c r="AM377" s="231">
        <v>0</v>
      </c>
      <c r="AN377" s="231">
        <v>0</v>
      </c>
      <c r="AO377" s="231">
        <v>0</v>
      </c>
      <c r="AP377" s="231">
        <v>0</v>
      </c>
      <c r="AQ377" s="231">
        <v>0</v>
      </c>
      <c r="AR377" s="231">
        <v>0</v>
      </c>
      <c r="AS377" s="231">
        <v>0</v>
      </c>
      <c r="AT377" s="231">
        <v>0</v>
      </c>
      <c r="AU377" s="231">
        <v>0</v>
      </c>
      <c r="AV377" s="231">
        <v>0</v>
      </c>
      <c r="AW377" s="231">
        <v>0</v>
      </c>
      <c r="AX377" s="231">
        <v>0</v>
      </c>
      <c r="AY377" s="231">
        <v>0</v>
      </c>
      <c r="AZ377" s="231">
        <v>0</v>
      </c>
      <c r="BA377" s="231">
        <v>0</v>
      </c>
      <c r="BB377" s="231">
        <v>0</v>
      </c>
      <c r="BC377" s="231">
        <v>0</v>
      </c>
      <c r="BD377" s="231">
        <v>0</v>
      </c>
      <c r="BE377" s="231">
        <v>0</v>
      </c>
      <c r="BF377" s="231">
        <v>0</v>
      </c>
      <c r="BG377" s="231">
        <v>0</v>
      </c>
      <c r="BH377" s="231">
        <v>0</v>
      </c>
      <c r="BI377" s="231">
        <v>0</v>
      </c>
      <c r="BJ377" s="231">
        <v>0</v>
      </c>
      <c r="BK377" s="231">
        <v>0</v>
      </c>
      <c r="BL377" s="231">
        <v>0</v>
      </c>
      <c r="BM377" s="231">
        <v>0</v>
      </c>
      <c r="BN377" s="231">
        <v>0</v>
      </c>
      <c r="BO377" s="231">
        <v>0</v>
      </c>
      <c r="BP377" s="231">
        <v>0</v>
      </c>
      <c r="BQ377" s="231">
        <v>0</v>
      </c>
      <c r="BR377" s="231">
        <v>0</v>
      </c>
      <c r="BS377" s="231">
        <v>0</v>
      </c>
      <c r="BT377" s="231">
        <v>0</v>
      </c>
      <c r="BU377" s="231">
        <v>0</v>
      </c>
      <c r="BV377" s="231">
        <v>0</v>
      </c>
      <c r="BW377" s="231">
        <v>0</v>
      </c>
      <c r="BX377" s="231">
        <v>0</v>
      </c>
      <c r="BY377" s="231">
        <v>0</v>
      </c>
      <c r="BZ377" s="231">
        <v>0</v>
      </c>
      <c r="CA377" s="231">
        <v>0</v>
      </c>
      <c r="CB377" s="231">
        <v>0</v>
      </c>
      <c r="CC377" s="231">
        <v>0</v>
      </c>
      <c r="CD377" s="231">
        <v>0</v>
      </c>
      <c r="CE377" s="231">
        <v>0</v>
      </c>
      <c r="CF377" s="231">
        <v>0</v>
      </c>
      <c r="CG377" s="231">
        <v>0</v>
      </c>
      <c r="CH377" s="231">
        <v>0</v>
      </c>
      <c r="CI377" s="231">
        <v>0</v>
      </c>
      <c r="CJ377" s="231">
        <v>0</v>
      </c>
      <c r="CK377" s="231">
        <v>0</v>
      </c>
      <c r="CL377" s="231">
        <v>0</v>
      </c>
      <c r="CM377" s="231">
        <v>0</v>
      </c>
      <c r="CN377" s="231">
        <v>0</v>
      </c>
      <c r="CO377" s="231">
        <v>0</v>
      </c>
      <c r="CP377" s="231">
        <v>0</v>
      </c>
      <c r="CQ377" s="231">
        <v>0</v>
      </c>
      <c r="CR377" s="231">
        <v>0</v>
      </c>
      <c r="CS377" s="231">
        <v>0</v>
      </c>
      <c r="CT377" s="231">
        <v>0</v>
      </c>
      <c r="CU377" s="231">
        <v>0</v>
      </c>
      <c r="CV377" s="231">
        <v>0</v>
      </c>
      <c r="CW377" s="231">
        <v>0</v>
      </c>
      <c r="CX377" s="231">
        <v>0</v>
      </c>
      <c r="CY377" s="231">
        <v>0</v>
      </c>
      <c r="CZ377" s="231">
        <v>0</v>
      </c>
      <c r="DA377" s="231">
        <v>0</v>
      </c>
      <c r="DB377" s="231">
        <v>0</v>
      </c>
      <c r="DC377" s="231">
        <v>0</v>
      </c>
      <c r="DD377" s="231">
        <v>0</v>
      </c>
      <c r="DE377" s="231">
        <v>0</v>
      </c>
      <c r="DF377" s="231">
        <v>0</v>
      </c>
      <c r="DG377" s="231">
        <v>0</v>
      </c>
      <c r="DH377" s="231">
        <v>0</v>
      </c>
      <c r="DI377" s="231">
        <v>0</v>
      </c>
      <c r="DJ377" s="231">
        <v>0</v>
      </c>
      <c r="DK377" s="231">
        <v>0</v>
      </c>
      <c r="DL377" s="231">
        <v>0</v>
      </c>
      <c r="DM377" s="231">
        <v>0</v>
      </c>
      <c r="DN377" s="231">
        <v>0</v>
      </c>
      <c r="DO377" s="231">
        <v>0</v>
      </c>
      <c r="DP377" s="231">
        <v>0</v>
      </c>
      <c r="DQ377" s="231">
        <v>0</v>
      </c>
      <c r="DR377" s="231">
        <v>0</v>
      </c>
      <c r="DS377" s="231">
        <v>0</v>
      </c>
      <c r="DT377" s="231">
        <v>0</v>
      </c>
      <c r="DU377" s="231">
        <v>0</v>
      </c>
      <c r="DV377" s="231">
        <v>0</v>
      </c>
    </row>
    <row r="378" spans="1:126" x14ac:dyDescent="0.3">
      <c r="A378" s="168" t="s">
        <v>645</v>
      </c>
      <c r="B378" s="179"/>
      <c r="C378" s="179"/>
      <c r="D378" s="179" t="s">
        <v>668</v>
      </c>
      <c r="E378" s="182"/>
      <c r="F378" s="178" t="s">
        <v>1722</v>
      </c>
      <c r="G378" s="188">
        <v>0.11155681673193345</v>
      </c>
      <c r="H378" s="188">
        <v>0.14723761152512588</v>
      </c>
      <c r="I378" s="189">
        <v>0.16410718115558659</v>
      </c>
      <c r="J378" s="189">
        <v>0.21542524284431797</v>
      </c>
      <c r="K378" s="188">
        <v>0.19665020618561191</v>
      </c>
      <c r="L378" s="188">
        <v>0.19540356701715736</v>
      </c>
      <c r="M378" s="188">
        <v>0.17826145624439368</v>
      </c>
      <c r="N378" s="188">
        <v>0.16976638640326899</v>
      </c>
      <c r="O378" s="188">
        <v>0.13756428012336269</v>
      </c>
      <c r="P378" s="188">
        <v>0.13412498869714734</v>
      </c>
      <c r="Q378" s="188">
        <v>8.6265233804120156E-2</v>
      </c>
      <c r="R378" s="188">
        <v>7.0139653033622726E-2</v>
      </c>
      <c r="S378" s="188">
        <v>0.11198109142739072</v>
      </c>
      <c r="T378" s="188">
        <v>0.14656166044947291</v>
      </c>
      <c r="U378" s="188">
        <v>0.17127461876453037</v>
      </c>
      <c r="V378" s="188">
        <v>0.21933263397656944</v>
      </c>
      <c r="W378" s="188">
        <v>0.2057317605629273</v>
      </c>
      <c r="X378" s="188">
        <v>0.19457852507159021</v>
      </c>
      <c r="Y378" s="188">
        <v>0.17590138930264806</v>
      </c>
      <c r="Z378" s="188">
        <v>0.16753575913709945</v>
      </c>
      <c r="AA378" s="188">
        <v>0.13621430332883613</v>
      </c>
      <c r="AB378" s="188">
        <v>0.1369647957509624</v>
      </c>
      <c r="AC378" s="188">
        <v>8.6240722014764043E-2</v>
      </c>
      <c r="AD378" s="188">
        <v>6.9578008441252559E-2</v>
      </c>
      <c r="AE378" s="188">
        <v>0.11200157655264194</v>
      </c>
      <c r="AF378" s="188">
        <v>0.14657516616390137</v>
      </c>
      <c r="AG378" s="188">
        <v>0.17277304898431906</v>
      </c>
      <c r="AH378" s="188">
        <v>0.22144068949483939</v>
      </c>
      <c r="AI378" s="188">
        <v>0.20672705142481271</v>
      </c>
      <c r="AJ378" s="188">
        <v>0.19388640805495588</v>
      </c>
      <c r="AK378" s="188">
        <v>0.17590167434673443</v>
      </c>
      <c r="AL378" s="188">
        <v>0.16753164143525817</v>
      </c>
      <c r="AM378" s="188">
        <v>0.13619398149057449</v>
      </c>
      <c r="AN378" s="188">
        <v>0.1369732419880885</v>
      </c>
      <c r="AO378" s="188">
        <v>8.6255913624187497E-2</v>
      </c>
      <c r="AP378" s="188">
        <v>6.9590850973701684E-2</v>
      </c>
      <c r="AQ378" s="188">
        <v>0.11201735563716736</v>
      </c>
      <c r="AR378" s="188">
        <v>0.1465637459677091</v>
      </c>
      <c r="AS378" s="188">
        <v>0.17300670690956799</v>
      </c>
      <c r="AT378" s="188">
        <v>0.2204660914029303</v>
      </c>
      <c r="AU378" s="188">
        <v>0.20615376342400105</v>
      </c>
      <c r="AV378" s="188">
        <v>0.19260677842377211</v>
      </c>
      <c r="AW378" s="188">
        <v>0.17563652093875401</v>
      </c>
      <c r="AX378" s="188">
        <v>0.16742464269065258</v>
      </c>
      <c r="AY378" s="188">
        <v>0.13612544266381577</v>
      </c>
      <c r="AZ378" s="188">
        <v>0.13694592384993293</v>
      </c>
      <c r="BA378" s="188">
        <v>8.6266535135953934E-2</v>
      </c>
      <c r="BB378" s="188">
        <v>6.9600426589990091E-2</v>
      </c>
      <c r="BC378" s="188">
        <v>0.1120157778414449</v>
      </c>
      <c r="BD378" s="188">
        <v>0.15177192859753433</v>
      </c>
      <c r="BE378" s="188">
        <v>0.17098249645105129</v>
      </c>
      <c r="BF378" s="188">
        <v>0.21902231441172409</v>
      </c>
      <c r="BG378" s="188">
        <v>0.20435430850823771</v>
      </c>
      <c r="BH378" s="188">
        <v>0.19315089572901059</v>
      </c>
      <c r="BI378" s="188">
        <v>0.17579777401938732</v>
      </c>
      <c r="BJ378" s="188">
        <v>0.16748568574779379</v>
      </c>
      <c r="BK378" s="188">
        <v>0.13617492159158068</v>
      </c>
      <c r="BL378" s="188">
        <v>0.13690993520210878</v>
      </c>
      <c r="BM378" s="188">
        <v>8.6241411937792084E-2</v>
      </c>
      <c r="BN378" s="188">
        <v>6.9610087550553798E-2</v>
      </c>
      <c r="BO378" s="188">
        <v>0.11199470767924169</v>
      </c>
      <c r="BP378" s="188">
        <v>0.14645030861490846</v>
      </c>
      <c r="BQ378" s="188">
        <v>0.16976998634512488</v>
      </c>
      <c r="BR378" s="188">
        <v>0.21658329297137088</v>
      </c>
      <c r="BS378" s="188">
        <v>0.20171738179511203</v>
      </c>
      <c r="BT378" s="188">
        <v>0.19256091286056234</v>
      </c>
      <c r="BU378" s="188">
        <v>0.17530614243511311</v>
      </c>
      <c r="BV378" s="188">
        <v>0.16716750437909189</v>
      </c>
      <c r="BW378" s="188">
        <v>0.1358418811772299</v>
      </c>
      <c r="BX378" s="188">
        <v>0.13677325291692968</v>
      </c>
      <c r="BY378" s="188">
        <v>8.6234135071205559E-2</v>
      </c>
      <c r="BZ378" s="188">
        <v>6.9607556855019723E-2</v>
      </c>
      <c r="CA378" s="188">
        <v>0.11198534892319049</v>
      </c>
      <c r="CB378" s="188">
        <v>0.14625272278565207</v>
      </c>
      <c r="CC378" s="188">
        <v>0.16651285524698345</v>
      </c>
      <c r="CD378" s="188">
        <v>0.21209725762833762</v>
      </c>
      <c r="CE378" s="188">
        <v>0.20013182108317434</v>
      </c>
      <c r="CF378" s="188">
        <v>0.19114216371639067</v>
      </c>
      <c r="CG378" s="188">
        <v>0.17464254498685733</v>
      </c>
      <c r="CH378" s="188">
        <v>0.16681980652949471</v>
      </c>
      <c r="CI378" s="188">
        <v>0.13534168083928808</v>
      </c>
      <c r="CJ378" s="188">
        <v>0.13649464601665176</v>
      </c>
      <c r="CK378" s="188">
        <v>8.62320239834867E-2</v>
      </c>
      <c r="CL378" s="188">
        <v>6.9595436795248392E-2</v>
      </c>
      <c r="CM378" s="188">
        <v>0.11198534892319049</v>
      </c>
      <c r="CN378" s="188">
        <v>0.14625272278565207</v>
      </c>
      <c r="CO378" s="188">
        <v>0.16651285524698345</v>
      </c>
      <c r="CP378" s="188">
        <v>0.21209725762833762</v>
      </c>
      <c r="CQ378" s="188">
        <v>0.20013182108317434</v>
      </c>
      <c r="CR378" s="188">
        <v>0.19114216371639067</v>
      </c>
      <c r="CS378" s="188">
        <v>0.17464254498685733</v>
      </c>
      <c r="CT378" s="188">
        <v>0.16681980652949471</v>
      </c>
      <c r="CU378" s="188">
        <v>0.13534168083928808</v>
      </c>
      <c r="CV378" s="188">
        <v>0.13649464601665176</v>
      </c>
      <c r="CW378" s="188">
        <v>8.62320239834867E-2</v>
      </c>
      <c r="CX378" s="188">
        <v>6.9595436795248392E-2</v>
      </c>
      <c r="CY378" s="188">
        <v>0.11198534892319049</v>
      </c>
      <c r="CZ378" s="188">
        <v>0.15147603431371112</v>
      </c>
      <c r="DA378" s="188">
        <v>0.16651285524698345</v>
      </c>
      <c r="DB378" s="188">
        <v>0.21209725762833762</v>
      </c>
      <c r="DC378" s="188">
        <v>0.20013182108317434</v>
      </c>
      <c r="DD378" s="188">
        <v>0.19114216371639067</v>
      </c>
      <c r="DE378" s="188">
        <v>0.17464254498685733</v>
      </c>
      <c r="DF378" s="188">
        <v>0.16681980652949471</v>
      </c>
      <c r="DG378" s="188">
        <v>0.13534168083928808</v>
      </c>
      <c r="DH378" s="188">
        <v>0.13649464601665176</v>
      </c>
      <c r="DI378" s="188">
        <v>8.62320239834867E-2</v>
      </c>
      <c r="DJ378" s="188">
        <v>6.9595436795248392E-2</v>
      </c>
      <c r="DK378" s="188">
        <v>0.11198534892319049</v>
      </c>
      <c r="DL378" s="188">
        <v>0.14625272278565207</v>
      </c>
      <c r="DM378" s="188">
        <v>0.16651285524698345</v>
      </c>
      <c r="DN378" s="188">
        <v>0.21209725762833762</v>
      </c>
      <c r="DO378" s="188">
        <v>0.20013182108317434</v>
      </c>
      <c r="DP378" s="188">
        <v>0.19114216371639067</v>
      </c>
      <c r="DQ378" s="188">
        <v>0.17464254498685733</v>
      </c>
      <c r="DR378" s="188">
        <v>0.16681980652949471</v>
      </c>
      <c r="DS378" s="188">
        <v>0.13534168083928808</v>
      </c>
      <c r="DT378" s="188">
        <v>0.13649464601665176</v>
      </c>
      <c r="DU378" s="188">
        <v>8.62320239834867E-2</v>
      </c>
      <c r="DV378" s="188">
        <v>6.9595436795248392E-2</v>
      </c>
    </row>
    <row r="379" spans="1:126" x14ac:dyDescent="0.3">
      <c r="A379" s="168" t="s">
        <v>645</v>
      </c>
      <c r="B379" s="179"/>
      <c r="C379" s="179"/>
      <c r="D379" s="179" t="s">
        <v>668</v>
      </c>
      <c r="E379" s="182"/>
      <c r="F379" s="178" t="s">
        <v>1723</v>
      </c>
      <c r="G379" s="231">
        <v>0</v>
      </c>
      <c r="H379" s="231">
        <v>0</v>
      </c>
      <c r="I379" s="232">
        <v>0</v>
      </c>
      <c r="J379" s="232">
        <v>0</v>
      </c>
      <c r="K379" s="231">
        <v>0</v>
      </c>
      <c r="L379" s="231">
        <v>0</v>
      </c>
      <c r="M379" s="231">
        <v>0</v>
      </c>
      <c r="N379" s="231">
        <v>0</v>
      </c>
      <c r="O379" s="231">
        <v>0</v>
      </c>
      <c r="P379" s="231">
        <v>0</v>
      </c>
      <c r="Q379" s="231">
        <v>0</v>
      </c>
      <c r="R379" s="231">
        <v>0</v>
      </c>
      <c r="S379" s="231">
        <v>0</v>
      </c>
      <c r="T379" s="231">
        <v>0</v>
      </c>
      <c r="U379" s="231">
        <v>0</v>
      </c>
      <c r="V379" s="231">
        <v>0</v>
      </c>
      <c r="W379" s="231">
        <v>0</v>
      </c>
      <c r="X379" s="231">
        <v>0</v>
      </c>
      <c r="Y379" s="231">
        <v>0</v>
      </c>
      <c r="Z379" s="231">
        <v>0</v>
      </c>
      <c r="AA379" s="231">
        <v>0</v>
      </c>
      <c r="AB379" s="231">
        <v>0</v>
      </c>
      <c r="AC379" s="231">
        <v>0</v>
      </c>
      <c r="AD379" s="231">
        <v>0</v>
      </c>
      <c r="AE379" s="231">
        <v>0</v>
      </c>
      <c r="AF379" s="231">
        <v>0</v>
      </c>
      <c r="AG379" s="231">
        <v>0</v>
      </c>
      <c r="AH379" s="231">
        <v>0</v>
      </c>
      <c r="AI379" s="231">
        <v>0</v>
      </c>
      <c r="AJ379" s="231">
        <v>0</v>
      </c>
      <c r="AK379" s="231">
        <v>0</v>
      </c>
      <c r="AL379" s="231">
        <v>0</v>
      </c>
      <c r="AM379" s="231">
        <v>0</v>
      </c>
      <c r="AN379" s="231">
        <v>0</v>
      </c>
      <c r="AO379" s="231">
        <v>0</v>
      </c>
      <c r="AP379" s="231">
        <v>0</v>
      </c>
      <c r="AQ379" s="231">
        <v>0</v>
      </c>
      <c r="AR379" s="231">
        <v>0</v>
      </c>
      <c r="AS379" s="231">
        <v>0</v>
      </c>
      <c r="AT379" s="231">
        <v>0</v>
      </c>
      <c r="AU379" s="231">
        <v>0</v>
      </c>
      <c r="AV379" s="231">
        <v>0</v>
      </c>
      <c r="AW379" s="231">
        <v>0</v>
      </c>
      <c r="AX379" s="231">
        <v>0</v>
      </c>
      <c r="AY379" s="231">
        <v>0</v>
      </c>
      <c r="AZ379" s="231">
        <v>0</v>
      </c>
      <c r="BA379" s="231">
        <v>0</v>
      </c>
      <c r="BB379" s="231">
        <v>0</v>
      </c>
      <c r="BC379" s="231">
        <v>0</v>
      </c>
      <c r="BD379" s="231">
        <v>0</v>
      </c>
      <c r="BE379" s="231">
        <v>0</v>
      </c>
      <c r="BF379" s="231">
        <v>0</v>
      </c>
      <c r="BG379" s="231">
        <v>0</v>
      </c>
      <c r="BH379" s="231">
        <v>0</v>
      </c>
      <c r="BI379" s="231">
        <v>0</v>
      </c>
      <c r="BJ379" s="231">
        <v>0</v>
      </c>
      <c r="BK379" s="231">
        <v>0</v>
      </c>
      <c r="BL379" s="231">
        <v>0</v>
      </c>
      <c r="BM379" s="231">
        <v>0</v>
      </c>
      <c r="BN379" s="231">
        <v>0</v>
      </c>
      <c r="BO379" s="231">
        <v>0</v>
      </c>
      <c r="BP379" s="231">
        <v>0</v>
      </c>
      <c r="BQ379" s="231">
        <v>0</v>
      </c>
      <c r="BR379" s="231">
        <v>0</v>
      </c>
      <c r="BS379" s="231">
        <v>0</v>
      </c>
      <c r="BT379" s="231">
        <v>0</v>
      </c>
      <c r="BU379" s="231">
        <v>0</v>
      </c>
      <c r="BV379" s="231">
        <v>0</v>
      </c>
      <c r="BW379" s="231">
        <v>0</v>
      </c>
      <c r="BX379" s="231">
        <v>0</v>
      </c>
      <c r="BY379" s="231">
        <v>0</v>
      </c>
      <c r="BZ379" s="231">
        <v>0</v>
      </c>
      <c r="CA379" s="231">
        <v>0</v>
      </c>
      <c r="CB379" s="231">
        <v>0</v>
      </c>
      <c r="CC379" s="231">
        <v>0</v>
      </c>
      <c r="CD379" s="231">
        <v>0</v>
      </c>
      <c r="CE379" s="231">
        <v>0</v>
      </c>
      <c r="CF379" s="231">
        <v>0</v>
      </c>
      <c r="CG379" s="231">
        <v>0</v>
      </c>
      <c r="CH379" s="231">
        <v>0</v>
      </c>
      <c r="CI379" s="231">
        <v>0</v>
      </c>
      <c r="CJ379" s="231">
        <v>0</v>
      </c>
      <c r="CK379" s="231">
        <v>0</v>
      </c>
      <c r="CL379" s="231">
        <v>0</v>
      </c>
      <c r="CM379" s="231">
        <v>0</v>
      </c>
      <c r="CN379" s="231">
        <v>0</v>
      </c>
      <c r="CO379" s="231">
        <v>0</v>
      </c>
      <c r="CP379" s="231">
        <v>0</v>
      </c>
      <c r="CQ379" s="231">
        <v>0</v>
      </c>
      <c r="CR379" s="231">
        <v>0</v>
      </c>
      <c r="CS379" s="231">
        <v>0</v>
      </c>
      <c r="CT379" s="231">
        <v>0</v>
      </c>
      <c r="CU379" s="231">
        <v>0</v>
      </c>
      <c r="CV379" s="231">
        <v>0</v>
      </c>
      <c r="CW379" s="231">
        <v>0</v>
      </c>
      <c r="CX379" s="231">
        <v>0</v>
      </c>
      <c r="CY379" s="231">
        <v>0</v>
      </c>
      <c r="CZ379" s="231">
        <v>0</v>
      </c>
      <c r="DA379" s="231">
        <v>0</v>
      </c>
      <c r="DB379" s="231">
        <v>0</v>
      </c>
      <c r="DC379" s="231">
        <v>0</v>
      </c>
      <c r="DD379" s="231">
        <v>0</v>
      </c>
      <c r="DE379" s="231">
        <v>0</v>
      </c>
      <c r="DF379" s="231">
        <v>0</v>
      </c>
      <c r="DG379" s="231">
        <v>0</v>
      </c>
      <c r="DH379" s="231">
        <v>0</v>
      </c>
      <c r="DI379" s="231">
        <v>0</v>
      </c>
      <c r="DJ379" s="231">
        <v>0</v>
      </c>
      <c r="DK379" s="231">
        <v>0</v>
      </c>
      <c r="DL379" s="231">
        <v>0</v>
      </c>
      <c r="DM379" s="231">
        <v>0</v>
      </c>
      <c r="DN379" s="231">
        <v>0</v>
      </c>
      <c r="DO379" s="231">
        <v>0</v>
      </c>
      <c r="DP379" s="231">
        <v>0</v>
      </c>
      <c r="DQ379" s="231">
        <v>0</v>
      </c>
      <c r="DR379" s="231">
        <v>0</v>
      </c>
      <c r="DS379" s="231">
        <v>0</v>
      </c>
      <c r="DT379" s="231">
        <v>0</v>
      </c>
      <c r="DU379" s="231">
        <v>0</v>
      </c>
      <c r="DV379" s="231">
        <v>0</v>
      </c>
    </row>
    <row r="380" spans="1:126" x14ac:dyDescent="0.3">
      <c r="A380" s="168" t="s">
        <v>645</v>
      </c>
      <c r="B380" s="179"/>
      <c r="C380" s="179"/>
      <c r="D380" s="179" t="s">
        <v>670</v>
      </c>
      <c r="E380" s="182"/>
      <c r="F380" s="178" t="s">
        <v>1722</v>
      </c>
      <c r="G380" s="188">
        <v>0.15532912277638686</v>
      </c>
      <c r="H380" s="188">
        <v>0.18718391028427211</v>
      </c>
      <c r="I380" s="189">
        <v>0.20867129800607293</v>
      </c>
      <c r="J380" s="189">
        <v>0.30545690663233838</v>
      </c>
      <c r="K380" s="188">
        <v>0.31881372351628917</v>
      </c>
      <c r="L380" s="188">
        <v>0.2838590585715256</v>
      </c>
      <c r="M380" s="188">
        <v>0.25905906199803697</v>
      </c>
      <c r="N380" s="188">
        <v>0.19999563006478116</v>
      </c>
      <c r="O380" s="188">
        <v>0.12773545618673443</v>
      </c>
      <c r="P380" s="188">
        <v>0.12128539035097907</v>
      </c>
      <c r="Q380" s="188">
        <v>7.7583558714122369E-2</v>
      </c>
      <c r="R380" s="188">
        <v>0.10768899990498644</v>
      </c>
      <c r="S380" s="188">
        <v>0.15591987301641891</v>
      </c>
      <c r="T380" s="188">
        <v>0.18632457030863017</v>
      </c>
      <c r="U380" s="188">
        <v>0.21778508875370547</v>
      </c>
      <c r="V380" s="188">
        <v>0.31099729545818594</v>
      </c>
      <c r="W380" s="188">
        <v>0.33353694309743104</v>
      </c>
      <c r="X380" s="188">
        <v>0.28266053577316669</v>
      </c>
      <c r="Y380" s="188">
        <v>0.25562928676191987</v>
      </c>
      <c r="Z380" s="188">
        <v>0.19736780888657957</v>
      </c>
      <c r="AA380" s="188">
        <v>0.12648193382223896</v>
      </c>
      <c r="AB380" s="188">
        <v>0.12385334663108089</v>
      </c>
      <c r="AC380" s="188">
        <v>7.75615137747553E-2</v>
      </c>
      <c r="AD380" s="188">
        <v>0.10682667821050366</v>
      </c>
      <c r="AE380" s="188">
        <v>0.155948396029431</v>
      </c>
      <c r="AF380" s="188">
        <v>0.18634174019077995</v>
      </c>
      <c r="AG380" s="188">
        <v>0.21969042511213319</v>
      </c>
      <c r="AH380" s="188">
        <v>0.31398636075581832</v>
      </c>
      <c r="AI380" s="188">
        <v>0.33515053095891495</v>
      </c>
      <c r="AJ380" s="188">
        <v>0.2816551104999121</v>
      </c>
      <c r="AK380" s="188">
        <v>0.25562970100319887</v>
      </c>
      <c r="AL380" s="188">
        <v>0.19736295797120337</v>
      </c>
      <c r="AM380" s="188">
        <v>0.12646306395806656</v>
      </c>
      <c r="AN380" s="188">
        <v>0.1238609843216916</v>
      </c>
      <c r="AO380" s="188">
        <v>7.7575176510827432E-2</v>
      </c>
      <c r="AP380" s="188">
        <v>0.10684639600801019</v>
      </c>
      <c r="AQ380" s="188">
        <v>0.15597036646054716</v>
      </c>
      <c r="AR380" s="188">
        <v>0.18632722163837109</v>
      </c>
      <c r="AS380" s="188">
        <v>0.21998753400284579</v>
      </c>
      <c r="AT380" s="188">
        <v>0.31260445344340798</v>
      </c>
      <c r="AU380" s="188">
        <v>0.33422110359786017</v>
      </c>
      <c r="AV380" s="188">
        <v>0.2797962167858779</v>
      </c>
      <c r="AW380" s="188">
        <v>0.25524436591952931</v>
      </c>
      <c r="AX380" s="188">
        <v>0.19723690662619386</v>
      </c>
      <c r="AY380" s="188">
        <v>0.1263994221587951</v>
      </c>
      <c r="AZ380" s="188">
        <v>0.12383628131085041</v>
      </c>
      <c r="BA380" s="188">
        <v>7.7584729080795944E-2</v>
      </c>
      <c r="BB380" s="188">
        <v>0.10686109794189454</v>
      </c>
      <c r="BC380" s="188">
        <v>0.15596816957439832</v>
      </c>
      <c r="BD380" s="188">
        <v>0.19294841020579728</v>
      </c>
      <c r="BE380" s="188">
        <v>0.2174136391809264</v>
      </c>
      <c r="BF380" s="188">
        <v>0.31055728548956008</v>
      </c>
      <c r="BG380" s="188">
        <v>0.33130378694143775</v>
      </c>
      <c r="BH380" s="188">
        <v>0.28058664568323732</v>
      </c>
      <c r="BI380" s="188">
        <v>0.25547870750235524</v>
      </c>
      <c r="BJ380" s="188">
        <v>0.19730881924053814</v>
      </c>
      <c r="BK380" s="188">
        <v>0.12644536586892113</v>
      </c>
      <c r="BL380" s="188">
        <v>0.12380373780615411</v>
      </c>
      <c r="BM380" s="188">
        <v>7.7562134264393984E-2</v>
      </c>
      <c r="BN380" s="188">
        <v>0.10687593090921373</v>
      </c>
      <c r="BO380" s="188">
        <v>0.15593883196951089</v>
      </c>
      <c r="BP380" s="188">
        <v>0.18618300816567496</v>
      </c>
      <c r="BQ380" s="188">
        <v>0.21587186595767385</v>
      </c>
      <c r="BR380" s="188">
        <v>0.30709893523058579</v>
      </c>
      <c r="BS380" s="188">
        <v>0.32702874222952083</v>
      </c>
      <c r="BT380" s="188">
        <v>0.2797295887514345</v>
      </c>
      <c r="BU380" s="188">
        <v>0.25476424224579369</v>
      </c>
      <c r="BV380" s="188">
        <v>0.19693398129613343</v>
      </c>
      <c r="BW380" s="188">
        <v>0.12613612084384945</v>
      </c>
      <c r="BX380" s="188">
        <v>0.12368013992575139</v>
      </c>
      <c r="BY380" s="188">
        <v>7.7555589736764782E-2</v>
      </c>
      <c r="BZ380" s="188">
        <v>0.10687204540280842</v>
      </c>
      <c r="CA380" s="188">
        <v>0.155925801054769</v>
      </c>
      <c r="CB380" s="188">
        <v>0.1859318163149388</v>
      </c>
      <c r="CC380" s="188">
        <v>0.21173024479741068</v>
      </c>
      <c r="CD380" s="188">
        <v>0.30073807212636472</v>
      </c>
      <c r="CE380" s="188">
        <v>0.32445819565222983</v>
      </c>
      <c r="CF380" s="188">
        <v>0.27766859875743727</v>
      </c>
      <c r="CG380" s="188">
        <v>0.25379986701790508</v>
      </c>
      <c r="CH380" s="188">
        <v>0.19652437105481529</v>
      </c>
      <c r="CI380" s="188">
        <v>0.12567165929689511</v>
      </c>
      <c r="CJ380" s="188">
        <v>0.12342820367596732</v>
      </c>
      <c r="CK380" s="188">
        <v>7.7553691107493591E-2</v>
      </c>
      <c r="CL380" s="188">
        <v>0.10685343685458912</v>
      </c>
      <c r="CM380" s="188">
        <v>0.155925801054769</v>
      </c>
      <c r="CN380" s="188">
        <v>0.1859318163149388</v>
      </c>
      <c r="CO380" s="188">
        <v>0.21173024479741068</v>
      </c>
      <c r="CP380" s="188">
        <v>0.30073807212636472</v>
      </c>
      <c r="CQ380" s="188">
        <v>0.32445819565222983</v>
      </c>
      <c r="CR380" s="188">
        <v>0.27766859875743727</v>
      </c>
      <c r="CS380" s="188">
        <v>0.25379986701790508</v>
      </c>
      <c r="CT380" s="188">
        <v>0.19652437105481529</v>
      </c>
      <c r="CU380" s="188">
        <v>0.12567165929689511</v>
      </c>
      <c r="CV380" s="188">
        <v>0.12342820367596732</v>
      </c>
      <c r="CW380" s="188">
        <v>7.7553691107493591E-2</v>
      </c>
      <c r="CX380" s="188">
        <v>0.10685343685458912</v>
      </c>
      <c r="CY380" s="188">
        <v>0.155925801054769</v>
      </c>
      <c r="CZ380" s="188">
        <v>0.19257223832618664</v>
      </c>
      <c r="DA380" s="188">
        <v>0.21173024479741068</v>
      </c>
      <c r="DB380" s="188">
        <v>0.30073807212636472</v>
      </c>
      <c r="DC380" s="188">
        <v>0.32445819565222983</v>
      </c>
      <c r="DD380" s="188">
        <v>0.27766859875743727</v>
      </c>
      <c r="DE380" s="188">
        <v>0.25379986701790508</v>
      </c>
      <c r="DF380" s="188">
        <v>0.19652437105481529</v>
      </c>
      <c r="DG380" s="188">
        <v>0.12567165929689511</v>
      </c>
      <c r="DH380" s="188">
        <v>0.12342820367596732</v>
      </c>
      <c r="DI380" s="188">
        <v>7.7553691107493591E-2</v>
      </c>
      <c r="DJ380" s="188">
        <v>0.10685343685458912</v>
      </c>
      <c r="DK380" s="188">
        <v>0.155925801054769</v>
      </c>
      <c r="DL380" s="188">
        <v>0.1859318163149388</v>
      </c>
      <c r="DM380" s="188">
        <v>0.21173024479741068</v>
      </c>
      <c r="DN380" s="188">
        <v>0.30073807212636472</v>
      </c>
      <c r="DO380" s="188">
        <v>0.32445819565222983</v>
      </c>
      <c r="DP380" s="188">
        <v>0.27766859875743727</v>
      </c>
      <c r="DQ380" s="188">
        <v>0.25379986701790508</v>
      </c>
      <c r="DR380" s="188">
        <v>0</v>
      </c>
      <c r="DS380" s="188">
        <v>0</v>
      </c>
      <c r="DT380" s="188">
        <v>0</v>
      </c>
      <c r="DU380" s="188">
        <v>0</v>
      </c>
      <c r="DV380" s="188">
        <v>0</v>
      </c>
    </row>
    <row r="381" spans="1:126" x14ac:dyDescent="0.3">
      <c r="A381" s="168" t="s">
        <v>645</v>
      </c>
      <c r="B381" s="179"/>
      <c r="C381" s="179"/>
      <c r="D381" s="179" t="s">
        <v>670</v>
      </c>
      <c r="E381" s="182"/>
      <c r="F381" s="178" t="s">
        <v>1723</v>
      </c>
      <c r="G381" s="231">
        <v>0</v>
      </c>
      <c r="H381" s="231">
        <v>0</v>
      </c>
      <c r="I381" s="232">
        <v>0</v>
      </c>
      <c r="J381" s="232">
        <v>0</v>
      </c>
      <c r="K381" s="231">
        <v>0</v>
      </c>
      <c r="L381" s="231">
        <v>0</v>
      </c>
      <c r="M381" s="231">
        <v>0</v>
      </c>
      <c r="N381" s="231">
        <v>0</v>
      </c>
      <c r="O381" s="231">
        <v>0</v>
      </c>
      <c r="P381" s="231">
        <v>0</v>
      </c>
      <c r="Q381" s="231">
        <v>0</v>
      </c>
      <c r="R381" s="231">
        <v>0</v>
      </c>
      <c r="S381" s="231">
        <v>0</v>
      </c>
      <c r="T381" s="231">
        <v>0</v>
      </c>
      <c r="U381" s="231">
        <v>0</v>
      </c>
      <c r="V381" s="231">
        <v>0</v>
      </c>
      <c r="W381" s="231">
        <v>0</v>
      </c>
      <c r="X381" s="231">
        <v>0</v>
      </c>
      <c r="Y381" s="231">
        <v>0</v>
      </c>
      <c r="Z381" s="231">
        <v>0</v>
      </c>
      <c r="AA381" s="231">
        <v>0</v>
      </c>
      <c r="AB381" s="231">
        <v>0</v>
      </c>
      <c r="AC381" s="231">
        <v>0</v>
      </c>
      <c r="AD381" s="231">
        <v>0</v>
      </c>
      <c r="AE381" s="231">
        <v>0</v>
      </c>
      <c r="AF381" s="231">
        <v>0</v>
      </c>
      <c r="AG381" s="231">
        <v>0</v>
      </c>
      <c r="AH381" s="231">
        <v>0</v>
      </c>
      <c r="AI381" s="231">
        <v>0</v>
      </c>
      <c r="AJ381" s="231">
        <v>0</v>
      </c>
      <c r="AK381" s="231">
        <v>0</v>
      </c>
      <c r="AL381" s="231">
        <v>0</v>
      </c>
      <c r="AM381" s="231">
        <v>0</v>
      </c>
      <c r="AN381" s="231">
        <v>0</v>
      </c>
      <c r="AO381" s="231">
        <v>0</v>
      </c>
      <c r="AP381" s="231">
        <v>0</v>
      </c>
      <c r="AQ381" s="231">
        <v>0</v>
      </c>
      <c r="AR381" s="231">
        <v>0</v>
      </c>
      <c r="AS381" s="231">
        <v>0</v>
      </c>
      <c r="AT381" s="231">
        <v>0</v>
      </c>
      <c r="AU381" s="231">
        <v>0</v>
      </c>
      <c r="AV381" s="231">
        <v>0</v>
      </c>
      <c r="AW381" s="231">
        <v>0</v>
      </c>
      <c r="AX381" s="231">
        <v>0</v>
      </c>
      <c r="AY381" s="231">
        <v>0</v>
      </c>
      <c r="AZ381" s="231">
        <v>0</v>
      </c>
      <c r="BA381" s="231">
        <v>0</v>
      </c>
      <c r="BB381" s="231">
        <v>0</v>
      </c>
      <c r="BC381" s="231">
        <v>0</v>
      </c>
      <c r="BD381" s="231">
        <v>0</v>
      </c>
      <c r="BE381" s="231">
        <v>0</v>
      </c>
      <c r="BF381" s="231">
        <v>0</v>
      </c>
      <c r="BG381" s="231">
        <v>0</v>
      </c>
      <c r="BH381" s="231">
        <v>0</v>
      </c>
      <c r="BI381" s="231">
        <v>0</v>
      </c>
      <c r="BJ381" s="231">
        <v>0</v>
      </c>
      <c r="BK381" s="231">
        <v>0</v>
      </c>
      <c r="BL381" s="231">
        <v>0</v>
      </c>
      <c r="BM381" s="231">
        <v>0</v>
      </c>
      <c r="BN381" s="231">
        <v>0</v>
      </c>
      <c r="BO381" s="231">
        <v>0</v>
      </c>
      <c r="BP381" s="231">
        <v>0</v>
      </c>
      <c r="BQ381" s="231">
        <v>0</v>
      </c>
      <c r="BR381" s="231">
        <v>0</v>
      </c>
      <c r="BS381" s="231">
        <v>0</v>
      </c>
      <c r="BT381" s="231">
        <v>0</v>
      </c>
      <c r="BU381" s="231">
        <v>0</v>
      </c>
      <c r="BV381" s="231">
        <v>0</v>
      </c>
      <c r="BW381" s="231">
        <v>0</v>
      </c>
      <c r="BX381" s="231">
        <v>0</v>
      </c>
      <c r="BY381" s="231">
        <v>0</v>
      </c>
      <c r="BZ381" s="231">
        <v>0</v>
      </c>
      <c r="CA381" s="231">
        <v>0</v>
      </c>
      <c r="CB381" s="231">
        <v>0</v>
      </c>
      <c r="CC381" s="231">
        <v>0</v>
      </c>
      <c r="CD381" s="231">
        <v>0</v>
      </c>
      <c r="CE381" s="231">
        <v>0</v>
      </c>
      <c r="CF381" s="231">
        <v>0</v>
      </c>
      <c r="CG381" s="231">
        <v>0</v>
      </c>
      <c r="CH381" s="231">
        <v>0</v>
      </c>
      <c r="CI381" s="231">
        <v>0</v>
      </c>
      <c r="CJ381" s="231">
        <v>0</v>
      </c>
      <c r="CK381" s="231">
        <v>0</v>
      </c>
      <c r="CL381" s="231">
        <v>0</v>
      </c>
      <c r="CM381" s="231">
        <v>0</v>
      </c>
      <c r="CN381" s="231">
        <v>0</v>
      </c>
      <c r="CO381" s="231">
        <v>0</v>
      </c>
      <c r="CP381" s="231">
        <v>0</v>
      </c>
      <c r="CQ381" s="231">
        <v>0</v>
      </c>
      <c r="CR381" s="231">
        <v>0</v>
      </c>
      <c r="CS381" s="231">
        <v>0</v>
      </c>
      <c r="CT381" s="231">
        <v>0</v>
      </c>
      <c r="CU381" s="231">
        <v>0</v>
      </c>
      <c r="CV381" s="231">
        <v>0</v>
      </c>
      <c r="CW381" s="231">
        <v>0</v>
      </c>
      <c r="CX381" s="231">
        <v>0</v>
      </c>
      <c r="CY381" s="231">
        <v>0</v>
      </c>
      <c r="CZ381" s="231">
        <v>0</v>
      </c>
      <c r="DA381" s="231">
        <v>0</v>
      </c>
      <c r="DB381" s="231">
        <v>0</v>
      </c>
      <c r="DC381" s="231">
        <v>0</v>
      </c>
      <c r="DD381" s="231">
        <v>0</v>
      </c>
      <c r="DE381" s="231">
        <v>0</v>
      </c>
      <c r="DF381" s="231">
        <v>0</v>
      </c>
      <c r="DG381" s="231">
        <v>0</v>
      </c>
      <c r="DH381" s="231">
        <v>0</v>
      </c>
      <c r="DI381" s="231">
        <v>0</v>
      </c>
      <c r="DJ381" s="231">
        <v>0</v>
      </c>
      <c r="DK381" s="231">
        <v>0</v>
      </c>
      <c r="DL381" s="231">
        <v>0</v>
      </c>
      <c r="DM381" s="231">
        <v>0</v>
      </c>
      <c r="DN381" s="231">
        <v>0</v>
      </c>
      <c r="DO381" s="231">
        <v>0</v>
      </c>
      <c r="DP381" s="231">
        <v>0</v>
      </c>
      <c r="DQ381" s="231">
        <v>0</v>
      </c>
      <c r="DR381" s="231">
        <v>0</v>
      </c>
      <c r="DS381" s="231">
        <v>0</v>
      </c>
      <c r="DT381" s="231">
        <v>0</v>
      </c>
      <c r="DU381" s="231">
        <v>0</v>
      </c>
      <c r="DV381" s="231">
        <v>0</v>
      </c>
    </row>
    <row r="382" spans="1:126" x14ac:dyDescent="0.3">
      <c r="A382" s="168" t="s">
        <v>645</v>
      </c>
      <c r="B382" s="179"/>
      <c r="C382" s="179"/>
      <c r="D382" s="179" t="s">
        <v>672</v>
      </c>
      <c r="E382" s="182"/>
      <c r="F382" s="178" t="s">
        <v>1722</v>
      </c>
      <c r="G382" s="188">
        <v>0.18126439069753458</v>
      </c>
      <c r="H382" s="188">
        <v>0.21044341484561477</v>
      </c>
      <c r="I382" s="189">
        <v>0.22133767059171616</v>
      </c>
      <c r="J382" s="189">
        <v>0.25395152265182352</v>
      </c>
      <c r="K382" s="188">
        <v>0.30222974864747659</v>
      </c>
      <c r="L382" s="188">
        <v>0.29464277320438231</v>
      </c>
      <c r="M382" s="188">
        <v>0.27065457115128677</v>
      </c>
      <c r="N382" s="188">
        <v>0.21669673536162892</v>
      </c>
      <c r="O382" s="188">
        <v>0.23233075838141706</v>
      </c>
      <c r="P382" s="188">
        <v>0.22092059972672837</v>
      </c>
      <c r="Q382" s="188">
        <v>0.1812975950004812</v>
      </c>
      <c r="R382" s="188">
        <v>0.14372793978494705</v>
      </c>
      <c r="S382" s="188">
        <v>0.18195377836933635</v>
      </c>
      <c r="T382" s="188">
        <v>0.20947729313829072</v>
      </c>
      <c r="U382" s="188">
        <v>0.23100466952073331</v>
      </c>
      <c r="V382" s="188">
        <v>0.25855770489179714</v>
      </c>
      <c r="W382" s="188">
        <v>0.31618709936692507</v>
      </c>
      <c r="X382" s="188">
        <v>0.2933987189091477</v>
      </c>
      <c r="Y382" s="188">
        <v>0.26707127883749149</v>
      </c>
      <c r="Z382" s="188">
        <v>0.21384947179769015</v>
      </c>
      <c r="AA382" s="188">
        <v>0.23005079782633397</v>
      </c>
      <c r="AB382" s="188">
        <v>0.22559811644849015</v>
      </c>
      <c r="AC382" s="188">
        <v>0.1812460802909806</v>
      </c>
      <c r="AD382" s="188">
        <v>0.14257703560077573</v>
      </c>
      <c r="AE382" s="188">
        <v>0.18198706386327393</v>
      </c>
      <c r="AF382" s="188">
        <v>0.20949659655291969</v>
      </c>
      <c r="AG382" s="188">
        <v>0.23302566002253114</v>
      </c>
      <c r="AH382" s="188">
        <v>0.26104276143220506</v>
      </c>
      <c r="AI382" s="188">
        <v>0.31771675200677446</v>
      </c>
      <c r="AJ382" s="188">
        <v>0.29235509785209118</v>
      </c>
      <c r="AK382" s="188">
        <v>0.26707171162025106</v>
      </c>
      <c r="AL382" s="188">
        <v>0.21384421579522053</v>
      </c>
      <c r="AM382" s="188">
        <v>0.23001647650330742</v>
      </c>
      <c r="AN382" s="188">
        <v>0.22561202845541337</v>
      </c>
      <c r="AO382" s="188">
        <v>0.1812780074316282</v>
      </c>
      <c r="AP382" s="188">
        <v>0.14260335210863823</v>
      </c>
      <c r="AQ382" s="188">
        <v>0.18201270269222272</v>
      </c>
      <c r="AR382" s="188">
        <v>0.20948027392271665</v>
      </c>
      <c r="AS382" s="188">
        <v>0.23334080345821581</v>
      </c>
      <c r="AT382" s="188">
        <v>0.25989386789426094</v>
      </c>
      <c r="AU382" s="188">
        <v>0.3168356713725422</v>
      </c>
      <c r="AV382" s="188">
        <v>0.29042558536180285</v>
      </c>
      <c r="AW382" s="188">
        <v>0.26666912890024985</v>
      </c>
      <c r="AX382" s="188">
        <v>0.21370763823628758</v>
      </c>
      <c r="AY382" s="188">
        <v>0.22990072205320491</v>
      </c>
      <c r="AZ382" s="188">
        <v>0.22556703207164205</v>
      </c>
      <c r="BA382" s="188">
        <v>0.18130032991837755</v>
      </c>
      <c r="BB382" s="188">
        <v>0.1426229741561075</v>
      </c>
      <c r="BC382" s="188">
        <v>0.18201013899249865</v>
      </c>
      <c r="BD382" s="188">
        <v>0.21692421250883664</v>
      </c>
      <c r="BE382" s="188">
        <v>0.23061067291474677</v>
      </c>
      <c r="BF382" s="188">
        <v>0.25819188830985612</v>
      </c>
      <c r="BG382" s="188">
        <v>0.31407010698569232</v>
      </c>
      <c r="BH382" s="188">
        <v>0.29124604239956964</v>
      </c>
      <c r="BI382" s="188">
        <v>0.26691395963542458</v>
      </c>
      <c r="BJ382" s="188">
        <v>0.21378555608256591</v>
      </c>
      <c r="BK382" s="188">
        <v>0.22998428645525185</v>
      </c>
      <c r="BL382" s="188">
        <v>0.22550775427607317</v>
      </c>
      <c r="BM382" s="188">
        <v>0.18124753025384749</v>
      </c>
      <c r="BN382" s="188">
        <v>0.14264277108834353</v>
      </c>
      <c r="BO382" s="188">
        <v>0.18197590289446761</v>
      </c>
      <c r="BP382" s="188">
        <v>0.20931814045934991</v>
      </c>
      <c r="BQ382" s="188">
        <v>0.2289753138736319</v>
      </c>
      <c r="BR382" s="188">
        <v>0.25531667647126133</v>
      </c>
      <c r="BS382" s="188">
        <v>0.31001744051171176</v>
      </c>
      <c r="BT382" s="188">
        <v>0.29035642614969126</v>
      </c>
      <c r="BU382" s="188">
        <v>0.26616751484354689</v>
      </c>
      <c r="BV382" s="188">
        <v>0.21337941641433492</v>
      </c>
      <c r="BW382" s="188">
        <v>0.2294218182624303</v>
      </c>
      <c r="BX382" s="188">
        <v>0.22528262148980344</v>
      </c>
      <c r="BY382" s="188">
        <v>0.18123223697342503</v>
      </c>
      <c r="BZ382" s="188">
        <v>0.14263758526777554</v>
      </c>
      <c r="CA382" s="188">
        <v>0.18196069621088698</v>
      </c>
      <c r="CB382" s="188">
        <v>0.20903573546647405</v>
      </c>
      <c r="CC382" s="188">
        <v>0.22458229581678663</v>
      </c>
      <c r="CD382" s="188">
        <v>0.25002836628536312</v>
      </c>
      <c r="CE382" s="188">
        <v>0.30758060800220538</v>
      </c>
      <c r="CF382" s="188">
        <v>0.28821713980655411</v>
      </c>
      <c r="CG382" s="188">
        <v>0.26515997408538927</v>
      </c>
      <c r="CH382" s="188">
        <v>0.21293560070678377</v>
      </c>
      <c r="CI382" s="188">
        <v>0.22857703556337169</v>
      </c>
      <c r="CJ382" s="188">
        <v>0.22482372114546578</v>
      </c>
      <c r="CK382" s="188">
        <v>0.18122780024834603</v>
      </c>
      <c r="CL382" s="188">
        <v>0.14261274922787998</v>
      </c>
      <c r="CM382" s="188">
        <v>0.18196069621088698</v>
      </c>
      <c r="CN382" s="188">
        <v>0.20903573546647405</v>
      </c>
      <c r="CO382" s="188">
        <v>0.22458229581678663</v>
      </c>
      <c r="CP382" s="188">
        <v>0.25002836628536312</v>
      </c>
      <c r="CQ382" s="188">
        <v>0.30758060800220538</v>
      </c>
      <c r="CR382" s="188">
        <v>0.28821713980655411</v>
      </c>
      <c r="CS382" s="188">
        <v>0.26515997408538927</v>
      </c>
      <c r="CT382" s="188">
        <v>0.21293560070678377</v>
      </c>
      <c r="CU382" s="188">
        <v>0.22857703556337169</v>
      </c>
      <c r="CV382" s="188">
        <v>0.22482372114546578</v>
      </c>
      <c r="CW382" s="188">
        <v>0.18122780024834603</v>
      </c>
      <c r="CX382" s="188">
        <v>0.14261274922787998</v>
      </c>
      <c r="CY382" s="188">
        <v>0.18196069621088698</v>
      </c>
      <c r="CZ382" s="188">
        <v>0.21650129744741953</v>
      </c>
      <c r="DA382" s="188">
        <v>0.22458229581678663</v>
      </c>
      <c r="DB382" s="188">
        <v>0.25002836628536312</v>
      </c>
      <c r="DC382" s="188">
        <v>0.30758060800220538</v>
      </c>
      <c r="DD382" s="188">
        <v>0.28821713980655411</v>
      </c>
      <c r="DE382" s="188">
        <v>0.26515997408538927</v>
      </c>
      <c r="DF382" s="188">
        <v>0.21293560070678377</v>
      </c>
      <c r="DG382" s="188">
        <v>0.22857703556337169</v>
      </c>
      <c r="DH382" s="188">
        <v>0.22482372114546578</v>
      </c>
      <c r="DI382" s="188">
        <v>0.18122780024834603</v>
      </c>
      <c r="DJ382" s="188">
        <v>0.14261274922787998</v>
      </c>
      <c r="DK382" s="188">
        <v>0.18196069621088698</v>
      </c>
      <c r="DL382" s="188">
        <v>0.20903573546647405</v>
      </c>
      <c r="DM382" s="188">
        <v>0.22458229581678663</v>
      </c>
      <c r="DN382" s="188">
        <v>0.25002836628536312</v>
      </c>
      <c r="DO382" s="188">
        <v>0.30758060800220538</v>
      </c>
      <c r="DP382" s="188">
        <v>0.28821713980655411</v>
      </c>
      <c r="DQ382" s="188">
        <v>0.26515997408538927</v>
      </c>
      <c r="DR382" s="188">
        <v>0.21293560070678377</v>
      </c>
      <c r="DS382" s="188">
        <v>0</v>
      </c>
      <c r="DT382" s="188">
        <v>0</v>
      </c>
      <c r="DU382" s="188">
        <v>0</v>
      </c>
      <c r="DV382" s="188">
        <v>0</v>
      </c>
    </row>
    <row r="383" spans="1:126" x14ac:dyDescent="0.3">
      <c r="A383" s="168" t="s">
        <v>645</v>
      </c>
      <c r="B383" s="179"/>
      <c r="C383" s="179"/>
      <c r="D383" s="179" t="s">
        <v>672</v>
      </c>
      <c r="E383" s="182"/>
      <c r="F383" s="178" t="s">
        <v>1723</v>
      </c>
      <c r="G383" s="231">
        <v>0</v>
      </c>
      <c r="H383" s="231">
        <v>0</v>
      </c>
      <c r="I383" s="232">
        <v>0</v>
      </c>
      <c r="J383" s="232">
        <v>0</v>
      </c>
      <c r="K383" s="231">
        <v>0</v>
      </c>
      <c r="L383" s="231">
        <v>0</v>
      </c>
      <c r="M383" s="231">
        <v>0</v>
      </c>
      <c r="N383" s="231">
        <v>0</v>
      </c>
      <c r="O383" s="231">
        <v>0</v>
      </c>
      <c r="P383" s="231">
        <v>0</v>
      </c>
      <c r="Q383" s="231">
        <v>0</v>
      </c>
      <c r="R383" s="231">
        <v>0</v>
      </c>
      <c r="S383" s="231">
        <v>0</v>
      </c>
      <c r="T383" s="231">
        <v>0</v>
      </c>
      <c r="U383" s="231">
        <v>0</v>
      </c>
      <c r="V383" s="231">
        <v>0</v>
      </c>
      <c r="W383" s="231">
        <v>0</v>
      </c>
      <c r="X383" s="231">
        <v>0</v>
      </c>
      <c r="Y383" s="231">
        <v>0</v>
      </c>
      <c r="Z383" s="231">
        <v>0</v>
      </c>
      <c r="AA383" s="231">
        <v>0</v>
      </c>
      <c r="AB383" s="231">
        <v>0</v>
      </c>
      <c r="AC383" s="231">
        <v>0</v>
      </c>
      <c r="AD383" s="231">
        <v>0</v>
      </c>
      <c r="AE383" s="231">
        <v>0</v>
      </c>
      <c r="AF383" s="231">
        <v>0</v>
      </c>
      <c r="AG383" s="231">
        <v>0</v>
      </c>
      <c r="AH383" s="231">
        <v>0</v>
      </c>
      <c r="AI383" s="231">
        <v>0</v>
      </c>
      <c r="AJ383" s="231">
        <v>0</v>
      </c>
      <c r="AK383" s="231">
        <v>0</v>
      </c>
      <c r="AL383" s="231">
        <v>0</v>
      </c>
      <c r="AM383" s="231">
        <v>0</v>
      </c>
      <c r="AN383" s="231">
        <v>0</v>
      </c>
      <c r="AO383" s="231">
        <v>0</v>
      </c>
      <c r="AP383" s="231">
        <v>0</v>
      </c>
      <c r="AQ383" s="231">
        <v>0</v>
      </c>
      <c r="AR383" s="231">
        <v>0</v>
      </c>
      <c r="AS383" s="231">
        <v>0</v>
      </c>
      <c r="AT383" s="231">
        <v>0</v>
      </c>
      <c r="AU383" s="231">
        <v>0</v>
      </c>
      <c r="AV383" s="231">
        <v>0</v>
      </c>
      <c r="AW383" s="231">
        <v>0</v>
      </c>
      <c r="AX383" s="231">
        <v>0</v>
      </c>
      <c r="AY383" s="231">
        <v>0</v>
      </c>
      <c r="AZ383" s="231">
        <v>0</v>
      </c>
      <c r="BA383" s="231">
        <v>0</v>
      </c>
      <c r="BB383" s="231">
        <v>0</v>
      </c>
      <c r="BC383" s="231">
        <v>0</v>
      </c>
      <c r="BD383" s="231">
        <v>0</v>
      </c>
      <c r="BE383" s="231">
        <v>0</v>
      </c>
      <c r="BF383" s="231">
        <v>0</v>
      </c>
      <c r="BG383" s="231">
        <v>0</v>
      </c>
      <c r="BH383" s="231">
        <v>0</v>
      </c>
      <c r="BI383" s="231">
        <v>0</v>
      </c>
      <c r="BJ383" s="231">
        <v>0</v>
      </c>
      <c r="BK383" s="231">
        <v>0</v>
      </c>
      <c r="BL383" s="231">
        <v>0</v>
      </c>
      <c r="BM383" s="231">
        <v>0</v>
      </c>
      <c r="BN383" s="231">
        <v>0</v>
      </c>
      <c r="BO383" s="231">
        <v>0</v>
      </c>
      <c r="BP383" s="231">
        <v>0</v>
      </c>
      <c r="BQ383" s="231">
        <v>0</v>
      </c>
      <c r="BR383" s="231">
        <v>0</v>
      </c>
      <c r="BS383" s="231">
        <v>0</v>
      </c>
      <c r="BT383" s="231">
        <v>0</v>
      </c>
      <c r="BU383" s="231">
        <v>0</v>
      </c>
      <c r="BV383" s="231">
        <v>0</v>
      </c>
      <c r="BW383" s="231">
        <v>0</v>
      </c>
      <c r="BX383" s="231">
        <v>0</v>
      </c>
      <c r="BY383" s="231">
        <v>0</v>
      </c>
      <c r="BZ383" s="231">
        <v>0</v>
      </c>
      <c r="CA383" s="231">
        <v>0</v>
      </c>
      <c r="CB383" s="231">
        <v>0</v>
      </c>
      <c r="CC383" s="231">
        <v>0</v>
      </c>
      <c r="CD383" s="231">
        <v>0</v>
      </c>
      <c r="CE383" s="231">
        <v>0</v>
      </c>
      <c r="CF383" s="231">
        <v>0</v>
      </c>
      <c r="CG383" s="231">
        <v>0</v>
      </c>
      <c r="CH383" s="231">
        <v>0</v>
      </c>
      <c r="CI383" s="231">
        <v>0</v>
      </c>
      <c r="CJ383" s="231">
        <v>0</v>
      </c>
      <c r="CK383" s="231">
        <v>0</v>
      </c>
      <c r="CL383" s="231">
        <v>0</v>
      </c>
      <c r="CM383" s="231">
        <v>0</v>
      </c>
      <c r="CN383" s="231">
        <v>0</v>
      </c>
      <c r="CO383" s="231">
        <v>0</v>
      </c>
      <c r="CP383" s="231">
        <v>0</v>
      </c>
      <c r="CQ383" s="231">
        <v>0</v>
      </c>
      <c r="CR383" s="231">
        <v>0</v>
      </c>
      <c r="CS383" s="231">
        <v>0</v>
      </c>
      <c r="CT383" s="231">
        <v>0</v>
      </c>
      <c r="CU383" s="231">
        <v>0</v>
      </c>
      <c r="CV383" s="231">
        <v>0</v>
      </c>
      <c r="CW383" s="231">
        <v>0</v>
      </c>
      <c r="CX383" s="231">
        <v>0</v>
      </c>
      <c r="CY383" s="231">
        <v>0</v>
      </c>
      <c r="CZ383" s="231">
        <v>0</v>
      </c>
      <c r="DA383" s="231">
        <v>0</v>
      </c>
      <c r="DB383" s="231">
        <v>0</v>
      </c>
      <c r="DC383" s="231">
        <v>0</v>
      </c>
      <c r="DD383" s="231">
        <v>0</v>
      </c>
      <c r="DE383" s="231">
        <v>0</v>
      </c>
      <c r="DF383" s="231">
        <v>0</v>
      </c>
      <c r="DG383" s="231">
        <v>0</v>
      </c>
      <c r="DH383" s="231">
        <v>0</v>
      </c>
      <c r="DI383" s="231">
        <v>0</v>
      </c>
      <c r="DJ383" s="231">
        <v>0</v>
      </c>
      <c r="DK383" s="231">
        <v>0</v>
      </c>
      <c r="DL383" s="231">
        <v>0</v>
      </c>
      <c r="DM383" s="231">
        <v>0</v>
      </c>
      <c r="DN383" s="231">
        <v>0</v>
      </c>
      <c r="DO383" s="231">
        <v>0</v>
      </c>
      <c r="DP383" s="231">
        <v>0</v>
      </c>
      <c r="DQ383" s="231">
        <v>0</v>
      </c>
      <c r="DR383" s="231">
        <v>0</v>
      </c>
      <c r="DS383" s="231">
        <v>0</v>
      </c>
      <c r="DT383" s="231">
        <v>0</v>
      </c>
      <c r="DU383" s="231">
        <v>0</v>
      </c>
      <c r="DV383" s="231">
        <v>0</v>
      </c>
    </row>
    <row r="384" spans="1:126" x14ac:dyDescent="0.3">
      <c r="A384" s="168" t="s">
        <v>645</v>
      </c>
      <c r="B384" s="179"/>
      <c r="C384" s="179"/>
      <c r="D384" s="179" t="s">
        <v>674</v>
      </c>
      <c r="E384" s="182"/>
      <c r="F384" s="178" t="s">
        <v>1722</v>
      </c>
      <c r="G384" s="188">
        <v>4.9591813983867555E-2</v>
      </c>
      <c r="H384" s="188">
        <v>6.8231861911749292E-2</v>
      </c>
      <c r="I384" s="189">
        <v>8.7934660149313656E-2</v>
      </c>
      <c r="J384" s="189">
        <v>0.11715798026346197</v>
      </c>
      <c r="K384" s="188">
        <v>0.12180836119230777</v>
      </c>
      <c r="L384" s="188">
        <v>0.10424133032443206</v>
      </c>
      <c r="M384" s="188">
        <v>8.9308412305090568E-2</v>
      </c>
      <c r="N384" s="188">
        <v>6.0456595282900615E-2</v>
      </c>
      <c r="O384" s="188">
        <v>5.7439161901335009E-2</v>
      </c>
      <c r="P384" s="188">
        <v>5.3793193135479644E-2</v>
      </c>
      <c r="Q384" s="188">
        <v>5.2376063400881301E-2</v>
      </c>
      <c r="R384" s="188">
        <v>4.0715720670256146E-2</v>
      </c>
      <c r="S384" s="188">
        <v>4.9780422375461757E-2</v>
      </c>
      <c r="T384" s="188">
        <v>6.7918617218526448E-2</v>
      </c>
      <c r="U384" s="188">
        <v>9.177523669109422E-2</v>
      </c>
      <c r="V384" s="188">
        <v>0.11928299610241253</v>
      </c>
      <c r="W384" s="188">
        <v>0.12743362483802959</v>
      </c>
      <c r="X384" s="188">
        <v>0.10380119777571646</v>
      </c>
      <c r="Y384" s="188">
        <v>8.8126026410003611E-2</v>
      </c>
      <c r="Z384" s="188">
        <v>5.9662232319095308E-2</v>
      </c>
      <c r="AA384" s="188">
        <v>5.687548697355347E-2</v>
      </c>
      <c r="AB384" s="188">
        <v>5.4932147858214465E-2</v>
      </c>
      <c r="AC384" s="188">
        <v>5.2361181031973569E-2</v>
      </c>
      <c r="AD384" s="188">
        <v>4.0389688770327274E-2</v>
      </c>
      <c r="AE384" s="188">
        <v>4.9789528896700484E-2</v>
      </c>
      <c r="AF384" s="188">
        <v>6.7924875945711408E-2</v>
      </c>
      <c r="AG384" s="188">
        <v>9.2578150684295146E-2</v>
      </c>
      <c r="AH384" s="188">
        <v>0.12042945193805586</v>
      </c>
      <c r="AI384" s="188">
        <v>0.12805012431264243</v>
      </c>
      <c r="AJ384" s="188">
        <v>0.10343197627349179</v>
      </c>
      <c r="AK384" s="188">
        <v>8.812616921616781E-2</v>
      </c>
      <c r="AL384" s="188">
        <v>5.966076593791711E-2</v>
      </c>
      <c r="AM384" s="188">
        <v>5.686700170865043E-2</v>
      </c>
      <c r="AN384" s="188">
        <v>5.4935535370634087E-2</v>
      </c>
      <c r="AO384" s="188">
        <v>5.2370404639946751E-2</v>
      </c>
      <c r="AP384" s="188">
        <v>4.0397143796710805E-2</v>
      </c>
      <c r="AQ384" s="188">
        <v>4.9796543379970484E-2</v>
      </c>
      <c r="AR384" s="188">
        <v>6.7919583675336168E-2</v>
      </c>
      <c r="AS384" s="188">
        <v>9.2703353189775281E-2</v>
      </c>
      <c r="AT384" s="188">
        <v>0.11989942146201174</v>
      </c>
      <c r="AU384" s="188">
        <v>0.12769502032762972</v>
      </c>
      <c r="AV384" s="188">
        <v>0.10274933625256809</v>
      </c>
      <c r="AW384" s="188">
        <v>8.7993328217429695E-2</v>
      </c>
      <c r="AX384" s="188">
        <v>5.9622661929606344E-2</v>
      </c>
      <c r="AY384" s="188">
        <v>5.6838383721748653E-2</v>
      </c>
      <c r="AZ384" s="188">
        <v>5.4924578949342433E-2</v>
      </c>
      <c r="BA384" s="188">
        <v>5.2376853506415431E-2</v>
      </c>
      <c r="BB384" s="188">
        <v>4.0402702394468019E-2</v>
      </c>
      <c r="BC384" s="188">
        <v>4.9795841981756871E-2</v>
      </c>
      <c r="BD384" s="188">
        <v>7.0333124579242803E-2</v>
      </c>
      <c r="BE384" s="188">
        <v>9.1618706817282916E-2</v>
      </c>
      <c r="BF384" s="188">
        <v>0.1191142303023907</v>
      </c>
      <c r="BG384" s="188">
        <v>0.12658040845622548</v>
      </c>
      <c r="BH384" s="188">
        <v>0.1030396048112051</v>
      </c>
      <c r="BI384" s="188">
        <v>8.8074115488632754E-2</v>
      </c>
      <c r="BJ384" s="188">
        <v>5.9644400363689822E-2</v>
      </c>
      <c r="BK384" s="188">
        <v>5.6859043359119968E-2</v>
      </c>
      <c r="BL384" s="188">
        <v>5.4910145067171075E-2</v>
      </c>
      <c r="BM384" s="188">
        <v>5.2361599919753324E-2</v>
      </c>
      <c r="BN384" s="188">
        <v>4.0408310534153703E-2</v>
      </c>
      <c r="BO384" s="188">
        <v>4.978647538637343E-2</v>
      </c>
      <c r="BP384" s="188">
        <v>6.7867015301591463E-2</v>
      </c>
      <c r="BQ384" s="188">
        <v>9.0968999331349318E-2</v>
      </c>
      <c r="BR384" s="188">
        <v>0.11778778024482911</v>
      </c>
      <c r="BS384" s="188">
        <v>0.12494705282573666</v>
      </c>
      <c r="BT384" s="188">
        <v>0.10272486849387744</v>
      </c>
      <c r="BU384" s="188">
        <v>8.7827809656987513E-2</v>
      </c>
      <c r="BV384" s="188">
        <v>5.9531090758403904E-2</v>
      </c>
      <c r="BW384" s="188">
        <v>5.6719984278794544E-2</v>
      </c>
      <c r="BX384" s="188">
        <v>5.4855326225162156E-2</v>
      </c>
      <c r="BY384" s="188">
        <v>5.2357181759517868E-2</v>
      </c>
      <c r="BZ384" s="188">
        <v>4.0406841477949262E-2</v>
      </c>
      <c r="CA384" s="188">
        <v>4.9782315015875184E-2</v>
      </c>
      <c r="CB384" s="188">
        <v>6.7775451407842496E-2</v>
      </c>
      <c r="CC384" s="188">
        <v>8.922370875868825E-2</v>
      </c>
      <c r="CD384" s="188">
        <v>0.11534807154012498</v>
      </c>
      <c r="CE384" s="188">
        <v>0.12396493053032578</v>
      </c>
      <c r="CF384" s="188">
        <v>0.10196801282106302</v>
      </c>
      <c r="CG384" s="188">
        <v>8.7495349484373514E-2</v>
      </c>
      <c r="CH384" s="188">
        <v>5.9407269850041647E-2</v>
      </c>
      <c r="CI384" s="188">
        <v>5.6511128548452499E-2</v>
      </c>
      <c r="CJ384" s="188">
        <v>5.4743586012237555E-2</v>
      </c>
      <c r="CK384" s="188">
        <v>5.2355900009508842E-2</v>
      </c>
      <c r="CL384" s="188">
        <v>4.0399805843371495E-2</v>
      </c>
      <c r="CM384" s="188">
        <v>4.9782315015875184E-2</v>
      </c>
      <c r="CN384" s="188">
        <v>6.7775451407842496E-2</v>
      </c>
      <c r="CO384" s="188">
        <v>8.922370875868825E-2</v>
      </c>
      <c r="CP384" s="188">
        <v>0.11534807154012498</v>
      </c>
      <c r="CQ384" s="188">
        <v>0.12396493053032578</v>
      </c>
      <c r="CR384" s="188">
        <v>0.10196801282106302</v>
      </c>
      <c r="CS384" s="188">
        <v>8.7495349484373514E-2</v>
      </c>
      <c r="CT384" s="188">
        <v>5.9407269850041647E-2</v>
      </c>
      <c r="CU384" s="188">
        <v>5.6511128548452499E-2</v>
      </c>
      <c r="CV384" s="188">
        <v>5.4743586012237555E-2</v>
      </c>
      <c r="CW384" s="188">
        <v>5.2355900009508842E-2</v>
      </c>
      <c r="CX384" s="188">
        <v>4.0399805843371495E-2</v>
      </c>
      <c r="CY384" s="188">
        <v>4.9782315015875184E-2</v>
      </c>
      <c r="CZ384" s="188">
        <v>7.0196003243836888E-2</v>
      </c>
      <c r="DA384" s="188">
        <v>8.922370875868825E-2</v>
      </c>
      <c r="DB384" s="188">
        <v>0.11534807154012498</v>
      </c>
      <c r="DC384" s="188">
        <v>0.12396493053032578</v>
      </c>
      <c r="DD384" s="188">
        <v>0.10196801282106302</v>
      </c>
      <c r="DE384" s="188">
        <v>8.7495349484373514E-2</v>
      </c>
      <c r="DF384" s="188">
        <v>5.9407269850041647E-2</v>
      </c>
      <c r="DG384" s="188">
        <v>5.6511128548452499E-2</v>
      </c>
      <c r="DH384" s="188">
        <v>5.4743586012237555E-2</v>
      </c>
      <c r="DI384" s="188">
        <v>5.2355900009508842E-2</v>
      </c>
      <c r="DJ384" s="188">
        <v>4.0399805843371495E-2</v>
      </c>
      <c r="DK384" s="188">
        <v>4.9782315015875184E-2</v>
      </c>
      <c r="DL384" s="188">
        <v>6.7775451407842496E-2</v>
      </c>
      <c r="DM384" s="188">
        <v>8.922370875868825E-2</v>
      </c>
      <c r="DN384" s="188">
        <v>0.11534807154012498</v>
      </c>
      <c r="DO384" s="188">
        <v>0.12396493053032578</v>
      </c>
      <c r="DP384" s="188">
        <v>0.10196801282106302</v>
      </c>
      <c r="DQ384" s="188">
        <v>8.7495349484373514E-2</v>
      </c>
      <c r="DR384" s="188">
        <v>5.9407269850041647E-2</v>
      </c>
      <c r="DS384" s="188">
        <v>5.6511128548452499E-2</v>
      </c>
      <c r="DT384" s="188">
        <v>5.4743586012237555E-2</v>
      </c>
      <c r="DU384" s="188">
        <v>5.2355900009508842E-2</v>
      </c>
      <c r="DV384" s="188">
        <v>4.0399805843371495E-2</v>
      </c>
    </row>
    <row r="385" spans="1:126" x14ac:dyDescent="0.3">
      <c r="A385" s="168" t="s">
        <v>645</v>
      </c>
      <c r="B385" s="179"/>
      <c r="C385" s="179"/>
      <c r="D385" s="179" t="s">
        <v>674</v>
      </c>
      <c r="E385" s="182"/>
      <c r="F385" s="178" t="s">
        <v>1723</v>
      </c>
      <c r="G385" s="231">
        <v>0</v>
      </c>
      <c r="H385" s="231">
        <v>0</v>
      </c>
      <c r="I385" s="232">
        <v>0</v>
      </c>
      <c r="J385" s="232">
        <v>0</v>
      </c>
      <c r="K385" s="231">
        <v>0</v>
      </c>
      <c r="L385" s="231">
        <v>0</v>
      </c>
      <c r="M385" s="231">
        <v>0</v>
      </c>
      <c r="N385" s="231">
        <v>0</v>
      </c>
      <c r="O385" s="231">
        <v>0</v>
      </c>
      <c r="P385" s="231">
        <v>0</v>
      </c>
      <c r="Q385" s="231">
        <v>0</v>
      </c>
      <c r="R385" s="231">
        <v>0</v>
      </c>
      <c r="S385" s="231">
        <v>0</v>
      </c>
      <c r="T385" s="231">
        <v>0</v>
      </c>
      <c r="U385" s="231">
        <v>0</v>
      </c>
      <c r="V385" s="231">
        <v>0</v>
      </c>
      <c r="W385" s="231">
        <v>0</v>
      </c>
      <c r="X385" s="231">
        <v>0</v>
      </c>
      <c r="Y385" s="231">
        <v>0</v>
      </c>
      <c r="Z385" s="231">
        <v>0</v>
      </c>
      <c r="AA385" s="231">
        <v>0</v>
      </c>
      <c r="AB385" s="231">
        <v>0</v>
      </c>
      <c r="AC385" s="231">
        <v>0</v>
      </c>
      <c r="AD385" s="231">
        <v>0</v>
      </c>
      <c r="AE385" s="231">
        <v>0</v>
      </c>
      <c r="AF385" s="231">
        <v>0</v>
      </c>
      <c r="AG385" s="231">
        <v>0</v>
      </c>
      <c r="AH385" s="231">
        <v>0</v>
      </c>
      <c r="AI385" s="231">
        <v>0</v>
      </c>
      <c r="AJ385" s="231">
        <v>0</v>
      </c>
      <c r="AK385" s="231">
        <v>0</v>
      </c>
      <c r="AL385" s="231">
        <v>0</v>
      </c>
      <c r="AM385" s="231">
        <v>0</v>
      </c>
      <c r="AN385" s="231">
        <v>0</v>
      </c>
      <c r="AO385" s="231">
        <v>0</v>
      </c>
      <c r="AP385" s="231">
        <v>0</v>
      </c>
      <c r="AQ385" s="231">
        <v>0</v>
      </c>
      <c r="AR385" s="231">
        <v>0</v>
      </c>
      <c r="AS385" s="231">
        <v>0</v>
      </c>
      <c r="AT385" s="231">
        <v>0</v>
      </c>
      <c r="AU385" s="231">
        <v>0</v>
      </c>
      <c r="AV385" s="231">
        <v>0</v>
      </c>
      <c r="AW385" s="231">
        <v>0</v>
      </c>
      <c r="AX385" s="231">
        <v>0</v>
      </c>
      <c r="AY385" s="231">
        <v>0</v>
      </c>
      <c r="AZ385" s="231">
        <v>0</v>
      </c>
      <c r="BA385" s="231">
        <v>0</v>
      </c>
      <c r="BB385" s="231">
        <v>0</v>
      </c>
      <c r="BC385" s="231">
        <v>0</v>
      </c>
      <c r="BD385" s="231">
        <v>0</v>
      </c>
      <c r="BE385" s="231">
        <v>0</v>
      </c>
      <c r="BF385" s="231">
        <v>0</v>
      </c>
      <c r="BG385" s="231">
        <v>0</v>
      </c>
      <c r="BH385" s="231">
        <v>0</v>
      </c>
      <c r="BI385" s="231">
        <v>0</v>
      </c>
      <c r="BJ385" s="231">
        <v>0</v>
      </c>
      <c r="BK385" s="231">
        <v>0</v>
      </c>
      <c r="BL385" s="231">
        <v>0</v>
      </c>
      <c r="BM385" s="231">
        <v>0</v>
      </c>
      <c r="BN385" s="231">
        <v>0</v>
      </c>
      <c r="BO385" s="231">
        <v>0</v>
      </c>
      <c r="BP385" s="231">
        <v>0</v>
      </c>
      <c r="BQ385" s="231">
        <v>0</v>
      </c>
      <c r="BR385" s="231">
        <v>0</v>
      </c>
      <c r="BS385" s="231">
        <v>0</v>
      </c>
      <c r="BT385" s="231">
        <v>0</v>
      </c>
      <c r="BU385" s="231">
        <v>0</v>
      </c>
      <c r="BV385" s="231">
        <v>0</v>
      </c>
      <c r="BW385" s="231">
        <v>0</v>
      </c>
      <c r="BX385" s="231">
        <v>0</v>
      </c>
      <c r="BY385" s="231">
        <v>0</v>
      </c>
      <c r="BZ385" s="231">
        <v>0</v>
      </c>
      <c r="CA385" s="231">
        <v>0</v>
      </c>
      <c r="CB385" s="231">
        <v>0</v>
      </c>
      <c r="CC385" s="231">
        <v>0</v>
      </c>
      <c r="CD385" s="231">
        <v>0</v>
      </c>
      <c r="CE385" s="231">
        <v>0</v>
      </c>
      <c r="CF385" s="231">
        <v>0</v>
      </c>
      <c r="CG385" s="231">
        <v>0</v>
      </c>
      <c r="CH385" s="231">
        <v>0</v>
      </c>
      <c r="CI385" s="231">
        <v>0</v>
      </c>
      <c r="CJ385" s="231">
        <v>0</v>
      </c>
      <c r="CK385" s="231">
        <v>0</v>
      </c>
      <c r="CL385" s="231">
        <v>0</v>
      </c>
      <c r="CM385" s="231">
        <v>0</v>
      </c>
      <c r="CN385" s="231">
        <v>0</v>
      </c>
      <c r="CO385" s="231">
        <v>0</v>
      </c>
      <c r="CP385" s="231">
        <v>0</v>
      </c>
      <c r="CQ385" s="231">
        <v>0</v>
      </c>
      <c r="CR385" s="231">
        <v>0</v>
      </c>
      <c r="CS385" s="231">
        <v>0</v>
      </c>
      <c r="CT385" s="231">
        <v>0</v>
      </c>
      <c r="CU385" s="231">
        <v>0</v>
      </c>
      <c r="CV385" s="231">
        <v>0</v>
      </c>
      <c r="CW385" s="231">
        <v>0</v>
      </c>
      <c r="CX385" s="231">
        <v>0</v>
      </c>
      <c r="CY385" s="231">
        <v>0</v>
      </c>
      <c r="CZ385" s="231">
        <v>0</v>
      </c>
      <c r="DA385" s="231">
        <v>0</v>
      </c>
      <c r="DB385" s="231">
        <v>0</v>
      </c>
      <c r="DC385" s="231">
        <v>0</v>
      </c>
      <c r="DD385" s="231">
        <v>0</v>
      </c>
      <c r="DE385" s="231">
        <v>0</v>
      </c>
      <c r="DF385" s="231">
        <v>0</v>
      </c>
      <c r="DG385" s="231">
        <v>0</v>
      </c>
      <c r="DH385" s="231">
        <v>0</v>
      </c>
      <c r="DI385" s="231">
        <v>0</v>
      </c>
      <c r="DJ385" s="231">
        <v>0</v>
      </c>
      <c r="DK385" s="231">
        <v>0</v>
      </c>
      <c r="DL385" s="231">
        <v>0</v>
      </c>
      <c r="DM385" s="231">
        <v>0</v>
      </c>
      <c r="DN385" s="231">
        <v>0</v>
      </c>
      <c r="DO385" s="231">
        <v>0</v>
      </c>
      <c r="DP385" s="231">
        <v>0</v>
      </c>
      <c r="DQ385" s="231">
        <v>0</v>
      </c>
      <c r="DR385" s="231">
        <v>0</v>
      </c>
      <c r="DS385" s="231">
        <v>0</v>
      </c>
      <c r="DT385" s="231">
        <v>0</v>
      </c>
      <c r="DU385" s="231">
        <v>0</v>
      </c>
      <c r="DV385" s="231">
        <v>0</v>
      </c>
    </row>
    <row r="386" spans="1:126" x14ac:dyDescent="0.3">
      <c r="A386" s="168" t="s">
        <v>676</v>
      </c>
      <c r="B386" s="179"/>
      <c r="C386" s="179"/>
      <c r="D386" s="179" t="s">
        <v>677</v>
      </c>
      <c r="E386" s="182"/>
      <c r="F386" s="178" t="s">
        <v>1722</v>
      </c>
      <c r="G386" s="188">
        <v>0.17512098065138457</v>
      </c>
      <c r="H386" s="188">
        <v>0.21915989453472962</v>
      </c>
      <c r="I386" s="189">
        <v>0.24752335837447553</v>
      </c>
      <c r="J386" s="189">
        <v>0.26034965011968142</v>
      </c>
      <c r="K386" s="188">
        <v>0.28025129735763044</v>
      </c>
      <c r="L386" s="188">
        <v>0.24918845090175898</v>
      </c>
      <c r="M386" s="188">
        <v>0.24517475150705259</v>
      </c>
      <c r="N386" s="188">
        <v>0.23197061387588722</v>
      </c>
      <c r="O386" s="188">
        <v>0.21130774907986163</v>
      </c>
      <c r="P386" s="188">
        <v>0.20861541387470139</v>
      </c>
      <c r="Q386" s="188">
        <v>0.17837338988477755</v>
      </c>
      <c r="R386" s="188">
        <v>0.14286749665545781</v>
      </c>
      <c r="S386" s="188">
        <v>0.17578700360641911</v>
      </c>
      <c r="T386" s="188">
        <v>0.21815375646364676</v>
      </c>
      <c r="U386" s="188">
        <v>0.25833402622832952</v>
      </c>
      <c r="V386" s="188">
        <v>0.2650718818355699</v>
      </c>
      <c r="W386" s="188">
        <v>0.29319365549512594</v>
      </c>
      <c r="X386" s="188">
        <v>0.24813631594085112</v>
      </c>
      <c r="Y386" s="188">
        <v>0.24192879560512617</v>
      </c>
      <c r="Z386" s="188">
        <v>0.2289226608197828</v>
      </c>
      <c r="AA386" s="188">
        <v>0.20923409625730016</v>
      </c>
      <c r="AB386" s="188">
        <v>0.21303239485349287</v>
      </c>
      <c r="AC386" s="188">
        <v>0.17832270607199707</v>
      </c>
      <c r="AD386" s="188">
        <v>0.14172348248584768</v>
      </c>
      <c r="AE386" s="188">
        <v>0.17581916098888886</v>
      </c>
      <c r="AF386" s="188">
        <v>0.21817385941777034</v>
      </c>
      <c r="AG386" s="188">
        <v>0.26059411306718794</v>
      </c>
      <c r="AH386" s="188">
        <v>0.26761954760290557</v>
      </c>
      <c r="AI386" s="188">
        <v>0.29461207025655411</v>
      </c>
      <c r="AJ386" s="188">
        <v>0.24725369353098123</v>
      </c>
      <c r="AK386" s="188">
        <v>0.24192918764507979</v>
      </c>
      <c r="AL386" s="188">
        <v>0.22891703434775781</v>
      </c>
      <c r="AM386" s="188">
        <v>0.20920288058200726</v>
      </c>
      <c r="AN386" s="188">
        <v>0.21304553196739581</v>
      </c>
      <c r="AO386" s="188">
        <v>0.17835411824989508</v>
      </c>
      <c r="AP386" s="188">
        <v>0.14174964144703964</v>
      </c>
      <c r="AQ386" s="188">
        <v>0.17584393086702649</v>
      </c>
      <c r="AR386" s="188">
        <v>0.21815686071093762</v>
      </c>
      <c r="AS386" s="188">
        <v>0.26094654002352929</v>
      </c>
      <c r="AT386" s="188">
        <v>0.26644170851178661</v>
      </c>
      <c r="AU386" s="188">
        <v>0.29379506269219197</v>
      </c>
      <c r="AV386" s="188">
        <v>0.24562184550287092</v>
      </c>
      <c r="AW386" s="188">
        <v>0.24156450465481114</v>
      </c>
      <c r="AX386" s="188">
        <v>0.22877083011383398</v>
      </c>
      <c r="AY386" s="188">
        <v>0.20909760045264533</v>
      </c>
      <c r="AZ386" s="188">
        <v>0.21300304186355337</v>
      </c>
      <c r="BA386" s="188">
        <v>0.17837608069033525</v>
      </c>
      <c r="BB386" s="188">
        <v>0.14176914602496221</v>
      </c>
      <c r="BC386" s="188">
        <v>0.17584145405617552</v>
      </c>
      <c r="BD386" s="188">
        <v>0.22590912417165887</v>
      </c>
      <c r="BE386" s="188">
        <v>0.2578934172581473</v>
      </c>
      <c r="BF386" s="188">
        <v>0.26469684876578631</v>
      </c>
      <c r="BG386" s="188">
        <v>0.29123061292902591</v>
      </c>
      <c r="BH386" s="188">
        <v>0.24631573124135034</v>
      </c>
      <c r="BI386" s="188">
        <v>0.24178628666426485</v>
      </c>
      <c r="BJ386" s="188">
        <v>0.22885424000278734</v>
      </c>
      <c r="BK386" s="188">
        <v>0.20917360332812668</v>
      </c>
      <c r="BL386" s="188">
        <v>0.21294706581663206</v>
      </c>
      <c r="BM386" s="188">
        <v>0.17832413264796337</v>
      </c>
      <c r="BN386" s="188">
        <v>0.14178882444068469</v>
      </c>
      <c r="BO386" s="188">
        <v>0.17580837828747214</v>
      </c>
      <c r="BP386" s="188">
        <v>0.2179880117462025</v>
      </c>
      <c r="BQ386" s="188">
        <v>0.25606458459300424</v>
      </c>
      <c r="BR386" s="188">
        <v>0.26174919801582636</v>
      </c>
      <c r="BS386" s="188">
        <v>0.28747266043701103</v>
      </c>
      <c r="BT386" s="188">
        <v>0.24556335543116728</v>
      </c>
      <c r="BU386" s="188">
        <v>0.24111011328362</v>
      </c>
      <c r="BV386" s="188">
        <v>0.22841947356294381</v>
      </c>
      <c r="BW386" s="188">
        <v>0.20866203142700537</v>
      </c>
      <c r="BX386" s="188">
        <v>0.21273447283325927</v>
      </c>
      <c r="BY386" s="188">
        <v>0.17830908603760207</v>
      </c>
      <c r="BZ386" s="188">
        <v>0.14178366966560224</v>
      </c>
      <c r="CA386" s="188">
        <v>0.1757936869885863</v>
      </c>
      <c r="CB386" s="188">
        <v>0.21769390965467278</v>
      </c>
      <c r="CC386" s="188">
        <v>0.25115184389268375</v>
      </c>
      <c r="CD386" s="188">
        <v>0.25632765262698221</v>
      </c>
      <c r="CE386" s="188">
        <v>0.28521303683844529</v>
      </c>
      <c r="CF386" s="188">
        <v>0.24375409520705224</v>
      </c>
      <c r="CG386" s="188">
        <v>0.24019742389520968</v>
      </c>
      <c r="CH386" s="188">
        <v>0.2279443754865626</v>
      </c>
      <c r="CI386" s="188">
        <v>0.20789369092898738</v>
      </c>
      <c r="CJ386" s="188">
        <v>0.21230113304792611</v>
      </c>
      <c r="CK386" s="188">
        <v>0.17830472087383736</v>
      </c>
      <c r="CL386" s="188">
        <v>0.14175898230939285</v>
      </c>
      <c r="CM386" s="188">
        <v>0.1757936869885863</v>
      </c>
      <c r="CN386" s="188">
        <v>0.21769390965467278</v>
      </c>
      <c r="CO386" s="188">
        <v>0.25115184389268375</v>
      </c>
      <c r="CP386" s="188">
        <v>0.25632765262698221</v>
      </c>
      <c r="CQ386" s="188">
        <v>0.28521303683844529</v>
      </c>
      <c r="CR386" s="188">
        <v>0.24375409520705224</v>
      </c>
      <c r="CS386" s="188">
        <v>0.24019742389520968</v>
      </c>
      <c r="CT386" s="188">
        <v>0.2279443754865626</v>
      </c>
      <c r="CU386" s="188">
        <v>0.20789369092898738</v>
      </c>
      <c r="CV386" s="188">
        <v>0.21230113304792611</v>
      </c>
      <c r="CW386" s="188">
        <v>0.17830472087383736</v>
      </c>
      <c r="CX386" s="188">
        <v>0.14175898230939285</v>
      </c>
      <c r="CY386" s="188">
        <v>0.1757936869885863</v>
      </c>
      <c r="CZ386" s="188">
        <v>0.22546869214233964</v>
      </c>
      <c r="DA386" s="188">
        <v>0.25115184389268375</v>
      </c>
      <c r="DB386" s="188">
        <v>0.25632765262698221</v>
      </c>
      <c r="DC386" s="188">
        <v>0.28521303683844529</v>
      </c>
      <c r="DD386" s="188">
        <v>0.24375409520705224</v>
      </c>
      <c r="DE386" s="188">
        <v>0.24019742389520968</v>
      </c>
      <c r="DF386" s="188">
        <v>0.2279443754865626</v>
      </c>
      <c r="DG386" s="188">
        <v>0.20789369092898738</v>
      </c>
      <c r="DH386" s="188">
        <v>0.21230113304792611</v>
      </c>
      <c r="DI386" s="188">
        <v>0.17830472087383736</v>
      </c>
      <c r="DJ386" s="188">
        <v>0.14175898230939285</v>
      </c>
      <c r="DK386" s="188">
        <v>0.1757936869885863</v>
      </c>
      <c r="DL386" s="188">
        <v>0.21769390965467278</v>
      </c>
      <c r="DM386" s="188">
        <v>0.25115184389268375</v>
      </c>
      <c r="DN386" s="188">
        <v>0.25632765262698221</v>
      </c>
      <c r="DO386" s="188">
        <v>0.28521303683844529</v>
      </c>
      <c r="DP386" s="188">
        <v>0.24375409520705224</v>
      </c>
      <c r="DQ386" s="188">
        <v>0.24019742389520968</v>
      </c>
      <c r="DR386" s="188">
        <v>0</v>
      </c>
      <c r="DS386" s="188">
        <v>0</v>
      </c>
      <c r="DT386" s="188">
        <v>0</v>
      </c>
      <c r="DU386" s="188">
        <v>0</v>
      </c>
      <c r="DV386" s="188">
        <v>0</v>
      </c>
    </row>
    <row r="387" spans="1:126" x14ac:dyDescent="0.3">
      <c r="A387" s="168" t="s">
        <v>676</v>
      </c>
      <c r="B387" s="179"/>
      <c r="C387" s="179"/>
      <c r="D387" s="179" t="s">
        <v>677</v>
      </c>
      <c r="E387" s="182"/>
      <c r="F387" s="178" t="s">
        <v>1723</v>
      </c>
      <c r="G387" s="231">
        <v>0</v>
      </c>
      <c r="H387" s="231">
        <v>0</v>
      </c>
      <c r="I387" s="232">
        <v>0</v>
      </c>
      <c r="J387" s="232">
        <v>0</v>
      </c>
      <c r="K387" s="231">
        <v>0</v>
      </c>
      <c r="L387" s="231">
        <v>0</v>
      </c>
      <c r="M387" s="231">
        <v>0</v>
      </c>
      <c r="N387" s="231">
        <v>0</v>
      </c>
      <c r="O387" s="231">
        <v>0</v>
      </c>
      <c r="P387" s="231">
        <v>0</v>
      </c>
      <c r="Q387" s="231">
        <v>0</v>
      </c>
      <c r="R387" s="231">
        <v>0</v>
      </c>
      <c r="S387" s="231">
        <v>0</v>
      </c>
      <c r="T387" s="231">
        <v>0</v>
      </c>
      <c r="U387" s="231">
        <v>0</v>
      </c>
      <c r="V387" s="231">
        <v>0</v>
      </c>
      <c r="W387" s="231">
        <v>0</v>
      </c>
      <c r="X387" s="231">
        <v>0</v>
      </c>
      <c r="Y387" s="231">
        <v>0</v>
      </c>
      <c r="Z387" s="231">
        <v>0</v>
      </c>
      <c r="AA387" s="231">
        <v>0</v>
      </c>
      <c r="AB387" s="231">
        <v>0</v>
      </c>
      <c r="AC387" s="231">
        <v>0</v>
      </c>
      <c r="AD387" s="231">
        <v>0</v>
      </c>
      <c r="AE387" s="231">
        <v>0</v>
      </c>
      <c r="AF387" s="231">
        <v>0</v>
      </c>
      <c r="AG387" s="231">
        <v>0</v>
      </c>
      <c r="AH387" s="231">
        <v>0</v>
      </c>
      <c r="AI387" s="231">
        <v>0</v>
      </c>
      <c r="AJ387" s="231">
        <v>0</v>
      </c>
      <c r="AK387" s="231">
        <v>0</v>
      </c>
      <c r="AL387" s="231">
        <v>0</v>
      </c>
      <c r="AM387" s="231">
        <v>0</v>
      </c>
      <c r="AN387" s="231">
        <v>0</v>
      </c>
      <c r="AO387" s="231">
        <v>0</v>
      </c>
      <c r="AP387" s="231">
        <v>0</v>
      </c>
      <c r="AQ387" s="231">
        <v>0</v>
      </c>
      <c r="AR387" s="231">
        <v>0</v>
      </c>
      <c r="AS387" s="231">
        <v>0</v>
      </c>
      <c r="AT387" s="231">
        <v>0</v>
      </c>
      <c r="AU387" s="231">
        <v>0</v>
      </c>
      <c r="AV387" s="231">
        <v>0</v>
      </c>
      <c r="AW387" s="231">
        <v>0</v>
      </c>
      <c r="AX387" s="231">
        <v>0</v>
      </c>
      <c r="AY387" s="231">
        <v>0</v>
      </c>
      <c r="AZ387" s="231">
        <v>0</v>
      </c>
      <c r="BA387" s="231">
        <v>0</v>
      </c>
      <c r="BB387" s="231">
        <v>0</v>
      </c>
      <c r="BC387" s="231">
        <v>0</v>
      </c>
      <c r="BD387" s="231">
        <v>0</v>
      </c>
      <c r="BE387" s="231">
        <v>0</v>
      </c>
      <c r="BF387" s="231">
        <v>0</v>
      </c>
      <c r="BG387" s="231">
        <v>0</v>
      </c>
      <c r="BH387" s="231">
        <v>0</v>
      </c>
      <c r="BI387" s="231">
        <v>0</v>
      </c>
      <c r="BJ387" s="231">
        <v>0</v>
      </c>
      <c r="BK387" s="231">
        <v>0</v>
      </c>
      <c r="BL387" s="231">
        <v>0</v>
      </c>
      <c r="BM387" s="231">
        <v>0</v>
      </c>
      <c r="BN387" s="231">
        <v>0</v>
      </c>
      <c r="BO387" s="231">
        <v>0</v>
      </c>
      <c r="BP387" s="231">
        <v>0</v>
      </c>
      <c r="BQ387" s="231">
        <v>0</v>
      </c>
      <c r="BR387" s="231">
        <v>0</v>
      </c>
      <c r="BS387" s="231">
        <v>0</v>
      </c>
      <c r="BT387" s="231">
        <v>0</v>
      </c>
      <c r="BU387" s="231">
        <v>0</v>
      </c>
      <c r="BV387" s="231">
        <v>0</v>
      </c>
      <c r="BW387" s="231">
        <v>0</v>
      </c>
      <c r="BX387" s="231">
        <v>0</v>
      </c>
      <c r="BY387" s="231">
        <v>0</v>
      </c>
      <c r="BZ387" s="231">
        <v>0</v>
      </c>
      <c r="CA387" s="231">
        <v>0</v>
      </c>
      <c r="CB387" s="231">
        <v>0</v>
      </c>
      <c r="CC387" s="231">
        <v>0</v>
      </c>
      <c r="CD387" s="231">
        <v>0</v>
      </c>
      <c r="CE387" s="231">
        <v>0</v>
      </c>
      <c r="CF387" s="231">
        <v>0</v>
      </c>
      <c r="CG387" s="231">
        <v>0</v>
      </c>
      <c r="CH387" s="231">
        <v>0</v>
      </c>
      <c r="CI387" s="231">
        <v>0</v>
      </c>
      <c r="CJ387" s="231">
        <v>0</v>
      </c>
      <c r="CK387" s="231">
        <v>0</v>
      </c>
      <c r="CL387" s="231">
        <v>0</v>
      </c>
      <c r="CM387" s="231">
        <v>0</v>
      </c>
      <c r="CN387" s="231">
        <v>0</v>
      </c>
      <c r="CO387" s="231">
        <v>0</v>
      </c>
      <c r="CP387" s="231">
        <v>0</v>
      </c>
      <c r="CQ387" s="231">
        <v>0</v>
      </c>
      <c r="CR387" s="231">
        <v>0</v>
      </c>
      <c r="CS387" s="231">
        <v>0</v>
      </c>
      <c r="CT387" s="231">
        <v>0</v>
      </c>
      <c r="CU387" s="231">
        <v>0</v>
      </c>
      <c r="CV387" s="231">
        <v>0</v>
      </c>
      <c r="CW387" s="231">
        <v>0</v>
      </c>
      <c r="CX387" s="231">
        <v>0</v>
      </c>
      <c r="CY387" s="231">
        <v>0</v>
      </c>
      <c r="CZ387" s="231">
        <v>0</v>
      </c>
      <c r="DA387" s="231">
        <v>0</v>
      </c>
      <c r="DB387" s="231">
        <v>0</v>
      </c>
      <c r="DC387" s="231">
        <v>0</v>
      </c>
      <c r="DD387" s="231">
        <v>0</v>
      </c>
      <c r="DE387" s="231">
        <v>0</v>
      </c>
      <c r="DF387" s="231">
        <v>0</v>
      </c>
      <c r="DG387" s="231">
        <v>0</v>
      </c>
      <c r="DH387" s="231">
        <v>0</v>
      </c>
      <c r="DI387" s="231">
        <v>0</v>
      </c>
      <c r="DJ387" s="231">
        <v>0</v>
      </c>
      <c r="DK387" s="231">
        <v>0</v>
      </c>
      <c r="DL387" s="231">
        <v>0</v>
      </c>
      <c r="DM387" s="231">
        <v>0</v>
      </c>
      <c r="DN387" s="231">
        <v>0</v>
      </c>
      <c r="DO387" s="231">
        <v>0</v>
      </c>
      <c r="DP387" s="231">
        <v>0</v>
      </c>
      <c r="DQ387" s="231">
        <v>0</v>
      </c>
      <c r="DR387" s="231">
        <v>0</v>
      </c>
      <c r="DS387" s="231">
        <v>0</v>
      </c>
      <c r="DT387" s="231">
        <v>0</v>
      </c>
      <c r="DU387" s="231">
        <v>0</v>
      </c>
      <c r="DV387" s="231">
        <v>0</v>
      </c>
    </row>
    <row r="388" spans="1:126" x14ac:dyDescent="0.3">
      <c r="A388" s="168" t="s">
        <v>679</v>
      </c>
      <c r="B388" s="179"/>
      <c r="C388" s="179"/>
      <c r="D388" s="179" t="s">
        <v>680</v>
      </c>
      <c r="E388" s="182"/>
      <c r="F388" s="178" t="s">
        <v>1722</v>
      </c>
      <c r="G388" s="188">
        <v>0.17614099845021125</v>
      </c>
      <c r="H388" s="188">
        <v>0.21948320084201065</v>
      </c>
      <c r="I388" s="189">
        <v>0.24816561951230387</v>
      </c>
      <c r="J388" s="189">
        <v>0.27007768159058243</v>
      </c>
      <c r="K388" s="188">
        <v>0.28744708870105234</v>
      </c>
      <c r="L388" s="188">
        <v>0.2545471136983592</v>
      </c>
      <c r="M388" s="188">
        <v>0.24091636482433343</v>
      </c>
      <c r="N388" s="188">
        <v>0.22936754875762594</v>
      </c>
      <c r="O388" s="188">
        <v>0.20623459018668019</v>
      </c>
      <c r="P388" s="188">
        <v>0.18959678383188219</v>
      </c>
      <c r="Q388" s="188">
        <v>0.17743389217083919</v>
      </c>
      <c r="R388" s="188">
        <v>0.13623854028429816</v>
      </c>
      <c r="S388" s="188">
        <v>0.17681090075348854</v>
      </c>
      <c r="T388" s="188">
        <v>0.2184755785085582</v>
      </c>
      <c r="U388" s="188">
        <v>0.25900433834236508</v>
      </c>
      <c r="V388" s="188">
        <v>0.27497636070605036</v>
      </c>
      <c r="W388" s="188">
        <v>0.30072175755227992</v>
      </c>
      <c r="X388" s="188">
        <v>0.25347235314444483</v>
      </c>
      <c r="Y388" s="188">
        <v>0.23772678722115309</v>
      </c>
      <c r="Z388" s="188">
        <v>0.22635379839706934</v>
      </c>
      <c r="AA388" s="188">
        <v>0.20421072243023178</v>
      </c>
      <c r="AB388" s="188">
        <v>0.1936110863815895</v>
      </c>
      <c r="AC388" s="188">
        <v>0.1773834753111411</v>
      </c>
      <c r="AD388" s="188">
        <v>0.13514760760765088</v>
      </c>
      <c r="AE388" s="188">
        <v>0.17684324544134206</v>
      </c>
      <c r="AF388" s="188">
        <v>0.2184957111187093</v>
      </c>
      <c r="AG388" s="188">
        <v>0.26127028954066922</v>
      </c>
      <c r="AH388" s="188">
        <v>0.27761922065840067</v>
      </c>
      <c r="AI388" s="188">
        <v>0.30217659182989914</v>
      </c>
      <c r="AJ388" s="188">
        <v>0.25257075041725247</v>
      </c>
      <c r="AK388" s="188">
        <v>0.23772717245185043</v>
      </c>
      <c r="AL388" s="188">
        <v>0.22634823506266696</v>
      </c>
      <c r="AM388" s="188">
        <v>0.20418025619305183</v>
      </c>
      <c r="AN388" s="188">
        <v>0.19362302583754135</v>
      </c>
      <c r="AO388" s="188">
        <v>0.17741472204020536</v>
      </c>
      <c r="AP388" s="188">
        <v>0.13517255281052468</v>
      </c>
      <c r="AQ388" s="188">
        <v>0.1768681595952625</v>
      </c>
      <c r="AR388" s="188">
        <v>0.21847868733525777</v>
      </c>
      <c r="AS388" s="188">
        <v>0.26162363095671848</v>
      </c>
      <c r="AT388" s="188">
        <v>0.27639737130746067</v>
      </c>
      <c r="AU388" s="188">
        <v>0.30133860660721895</v>
      </c>
      <c r="AV388" s="188">
        <v>0.25090381038031795</v>
      </c>
      <c r="AW388" s="188">
        <v>0.23736882356074829</v>
      </c>
      <c r="AX388" s="188">
        <v>0.22620367146388698</v>
      </c>
      <c r="AY388" s="188">
        <v>0.20407750367011643</v>
      </c>
      <c r="AZ388" s="188">
        <v>0.1935844093859399</v>
      </c>
      <c r="BA388" s="188">
        <v>0.17743656880384756</v>
      </c>
      <c r="BB388" s="188">
        <v>0.13519115238906593</v>
      </c>
      <c r="BC388" s="188">
        <v>0.17686566835786402</v>
      </c>
      <c r="BD388" s="188">
        <v>0.22624238699272423</v>
      </c>
      <c r="BE388" s="188">
        <v>0.25856258610222893</v>
      </c>
      <c r="BF388" s="188">
        <v>0.27458731442939749</v>
      </c>
      <c r="BG388" s="188">
        <v>0.29870831149175514</v>
      </c>
      <c r="BH388" s="188">
        <v>0.2516126177561302</v>
      </c>
      <c r="BI388" s="188">
        <v>0.23758675348694419</v>
      </c>
      <c r="BJ388" s="188">
        <v>0.22628614536629954</v>
      </c>
      <c r="BK388" s="188">
        <v>0.20415168183890653</v>
      </c>
      <c r="BL388" s="188">
        <v>0.1935335364505667</v>
      </c>
      <c r="BM388" s="188">
        <v>0.17738489437329122</v>
      </c>
      <c r="BN388" s="188">
        <v>0.13520991773944929</v>
      </c>
      <c r="BO388" s="188">
        <v>0.17683239993450175</v>
      </c>
      <c r="BP388" s="188">
        <v>0.21830958928327338</v>
      </c>
      <c r="BQ388" s="188">
        <v>0.2567290080742396</v>
      </c>
      <c r="BR388" s="188">
        <v>0.27152952395292879</v>
      </c>
      <c r="BS388" s="188">
        <v>0.29485386901997568</v>
      </c>
      <c r="BT388" s="188">
        <v>0.25084406251127228</v>
      </c>
      <c r="BU388" s="188">
        <v>0.23692232441398864</v>
      </c>
      <c r="BV388" s="188">
        <v>0.22585625767094539</v>
      </c>
      <c r="BW388" s="188">
        <v>0.20365239195560514</v>
      </c>
      <c r="BX388" s="188">
        <v>0.1933403247162846</v>
      </c>
      <c r="BY388" s="188">
        <v>0.17736992701385429</v>
      </c>
      <c r="BZ388" s="188">
        <v>0.1352050021424859</v>
      </c>
      <c r="CA388" s="188">
        <v>0.17681762306399396</v>
      </c>
      <c r="CB388" s="188">
        <v>0.21801505333014973</v>
      </c>
      <c r="CC388" s="188">
        <v>0.2518035200418986</v>
      </c>
      <c r="CD388" s="188">
        <v>0.26590540112970223</v>
      </c>
      <c r="CE388" s="188">
        <v>0.29253622684992336</v>
      </c>
      <c r="CF388" s="188">
        <v>0.24899589512505862</v>
      </c>
      <c r="CG388" s="188">
        <v>0.2360254873281224</v>
      </c>
      <c r="CH388" s="188">
        <v>0.22538649092170826</v>
      </c>
      <c r="CI388" s="188">
        <v>0.20290249807607358</v>
      </c>
      <c r="CJ388" s="188">
        <v>0.19294649078004961</v>
      </c>
      <c r="CK388" s="188">
        <v>0.1773655848415312</v>
      </c>
      <c r="CL388" s="188">
        <v>0.1351814602631069</v>
      </c>
      <c r="CM388" s="188">
        <v>0.17681762306399396</v>
      </c>
      <c r="CN388" s="188">
        <v>0.21801505333014973</v>
      </c>
      <c r="CO388" s="188">
        <v>0.2518035200418986</v>
      </c>
      <c r="CP388" s="188">
        <v>0.26590540112970223</v>
      </c>
      <c r="CQ388" s="188">
        <v>0.29253622684992336</v>
      </c>
      <c r="CR388" s="188">
        <v>0.24899589512505862</v>
      </c>
      <c r="CS388" s="188">
        <v>0.2360254873281224</v>
      </c>
      <c r="CT388" s="188">
        <v>0.22538649092170826</v>
      </c>
      <c r="CU388" s="188">
        <v>0.20290249807607358</v>
      </c>
      <c r="CV388" s="188">
        <v>0.19294649078004961</v>
      </c>
      <c r="CW388" s="188">
        <v>0.1773655848415312</v>
      </c>
      <c r="CX388" s="188">
        <v>0.1351814602631069</v>
      </c>
      <c r="CY388" s="188">
        <v>0.17681762306399396</v>
      </c>
      <c r="CZ388" s="188">
        <v>0.22580130523479791</v>
      </c>
      <c r="DA388" s="188">
        <v>0.2518035200418986</v>
      </c>
      <c r="DB388" s="188">
        <v>0.26590540112970223</v>
      </c>
      <c r="DC388" s="188">
        <v>0.29253622684992336</v>
      </c>
      <c r="DD388" s="188">
        <v>0.24899589512505862</v>
      </c>
      <c r="DE388" s="188">
        <v>0.2360254873281224</v>
      </c>
      <c r="DF388" s="188">
        <v>0.22538649092170826</v>
      </c>
      <c r="DG388" s="188">
        <v>0.20290249807607358</v>
      </c>
      <c r="DH388" s="188">
        <v>0.19294649078004961</v>
      </c>
      <c r="DI388" s="188">
        <v>0.1773655848415312</v>
      </c>
      <c r="DJ388" s="188">
        <v>0.1351814602631069</v>
      </c>
      <c r="DK388" s="188">
        <v>0.17681762306399396</v>
      </c>
      <c r="DL388" s="188">
        <v>0.21801505333014973</v>
      </c>
      <c r="DM388" s="188">
        <v>0.2518035200418986</v>
      </c>
      <c r="DN388" s="188">
        <v>0.26590540112970223</v>
      </c>
      <c r="DO388" s="188">
        <v>0.29253622684992336</v>
      </c>
      <c r="DP388" s="188">
        <v>0.24899589512505862</v>
      </c>
      <c r="DQ388" s="188">
        <v>0.2360254873281224</v>
      </c>
      <c r="DR388" s="188">
        <v>0</v>
      </c>
      <c r="DS388" s="188">
        <v>0</v>
      </c>
      <c r="DT388" s="188">
        <v>0</v>
      </c>
      <c r="DU388" s="188">
        <v>0</v>
      </c>
      <c r="DV388" s="188">
        <v>0</v>
      </c>
    </row>
    <row r="389" spans="1:126" x14ac:dyDescent="0.3">
      <c r="A389" s="168" t="s">
        <v>679</v>
      </c>
      <c r="B389" s="179"/>
      <c r="C389" s="179"/>
      <c r="D389" s="179" t="s">
        <v>680</v>
      </c>
      <c r="E389" s="182"/>
      <c r="F389" s="178" t="s">
        <v>1723</v>
      </c>
      <c r="G389" s="231">
        <v>0</v>
      </c>
      <c r="H389" s="231">
        <v>0</v>
      </c>
      <c r="I389" s="232">
        <v>0</v>
      </c>
      <c r="J389" s="232">
        <v>0</v>
      </c>
      <c r="K389" s="231">
        <v>0</v>
      </c>
      <c r="L389" s="231">
        <v>0</v>
      </c>
      <c r="M389" s="231">
        <v>0</v>
      </c>
      <c r="N389" s="231">
        <v>0</v>
      </c>
      <c r="O389" s="231">
        <v>0</v>
      </c>
      <c r="P389" s="231">
        <v>0</v>
      </c>
      <c r="Q389" s="231">
        <v>0</v>
      </c>
      <c r="R389" s="231">
        <v>0</v>
      </c>
      <c r="S389" s="231">
        <v>0</v>
      </c>
      <c r="T389" s="231">
        <v>0</v>
      </c>
      <c r="U389" s="231">
        <v>0</v>
      </c>
      <c r="V389" s="231">
        <v>0</v>
      </c>
      <c r="W389" s="231">
        <v>0</v>
      </c>
      <c r="X389" s="231">
        <v>0</v>
      </c>
      <c r="Y389" s="231">
        <v>0</v>
      </c>
      <c r="Z389" s="231">
        <v>0</v>
      </c>
      <c r="AA389" s="231">
        <v>0</v>
      </c>
      <c r="AB389" s="231">
        <v>0</v>
      </c>
      <c r="AC389" s="231">
        <v>0</v>
      </c>
      <c r="AD389" s="231">
        <v>0</v>
      </c>
      <c r="AE389" s="231">
        <v>0</v>
      </c>
      <c r="AF389" s="231">
        <v>0</v>
      </c>
      <c r="AG389" s="231">
        <v>0</v>
      </c>
      <c r="AH389" s="231">
        <v>0</v>
      </c>
      <c r="AI389" s="231">
        <v>0</v>
      </c>
      <c r="AJ389" s="231">
        <v>0</v>
      </c>
      <c r="AK389" s="231">
        <v>0</v>
      </c>
      <c r="AL389" s="231">
        <v>0</v>
      </c>
      <c r="AM389" s="231">
        <v>0</v>
      </c>
      <c r="AN389" s="231">
        <v>0</v>
      </c>
      <c r="AO389" s="231">
        <v>0</v>
      </c>
      <c r="AP389" s="231">
        <v>0</v>
      </c>
      <c r="AQ389" s="231">
        <v>0</v>
      </c>
      <c r="AR389" s="231">
        <v>0</v>
      </c>
      <c r="AS389" s="231">
        <v>0</v>
      </c>
      <c r="AT389" s="231">
        <v>0</v>
      </c>
      <c r="AU389" s="231">
        <v>0</v>
      </c>
      <c r="AV389" s="231">
        <v>0</v>
      </c>
      <c r="AW389" s="231">
        <v>0</v>
      </c>
      <c r="AX389" s="231">
        <v>0</v>
      </c>
      <c r="AY389" s="231">
        <v>0</v>
      </c>
      <c r="AZ389" s="231">
        <v>0</v>
      </c>
      <c r="BA389" s="231">
        <v>0</v>
      </c>
      <c r="BB389" s="231">
        <v>0</v>
      </c>
      <c r="BC389" s="231">
        <v>0</v>
      </c>
      <c r="BD389" s="231">
        <v>0</v>
      </c>
      <c r="BE389" s="231">
        <v>0</v>
      </c>
      <c r="BF389" s="231">
        <v>0</v>
      </c>
      <c r="BG389" s="231">
        <v>0</v>
      </c>
      <c r="BH389" s="231">
        <v>0</v>
      </c>
      <c r="BI389" s="231">
        <v>0</v>
      </c>
      <c r="BJ389" s="231">
        <v>0</v>
      </c>
      <c r="BK389" s="231">
        <v>0</v>
      </c>
      <c r="BL389" s="231">
        <v>0</v>
      </c>
      <c r="BM389" s="231">
        <v>0</v>
      </c>
      <c r="BN389" s="231">
        <v>0</v>
      </c>
      <c r="BO389" s="231">
        <v>0</v>
      </c>
      <c r="BP389" s="231">
        <v>0</v>
      </c>
      <c r="BQ389" s="231">
        <v>0</v>
      </c>
      <c r="BR389" s="231">
        <v>0</v>
      </c>
      <c r="BS389" s="231">
        <v>0</v>
      </c>
      <c r="BT389" s="231">
        <v>0</v>
      </c>
      <c r="BU389" s="231">
        <v>0</v>
      </c>
      <c r="BV389" s="231">
        <v>0</v>
      </c>
      <c r="BW389" s="231">
        <v>0</v>
      </c>
      <c r="BX389" s="231">
        <v>0</v>
      </c>
      <c r="BY389" s="231">
        <v>0</v>
      </c>
      <c r="BZ389" s="231">
        <v>0</v>
      </c>
      <c r="CA389" s="231">
        <v>0</v>
      </c>
      <c r="CB389" s="231">
        <v>0</v>
      </c>
      <c r="CC389" s="231">
        <v>0</v>
      </c>
      <c r="CD389" s="231">
        <v>0</v>
      </c>
      <c r="CE389" s="231">
        <v>0</v>
      </c>
      <c r="CF389" s="231">
        <v>0</v>
      </c>
      <c r="CG389" s="231">
        <v>0</v>
      </c>
      <c r="CH389" s="231">
        <v>0</v>
      </c>
      <c r="CI389" s="231">
        <v>0</v>
      </c>
      <c r="CJ389" s="231">
        <v>0</v>
      </c>
      <c r="CK389" s="231">
        <v>0</v>
      </c>
      <c r="CL389" s="231">
        <v>0</v>
      </c>
      <c r="CM389" s="231">
        <v>0</v>
      </c>
      <c r="CN389" s="231">
        <v>0</v>
      </c>
      <c r="CO389" s="231">
        <v>0</v>
      </c>
      <c r="CP389" s="231">
        <v>0</v>
      </c>
      <c r="CQ389" s="231">
        <v>0</v>
      </c>
      <c r="CR389" s="231">
        <v>0</v>
      </c>
      <c r="CS389" s="231">
        <v>0</v>
      </c>
      <c r="CT389" s="231">
        <v>0</v>
      </c>
      <c r="CU389" s="231">
        <v>0</v>
      </c>
      <c r="CV389" s="231">
        <v>0</v>
      </c>
      <c r="CW389" s="231">
        <v>0</v>
      </c>
      <c r="CX389" s="231">
        <v>0</v>
      </c>
      <c r="CY389" s="231">
        <v>0</v>
      </c>
      <c r="CZ389" s="231">
        <v>0</v>
      </c>
      <c r="DA389" s="231">
        <v>0</v>
      </c>
      <c r="DB389" s="231">
        <v>0</v>
      </c>
      <c r="DC389" s="231">
        <v>0</v>
      </c>
      <c r="DD389" s="231">
        <v>0</v>
      </c>
      <c r="DE389" s="231">
        <v>0</v>
      </c>
      <c r="DF389" s="231">
        <v>0</v>
      </c>
      <c r="DG389" s="231">
        <v>0</v>
      </c>
      <c r="DH389" s="231">
        <v>0</v>
      </c>
      <c r="DI389" s="231">
        <v>0</v>
      </c>
      <c r="DJ389" s="231">
        <v>0</v>
      </c>
      <c r="DK389" s="231">
        <v>0</v>
      </c>
      <c r="DL389" s="231">
        <v>0</v>
      </c>
      <c r="DM389" s="231">
        <v>0</v>
      </c>
      <c r="DN389" s="231">
        <v>0</v>
      </c>
      <c r="DO389" s="231">
        <v>0</v>
      </c>
      <c r="DP389" s="231">
        <v>0</v>
      </c>
      <c r="DQ389" s="231">
        <v>0</v>
      </c>
      <c r="DR389" s="231">
        <v>0</v>
      </c>
      <c r="DS389" s="231">
        <v>0</v>
      </c>
      <c r="DT389" s="231">
        <v>0</v>
      </c>
      <c r="DU389" s="231">
        <v>0</v>
      </c>
      <c r="DV389" s="231">
        <v>0</v>
      </c>
    </row>
    <row r="390" spans="1:126" x14ac:dyDescent="0.3">
      <c r="A390" s="168" t="s">
        <v>682</v>
      </c>
      <c r="B390" s="179"/>
      <c r="C390" s="179"/>
      <c r="D390" s="179" t="s">
        <v>683</v>
      </c>
      <c r="E390" s="182"/>
      <c r="F390" s="178" t="s">
        <v>1722</v>
      </c>
      <c r="G390" s="188">
        <v>0.95247592600063902</v>
      </c>
      <c r="H390" s="188">
        <v>1.4663468391465342</v>
      </c>
      <c r="I390" s="189">
        <v>1.6374989014012358</v>
      </c>
      <c r="J390" s="189">
        <v>2.3857598318955979</v>
      </c>
      <c r="K390" s="188">
        <v>2.912682600317956</v>
      </c>
      <c r="L390" s="188">
        <v>2.7176214859950987</v>
      </c>
      <c r="M390" s="188">
        <v>2.5292596443822588</v>
      </c>
      <c r="N390" s="188">
        <v>2.2749219001393168</v>
      </c>
      <c r="O390" s="188">
        <v>2.0447625688921152</v>
      </c>
      <c r="P390" s="188">
        <v>1.7286799627714355</v>
      </c>
      <c r="Q390" s="188">
        <v>1.410337470531231</v>
      </c>
      <c r="R390" s="188">
        <v>1.0747593406322202</v>
      </c>
      <c r="S390" s="188">
        <v>1.068908922754372</v>
      </c>
      <c r="T390" s="188">
        <v>1.6318357081182191</v>
      </c>
      <c r="U390" s="188">
        <v>1.9106650211478564</v>
      </c>
      <c r="V390" s="188">
        <v>2.7156356236492942</v>
      </c>
      <c r="W390" s="188">
        <v>3.4067338822664492</v>
      </c>
      <c r="X390" s="188">
        <v>3.0254466504595561</v>
      </c>
      <c r="Y390" s="188">
        <v>2.7902514738941098</v>
      </c>
      <c r="Z390" s="188">
        <v>2.5099231075406974</v>
      </c>
      <c r="AA390" s="188">
        <v>2.2635913831253629</v>
      </c>
      <c r="AB390" s="188">
        <v>1.9735674141287953</v>
      </c>
      <c r="AC390" s="188">
        <v>1.5762958660442026</v>
      </c>
      <c r="AD390" s="188">
        <v>1.1919491288799842</v>
      </c>
      <c r="AE390" s="188">
        <v>1.0637621473904668</v>
      </c>
      <c r="AF390" s="188">
        <v>1.6238310478817359</v>
      </c>
      <c r="AG390" s="188">
        <v>1.9177497336753382</v>
      </c>
      <c r="AH390" s="188">
        <v>2.7280357556638872</v>
      </c>
      <c r="AI390" s="188">
        <v>3.4061092029896649</v>
      </c>
      <c r="AJ390" s="188">
        <v>2.9996207364753258</v>
      </c>
      <c r="AK390" s="188">
        <v>2.7763130861947669</v>
      </c>
      <c r="AL390" s="188">
        <v>2.4973196410431964</v>
      </c>
      <c r="AM390" s="188">
        <v>2.2519441989327427</v>
      </c>
      <c r="AN390" s="188">
        <v>1.963826594071165</v>
      </c>
      <c r="AO390" s="188">
        <v>1.5686953983251504</v>
      </c>
      <c r="AP390" s="188">
        <v>1.1862118666853592</v>
      </c>
      <c r="AQ390" s="188">
        <v>1.058595644603489</v>
      </c>
      <c r="AR390" s="188">
        <v>1.6155908779475698</v>
      </c>
      <c r="AS390" s="188">
        <v>1.9107473391601488</v>
      </c>
      <c r="AT390" s="188">
        <v>2.7024572088821515</v>
      </c>
      <c r="AU390" s="188">
        <v>3.3796903762667379</v>
      </c>
      <c r="AV390" s="188">
        <v>2.9649333809712348</v>
      </c>
      <c r="AW390" s="188">
        <v>2.7582757600766104</v>
      </c>
      <c r="AX390" s="188">
        <v>2.4832535221335879</v>
      </c>
      <c r="AY390" s="188">
        <v>2.2395636189582455</v>
      </c>
      <c r="AZ390" s="188">
        <v>1.953623641264574</v>
      </c>
      <c r="BA390" s="188">
        <v>1.5610488305255297</v>
      </c>
      <c r="BB390" s="188">
        <v>1.1804467716683813</v>
      </c>
      <c r="BC390" s="188">
        <v>1.0532910061290417</v>
      </c>
      <c r="BD390" s="188">
        <v>1.6646413520739207</v>
      </c>
      <c r="BE390" s="188">
        <v>1.8789549509818433</v>
      </c>
      <c r="BF390" s="188">
        <v>2.6713437529207433</v>
      </c>
      <c r="BG390" s="188">
        <v>3.333449164058552</v>
      </c>
      <c r="BH390" s="188">
        <v>2.9584517394854251</v>
      </c>
      <c r="BI390" s="188">
        <v>2.7470123934218575</v>
      </c>
      <c r="BJ390" s="188">
        <v>2.4717455748643604</v>
      </c>
      <c r="BK390" s="188">
        <v>2.2291824892704244</v>
      </c>
      <c r="BL390" s="188">
        <v>1.9433505477200668</v>
      </c>
      <c r="BM390" s="188">
        <v>1.5527959207139537</v>
      </c>
      <c r="BN390" s="188">
        <v>1.174711113510946</v>
      </c>
      <c r="BO390" s="188">
        <v>1.047830577022435</v>
      </c>
      <c r="BP390" s="188">
        <v>1.5982470351313292</v>
      </c>
      <c r="BQ390" s="188">
        <v>1.8563079213215408</v>
      </c>
      <c r="BR390" s="188">
        <v>2.6283957494803452</v>
      </c>
      <c r="BS390" s="188">
        <v>3.2739930302403142</v>
      </c>
      <c r="BT390" s="188">
        <v>2.9346768683960121</v>
      </c>
      <c r="BU390" s="188">
        <v>2.725641735550437</v>
      </c>
      <c r="BV390" s="188">
        <v>2.4547220214650673</v>
      </c>
      <c r="BW390" s="188">
        <v>2.212618638090269</v>
      </c>
      <c r="BX390" s="188">
        <v>1.9317092006643031</v>
      </c>
      <c r="BY390" s="188">
        <v>1.5449062325432594</v>
      </c>
      <c r="BZ390" s="188">
        <v>1.1687985885736827</v>
      </c>
      <c r="CA390" s="188">
        <v>1.0425074440142321</v>
      </c>
      <c r="CB390" s="188">
        <v>1.5881150686134617</v>
      </c>
      <c r="CC390" s="188">
        <v>1.8115956209266733</v>
      </c>
      <c r="CD390" s="188">
        <v>2.5610923982341016</v>
      </c>
      <c r="CE390" s="188">
        <v>3.2320268898603546</v>
      </c>
      <c r="CF390" s="188">
        <v>2.8984982389501144</v>
      </c>
      <c r="CG390" s="188">
        <v>2.7017557161259664</v>
      </c>
      <c r="CH390" s="188">
        <v>2.4373756217617784</v>
      </c>
      <c r="CI390" s="188">
        <v>2.1934555360613368</v>
      </c>
      <c r="CJ390" s="188">
        <v>1.9181412237413649</v>
      </c>
      <c r="CK390" s="188">
        <v>1.537148704504075</v>
      </c>
      <c r="CL390" s="188">
        <v>1.1627556079685351</v>
      </c>
      <c r="CM390" s="188">
        <v>1.0372980342105946</v>
      </c>
      <c r="CN390" s="188">
        <v>1.5801792576889648</v>
      </c>
      <c r="CO390" s="188">
        <v>1.8025430776297995</v>
      </c>
      <c r="CP390" s="188">
        <v>2.548294619533356</v>
      </c>
      <c r="CQ390" s="188">
        <v>3.2158764514584774</v>
      </c>
      <c r="CR390" s="188">
        <v>2.8840144432527914</v>
      </c>
      <c r="CS390" s="188">
        <v>2.6882550427735561</v>
      </c>
      <c r="CT390" s="188">
        <v>2.4251960558593475</v>
      </c>
      <c r="CU390" s="188">
        <v>2.1824948387767011</v>
      </c>
      <c r="CV390" s="188">
        <v>1.9085562721572411</v>
      </c>
      <c r="CW390" s="188">
        <v>1.5294675724037894</v>
      </c>
      <c r="CX390" s="188">
        <v>1.156945318115189</v>
      </c>
      <c r="CY390" s="188">
        <v>1.0321146559333383</v>
      </c>
      <c r="CZ390" s="188">
        <v>1.6284360697781888</v>
      </c>
      <c r="DA390" s="188">
        <v>1.7935357698344034</v>
      </c>
      <c r="DB390" s="188">
        <v>2.5355607913397789</v>
      </c>
      <c r="DC390" s="188">
        <v>3.1998067168939555</v>
      </c>
      <c r="DD390" s="188">
        <v>2.8696030230802188</v>
      </c>
      <c r="DE390" s="188">
        <v>2.6748218323579778</v>
      </c>
      <c r="DF390" s="188">
        <v>2.4130773511200778</v>
      </c>
      <c r="DG390" s="188">
        <v>2.1715889120913392</v>
      </c>
      <c r="DH390" s="188">
        <v>1.8990192164759037</v>
      </c>
      <c r="DI390" s="188">
        <v>1.5218248228543552</v>
      </c>
      <c r="DJ390" s="188">
        <v>1.1511640623303139</v>
      </c>
      <c r="DK390" s="188">
        <v>1.0269571790176266</v>
      </c>
      <c r="DL390" s="188">
        <v>1.5644264032545403</v>
      </c>
      <c r="DM390" s="188">
        <v>1.7845734716745716</v>
      </c>
      <c r="DN390" s="188">
        <v>2.5228905940546822</v>
      </c>
      <c r="DO390" s="188">
        <v>3.1838172827254487</v>
      </c>
      <c r="DP390" s="188">
        <v>2.8552636167797458</v>
      </c>
      <c r="DQ390" s="188">
        <v>0</v>
      </c>
      <c r="DR390" s="188">
        <v>0</v>
      </c>
      <c r="DS390" s="188">
        <v>0</v>
      </c>
      <c r="DT390" s="188">
        <v>0</v>
      </c>
      <c r="DU390" s="188">
        <v>0</v>
      </c>
      <c r="DV390" s="188">
        <v>0</v>
      </c>
    </row>
    <row r="391" spans="1:126" x14ac:dyDescent="0.3">
      <c r="A391" s="168" t="s">
        <v>682</v>
      </c>
      <c r="B391" s="179"/>
      <c r="C391" s="179"/>
      <c r="D391" s="179" t="s">
        <v>683</v>
      </c>
      <c r="E391" s="182"/>
      <c r="F391" s="178" t="s">
        <v>1723</v>
      </c>
      <c r="G391" s="231">
        <v>0</v>
      </c>
      <c r="H391" s="231">
        <v>0</v>
      </c>
      <c r="I391" s="232">
        <v>0</v>
      </c>
      <c r="J391" s="232">
        <v>0</v>
      </c>
      <c r="K391" s="231">
        <v>0</v>
      </c>
      <c r="L391" s="231">
        <v>0</v>
      </c>
      <c r="M391" s="231">
        <v>0</v>
      </c>
      <c r="N391" s="231">
        <v>0</v>
      </c>
      <c r="O391" s="231">
        <v>0</v>
      </c>
      <c r="P391" s="231">
        <v>0</v>
      </c>
      <c r="Q391" s="231">
        <v>0</v>
      </c>
      <c r="R391" s="231">
        <v>0</v>
      </c>
      <c r="S391" s="231">
        <v>0</v>
      </c>
      <c r="T391" s="231">
        <v>0</v>
      </c>
      <c r="U391" s="231">
        <v>0</v>
      </c>
      <c r="V391" s="231">
        <v>0</v>
      </c>
      <c r="W391" s="231">
        <v>0</v>
      </c>
      <c r="X391" s="231">
        <v>0</v>
      </c>
      <c r="Y391" s="231">
        <v>0</v>
      </c>
      <c r="Z391" s="231">
        <v>0</v>
      </c>
      <c r="AA391" s="231">
        <v>0</v>
      </c>
      <c r="AB391" s="231">
        <v>0</v>
      </c>
      <c r="AC391" s="231">
        <v>0</v>
      </c>
      <c r="AD391" s="231">
        <v>0</v>
      </c>
      <c r="AE391" s="231">
        <v>0</v>
      </c>
      <c r="AF391" s="231">
        <v>0</v>
      </c>
      <c r="AG391" s="231">
        <v>0</v>
      </c>
      <c r="AH391" s="231">
        <v>0</v>
      </c>
      <c r="AI391" s="231">
        <v>0</v>
      </c>
      <c r="AJ391" s="231">
        <v>0</v>
      </c>
      <c r="AK391" s="231">
        <v>0</v>
      </c>
      <c r="AL391" s="231">
        <v>0</v>
      </c>
      <c r="AM391" s="231">
        <v>0</v>
      </c>
      <c r="AN391" s="231">
        <v>0</v>
      </c>
      <c r="AO391" s="231">
        <v>0</v>
      </c>
      <c r="AP391" s="231">
        <v>0</v>
      </c>
      <c r="AQ391" s="231">
        <v>0</v>
      </c>
      <c r="AR391" s="231">
        <v>0</v>
      </c>
      <c r="AS391" s="231">
        <v>0</v>
      </c>
      <c r="AT391" s="231">
        <v>0</v>
      </c>
      <c r="AU391" s="231">
        <v>0</v>
      </c>
      <c r="AV391" s="231">
        <v>0</v>
      </c>
      <c r="AW391" s="231">
        <v>0</v>
      </c>
      <c r="AX391" s="231">
        <v>0</v>
      </c>
      <c r="AY391" s="231">
        <v>0</v>
      </c>
      <c r="AZ391" s="231">
        <v>0</v>
      </c>
      <c r="BA391" s="231">
        <v>0</v>
      </c>
      <c r="BB391" s="231">
        <v>0</v>
      </c>
      <c r="BC391" s="231">
        <v>0</v>
      </c>
      <c r="BD391" s="231">
        <v>0</v>
      </c>
      <c r="BE391" s="231">
        <v>0</v>
      </c>
      <c r="BF391" s="231">
        <v>0</v>
      </c>
      <c r="BG391" s="231">
        <v>0</v>
      </c>
      <c r="BH391" s="231">
        <v>0</v>
      </c>
      <c r="BI391" s="231">
        <v>0</v>
      </c>
      <c r="BJ391" s="231">
        <v>0</v>
      </c>
      <c r="BK391" s="231">
        <v>0</v>
      </c>
      <c r="BL391" s="231">
        <v>0</v>
      </c>
      <c r="BM391" s="231">
        <v>0</v>
      </c>
      <c r="BN391" s="231">
        <v>0</v>
      </c>
      <c r="BO391" s="231">
        <v>0</v>
      </c>
      <c r="BP391" s="231">
        <v>0</v>
      </c>
      <c r="BQ391" s="231">
        <v>0</v>
      </c>
      <c r="BR391" s="231">
        <v>0</v>
      </c>
      <c r="BS391" s="231">
        <v>0</v>
      </c>
      <c r="BT391" s="231">
        <v>0</v>
      </c>
      <c r="BU391" s="231">
        <v>0</v>
      </c>
      <c r="BV391" s="231">
        <v>0</v>
      </c>
      <c r="BW391" s="231">
        <v>0</v>
      </c>
      <c r="BX391" s="231">
        <v>0</v>
      </c>
      <c r="BY391" s="231">
        <v>0</v>
      </c>
      <c r="BZ391" s="231">
        <v>0</v>
      </c>
      <c r="CA391" s="231">
        <v>0</v>
      </c>
      <c r="CB391" s="231">
        <v>0</v>
      </c>
      <c r="CC391" s="231">
        <v>0</v>
      </c>
      <c r="CD391" s="231">
        <v>0</v>
      </c>
      <c r="CE391" s="231">
        <v>0</v>
      </c>
      <c r="CF391" s="231">
        <v>0</v>
      </c>
      <c r="CG391" s="231">
        <v>0</v>
      </c>
      <c r="CH391" s="231">
        <v>0</v>
      </c>
      <c r="CI391" s="231">
        <v>0</v>
      </c>
      <c r="CJ391" s="231">
        <v>0</v>
      </c>
      <c r="CK391" s="231">
        <v>0</v>
      </c>
      <c r="CL391" s="231">
        <v>0</v>
      </c>
      <c r="CM391" s="231">
        <v>0</v>
      </c>
      <c r="CN391" s="231">
        <v>0</v>
      </c>
      <c r="CO391" s="231">
        <v>0</v>
      </c>
      <c r="CP391" s="231">
        <v>0</v>
      </c>
      <c r="CQ391" s="231">
        <v>0</v>
      </c>
      <c r="CR391" s="231">
        <v>0</v>
      </c>
      <c r="CS391" s="231">
        <v>0</v>
      </c>
      <c r="CT391" s="231">
        <v>0</v>
      </c>
      <c r="CU391" s="231">
        <v>0</v>
      </c>
      <c r="CV391" s="231">
        <v>0</v>
      </c>
      <c r="CW391" s="231">
        <v>0</v>
      </c>
      <c r="CX391" s="231">
        <v>0</v>
      </c>
      <c r="CY391" s="231">
        <v>0</v>
      </c>
      <c r="CZ391" s="231">
        <v>0</v>
      </c>
      <c r="DA391" s="231">
        <v>0</v>
      </c>
      <c r="DB391" s="231">
        <v>0</v>
      </c>
      <c r="DC391" s="231">
        <v>0</v>
      </c>
      <c r="DD391" s="231">
        <v>0</v>
      </c>
      <c r="DE391" s="231">
        <v>0</v>
      </c>
      <c r="DF391" s="231">
        <v>0</v>
      </c>
      <c r="DG391" s="231">
        <v>0</v>
      </c>
      <c r="DH391" s="231">
        <v>0</v>
      </c>
      <c r="DI391" s="231">
        <v>0</v>
      </c>
      <c r="DJ391" s="231">
        <v>0</v>
      </c>
      <c r="DK391" s="231">
        <v>0</v>
      </c>
      <c r="DL391" s="231">
        <v>0</v>
      </c>
      <c r="DM391" s="231">
        <v>0</v>
      </c>
      <c r="DN391" s="231">
        <v>0</v>
      </c>
      <c r="DO391" s="231">
        <v>0</v>
      </c>
      <c r="DP391" s="231">
        <v>0</v>
      </c>
      <c r="DQ391" s="231">
        <v>0</v>
      </c>
      <c r="DR391" s="231">
        <v>0</v>
      </c>
      <c r="DS391" s="231">
        <v>0</v>
      </c>
      <c r="DT391" s="231">
        <v>0</v>
      </c>
      <c r="DU391" s="231">
        <v>0</v>
      </c>
      <c r="DV391" s="231">
        <v>0</v>
      </c>
    </row>
    <row r="392" spans="1:126" x14ac:dyDescent="0.3">
      <c r="A392" s="168" t="s">
        <v>685</v>
      </c>
      <c r="B392" s="179"/>
      <c r="C392" s="179"/>
      <c r="D392" s="179" t="s">
        <v>686</v>
      </c>
      <c r="E392" s="182"/>
      <c r="F392" s="178" t="s">
        <v>1722</v>
      </c>
      <c r="G392" s="188">
        <v>0.71139992271349384</v>
      </c>
      <c r="H392" s="188">
        <v>1.0804067187070823</v>
      </c>
      <c r="I392" s="189">
        <v>1.3210329442589073</v>
      </c>
      <c r="J392" s="189">
        <v>1.844780983127948</v>
      </c>
      <c r="K392" s="188">
        <v>2.2249077446475285</v>
      </c>
      <c r="L392" s="188">
        <v>2.0356769227713349</v>
      </c>
      <c r="M392" s="188">
        <v>1.873316236494099</v>
      </c>
      <c r="N392" s="188">
        <v>1.717059073073615</v>
      </c>
      <c r="O392" s="188">
        <v>1.522158701592409</v>
      </c>
      <c r="P392" s="188">
        <v>1.2673177994518461</v>
      </c>
      <c r="Q392" s="188">
        <v>1.0466649814299491</v>
      </c>
      <c r="R392" s="188">
        <v>0.81133429375116917</v>
      </c>
      <c r="S392" s="188">
        <v>0.79836319654791232</v>
      </c>
      <c r="T392" s="188">
        <v>1.2023391844707081</v>
      </c>
      <c r="U392" s="188">
        <v>1.5414064927639823</v>
      </c>
      <c r="V392" s="188">
        <v>2.0998563597527324</v>
      </c>
      <c r="W392" s="188">
        <v>2.6022981691543259</v>
      </c>
      <c r="X392" s="188">
        <v>2.2662581814910925</v>
      </c>
      <c r="Y392" s="188">
        <v>2.066621907211295</v>
      </c>
      <c r="Z392" s="188">
        <v>1.8944326150341246</v>
      </c>
      <c r="AA392" s="188">
        <v>1.6850588784490066</v>
      </c>
      <c r="AB392" s="188">
        <v>1.4468479800460816</v>
      </c>
      <c r="AC392" s="188">
        <v>1.1698290076331501</v>
      </c>
      <c r="AD392" s="188">
        <v>0.89980069770808135</v>
      </c>
      <c r="AE392" s="188">
        <v>0.79451909351207961</v>
      </c>
      <c r="AF392" s="188">
        <v>1.1964413378995136</v>
      </c>
      <c r="AG392" s="188">
        <v>1.5471220010873974</v>
      </c>
      <c r="AH392" s="188">
        <v>2.1094447212607506</v>
      </c>
      <c r="AI392" s="188">
        <v>2.6018209961216927</v>
      </c>
      <c r="AJ392" s="188">
        <v>2.2469128763681923</v>
      </c>
      <c r="AK392" s="188">
        <v>2.0562983297010251</v>
      </c>
      <c r="AL392" s="188">
        <v>1.8849198063724399</v>
      </c>
      <c r="AM392" s="188">
        <v>1.6763885011928203</v>
      </c>
      <c r="AN392" s="188">
        <v>1.4397068579366807</v>
      </c>
      <c r="AO392" s="188">
        <v>1.16418841191602</v>
      </c>
      <c r="AP392" s="188">
        <v>0.89546964663599449</v>
      </c>
      <c r="AQ392" s="188">
        <v>0.79066025631392467</v>
      </c>
      <c r="AR392" s="188">
        <v>1.1903699672490351</v>
      </c>
      <c r="AS392" s="188">
        <v>1.5414729018820295</v>
      </c>
      <c r="AT392" s="188">
        <v>2.0896661936262633</v>
      </c>
      <c r="AU392" s="188">
        <v>2.5816404752346864</v>
      </c>
      <c r="AV392" s="188">
        <v>2.2209297696658146</v>
      </c>
      <c r="AW392" s="188">
        <v>2.0429388409414462</v>
      </c>
      <c r="AX392" s="188">
        <v>1.8743030213670231</v>
      </c>
      <c r="AY392" s="188">
        <v>1.6671721706966003</v>
      </c>
      <c r="AZ392" s="188">
        <v>1.4322269404505872</v>
      </c>
      <c r="BA392" s="188">
        <v>1.1585136037485722</v>
      </c>
      <c r="BB392" s="188">
        <v>0.89111758465150515</v>
      </c>
      <c r="BC392" s="188">
        <v>0.78669824586070103</v>
      </c>
      <c r="BD392" s="188">
        <v>1.2265104358698073</v>
      </c>
      <c r="BE392" s="188">
        <v>1.5158247672623049</v>
      </c>
      <c r="BF392" s="188">
        <v>2.0656078157078173</v>
      </c>
      <c r="BG392" s="188">
        <v>2.5463182497230727</v>
      </c>
      <c r="BH392" s="188">
        <v>2.2160745945302271</v>
      </c>
      <c r="BI392" s="188">
        <v>2.0345965389269898</v>
      </c>
      <c r="BJ392" s="188">
        <v>1.8656170855837639</v>
      </c>
      <c r="BK392" s="188">
        <v>1.6594442675714864</v>
      </c>
      <c r="BL392" s="188">
        <v>1.4246956017701606</v>
      </c>
      <c r="BM392" s="188">
        <v>1.1523888059858207</v>
      </c>
      <c r="BN392" s="188">
        <v>0.88678774443084207</v>
      </c>
      <c r="BO392" s="188">
        <v>0.78261987632044472</v>
      </c>
      <c r="BP392" s="188">
        <v>1.177590996034485</v>
      </c>
      <c r="BQ392" s="188">
        <v>1.4975545429389325</v>
      </c>
      <c r="BR392" s="188">
        <v>2.0323984125914576</v>
      </c>
      <c r="BS392" s="188">
        <v>2.5009015565072992</v>
      </c>
      <c r="BT392" s="188">
        <v>2.198265655149513</v>
      </c>
      <c r="BU392" s="188">
        <v>2.0187681914567506</v>
      </c>
      <c r="BV392" s="188">
        <v>1.8527680965101676</v>
      </c>
      <c r="BW392" s="188">
        <v>1.6471138335155997</v>
      </c>
      <c r="BX392" s="188">
        <v>1.4161611785433394</v>
      </c>
      <c r="BY392" s="188">
        <v>1.1465335689185983</v>
      </c>
      <c r="BZ392" s="188">
        <v>0.88232438776048194</v>
      </c>
      <c r="CA392" s="188">
        <v>0.77864405254215752</v>
      </c>
      <c r="CB392" s="188">
        <v>1.1701257466561186</v>
      </c>
      <c r="CC392" s="188">
        <v>1.4614834213711474</v>
      </c>
      <c r="CD392" s="188">
        <v>1.9803563164614664</v>
      </c>
      <c r="CE392" s="188">
        <v>2.468844925623964</v>
      </c>
      <c r="CF392" s="188">
        <v>2.1711654862986807</v>
      </c>
      <c r="CG392" s="188">
        <v>2.0010768216661918</v>
      </c>
      <c r="CH392" s="188">
        <v>1.8396754303146632</v>
      </c>
      <c r="CI392" s="188">
        <v>1.6328484694561991</v>
      </c>
      <c r="CJ392" s="188">
        <v>1.4062143179765483</v>
      </c>
      <c r="CK392" s="188">
        <v>1.1407764127708864</v>
      </c>
      <c r="CL392" s="188">
        <v>0.87776255030626471</v>
      </c>
      <c r="CM392" s="188">
        <v>0.77475316821343421</v>
      </c>
      <c r="CN392" s="188">
        <v>1.1642786283729529</v>
      </c>
      <c r="CO392" s="188">
        <v>1.4541803887076736</v>
      </c>
      <c r="CP392" s="188">
        <v>1.970460475991594</v>
      </c>
      <c r="CQ392" s="188">
        <v>2.4565081074947912</v>
      </c>
      <c r="CR392" s="188">
        <v>2.1603161724926006</v>
      </c>
      <c r="CS392" s="188">
        <v>1.9910774407099519</v>
      </c>
      <c r="CT392" s="188">
        <v>1.8304825722288713</v>
      </c>
      <c r="CU392" s="188">
        <v>1.6246891256292795</v>
      </c>
      <c r="CV392" s="188">
        <v>1.3991874649524918</v>
      </c>
      <c r="CW392" s="188">
        <v>1.13507595309344</v>
      </c>
      <c r="CX392" s="188">
        <v>0.87337637078840502</v>
      </c>
      <c r="CY392" s="188">
        <v>0.77088172657485299</v>
      </c>
      <c r="CZ392" s="188">
        <v>1.1998343255298525</v>
      </c>
      <c r="DA392" s="188">
        <v>1.4469138493184213</v>
      </c>
      <c r="DB392" s="188">
        <v>1.9606140849292306</v>
      </c>
      <c r="DC392" s="188">
        <v>2.4442329365686497</v>
      </c>
      <c r="DD392" s="188">
        <v>2.1495210725411429</v>
      </c>
      <c r="DE392" s="188">
        <v>1.9811280268264959</v>
      </c>
      <c r="DF392" s="188">
        <v>1.8213356507559744</v>
      </c>
      <c r="DG392" s="188">
        <v>1.6165705539781849</v>
      </c>
      <c r="DH392" s="188">
        <v>1.3921957252542791</v>
      </c>
      <c r="DI392" s="188">
        <v>1.1294039785268208</v>
      </c>
      <c r="DJ392" s="188">
        <v>0.86901210907015825</v>
      </c>
      <c r="DK392" s="188">
        <v>0.76702963067067476</v>
      </c>
      <c r="DL392" s="188">
        <v>1.152671899709786</v>
      </c>
      <c r="DM392" s="188">
        <v>1.4396836208043309</v>
      </c>
      <c r="DN392" s="188">
        <v>1.9508168963729711</v>
      </c>
      <c r="DO392" s="188">
        <v>2.432019104541129</v>
      </c>
      <c r="DP392" s="188">
        <v>2.1387799157184264</v>
      </c>
      <c r="DQ392" s="188">
        <v>0</v>
      </c>
      <c r="DR392" s="188">
        <v>0</v>
      </c>
      <c r="DS392" s="188">
        <v>0</v>
      </c>
      <c r="DT392" s="188">
        <v>0</v>
      </c>
      <c r="DU392" s="188">
        <v>0</v>
      </c>
      <c r="DV392" s="188">
        <v>0</v>
      </c>
    </row>
    <row r="393" spans="1:126" x14ac:dyDescent="0.3">
      <c r="A393" s="168" t="s">
        <v>685</v>
      </c>
      <c r="B393" s="179"/>
      <c r="C393" s="179"/>
      <c r="D393" s="179" t="s">
        <v>686</v>
      </c>
      <c r="E393" s="182"/>
      <c r="F393" s="178" t="s">
        <v>1723</v>
      </c>
      <c r="G393" s="231">
        <v>0</v>
      </c>
      <c r="H393" s="231">
        <v>0</v>
      </c>
      <c r="I393" s="232">
        <v>0</v>
      </c>
      <c r="J393" s="232">
        <v>0</v>
      </c>
      <c r="K393" s="231">
        <v>0</v>
      </c>
      <c r="L393" s="231">
        <v>0</v>
      </c>
      <c r="M393" s="231">
        <v>0</v>
      </c>
      <c r="N393" s="231">
        <v>0</v>
      </c>
      <c r="O393" s="231">
        <v>0</v>
      </c>
      <c r="P393" s="231">
        <v>0</v>
      </c>
      <c r="Q393" s="231">
        <v>0</v>
      </c>
      <c r="R393" s="231">
        <v>0</v>
      </c>
      <c r="S393" s="231">
        <v>0</v>
      </c>
      <c r="T393" s="231">
        <v>0</v>
      </c>
      <c r="U393" s="231">
        <v>0</v>
      </c>
      <c r="V393" s="231">
        <v>0</v>
      </c>
      <c r="W393" s="231">
        <v>0</v>
      </c>
      <c r="X393" s="231">
        <v>0</v>
      </c>
      <c r="Y393" s="231">
        <v>0</v>
      </c>
      <c r="Z393" s="231">
        <v>0</v>
      </c>
      <c r="AA393" s="231">
        <v>0</v>
      </c>
      <c r="AB393" s="231">
        <v>0</v>
      </c>
      <c r="AC393" s="231">
        <v>0</v>
      </c>
      <c r="AD393" s="231">
        <v>0</v>
      </c>
      <c r="AE393" s="231">
        <v>0</v>
      </c>
      <c r="AF393" s="231">
        <v>0</v>
      </c>
      <c r="AG393" s="231">
        <v>0</v>
      </c>
      <c r="AH393" s="231">
        <v>0</v>
      </c>
      <c r="AI393" s="231">
        <v>0</v>
      </c>
      <c r="AJ393" s="231">
        <v>0</v>
      </c>
      <c r="AK393" s="231">
        <v>0</v>
      </c>
      <c r="AL393" s="231">
        <v>0</v>
      </c>
      <c r="AM393" s="231">
        <v>0</v>
      </c>
      <c r="AN393" s="231">
        <v>0</v>
      </c>
      <c r="AO393" s="231">
        <v>0</v>
      </c>
      <c r="AP393" s="231">
        <v>0</v>
      </c>
      <c r="AQ393" s="231">
        <v>0</v>
      </c>
      <c r="AR393" s="231">
        <v>0</v>
      </c>
      <c r="AS393" s="231">
        <v>0</v>
      </c>
      <c r="AT393" s="231">
        <v>0</v>
      </c>
      <c r="AU393" s="231">
        <v>0</v>
      </c>
      <c r="AV393" s="231">
        <v>0</v>
      </c>
      <c r="AW393" s="231">
        <v>0</v>
      </c>
      <c r="AX393" s="231">
        <v>0</v>
      </c>
      <c r="AY393" s="231">
        <v>0</v>
      </c>
      <c r="AZ393" s="231">
        <v>0</v>
      </c>
      <c r="BA393" s="231">
        <v>0</v>
      </c>
      <c r="BB393" s="231">
        <v>0</v>
      </c>
      <c r="BC393" s="231">
        <v>0</v>
      </c>
      <c r="BD393" s="231">
        <v>0</v>
      </c>
      <c r="BE393" s="231">
        <v>0</v>
      </c>
      <c r="BF393" s="231">
        <v>0</v>
      </c>
      <c r="BG393" s="231">
        <v>0</v>
      </c>
      <c r="BH393" s="231">
        <v>0</v>
      </c>
      <c r="BI393" s="231">
        <v>0</v>
      </c>
      <c r="BJ393" s="231">
        <v>0</v>
      </c>
      <c r="BK393" s="231">
        <v>0</v>
      </c>
      <c r="BL393" s="231">
        <v>0</v>
      </c>
      <c r="BM393" s="231">
        <v>0</v>
      </c>
      <c r="BN393" s="231">
        <v>0</v>
      </c>
      <c r="BO393" s="231">
        <v>0</v>
      </c>
      <c r="BP393" s="231">
        <v>0</v>
      </c>
      <c r="BQ393" s="231">
        <v>0</v>
      </c>
      <c r="BR393" s="231">
        <v>0</v>
      </c>
      <c r="BS393" s="231">
        <v>0</v>
      </c>
      <c r="BT393" s="231">
        <v>0</v>
      </c>
      <c r="BU393" s="231">
        <v>0</v>
      </c>
      <c r="BV393" s="231">
        <v>0</v>
      </c>
      <c r="BW393" s="231">
        <v>0</v>
      </c>
      <c r="BX393" s="231">
        <v>0</v>
      </c>
      <c r="BY393" s="231">
        <v>0</v>
      </c>
      <c r="BZ393" s="231">
        <v>0</v>
      </c>
      <c r="CA393" s="231">
        <v>0</v>
      </c>
      <c r="CB393" s="231">
        <v>0</v>
      </c>
      <c r="CC393" s="231">
        <v>0</v>
      </c>
      <c r="CD393" s="231">
        <v>0</v>
      </c>
      <c r="CE393" s="231">
        <v>0</v>
      </c>
      <c r="CF393" s="231">
        <v>0</v>
      </c>
      <c r="CG393" s="231">
        <v>0</v>
      </c>
      <c r="CH393" s="231">
        <v>0</v>
      </c>
      <c r="CI393" s="231">
        <v>0</v>
      </c>
      <c r="CJ393" s="231">
        <v>0</v>
      </c>
      <c r="CK393" s="231">
        <v>0</v>
      </c>
      <c r="CL393" s="231">
        <v>0</v>
      </c>
      <c r="CM393" s="231">
        <v>0</v>
      </c>
      <c r="CN393" s="231">
        <v>0</v>
      </c>
      <c r="CO393" s="231">
        <v>0</v>
      </c>
      <c r="CP393" s="231">
        <v>0</v>
      </c>
      <c r="CQ393" s="231">
        <v>0</v>
      </c>
      <c r="CR393" s="231">
        <v>0</v>
      </c>
      <c r="CS393" s="231">
        <v>0</v>
      </c>
      <c r="CT393" s="231">
        <v>0</v>
      </c>
      <c r="CU393" s="231">
        <v>0</v>
      </c>
      <c r="CV393" s="231">
        <v>0</v>
      </c>
      <c r="CW393" s="231">
        <v>0</v>
      </c>
      <c r="CX393" s="231">
        <v>0</v>
      </c>
      <c r="CY393" s="231">
        <v>0</v>
      </c>
      <c r="CZ393" s="231">
        <v>0</v>
      </c>
      <c r="DA393" s="231">
        <v>0</v>
      </c>
      <c r="DB393" s="231">
        <v>0</v>
      </c>
      <c r="DC393" s="231">
        <v>0</v>
      </c>
      <c r="DD393" s="231">
        <v>0</v>
      </c>
      <c r="DE393" s="231">
        <v>0</v>
      </c>
      <c r="DF393" s="231">
        <v>0</v>
      </c>
      <c r="DG393" s="231">
        <v>0</v>
      </c>
      <c r="DH393" s="231">
        <v>0</v>
      </c>
      <c r="DI393" s="231">
        <v>0</v>
      </c>
      <c r="DJ393" s="231">
        <v>0</v>
      </c>
      <c r="DK393" s="231">
        <v>0</v>
      </c>
      <c r="DL393" s="231">
        <v>0</v>
      </c>
      <c r="DM393" s="231">
        <v>0</v>
      </c>
      <c r="DN393" s="231">
        <v>0</v>
      </c>
      <c r="DO393" s="231">
        <v>0</v>
      </c>
      <c r="DP393" s="231">
        <v>0</v>
      </c>
      <c r="DQ393" s="231">
        <v>0</v>
      </c>
      <c r="DR393" s="231">
        <v>0</v>
      </c>
      <c r="DS393" s="231">
        <v>0</v>
      </c>
      <c r="DT393" s="231">
        <v>0</v>
      </c>
      <c r="DU393" s="231">
        <v>0</v>
      </c>
      <c r="DV393" s="231">
        <v>0</v>
      </c>
    </row>
    <row r="394" spans="1:126" x14ac:dyDescent="0.3">
      <c r="A394" s="168" t="s">
        <v>688</v>
      </c>
      <c r="B394" s="179"/>
      <c r="C394" s="179"/>
      <c r="D394" s="179" t="s">
        <v>689</v>
      </c>
      <c r="E394" s="182"/>
      <c r="F394" s="178" t="s">
        <v>1722</v>
      </c>
      <c r="G394" s="188">
        <v>0.20726762856108608</v>
      </c>
      <c r="H394" s="188">
        <v>0.24581721417632341</v>
      </c>
      <c r="I394" s="189">
        <v>0.2563227319288251</v>
      </c>
      <c r="J394" s="189">
        <v>0.27699865762290182</v>
      </c>
      <c r="K394" s="188">
        <v>0.26561064247621841</v>
      </c>
      <c r="L394" s="188">
        <v>0.21968993801613923</v>
      </c>
      <c r="M394" s="188">
        <v>0.23331349189081274</v>
      </c>
      <c r="N394" s="188">
        <v>0.21052731902704749</v>
      </c>
      <c r="O394" s="188">
        <v>0.17951191443024342</v>
      </c>
      <c r="P394" s="188">
        <v>0.17776243139153275</v>
      </c>
      <c r="Q394" s="188">
        <v>0.15754853505840333</v>
      </c>
      <c r="R394" s="188">
        <v>0.13259127154391601</v>
      </c>
      <c r="S394" s="188">
        <v>0.20805591216904545</v>
      </c>
      <c r="T394" s="188">
        <v>0.24468869539219373</v>
      </c>
      <c r="U394" s="188">
        <v>0.2675177154506741</v>
      </c>
      <c r="V394" s="188">
        <v>0.28202286966115153</v>
      </c>
      <c r="W394" s="188">
        <v>0.27787687671837685</v>
      </c>
      <c r="X394" s="188">
        <v>0.2187623530357358</v>
      </c>
      <c r="Y394" s="188">
        <v>0.23022457143164279</v>
      </c>
      <c r="Z394" s="188">
        <v>0.20776111784880133</v>
      </c>
      <c r="AA394" s="188">
        <v>0.17775028765762085</v>
      </c>
      <c r="AB394" s="188">
        <v>0.18152616707921171</v>
      </c>
      <c r="AC394" s="188">
        <v>0.15750376851301282</v>
      </c>
      <c r="AD394" s="188">
        <v>0.13152954444038403</v>
      </c>
      <c r="AE394" s="188">
        <v>0.20809397262519669</v>
      </c>
      <c r="AF394" s="188">
        <v>0.24471124355133508</v>
      </c>
      <c r="AG394" s="188">
        <v>0.26985814762942684</v>
      </c>
      <c r="AH394" s="188">
        <v>0.28473345520370708</v>
      </c>
      <c r="AI394" s="188">
        <v>0.27922119183710381</v>
      </c>
      <c r="AJ394" s="188">
        <v>0.21798421399351986</v>
      </c>
      <c r="AK394" s="188">
        <v>0.23022494450517494</v>
      </c>
      <c r="AL394" s="188">
        <v>0.20775601148618408</v>
      </c>
      <c r="AM394" s="188">
        <v>0.17772376905782292</v>
      </c>
      <c r="AN394" s="188">
        <v>0.18153736129188025</v>
      </c>
      <c r="AO394" s="188">
        <v>0.1575315133611318</v>
      </c>
      <c r="AP394" s="188">
        <v>0.1315538218303286</v>
      </c>
      <c r="AQ394" s="188">
        <v>0.20812328946594436</v>
      </c>
      <c r="AR394" s="188">
        <v>0.24469217722185413</v>
      </c>
      <c r="AS394" s="188">
        <v>0.27022310324754722</v>
      </c>
      <c r="AT394" s="188">
        <v>0.28348029489799603</v>
      </c>
      <c r="AU394" s="188">
        <v>0.27844686570150967</v>
      </c>
      <c r="AV394" s="188">
        <v>0.21654554141118318</v>
      </c>
      <c r="AW394" s="188">
        <v>0.22987790443938613</v>
      </c>
      <c r="AX394" s="188">
        <v>0.20762332232834596</v>
      </c>
      <c r="AY394" s="188">
        <v>0.17763433060771627</v>
      </c>
      <c r="AZ394" s="188">
        <v>0.1815011552224014</v>
      </c>
      <c r="BA394" s="188">
        <v>0.15755091171600916</v>
      </c>
      <c r="BB394" s="188">
        <v>0.13157192347589688</v>
      </c>
      <c r="BC394" s="188">
        <v>0.20812035799131712</v>
      </c>
      <c r="BD394" s="188">
        <v>0.2533873803817252</v>
      </c>
      <c r="BE394" s="188">
        <v>0.26706144297727552</v>
      </c>
      <c r="BF394" s="188">
        <v>0.28162385373450632</v>
      </c>
      <c r="BG394" s="188">
        <v>0.27601638578718019</v>
      </c>
      <c r="BH394" s="188">
        <v>0.21715728611413865</v>
      </c>
      <c r="BI394" s="188">
        <v>0.23008895690195066</v>
      </c>
      <c r="BJ394" s="188">
        <v>0.2076990218318662</v>
      </c>
      <c r="BK394" s="188">
        <v>0.17769889720188647</v>
      </c>
      <c r="BL394" s="188">
        <v>0.18145345770084434</v>
      </c>
      <c r="BM394" s="188">
        <v>0.15750502853814202</v>
      </c>
      <c r="BN394" s="188">
        <v>0.13159018645539672</v>
      </c>
      <c r="BO394" s="188">
        <v>0.20808121056239975</v>
      </c>
      <c r="BP394" s="188">
        <v>0.2445027904628585</v>
      </c>
      <c r="BQ394" s="188">
        <v>0.26516759591553296</v>
      </c>
      <c r="BR394" s="188">
        <v>0.27848770471143408</v>
      </c>
      <c r="BS394" s="188">
        <v>0.27245475311960526</v>
      </c>
      <c r="BT394" s="188">
        <v>0.21649397529653927</v>
      </c>
      <c r="BU394" s="188">
        <v>0.22944549597625524</v>
      </c>
      <c r="BV394" s="188">
        <v>0.20730444507296616</v>
      </c>
      <c r="BW394" s="188">
        <v>0.1772643023905798</v>
      </c>
      <c r="BX394" s="188">
        <v>0.18127230595889382</v>
      </c>
      <c r="BY394" s="188">
        <v>0.15749173859942667</v>
      </c>
      <c r="BZ394" s="188">
        <v>0.13158540245484579</v>
      </c>
      <c r="CA394" s="188">
        <v>0.20806382240782673</v>
      </c>
      <c r="CB394" s="188">
        <v>0.24417291552393894</v>
      </c>
      <c r="CC394" s="188">
        <v>0.26008020890756028</v>
      </c>
      <c r="CD394" s="188">
        <v>0.27271945883800536</v>
      </c>
      <c r="CE394" s="188">
        <v>0.27031317489524626</v>
      </c>
      <c r="CF394" s="188">
        <v>0.2148988922778339</v>
      </c>
      <c r="CG394" s="188">
        <v>0.2285769614028019</v>
      </c>
      <c r="CH394" s="188">
        <v>0.20687326492206587</v>
      </c>
      <c r="CI394" s="188">
        <v>0.17661157538774103</v>
      </c>
      <c r="CJ394" s="188">
        <v>0.1809030545578168</v>
      </c>
      <c r="CK394" s="188">
        <v>0.15748788306269632</v>
      </c>
      <c r="CL394" s="188">
        <v>0.13156249081974691</v>
      </c>
      <c r="CM394" s="188">
        <v>0.20806382240782673</v>
      </c>
      <c r="CN394" s="188">
        <v>0.24417291552393894</v>
      </c>
      <c r="CO394" s="188">
        <v>0.26008020890756028</v>
      </c>
      <c r="CP394" s="188">
        <v>0.27271945883800536</v>
      </c>
      <c r="CQ394" s="188">
        <v>0.27031317489524626</v>
      </c>
      <c r="CR394" s="188">
        <v>0.2148988922778339</v>
      </c>
      <c r="CS394" s="188">
        <v>0.2285769614028019</v>
      </c>
      <c r="CT394" s="188">
        <v>0.20687326492206587</v>
      </c>
      <c r="CU394" s="188">
        <v>0.17661157538774103</v>
      </c>
      <c r="CV394" s="188">
        <v>0.1809030545578168</v>
      </c>
      <c r="CW394" s="188">
        <v>0.15748788306269632</v>
      </c>
      <c r="CX394" s="188">
        <v>0.13156249081974691</v>
      </c>
      <c r="CY394" s="188">
        <v>0.20806382240782673</v>
      </c>
      <c r="CZ394" s="188">
        <v>0.252893376792651</v>
      </c>
      <c r="DA394" s="188">
        <v>0.26008020890756028</v>
      </c>
      <c r="DB394" s="188">
        <v>0.27271945883800536</v>
      </c>
      <c r="DC394" s="188">
        <v>0.27031317489524626</v>
      </c>
      <c r="DD394" s="188">
        <v>0.2148988922778339</v>
      </c>
      <c r="DE394" s="188">
        <v>0.2285769614028019</v>
      </c>
      <c r="DF394" s="188">
        <v>0.20687326492206587</v>
      </c>
      <c r="DG394" s="188">
        <v>0.17661157538774103</v>
      </c>
      <c r="DH394" s="188">
        <v>0.1809030545578168</v>
      </c>
      <c r="DI394" s="188">
        <v>0.15748788306269632</v>
      </c>
      <c r="DJ394" s="188">
        <v>0.13156249081974691</v>
      </c>
      <c r="DK394" s="188">
        <v>0.20806382240782673</v>
      </c>
      <c r="DL394" s="188">
        <v>0.24417291552393894</v>
      </c>
      <c r="DM394" s="188">
        <v>0.26008020890756028</v>
      </c>
      <c r="DN394" s="188">
        <v>0.27271945883800536</v>
      </c>
      <c r="DO394" s="188">
        <v>0.27031317489524626</v>
      </c>
      <c r="DP394" s="188">
        <v>0.2148988922778339</v>
      </c>
      <c r="DQ394" s="188">
        <v>0.2285769614028019</v>
      </c>
      <c r="DR394" s="188">
        <v>0.20687326492206587</v>
      </c>
      <c r="DS394" s="188">
        <v>0.17661157538774103</v>
      </c>
      <c r="DT394" s="188">
        <v>0.1809030545578168</v>
      </c>
      <c r="DU394" s="188">
        <v>0.15748788306269632</v>
      </c>
      <c r="DV394" s="188">
        <v>0.13156249081974691</v>
      </c>
    </row>
    <row r="395" spans="1:126" x14ac:dyDescent="0.3">
      <c r="A395" s="168" t="s">
        <v>688</v>
      </c>
      <c r="B395" s="179"/>
      <c r="C395" s="179"/>
      <c r="D395" s="179" t="s">
        <v>689</v>
      </c>
      <c r="E395" s="182"/>
      <c r="F395" s="178" t="s">
        <v>1723</v>
      </c>
      <c r="G395" s="231">
        <v>0</v>
      </c>
      <c r="H395" s="231">
        <v>0</v>
      </c>
      <c r="I395" s="232">
        <v>0</v>
      </c>
      <c r="J395" s="232">
        <v>0</v>
      </c>
      <c r="K395" s="231">
        <v>0</v>
      </c>
      <c r="L395" s="231">
        <v>0</v>
      </c>
      <c r="M395" s="231">
        <v>0</v>
      </c>
      <c r="N395" s="231">
        <v>0</v>
      </c>
      <c r="O395" s="231">
        <v>0</v>
      </c>
      <c r="P395" s="231">
        <v>0</v>
      </c>
      <c r="Q395" s="231">
        <v>0</v>
      </c>
      <c r="R395" s="231">
        <v>0</v>
      </c>
      <c r="S395" s="231">
        <v>0</v>
      </c>
      <c r="T395" s="231">
        <v>0</v>
      </c>
      <c r="U395" s="231">
        <v>0</v>
      </c>
      <c r="V395" s="231">
        <v>0</v>
      </c>
      <c r="W395" s="231">
        <v>0</v>
      </c>
      <c r="X395" s="231">
        <v>0</v>
      </c>
      <c r="Y395" s="231">
        <v>0</v>
      </c>
      <c r="Z395" s="231">
        <v>0</v>
      </c>
      <c r="AA395" s="231">
        <v>0</v>
      </c>
      <c r="AB395" s="231">
        <v>0</v>
      </c>
      <c r="AC395" s="231">
        <v>0</v>
      </c>
      <c r="AD395" s="231">
        <v>0</v>
      </c>
      <c r="AE395" s="231">
        <v>0</v>
      </c>
      <c r="AF395" s="231">
        <v>0</v>
      </c>
      <c r="AG395" s="231">
        <v>0</v>
      </c>
      <c r="AH395" s="231">
        <v>0</v>
      </c>
      <c r="AI395" s="231">
        <v>0</v>
      </c>
      <c r="AJ395" s="231">
        <v>0</v>
      </c>
      <c r="AK395" s="231">
        <v>0</v>
      </c>
      <c r="AL395" s="231">
        <v>0</v>
      </c>
      <c r="AM395" s="231">
        <v>0</v>
      </c>
      <c r="AN395" s="231">
        <v>0</v>
      </c>
      <c r="AO395" s="231">
        <v>0</v>
      </c>
      <c r="AP395" s="231">
        <v>0</v>
      </c>
      <c r="AQ395" s="231">
        <v>0</v>
      </c>
      <c r="AR395" s="231">
        <v>0</v>
      </c>
      <c r="AS395" s="231">
        <v>0</v>
      </c>
      <c r="AT395" s="231">
        <v>0</v>
      </c>
      <c r="AU395" s="231">
        <v>0</v>
      </c>
      <c r="AV395" s="231">
        <v>0</v>
      </c>
      <c r="AW395" s="231">
        <v>0</v>
      </c>
      <c r="AX395" s="231">
        <v>0</v>
      </c>
      <c r="AY395" s="231">
        <v>0</v>
      </c>
      <c r="AZ395" s="231">
        <v>0</v>
      </c>
      <c r="BA395" s="231">
        <v>0</v>
      </c>
      <c r="BB395" s="231">
        <v>0</v>
      </c>
      <c r="BC395" s="231">
        <v>0</v>
      </c>
      <c r="BD395" s="231">
        <v>0</v>
      </c>
      <c r="BE395" s="231">
        <v>0</v>
      </c>
      <c r="BF395" s="231">
        <v>0</v>
      </c>
      <c r="BG395" s="231">
        <v>0</v>
      </c>
      <c r="BH395" s="231">
        <v>0</v>
      </c>
      <c r="BI395" s="231">
        <v>0</v>
      </c>
      <c r="BJ395" s="231">
        <v>0</v>
      </c>
      <c r="BK395" s="231">
        <v>0</v>
      </c>
      <c r="BL395" s="231">
        <v>0</v>
      </c>
      <c r="BM395" s="231">
        <v>0</v>
      </c>
      <c r="BN395" s="231">
        <v>0</v>
      </c>
      <c r="BO395" s="231">
        <v>0</v>
      </c>
      <c r="BP395" s="231">
        <v>0</v>
      </c>
      <c r="BQ395" s="231">
        <v>0</v>
      </c>
      <c r="BR395" s="231">
        <v>0</v>
      </c>
      <c r="BS395" s="231">
        <v>0</v>
      </c>
      <c r="BT395" s="231">
        <v>0</v>
      </c>
      <c r="BU395" s="231">
        <v>0</v>
      </c>
      <c r="BV395" s="231">
        <v>0</v>
      </c>
      <c r="BW395" s="231">
        <v>0</v>
      </c>
      <c r="BX395" s="231">
        <v>0</v>
      </c>
      <c r="BY395" s="231">
        <v>0</v>
      </c>
      <c r="BZ395" s="231">
        <v>0</v>
      </c>
      <c r="CA395" s="231">
        <v>0</v>
      </c>
      <c r="CB395" s="231">
        <v>0</v>
      </c>
      <c r="CC395" s="231">
        <v>0</v>
      </c>
      <c r="CD395" s="231">
        <v>0</v>
      </c>
      <c r="CE395" s="231">
        <v>0</v>
      </c>
      <c r="CF395" s="231">
        <v>0</v>
      </c>
      <c r="CG395" s="231">
        <v>0</v>
      </c>
      <c r="CH395" s="231">
        <v>0</v>
      </c>
      <c r="CI395" s="231">
        <v>0</v>
      </c>
      <c r="CJ395" s="231">
        <v>0</v>
      </c>
      <c r="CK395" s="231">
        <v>0</v>
      </c>
      <c r="CL395" s="231">
        <v>0</v>
      </c>
      <c r="CM395" s="231">
        <v>0</v>
      </c>
      <c r="CN395" s="231">
        <v>0</v>
      </c>
      <c r="CO395" s="231">
        <v>0</v>
      </c>
      <c r="CP395" s="231">
        <v>0</v>
      </c>
      <c r="CQ395" s="231">
        <v>0</v>
      </c>
      <c r="CR395" s="231">
        <v>0</v>
      </c>
      <c r="CS395" s="231">
        <v>0</v>
      </c>
      <c r="CT395" s="231">
        <v>0</v>
      </c>
      <c r="CU395" s="231">
        <v>0</v>
      </c>
      <c r="CV395" s="231">
        <v>0</v>
      </c>
      <c r="CW395" s="231">
        <v>0</v>
      </c>
      <c r="CX395" s="231">
        <v>0</v>
      </c>
      <c r="CY395" s="231">
        <v>0</v>
      </c>
      <c r="CZ395" s="231">
        <v>0</v>
      </c>
      <c r="DA395" s="231">
        <v>0</v>
      </c>
      <c r="DB395" s="231">
        <v>0</v>
      </c>
      <c r="DC395" s="231">
        <v>0</v>
      </c>
      <c r="DD395" s="231">
        <v>0</v>
      </c>
      <c r="DE395" s="231">
        <v>0</v>
      </c>
      <c r="DF395" s="231">
        <v>0</v>
      </c>
      <c r="DG395" s="231">
        <v>0</v>
      </c>
      <c r="DH395" s="231">
        <v>0</v>
      </c>
      <c r="DI395" s="231">
        <v>0</v>
      </c>
      <c r="DJ395" s="231">
        <v>0</v>
      </c>
      <c r="DK395" s="231">
        <v>0</v>
      </c>
      <c r="DL395" s="231">
        <v>0</v>
      </c>
      <c r="DM395" s="231">
        <v>0</v>
      </c>
      <c r="DN395" s="231">
        <v>0</v>
      </c>
      <c r="DO395" s="231">
        <v>0</v>
      </c>
      <c r="DP395" s="231">
        <v>0</v>
      </c>
      <c r="DQ395" s="231">
        <v>0</v>
      </c>
      <c r="DR395" s="231">
        <v>0</v>
      </c>
      <c r="DS395" s="231">
        <v>0</v>
      </c>
      <c r="DT395" s="231">
        <v>0</v>
      </c>
      <c r="DU395" s="231">
        <v>0</v>
      </c>
      <c r="DV395" s="231">
        <v>0</v>
      </c>
    </row>
    <row r="396" spans="1:126" x14ac:dyDescent="0.3">
      <c r="A396" s="168" t="s">
        <v>691</v>
      </c>
      <c r="B396" s="179"/>
      <c r="C396" s="179"/>
      <c r="D396" s="179" t="s">
        <v>689</v>
      </c>
      <c r="E396" s="182"/>
      <c r="F396" s="178" t="s">
        <v>1722</v>
      </c>
      <c r="G396" s="188">
        <v>0.10113142495618428</v>
      </c>
      <c r="H396" s="188">
        <v>0.1193889088221091</v>
      </c>
      <c r="I396" s="189">
        <v>0.12383608185415258</v>
      </c>
      <c r="J396" s="189">
        <v>0.14581297451670858</v>
      </c>
      <c r="K396" s="188">
        <v>0.15127827871764191</v>
      </c>
      <c r="L396" s="188">
        <v>0.13409556450840873</v>
      </c>
      <c r="M396" s="188">
        <v>0.13013203507477125</v>
      </c>
      <c r="N396" s="188">
        <v>0.13641939226363201</v>
      </c>
      <c r="O396" s="188">
        <v>0.12714381990237936</v>
      </c>
      <c r="P396" s="188">
        <v>0.11322262578752729</v>
      </c>
      <c r="Q396" s="188">
        <v>0.1017499271356702</v>
      </c>
      <c r="R396" s="188">
        <v>8.2886301756413747E-2</v>
      </c>
      <c r="S396" s="188">
        <v>0.1015160496324831</v>
      </c>
      <c r="T396" s="188">
        <v>0.11884080796320891</v>
      </c>
      <c r="U396" s="188">
        <v>0.12924466534316023</v>
      </c>
      <c r="V396" s="188">
        <v>0.14845773571586635</v>
      </c>
      <c r="W396" s="188">
        <v>0.15826450029822961</v>
      </c>
      <c r="X396" s="188">
        <v>0.1335293800363298</v>
      </c>
      <c r="Y396" s="188">
        <v>0.12840917069055469</v>
      </c>
      <c r="Z396" s="188">
        <v>0.13462692425824785</v>
      </c>
      <c r="AA396" s="188">
        <v>0.12589610351639782</v>
      </c>
      <c r="AB396" s="188">
        <v>0.11561987043586715</v>
      </c>
      <c r="AC396" s="188">
        <v>0.10172101545629526</v>
      </c>
      <c r="AD396" s="188">
        <v>8.2222588134381186E-2</v>
      </c>
      <c r="AE396" s="188">
        <v>0.10153462034799605</v>
      </c>
      <c r="AF396" s="188">
        <v>0.11885175919022062</v>
      </c>
      <c r="AG396" s="188">
        <v>0.13037538811862831</v>
      </c>
      <c r="AH396" s="188">
        <v>0.14988459656795061</v>
      </c>
      <c r="AI396" s="188">
        <v>0.15903015364449311</v>
      </c>
      <c r="AJ396" s="188">
        <v>0.13305441520601377</v>
      </c>
      <c r="AK396" s="188">
        <v>0.12840937877461181</v>
      </c>
      <c r="AL396" s="188">
        <v>0.13462361539131248</v>
      </c>
      <c r="AM396" s="188">
        <v>0.12587732105236207</v>
      </c>
      <c r="AN396" s="188">
        <v>0.11562700039095404</v>
      </c>
      <c r="AO396" s="188">
        <v>0.10173893397437891</v>
      </c>
      <c r="AP396" s="188">
        <v>8.2237764571301747E-2</v>
      </c>
      <c r="AQ396" s="188">
        <v>0.10154892481946905</v>
      </c>
      <c r="AR396" s="188">
        <v>0.11884249902396414</v>
      </c>
      <c r="AS396" s="188">
        <v>0.13055170753227766</v>
      </c>
      <c r="AT396" s="188">
        <v>0.14922492899667036</v>
      </c>
      <c r="AU396" s="188">
        <v>0.15858913695981997</v>
      </c>
      <c r="AV396" s="188">
        <v>0.13217627024492301</v>
      </c>
      <c r="AW396" s="188">
        <v>0.12821581504348084</v>
      </c>
      <c r="AX396" s="188">
        <v>0.13453763427325185</v>
      </c>
      <c r="AY396" s="188">
        <v>0.12581397402479125</v>
      </c>
      <c r="AZ396" s="188">
        <v>0.11560393957757657</v>
      </c>
      <c r="BA396" s="188">
        <v>0.10175146205783325</v>
      </c>
      <c r="BB396" s="188">
        <v>8.2249080387489265E-2</v>
      </c>
      <c r="BC396" s="188">
        <v>0.1015474944745168</v>
      </c>
      <c r="BD396" s="188">
        <v>0.12306559959371895</v>
      </c>
      <c r="BE396" s="188">
        <v>0.12902422841609412</v>
      </c>
      <c r="BF396" s="188">
        <v>0.14824769246279443</v>
      </c>
      <c r="BG396" s="188">
        <v>0.15720485952850249</v>
      </c>
      <c r="BH396" s="188">
        <v>0.13254967037429907</v>
      </c>
      <c r="BI396" s="188">
        <v>0.12833353085253449</v>
      </c>
      <c r="BJ396" s="188">
        <v>0.13458668672075663</v>
      </c>
      <c r="BK396" s="188">
        <v>0.12585970493600648</v>
      </c>
      <c r="BL396" s="188">
        <v>0.11557355948774563</v>
      </c>
      <c r="BM396" s="188">
        <v>0.10172182922117756</v>
      </c>
      <c r="BN396" s="188">
        <v>8.2260497057773579E-2</v>
      </c>
      <c r="BO396" s="188">
        <v>0.10152839339589075</v>
      </c>
      <c r="BP396" s="188">
        <v>0.11875051735141284</v>
      </c>
      <c r="BQ396" s="188">
        <v>0.12810926235751482</v>
      </c>
      <c r="BR396" s="188">
        <v>0.14659681364083138</v>
      </c>
      <c r="BS396" s="188">
        <v>0.15517633516535129</v>
      </c>
      <c r="BT396" s="188">
        <v>0.13214479503347221</v>
      </c>
      <c r="BU396" s="188">
        <v>0.12797463656368202</v>
      </c>
      <c r="BV396" s="188">
        <v>0.13433100531133543</v>
      </c>
      <c r="BW396" s="188">
        <v>0.1255518922507334</v>
      </c>
      <c r="BX396" s="188">
        <v>0.11545817810075028</v>
      </c>
      <c r="BY396" s="188">
        <v>0.10171324614996445</v>
      </c>
      <c r="BZ396" s="188">
        <v>8.2257506452821622E-2</v>
      </c>
      <c r="CA396" s="188">
        <v>0.10151990924975787</v>
      </c>
      <c r="CB396" s="188">
        <v>0.11859030314860637</v>
      </c>
      <c r="CC396" s="188">
        <v>0.12565141529415721</v>
      </c>
      <c r="CD396" s="188">
        <v>0.14356039066403342</v>
      </c>
      <c r="CE396" s="188">
        <v>0.15395660140581555</v>
      </c>
      <c r="CF396" s="188">
        <v>0.13117117940153841</v>
      </c>
      <c r="CG396" s="188">
        <v>0.12749020606349828</v>
      </c>
      <c r="CH396" s="188">
        <v>0.13405160530560789</v>
      </c>
      <c r="CI396" s="188">
        <v>0.12508958196476849</v>
      </c>
      <c r="CJ396" s="188">
        <v>0.11522298997422435</v>
      </c>
      <c r="CK396" s="188">
        <v>0.10171075611994776</v>
      </c>
      <c r="CL396" s="188">
        <v>8.224318378528532E-2</v>
      </c>
      <c r="CM396" s="188">
        <v>0.10151990924975787</v>
      </c>
      <c r="CN396" s="188">
        <v>0.11859030314860637</v>
      </c>
      <c r="CO396" s="188">
        <v>0.12565141529415721</v>
      </c>
      <c r="CP396" s="188">
        <v>0.14356039066403342</v>
      </c>
      <c r="CQ396" s="188">
        <v>0.15395660140581555</v>
      </c>
      <c r="CR396" s="188">
        <v>0.13117117940153841</v>
      </c>
      <c r="CS396" s="188">
        <v>0.12749020606349828</v>
      </c>
      <c r="CT396" s="188">
        <v>0.13405160530560789</v>
      </c>
      <c r="CU396" s="188">
        <v>0.12508958196476849</v>
      </c>
      <c r="CV396" s="188">
        <v>0.11522298997422435</v>
      </c>
      <c r="CW396" s="188">
        <v>0.10171075611994776</v>
      </c>
      <c r="CX396" s="188">
        <v>8.224318378528532E-2</v>
      </c>
      <c r="CY396" s="188">
        <v>0.10151990924975787</v>
      </c>
      <c r="CZ396" s="188">
        <v>0.12282567111819945</v>
      </c>
      <c r="DA396" s="188">
        <v>0.12565141529415721</v>
      </c>
      <c r="DB396" s="188">
        <v>0.14356039066403342</v>
      </c>
      <c r="DC396" s="188">
        <v>0.15395660140581555</v>
      </c>
      <c r="DD396" s="188">
        <v>0.13117117940153841</v>
      </c>
      <c r="DE396" s="188">
        <v>0.12749020606349828</v>
      </c>
      <c r="DF396" s="188">
        <v>0.13405160530560789</v>
      </c>
      <c r="DG396" s="188">
        <v>0.12508958196476849</v>
      </c>
      <c r="DH396" s="188">
        <v>0.11522298997422435</v>
      </c>
      <c r="DI396" s="188">
        <v>0.10171075611994776</v>
      </c>
      <c r="DJ396" s="188">
        <v>8.224318378528532E-2</v>
      </c>
      <c r="DK396" s="188">
        <v>0.10151990924975787</v>
      </c>
      <c r="DL396" s="188">
        <v>0.11859030314860637</v>
      </c>
      <c r="DM396" s="188">
        <v>0.12565141529415721</v>
      </c>
      <c r="DN396" s="188">
        <v>0.14356039066403342</v>
      </c>
      <c r="DO396" s="188">
        <v>0.15395660140581555</v>
      </c>
      <c r="DP396" s="188">
        <v>0.13117117940153841</v>
      </c>
      <c r="DQ396" s="188">
        <v>0.12749020606349828</v>
      </c>
      <c r="DR396" s="188">
        <v>0.13405160530560789</v>
      </c>
      <c r="DS396" s="188">
        <v>0.12508958196476849</v>
      </c>
      <c r="DT396" s="188">
        <v>0.11522298997422435</v>
      </c>
      <c r="DU396" s="188">
        <v>0.10171075611994776</v>
      </c>
      <c r="DV396" s="188">
        <v>8.224318378528532E-2</v>
      </c>
    </row>
    <row r="397" spans="1:126" x14ac:dyDescent="0.3">
      <c r="A397" s="168" t="s">
        <v>691</v>
      </c>
      <c r="B397" s="179"/>
      <c r="C397" s="179"/>
      <c r="D397" s="179" t="s">
        <v>689</v>
      </c>
      <c r="E397" s="182"/>
      <c r="F397" s="178" t="s">
        <v>1723</v>
      </c>
      <c r="G397" s="231">
        <v>0</v>
      </c>
      <c r="H397" s="231">
        <v>0</v>
      </c>
      <c r="I397" s="232">
        <v>0</v>
      </c>
      <c r="J397" s="232">
        <v>0</v>
      </c>
      <c r="K397" s="231">
        <v>0</v>
      </c>
      <c r="L397" s="231">
        <v>0</v>
      </c>
      <c r="M397" s="231">
        <v>0</v>
      </c>
      <c r="N397" s="231">
        <v>0</v>
      </c>
      <c r="O397" s="231">
        <v>0</v>
      </c>
      <c r="P397" s="231">
        <v>0</v>
      </c>
      <c r="Q397" s="231">
        <v>0</v>
      </c>
      <c r="R397" s="231">
        <v>0</v>
      </c>
      <c r="S397" s="231">
        <v>0</v>
      </c>
      <c r="T397" s="231">
        <v>0</v>
      </c>
      <c r="U397" s="231">
        <v>0</v>
      </c>
      <c r="V397" s="231">
        <v>0</v>
      </c>
      <c r="W397" s="231">
        <v>0</v>
      </c>
      <c r="X397" s="231">
        <v>0</v>
      </c>
      <c r="Y397" s="231">
        <v>0</v>
      </c>
      <c r="Z397" s="231">
        <v>0</v>
      </c>
      <c r="AA397" s="231">
        <v>0</v>
      </c>
      <c r="AB397" s="231">
        <v>0</v>
      </c>
      <c r="AC397" s="231">
        <v>0</v>
      </c>
      <c r="AD397" s="231">
        <v>0</v>
      </c>
      <c r="AE397" s="231">
        <v>0</v>
      </c>
      <c r="AF397" s="231">
        <v>0</v>
      </c>
      <c r="AG397" s="231">
        <v>0</v>
      </c>
      <c r="AH397" s="231">
        <v>0</v>
      </c>
      <c r="AI397" s="231">
        <v>0</v>
      </c>
      <c r="AJ397" s="231">
        <v>0</v>
      </c>
      <c r="AK397" s="231">
        <v>0</v>
      </c>
      <c r="AL397" s="231">
        <v>0</v>
      </c>
      <c r="AM397" s="231">
        <v>0</v>
      </c>
      <c r="AN397" s="231">
        <v>0</v>
      </c>
      <c r="AO397" s="231">
        <v>0</v>
      </c>
      <c r="AP397" s="231">
        <v>0</v>
      </c>
      <c r="AQ397" s="231">
        <v>0</v>
      </c>
      <c r="AR397" s="231">
        <v>0</v>
      </c>
      <c r="AS397" s="231">
        <v>0</v>
      </c>
      <c r="AT397" s="231">
        <v>0</v>
      </c>
      <c r="AU397" s="231">
        <v>0</v>
      </c>
      <c r="AV397" s="231">
        <v>0</v>
      </c>
      <c r="AW397" s="231">
        <v>0</v>
      </c>
      <c r="AX397" s="231">
        <v>0</v>
      </c>
      <c r="AY397" s="231">
        <v>0</v>
      </c>
      <c r="AZ397" s="231">
        <v>0</v>
      </c>
      <c r="BA397" s="231">
        <v>0</v>
      </c>
      <c r="BB397" s="231">
        <v>0</v>
      </c>
      <c r="BC397" s="231">
        <v>0</v>
      </c>
      <c r="BD397" s="231">
        <v>0</v>
      </c>
      <c r="BE397" s="231">
        <v>0</v>
      </c>
      <c r="BF397" s="231">
        <v>0</v>
      </c>
      <c r="BG397" s="231">
        <v>0</v>
      </c>
      <c r="BH397" s="231">
        <v>0</v>
      </c>
      <c r="BI397" s="231">
        <v>0</v>
      </c>
      <c r="BJ397" s="231">
        <v>0</v>
      </c>
      <c r="BK397" s="231">
        <v>0</v>
      </c>
      <c r="BL397" s="231">
        <v>0</v>
      </c>
      <c r="BM397" s="231">
        <v>0</v>
      </c>
      <c r="BN397" s="231">
        <v>0</v>
      </c>
      <c r="BO397" s="231">
        <v>0</v>
      </c>
      <c r="BP397" s="231">
        <v>0</v>
      </c>
      <c r="BQ397" s="231">
        <v>0</v>
      </c>
      <c r="BR397" s="231">
        <v>0</v>
      </c>
      <c r="BS397" s="231">
        <v>0</v>
      </c>
      <c r="BT397" s="231">
        <v>0</v>
      </c>
      <c r="BU397" s="231">
        <v>0</v>
      </c>
      <c r="BV397" s="231">
        <v>0</v>
      </c>
      <c r="BW397" s="231">
        <v>0</v>
      </c>
      <c r="BX397" s="231">
        <v>0</v>
      </c>
      <c r="BY397" s="231">
        <v>0</v>
      </c>
      <c r="BZ397" s="231">
        <v>0</v>
      </c>
      <c r="CA397" s="231">
        <v>0</v>
      </c>
      <c r="CB397" s="231">
        <v>0</v>
      </c>
      <c r="CC397" s="231">
        <v>0</v>
      </c>
      <c r="CD397" s="231">
        <v>0</v>
      </c>
      <c r="CE397" s="231">
        <v>0</v>
      </c>
      <c r="CF397" s="231">
        <v>0</v>
      </c>
      <c r="CG397" s="231">
        <v>0</v>
      </c>
      <c r="CH397" s="231">
        <v>0</v>
      </c>
      <c r="CI397" s="231">
        <v>0</v>
      </c>
      <c r="CJ397" s="231">
        <v>0</v>
      </c>
      <c r="CK397" s="231">
        <v>0</v>
      </c>
      <c r="CL397" s="231">
        <v>0</v>
      </c>
      <c r="CM397" s="231">
        <v>0</v>
      </c>
      <c r="CN397" s="231">
        <v>0</v>
      </c>
      <c r="CO397" s="231">
        <v>0</v>
      </c>
      <c r="CP397" s="231">
        <v>0</v>
      </c>
      <c r="CQ397" s="231">
        <v>0</v>
      </c>
      <c r="CR397" s="231">
        <v>0</v>
      </c>
      <c r="CS397" s="231">
        <v>0</v>
      </c>
      <c r="CT397" s="231">
        <v>0</v>
      </c>
      <c r="CU397" s="231">
        <v>0</v>
      </c>
      <c r="CV397" s="231">
        <v>0</v>
      </c>
      <c r="CW397" s="231">
        <v>0</v>
      </c>
      <c r="CX397" s="231">
        <v>0</v>
      </c>
      <c r="CY397" s="231">
        <v>0</v>
      </c>
      <c r="CZ397" s="231">
        <v>0</v>
      </c>
      <c r="DA397" s="231">
        <v>0</v>
      </c>
      <c r="DB397" s="231">
        <v>0</v>
      </c>
      <c r="DC397" s="231">
        <v>0</v>
      </c>
      <c r="DD397" s="231">
        <v>0</v>
      </c>
      <c r="DE397" s="231">
        <v>0</v>
      </c>
      <c r="DF397" s="231">
        <v>0</v>
      </c>
      <c r="DG397" s="231">
        <v>0</v>
      </c>
      <c r="DH397" s="231">
        <v>0</v>
      </c>
      <c r="DI397" s="231">
        <v>0</v>
      </c>
      <c r="DJ397" s="231">
        <v>0</v>
      </c>
      <c r="DK397" s="231">
        <v>0</v>
      </c>
      <c r="DL397" s="231">
        <v>0</v>
      </c>
      <c r="DM397" s="231">
        <v>0</v>
      </c>
      <c r="DN397" s="231">
        <v>0</v>
      </c>
      <c r="DO397" s="231">
        <v>0</v>
      </c>
      <c r="DP397" s="231">
        <v>0</v>
      </c>
      <c r="DQ397" s="231">
        <v>0</v>
      </c>
      <c r="DR397" s="231">
        <v>0</v>
      </c>
      <c r="DS397" s="231">
        <v>0</v>
      </c>
      <c r="DT397" s="231">
        <v>0</v>
      </c>
      <c r="DU397" s="231">
        <v>0</v>
      </c>
      <c r="DV397" s="231">
        <v>0</v>
      </c>
    </row>
    <row r="398" spans="1:126" x14ac:dyDescent="0.3">
      <c r="A398" s="168" t="s">
        <v>693</v>
      </c>
      <c r="B398" s="179"/>
      <c r="C398" s="179"/>
      <c r="D398" s="179" t="s">
        <v>689</v>
      </c>
      <c r="E398" s="182"/>
      <c r="F398" s="178" t="s">
        <v>1722</v>
      </c>
      <c r="G398" s="188">
        <v>0.20453943628823815</v>
      </c>
      <c r="H398" s="188">
        <v>0.24430010229432866</v>
      </c>
      <c r="I398" s="189">
        <v>0.25799940230233026</v>
      </c>
      <c r="J398" s="189">
        <v>0.29995630817324737</v>
      </c>
      <c r="K398" s="188">
        <v>0.30758078700259478</v>
      </c>
      <c r="L398" s="188">
        <v>0.27466437102164482</v>
      </c>
      <c r="M398" s="188">
        <v>0.2666403836221779</v>
      </c>
      <c r="N398" s="188">
        <v>0.24809859958750849</v>
      </c>
      <c r="O398" s="188">
        <v>0.23125659067694709</v>
      </c>
      <c r="P398" s="188">
        <v>0.23017534891055599</v>
      </c>
      <c r="Q398" s="188">
        <v>0.20716042207286034</v>
      </c>
      <c r="R398" s="188">
        <v>0.16879908266860352</v>
      </c>
      <c r="S398" s="188">
        <v>0.2053173439910792</v>
      </c>
      <c r="T398" s="188">
        <v>0.24317854839775657</v>
      </c>
      <c r="U398" s="188">
        <v>0.26926761497971186</v>
      </c>
      <c r="V398" s="188">
        <v>0.30539692693799464</v>
      </c>
      <c r="W398" s="188">
        <v>0.32178525541766995</v>
      </c>
      <c r="X398" s="188">
        <v>0.27350467045678367</v>
      </c>
      <c r="Y398" s="188">
        <v>0.26311023656751492</v>
      </c>
      <c r="Z398" s="188">
        <v>0.24483873458912311</v>
      </c>
      <c r="AA398" s="188">
        <v>0.22898717138645075</v>
      </c>
      <c r="AB398" s="188">
        <v>0.23504881496486807</v>
      </c>
      <c r="AC398" s="188">
        <v>0.20710155858400339</v>
      </c>
      <c r="AD398" s="188">
        <v>0.1674474208357111</v>
      </c>
      <c r="AE398" s="188">
        <v>0.20535490347057961</v>
      </c>
      <c r="AF398" s="188">
        <v>0.24320095739626077</v>
      </c>
      <c r="AG398" s="188">
        <v>0.27162335650409219</v>
      </c>
      <c r="AH398" s="188">
        <v>0.30833216582799539</v>
      </c>
      <c r="AI398" s="188">
        <v>0.32334199086449805</v>
      </c>
      <c r="AJ398" s="188">
        <v>0.27253181265306436</v>
      </c>
      <c r="AK398" s="188">
        <v>0.26311066293149821</v>
      </c>
      <c r="AL398" s="188">
        <v>0.2448327169310815</v>
      </c>
      <c r="AM398" s="188">
        <v>0.22895300874605848</v>
      </c>
      <c r="AN398" s="188">
        <v>0.23506330977002232</v>
      </c>
      <c r="AO398" s="188">
        <v>0.20713804025896498</v>
      </c>
      <c r="AP398" s="188">
        <v>0.16747832785624503</v>
      </c>
      <c r="AQ398" s="188">
        <v>0.2053838344238689</v>
      </c>
      <c r="AR398" s="188">
        <v>0.24318200873858362</v>
      </c>
      <c r="AS398" s="188">
        <v>0.27199069938715759</v>
      </c>
      <c r="AT398" s="188">
        <v>0.30697514358797406</v>
      </c>
      <c r="AU398" s="188">
        <v>0.32244531052081021</v>
      </c>
      <c r="AV398" s="188">
        <v>0.2707331317325728</v>
      </c>
      <c r="AW398" s="188">
        <v>0.26271405107881757</v>
      </c>
      <c r="AX398" s="188">
        <v>0.24467634770359961</v>
      </c>
      <c r="AY398" s="188">
        <v>0.22883778947990152</v>
      </c>
      <c r="AZ398" s="188">
        <v>0.23501642840926604</v>
      </c>
      <c r="BA398" s="188">
        <v>0.20716354713773363</v>
      </c>
      <c r="BB398" s="188">
        <v>0.16750137267006376</v>
      </c>
      <c r="BC398" s="188">
        <v>0.20538094153523065</v>
      </c>
      <c r="BD398" s="188">
        <v>0.25182354765010501</v>
      </c>
      <c r="BE398" s="188">
        <v>0.26880835791523683</v>
      </c>
      <c r="BF398" s="188">
        <v>0.30496484056874679</v>
      </c>
      <c r="BG398" s="188">
        <v>0.31963078126146249</v>
      </c>
      <c r="BH398" s="188">
        <v>0.27149795726614251</v>
      </c>
      <c r="BI398" s="188">
        <v>0.26295525063023034</v>
      </c>
      <c r="BJ398" s="188">
        <v>0.24476555674734579</v>
      </c>
      <c r="BK398" s="188">
        <v>0.22892096752681174</v>
      </c>
      <c r="BL398" s="188">
        <v>0.23495466736346679</v>
      </c>
      <c r="BM398" s="188">
        <v>0.20710321538987272</v>
      </c>
      <c r="BN398" s="188">
        <v>0.1675246228746245</v>
      </c>
      <c r="BO398" s="188">
        <v>0.20534230939041154</v>
      </c>
      <c r="BP398" s="188">
        <v>0.24299379081922087</v>
      </c>
      <c r="BQ398" s="188">
        <v>0.26690212273154945</v>
      </c>
      <c r="BR398" s="188">
        <v>0.30156876749418865</v>
      </c>
      <c r="BS398" s="188">
        <v>0.3155063615142194</v>
      </c>
      <c r="BT398" s="188">
        <v>0.27066866189579925</v>
      </c>
      <c r="BU398" s="188">
        <v>0.26221987666328628</v>
      </c>
      <c r="BV398" s="188">
        <v>0.24430056274198206</v>
      </c>
      <c r="BW398" s="188">
        <v>0.22836109987285874</v>
      </c>
      <c r="BX398" s="188">
        <v>0.23472010337217339</v>
      </c>
      <c r="BY398" s="188">
        <v>0.20708574046182865</v>
      </c>
      <c r="BZ398" s="188">
        <v>0.16751853246689952</v>
      </c>
      <c r="CA398" s="188">
        <v>0.20532515011011698</v>
      </c>
      <c r="CB398" s="188">
        <v>0.24266595177185221</v>
      </c>
      <c r="CC398" s="188">
        <v>0.26178145786713913</v>
      </c>
      <c r="CD398" s="188">
        <v>0.29532244936515017</v>
      </c>
      <c r="CE398" s="188">
        <v>0.31302638439607761</v>
      </c>
      <c r="CF398" s="188">
        <v>0.26867443094459459</v>
      </c>
      <c r="CG398" s="188">
        <v>0.2612272791500525</v>
      </c>
      <c r="CH398" s="188">
        <v>0.24379243300327316</v>
      </c>
      <c r="CI398" s="188">
        <v>0.22752022297731467</v>
      </c>
      <c r="CJ398" s="188">
        <v>0.2342419788921396</v>
      </c>
      <c r="CK398" s="188">
        <v>0.20708067082017137</v>
      </c>
      <c r="CL398" s="188">
        <v>0.16748936415934734</v>
      </c>
      <c r="CM398" s="188">
        <v>0.20532515011011698</v>
      </c>
      <c r="CN398" s="188">
        <v>0.24266595177185221</v>
      </c>
      <c r="CO398" s="188">
        <v>0.26178145786713913</v>
      </c>
      <c r="CP398" s="188">
        <v>0.29532244936515017</v>
      </c>
      <c r="CQ398" s="188">
        <v>0.31302638439607761</v>
      </c>
      <c r="CR398" s="188">
        <v>0.26867443094459459</v>
      </c>
      <c r="CS398" s="188">
        <v>0.2612272791500525</v>
      </c>
      <c r="CT398" s="188">
        <v>0.24379243300327316</v>
      </c>
      <c r="CU398" s="188">
        <v>0.22752022297731467</v>
      </c>
      <c r="CV398" s="188">
        <v>0.2342419788921396</v>
      </c>
      <c r="CW398" s="188">
        <v>0.20708067082017137</v>
      </c>
      <c r="CX398" s="188">
        <v>0.16748936415934734</v>
      </c>
      <c r="CY398" s="188">
        <v>0.20532515011011698</v>
      </c>
      <c r="CZ398" s="188">
        <v>0.25133259290656118</v>
      </c>
      <c r="DA398" s="188">
        <v>0.26178145786713913</v>
      </c>
      <c r="DB398" s="188">
        <v>0.29532244936515017</v>
      </c>
      <c r="DC398" s="188">
        <v>0.31302638439607761</v>
      </c>
      <c r="DD398" s="188">
        <v>0.26867443094459459</v>
      </c>
      <c r="DE398" s="188">
        <v>0.2612272791500525</v>
      </c>
      <c r="DF398" s="188">
        <v>0.24379243300327316</v>
      </c>
      <c r="DG398" s="188">
        <v>0.22752022297731467</v>
      </c>
      <c r="DH398" s="188">
        <v>0.2342419788921396</v>
      </c>
      <c r="DI398" s="188">
        <v>0.20708067082017137</v>
      </c>
      <c r="DJ398" s="188">
        <v>0.16748936415934734</v>
      </c>
      <c r="DK398" s="188">
        <v>0.20532515011011698</v>
      </c>
      <c r="DL398" s="188">
        <v>0.24266595177185221</v>
      </c>
      <c r="DM398" s="188">
        <v>0.26178145786713913</v>
      </c>
      <c r="DN398" s="188">
        <v>0.29532244936515017</v>
      </c>
      <c r="DO398" s="188">
        <v>0.31302638439607761</v>
      </c>
      <c r="DP398" s="188">
        <v>0.26867443094459459</v>
      </c>
      <c r="DQ398" s="188">
        <v>0.2612272791500525</v>
      </c>
      <c r="DR398" s="188">
        <v>0.24379243300327316</v>
      </c>
      <c r="DS398" s="188">
        <v>0.22752022297731467</v>
      </c>
      <c r="DT398" s="188">
        <v>0.2342419788921396</v>
      </c>
      <c r="DU398" s="188">
        <v>0.20708067082017137</v>
      </c>
      <c r="DV398" s="188">
        <v>0.16748936415934734</v>
      </c>
    </row>
    <row r="399" spans="1:126" x14ac:dyDescent="0.3">
      <c r="A399" s="168" t="s">
        <v>693</v>
      </c>
      <c r="B399" s="179"/>
      <c r="C399" s="179"/>
      <c r="D399" s="179" t="s">
        <v>689</v>
      </c>
      <c r="E399" s="182"/>
      <c r="F399" s="178" t="s">
        <v>1723</v>
      </c>
      <c r="G399" s="231">
        <v>0</v>
      </c>
      <c r="H399" s="231">
        <v>0</v>
      </c>
      <c r="I399" s="232">
        <v>0</v>
      </c>
      <c r="J399" s="232">
        <v>0</v>
      </c>
      <c r="K399" s="231">
        <v>0</v>
      </c>
      <c r="L399" s="231">
        <v>0</v>
      </c>
      <c r="M399" s="231">
        <v>0</v>
      </c>
      <c r="N399" s="231">
        <v>0</v>
      </c>
      <c r="O399" s="231">
        <v>0</v>
      </c>
      <c r="P399" s="231">
        <v>0</v>
      </c>
      <c r="Q399" s="231">
        <v>0</v>
      </c>
      <c r="R399" s="231">
        <v>0</v>
      </c>
      <c r="S399" s="231">
        <v>0</v>
      </c>
      <c r="T399" s="231">
        <v>0</v>
      </c>
      <c r="U399" s="231">
        <v>0</v>
      </c>
      <c r="V399" s="231">
        <v>0</v>
      </c>
      <c r="W399" s="231">
        <v>0</v>
      </c>
      <c r="X399" s="231">
        <v>0</v>
      </c>
      <c r="Y399" s="231">
        <v>0</v>
      </c>
      <c r="Z399" s="231">
        <v>0</v>
      </c>
      <c r="AA399" s="231">
        <v>0</v>
      </c>
      <c r="AB399" s="231">
        <v>0</v>
      </c>
      <c r="AC399" s="231">
        <v>0</v>
      </c>
      <c r="AD399" s="231">
        <v>0</v>
      </c>
      <c r="AE399" s="231">
        <v>0</v>
      </c>
      <c r="AF399" s="231">
        <v>0</v>
      </c>
      <c r="AG399" s="231">
        <v>0</v>
      </c>
      <c r="AH399" s="231">
        <v>0</v>
      </c>
      <c r="AI399" s="231">
        <v>0</v>
      </c>
      <c r="AJ399" s="231">
        <v>0</v>
      </c>
      <c r="AK399" s="231">
        <v>0</v>
      </c>
      <c r="AL399" s="231">
        <v>0</v>
      </c>
      <c r="AM399" s="231">
        <v>0</v>
      </c>
      <c r="AN399" s="231">
        <v>0</v>
      </c>
      <c r="AO399" s="231">
        <v>0</v>
      </c>
      <c r="AP399" s="231">
        <v>0</v>
      </c>
      <c r="AQ399" s="231">
        <v>0</v>
      </c>
      <c r="AR399" s="231">
        <v>0</v>
      </c>
      <c r="AS399" s="231">
        <v>0</v>
      </c>
      <c r="AT399" s="231">
        <v>0</v>
      </c>
      <c r="AU399" s="231">
        <v>0</v>
      </c>
      <c r="AV399" s="231">
        <v>0</v>
      </c>
      <c r="AW399" s="231">
        <v>0</v>
      </c>
      <c r="AX399" s="231">
        <v>0</v>
      </c>
      <c r="AY399" s="231">
        <v>0</v>
      </c>
      <c r="AZ399" s="231">
        <v>0</v>
      </c>
      <c r="BA399" s="231">
        <v>0</v>
      </c>
      <c r="BB399" s="231">
        <v>0</v>
      </c>
      <c r="BC399" s="231">
        <v>0</v>
      </c>
      <c r="BD399" s="231">
        <v>0</v>
      </c>
      <c r="BE399" s="231">
        <v>0</v>
      </c>
      <c r="BF399" s="231">
        <v>0</v>
      </c>
      <c r="BG399" s="231">
        <v>0</v>
      </c>
      <c r="BH399" s="231">
        <v>0</v>
      </c>
      <c r="BI399" s="231">
        <v>0</v>
      </c>
      <c r="BJ399" s="231">
        <v>0</v>
      </c>
      <c r="BK399" s="231">
        <v>0</v>
      </c>
      <c r="BL399" s="231">
        <v>0</v>
      </c>
      <c r="BM399" s="231">
        <v>0</v>
      </c>
      <c r="BN399" s="231">
        <v>0</v>
      </c>
      <c r="BO399" s="231">
        <v>0</v>
      </c>
      <c r="BP399" s="231">
        <v>0</v>
      </c>
      <c r="BQ399" s="231">
        <v>0</v>
      </c>
      <c r="BR399" s="231">
        <v>0</v>
      </c>
      <c r="BS399" s="231">
        <v>0</v>
      </c>
      <c r="BT399" s="231">
        <v>0</v>
      </c>
      <c r="BU399" s="231">
        <v>0</v>
      </c>
      <c r="BV399" s="231">
        <v>0</v>
      </c>
      <c r="BW399" s="231">
        <v>0</v>
      </c>
      <c r="BX399" s="231">
        <v>0</v>
      </c>
      <c r="BY399" s="231">
        <v>0</v>
      </c>
      <c r="BZ399" s="231">
        <v>0</v>
      </c>
      <c r="CA399" s="231">
        <v>0</v>
      </c>
      <c r="CB399" s="231">
        <v>0</v>
      </c>
      <c r="CC399" s="231">
        <v>0</v>
      </c>
      <c r="CD399" s="231">
        <v>0</v>
      </c>
      <c r="CE399" s="231">
        <v>0</v>
      </c>
      <c r="CF399" s="231">
        <v>0</v>
      </c>
      <c r="CG399" s="231">
        <v>0</v>
      </c>
      <c r="CH399" s="231">
        <v>0</v>
      </c>
      <c r="CI399" s="231">
        <v>0</v>
      </c>
      <c r="CJ399" s="231">
        <v>0</v>
      </c>
      <c r="CK399" s="231">
        <v>0</v>
      </c>
      <c r="CL399" s="231">
        <v>0</v>
      </c>
      <c r="CM399" s="231">
        <v>0</v>
      </c>
      <c r="CN399" s="231">
        <v>0</v>
      </c>
      <c r="CO399" s="231">
        <v>0</v>
      </c>
      <c r="CP399" s="231">
        <v>0</v>
      </c>
      <c r="CQ399" s="231">
        <v>0</v>
      </c>
      <c r="CR399" s="231">
        <v>0</v>
      </c>
      <c r="CS399" s="231">
        <v>0</v>
      </c>
      <c r="CT399" s="231">
        <v>0</v>
      </c>
      <c r="CU399" s="231">
        <v>0</v>
      </c>
      <c r="CV399" s="231">
        <v>0</v>
      </c>
      <c r="CW399" s="231">
        <v>0</v>
      </c>
      <c r="CX399" s="231">
        <v>0</v>
      </c>
      <c r="CY399" s="231">
        <v>0</v>
      </c>
      <c r="CZ399" s="231">
        <v>0</v>
      </c>
      <c r="DA399" s="231">
        <v>0</v>
      </c>
      <c r="DB399" s="231">
        <v>0</v>
      </c>
      <c r="DC399" s="231">
        <v>0</v>
      </c>
      <c r="DD399" s="231">
        <v>0</v>
      </c>
      <c r="DE399" s="231">
        <v>0</v>
      </c>
      <c r="DF399" s="231">
        <v>0</v>
      </c>
      <c r="DG399" s="231">
        <v>0</v>
      </c>
      <c r="DH399" s="231">
        <v>0</v>
      </c>
      <c r="DI399" s="231">
        <v>0</v>
      </c>
      <c r="DJ399" s="231">
        <v>0</v>
      </c>
      <c r="DK399" s="231">
        <v>0</v>
      </c>
      <c r="DL399" s="231">
        <v>0</v>
      </c>
      <c r="DM399" s="231">
        <v>0</v>
      </c>
      <c r="DN399" s="231">
        <v>0</v>
      </c>
      <c r="DO399" s="231">
        <v>0</v>
      </c>
      <c r="DP399" s="231">
        <v>0</v>
      </c>
      <c r="DQ399" s="231">
        <v>0</v>
      </c>
      <c r="DR399" s="231">
        <v>0</v>
      </c>
      <c r="DS399" s="231">
        <v>0</v>
      </c>
      <c r="DT399" s="231">
        <v>0</v>
      </c>
      <c r="DU399" s="231">
        <v>0</v>
      </c>
      <c r="DV399" s="231">
        <v>0</v>
      </c>
    </row>
    <row r="400" spans="1:126" x14ac:dyDescent="0.3">
      <c r="A400" s="168" t="s">
        <v>695</v>
      </c>
      <c r="B400" s="179"/>
      <c r="C400" s="179"/>
      <c r="D400" s="179" t="s">
        <v>689</v>
      </c>
      <c r="E400" s="182"/>
      <c r="F400" s="178" t="s">
        <v>1722</v>
      </c>
      <c r="G400" s="188">
        <v>0.20227004689839825</v>
      </c>
      <c r="H400" s="188">
        <v>0.2408508454366392</v>
      </c>
      <c r="I400" s="189">
        <v>0.25101532030979157</v>
      </c>
      <c r="J400" s="189">
        <v>0.28735367518404209</v>
      </c>
      <c r="K400" s="188">
        <v>0.28516276725405781</v>
      </c>
      <c r="L400" s="188">
        <v>0.2377319828814454</v>
      </c>
      <c r="M400" s="188">
        <v>0.25966562181171499</v>
      </c>
      <c r="N400" s="188">
        <v>0.23670457292669592</v>
      </c>
      <c r="O400" s="188">
        <v>0.23044800408902266</v>
      </c>
      <c r="P400" s="188">
        <v>0.22915273469703396</v>
      </c>
      <c r="Q400" s="188">
        <v>0.20566785551653358</v>
      </c>
      <c r="R400" s="188">
        <v>0.16522136375874011</v>
      </c>
      <c r="S400" s="188">
        <v>0.20303932362268992</v>
      </c>
      <c r="T400" s="188">
        <v>0.23974512668476286</v>
      </c>
      <c r="U400" s="188">
        <v>0.26197850080281188</v>
      </c>
      <c r="V400" s="188">
        <v>0.2925657069190854</v>
      </c>
      <c r="W400" s="188">
        <v>0.29833194326173057</v>
      </c>
      <c r="X400" s="188">
        <v>0.2367282199477686</v>
      </c>
      <c r="Y400" s="188">
        <v>0.25622781611408024</v>
      </c>
      <c r="Z400" s="188">
        <v>0.23359441852225993</v>
      </c>
      <c r="AA400" s="188">
        <v>0.22818651980265006</v>
      </c>
      <c r="AB400" s="188">
        <v>0.23400454910324447</v>
      </c>
      <c r="AC400" s="188">
        <v>0.20560941613221345</v>
      </c>
      <c r="AD400" s="188">
        <v>0.1638983505773855</v>
      </c>
      <c r="AE400" s="188">
        <v>0.203076466375295</v>
      </c>
      <c r="AF400" s="188">
        <v>0.23976721929211112</v>
      </c>
      <c r="AG400" s="188">
        <v>0.26427047205558429</v>
      </c>
      <c r="AH400" s="188">
        <v>0.29537762205339785</v>
      </c>
      <c r="AI400" s="188">
        <v>0.29977521607543933</v>
      </c>
      <c r="AJ400" s="188">
        <v>0.23588617620587515</v>
      </c>
      <c r="AK400" s="188">
        <v>0.25622823132526212</v>
      </c>
      <c r="AL400" s="188">
        <v>0.23358867722755239</v>
      </c>
      <c r="AM400" s="188">
        <v>0.22815247661162247</v>
      </c>
      <c r="AN400" s="188">
        <v>0.23401897951143422</v>
      </c>
      <c r="AO400" s="188">
        <v>0.20564563496098356</v>
      </c>
      <c r="AP400" s="188">
        <v>0.16392860251952646</v>
      </c>
      <c r="AQ400" s="188">
        <v>0.20310507633621419</v>
      </c>
      <c r="AR400" s="188">
        <v>0.23974853816926844</v>
      </c>
      <c r="AS400" s="188">
        <v>0.26462787091245504</v>
      </c>
      <c r="AT400" s="188">
        <v>0.29407761496119356</v>
      </c>
      <c r="AU400" s="188">
        <v>0.2989438902613657</v>
      </c>
      <c r="AV400" s="188">
        <v>0.23432935258070325</v>
      </c>
      <c r="AW400" s="188">
        <v>0.25584199401962526</v>
      </c>
      <c r="AX400" s="188">
        <v>0.23343948931890834</v>
      </c>
      <c r="AY400" s="188">
        <v>0.22803766020859262</v>
      </c>
      <c r="AZ400" s="188">
        <v>0.23397230643338976</v>
      </c>
      <c r="BA400" s="188">
        <v>0.20567095806568075</v>
      </c>
      <c r="BB400" s="188">
        <v>0.16395115889546466</v>
      </c>
      <c r="BC400" s="188">
        <v>0.20310221554451963</v>
      </c>
      <c r="BD400" s="188">
        <v>0.24826806776899821</v>
      </c>
      <c r="BE400" s="188">
        <v>0.26153167589502146</v>
      </c>
      <c r="BF400" s="188">
        <v>0.29215177461355579</v>
      </c>
      <c r="BG400" s="188">
        <v>0.29633449791298622</v>
      </c>
      <c r="BH400" s="188">
        <v>0.23499133684163073</v>
      </c>
      <c r="BI400" s="188">
        <v>0.25607688428886161</v>
      </c>
      <c r="BJ400" s="188">
        <v>0.23352460140191184</v>
      </c>
      <c r="BK400" s="188">
        <v>0.22812054742421045</v>
      </c>
      <c r="BL400" s="188">
        <v>0.23391081977719641</v>
      </c>
      <c r="BM400" s="188">
        <v>0.20561106100099072</v>
      </c>
      <c r="BN400" s="188">
        <v>0.16397391630886088</v>
      </c>
      <c r="BO400" s="188">
        <v>0.2030640120279453</v>
      </c>
      <c r="BP400" s="188">
        <v>0.23956297768616136</v>
      </c>
      <c r="BQ400" s="188">
        <v>0.25967704277979281</v>
      </c>
      <c r="BR400" s="188">
        <v>0.28889838719486471</v>
      </c>
      <c r="BS400" s="188">
        <v>0.29251068641974365</v>
      </c>
      <c r="BT400" s="188">
        <v>0.23427355159685076</v>
      </c>
      <c r="BU400" s="188">
        <v>0.25536074618631061</v>
      </c>
      <c r="BV400" s="188">
        <v>0.23308096243080881</v>
      </c>
      <c r="BW400" s="188">
        <v>0.22756263734247048</v>
      </c>
      <c r="BX400" s="188">
        <v>0.23367729789780861</v>
      </c>
      <c r="BY400" s="188">
        <v>0.20559371197775467</v>
      </c>
      <c r="BZ400" s="188">
        <v>0.16396795498813413</v>
      </c>
      <c r="CA400" s="188">
        <v>0.20304704313190788</v>
      </c>
      <c r="CB400" s="188">
        <v>0.23923976737644662</v>
      </c>
      <c r="CC400" s="188">
        <v>0.25469499507088839</v>
      </c>
      <c r="CD400" s="188">
        <v>0.28291450747025093</v>
      </c>
      <c r="CE400" s="188">
        <v>0.29021146238618883</v>
      </c>
      <c r="CF400" s="188">
        <v>0.23254747232202527</v>
      </c>
      <c r="CG400" s="188">
        <v>0.25439411297426184</v>
      </c>
      <c r="CH400" s="188">
        <v>0.23259616875203587</v>
      </c>
      <c r="CI400" s="188">
        <v>0.22672470056542357</v>
      </c>
      <c r="CJ400" s="188">
        <v>0.2332012976108799</v>
      </c>
      <c r="CK400" s="188">
        <v>0.2055886788622712</v>
      </c>
      <c r="CL400" s="188">
        <v>0.16393940490672304</v>
      </c>
      <c r="CM400" s="188">
        <v>0.20304704313190788</v>
      </c>
      <c r="CN400" s="188">
        <v>0.23923976737644662</v>
      </c>
      <c r="CO400" s="188">
        <v>0.25469499507088839</v>
      </c>
      <c r="CP400" s="188">
        <v>0.28291450747025093</v>
      </c>
      <c r="CQ400" s="188">
        <v>0.29021146238618883</v>
      </c>
      <c r="CR400" s="188">
        <v>0.23254747232202527</v>
      </c>
      <c r="CS400" s="188">
        <v>0.25439411297426184</v>
      </c>
      <c r="CT400" s="188">
        <v>0.23259616875203587</v>
      </c>
      <c r="CU400" s="188">
        <v>0.22672470056542357</v>
      </c>
      <c r="CV400" s="188">
        <v>0.2332012976108799</v>
      </c>
      <c r="CW400" s="188">
        <v>0.2055886788622712</v>
      </c>
      <c r="CX400" s="188">
        <v>0.16393940490672304</v>
      </c>
      <c r="CY400" s="188">
        <v>0.20304704313190788</v>
      </c>
      <c r="CZ400" s="188">
        <v>0.24778404478274832</v>
      </c>
      <c r="DA400" s="188">
        <v>0.25469499507088839</v>
      </c>
      <c r="DB400" s="188">
        <v>0.28291450747025093</v>
      </c>
      <c r="DC400" s="188">
        <v>0.29021146238618883</v>
      </c>
      <c r="DD400" s="188">
        <v>0.23254747232202527</v>
      </c>
      <c r="DE400" s="188">
        <v>0.25439411297426184</v>
      </c>
      <c r="DF400" s="188">
        <v>0.23259616875203587</v>
      </c>
      <c r="DG400" s="188">
        <v>0.22672470056542357</v>
      </c>
      <c r="DH400" s="188">
        <v>0.2332012976108799</v>
      </c>
      <c r="DI400" s="188">
        <v>0.2055886788622712</v>
      </c>
      <c r="DJ400" s="188">
        <v>0.16393940490672304</v>
      </c>
      <c r="DK400" s="188">
        <v>0.20304704313190788</v>
      </c>
      <c r="DL400" s="188">
        <v>0.23923976737644662</v>
      </c>
      <c r="DM400" s="188">
        <v>0.25469499507088839</v>
      </c>
      <c r="DN400" s="188">
        <v>0.28291450747025093</v>
      </c>
      <c r="DO400" s="188">
        <v>0.29021146238618883</v>
      </c>
      <c r="DP400" s="188">
        <v>0.23254747232202527</v>
      </c>
      <c r="DQ400" s="188">
        <v>0.25439411297426184</v>
      </c>
      <c r="DR400" s="188">
        <v>0.23259616875203587</v>
      </c>
      <c r="DS400" s="188">
        <v>0.22672470056542357</v>
      </c>
      <c r="DT400" s="188">
        <v>0.2332012976108799</v>
      </c>
      <c r="DU400" s="188">
        <v>0.2055886788622712</v>
      </c>
      <c r="DV400" s="188">
        <v>0.16393940490672304</v>
      </c>
    </row>
    <row r="401" spans="1:126" x14ac:dyDescent="0.3">
      <c r="A401" s="168" t="s">
        <v>695</v>
      </c>
      <c r="B401" s="179"/>
      <c r="C401" s="179"/>
      <c r="D401" s="179" t="s">
        <v>689</v>
      </c>
      <c r="E401" s="182"/>
      <c r="F401" s="178" t="s">
        <v>1723</v>
      </c>
      <c r="G401" s="231">
        <v>0</v>
      </c>
      <c r="H401" s="231">
        <v>0</v>
      </c>
      <c r="I401" s="232">
        <v>0</v>
      </c>
      <c r="J401" s="232">
        <v>0</v>
      </c>
      <c r="K401" s="231">
        <v>0</v>
      </c>
      <c r="L401" s="231">
        <v>0</v>
      </c>
      <c r="M401" s="231">
        <v>0</v>
      </c>
      <c r="N401" s="231">
        <v>0</v>
      </c>
      <c r="O401" s="231">
        <v>0</v>
      </c>
      <c r="P401" s="231">
        <v>0</v>
      </c>
      <c r="Q401" s="231">
        <v>0</v>
      </c>
      <c r="R401" s="231">
        <v>0</v>
      </c>
      <c r="S401" s="231">
        <v>0</v>
      </c>
      <c r="T401" s="231">
        <v>0</v>
      </c>
      <c r="U401" s="231">
        <v>0</v>
      </c>
      <c r="V401" s="231">
        <v>0</v>
      </c>
      <c r="W401" s="231">
        <v>0</v>
      </c>
      <c r="X401" s="231">
        <v>0</v>
      </c>
      <c r="Y401" s="231">
        <v>0</v>
      </c>
      <c r="Z401" s="231">
        <v>0</v>
      </c>
      <c r="AA401" s="231">
        <v>0</v>
      </c>
      <c r="AB401" s="231">
        <v>0</v>
      </c>
      <c r="AC401" s="231">
        <v>0</v>
      </c>
      <c r="AD401" s="231">
        <v>0</v>
      </c>
      <c r="AE401" s="231">
        <v>0</v>
      </c>
      <c r="AF401" s="231">
        <v>0</v>
      </c>
      <c r="AG401" s="231">
        <v>0</v>
      </c>
      <c r="AH401" s="231">
        <v>0</v>
      </c>
      <c r="AI401" s="231">
        <v>0</v>
      </c>
      <c r="AJ401" s="231">
        <v>0</v>
      </c>
      <c r="AK401" s="231">
        <v>0</v>
      </c>
      <c r="AL401" s="231">
        <v>0</v>
      </c>
      <c r="AM401" s="231">
        <v>0</v>
      </c>
      <c r="AN401" s="231">
        <v>0</v>
      </c>
      <c r="AO401" s="231">
        <v>0</v>
      </c>
      <c r="AP401" s="231">
        <v>0</v>
      </c>
      <c r="AQ401" s="231">
        <v>0</v>
      </c>
      <c r="AR401" s="231">
        <v>0</v>
      </c>
      <c r="AS401" s="231">
        <v>0</v>
      </c>
      <c r="AT401" s="231">
        <v>0</v>
      </c>
      <c r="AU401" s="231">
        <v>0</v>
      </c>
      <c r="AV401" s="231">
        <v>0</v>
      </c>
      <c r="AW401" s="231">
        <v>0</v>
      </c>
      <c r="AX401" s="231">
        <v>0</v>
      </c>
      <c r="AY401" s="231">
        <v>0</v>
      </c>
      <c r="AZ401" s="231">
        <v>0</v>
      </c>
      <c r="BA401" s="231">
        <v>0</v>
      </c>
      <c r="BB401" s="231">
        <v>0</v>
      </c>
      <c r="BC401" s="231">
        <v>0</v>
      </c>
      <c r="BD401" s="231">
        <v>0</v>
      </c>
      <c r="BE401" s="231">
        <v>0</v>
      </c>
      <c r="BF401" s="231">
        <v>0</v>
      </c>
      <c r="BG401" s="231">
        <v>0</v>
      </c>
      <c r="BH401" s="231">
        <v>0</v>
      </c>
      <c r="BI401" s="231">
        <v>0</v>
      </c>
      <c r="BJ401" s="231">
        <v>0</v>
      </c>
      <c r="BK401" s="231">
        <v>0</v>
      </c>
      <c r="BL401" s="231">
        <v>0</v>
      </c>
      <c r="BM401" s="231">
        <v>0</v>
      </c>
      <c r="BN401" s="231">
        <v>0</v>
      </c>
      <c r="BO401" s="231">
        <v>0</v>
      </c>
      <c r="BP401" s="231">
        <v>0</v>
      </c>
      <c r="BQ401" s="231">
        <v>0</v>
      </c>
      <c r="BR401" s="231">
        <v>0</v>
      </c>
      <c r="BS401" s="231">
        <v>0</v>
      </c>
      <c r="BT401" s="231">
        <v>0</v>
      </c>
      <c r="BU401" s="231">
        <v>0</v>
      </c>
      <c r="BV401" s="231">
        <v>0</v>
      </c>
      <c r="BW401" s="231">
        <v>0</v>
      </c>
      <c r="BX401" s="231">
        <v>0</v>
      </c>
      <c r="BY401" s="231">
        <v>0</v>
      </c>
      <c r="BZ401" s="231">
        <v>0</v>
      </c>
      <c r="CA401" s="231">
        <v>0</v>
      </c>
      <c r="CB401" s="231">
        <v>0</v>
      </c>
      <c r="CC401" s="231">
        <v>0</v>
      </c>
      <c r="CD401" s="231">
        <v>0</v>
      </c>
      <c r="CE401" s="231">
        <v>0</v>
      </c>
      <c r="CF401" s="231">
        <v>0</v>
      </c>
      <c r="CG401" s="231">
        <v>0</v>
      </c>
      <c r="CH401" s="231">
        <v>0</v>
      </c>
      <c r="CI401" s="231">
        <v>0</v>
      </c>
      <c r="CJ401" s="231">
        <v>0</v>
      </c>
      <c r="CK401" s="231">
        <v>0</v>
      </c>
      <c r="CL401" s="231">
        <v>0</v>
      </c>
      <c r="CM401" s="231">
        <v>0</v>
      </c>
      <c r="CN401" s="231">
        <v>0</v>
      </c>
      <c r="CO401" s="231">
        <v>0</v>
      </c>
      <c r="CP401" s="231">
        <v>0</v>
      </c>
      <c r="CQ401" s="231">
        <v>0</v>
      </c>
      <c r="CR401" s="231">
        <v>0</v>
      </c>
      <c r="CS401" s="231">
        <v>0</v>
      </c>
      <c r="CT401" s="231">
        <v>0</v>
      </c>
      <c r="CU401" s="231">
        <v>0</v>
      </c>
      <c r="CV401" s="231">
        <v>0</v>
      </c>
      <c r="CW401" s="231">
        <v>0</v>
      </c>
      <c r="CX401" s="231">
        <v>0</v>
      </c>
      <c r="CY401" s="231">
        <v>0</v>
      </c>
      <c r="CZ401" s="231">
        <v>0</v>
      </c>
      <c r="DA401" s="231">
        <v>0</v>
      </c>
      <c r="DB401" s="231">
        <v>0</v>
      </c>
      <c r="DC401" s="231">
        <v>0</v>
      </c>
      <c r="DD401" s="231">
        <v>0</v>
      </c>
      <c r="DE401" s="231">
        <v>0</v>
      </c>
      <c r="DF401" s="231">
        <v>0</v>
      </c>
      <c r="DG401" s="231">
        <v>0</v>
      </c>
      <c r="DH401" s="231">
        <v>0</v>
      </c>
      <c r="DI401" s="231">
        <v>0</v>
      </c>
      <c r="DJ401" s="231">
        <v>0</v>
      </c>
      <c r="DK401" s="231">
        <v>0</v>
      </c>
      <c r="DL401" s="231">
        <v>0</v>
      </c>
      <c r="DM401" s="231">
        <v>0</v>
      </c>
      <c r="DN401" s="231">
        <v>0</v>
      </c>
      <c r="DO401" s="231">
        <v>0</v>
      </c>
      <c r="DP401" s="231">
        <v>0</v>
      </c>
      <c r="DQ401" s="231">
        <v>0</v>
      </c>
      <c r="DR401" s="231">
        <v>0</v>
      </c>
      <c r="DS401" s="231">
        <v>0</v>
      </c>
      <c r="DT401" s="231">
        <v>0</v>
      </c>
      <c r="DU401" s="231">
        <v>0</v>
      </c>
      <c r="DV401" s="231">
        <v>0</v>
      </c>
    </row>
    <row r="402" spans="1:126" x14ac:dyDescent="0.3">
      <c r="A402" s="168" t="s">
        <v>697</v>
      </c>
      <c r="B402" s="179"/>
      <c r="C402" s="179"/>
      <c r="D402" s="179" t="s">
        <v>689</v>
      </c>
      <c r="E402" s="182"/>
      <c r="F402" s="178" t="s">
        <v>1722</v>
      </c>
      <c r="G402" s="188">
        <v>0.20536469023908846</v>
      </c>
      <c r="H402" s="188">
        <v>0.24642226153101141</v>
      </c>
      <c r="I402" s="189">
        <v>0.26078099310745323</v>
      </c>
      <c r="J402" s="189">
        <v>0.27915638180861113</v>
      </c>
      <c r="K402" s="188">
        <v>0.23678012895346584</v>
      </c>
      <c r="L402" s="188">
        <v>0.18193741789158208</v>
      </c>
      <c r="M402" s="188">
        <v>0.19633461308119024</v>
      </c>
      <c r="N402" s="188">
        <v>0.23542355505861737</v>
      </c>
      <c r="O402" s="188">
        <v>0.23543602579307479</v>
      </c>
      <c r="P402" s="188">
        <v>0.22696232730296001</v>
      </c>
      <c r="Q402" s="188">
        <v>0.20883595882893727</v>
      </c>
      <c r="R402" s="188">
        <v>0.16721757663258469</v>
      </c>
      <c r="S402" s="188">
        <v>0.20614573656114549</v>
      </c>
      <c r="T402" s="188">
        <v>0.24529096504350831</v>
      </c>
      <c r="U402" s="188">
        <v>0.27217069272043964</v>
      </c>
      <c r="V402" s="188">
        <v>0.28421973072904683</v>
      </c>
      <c r="W402" s="188">
        <v>0.24771493374349507</v>
      </c>
      <c r="X402" s="188">
        <v>0.18116923334142207</v>
      </c>
      <c r="Y402" s="188">
        <v>0.19373526917580852</v>
      </c>
      <c r="Z402" s="188">
        <v>0.23233023245136766</v>
      </c>
      <c r="AA402" s="188">
        <v>0.23312559192803958</v>
      </c>
      <c r="AB402" s="188">
        <v>0.23176776456178852</v>
      </c>
      <c r="AC402" s="188">
        <v>0.20877661924557253</v>
      </c>
      <c r="AD402" s="188">
        <v>0.16587857873905484</v>
      </c>
      <c r="AE402" s="188">
        <v>0.20618344758163681</v>
      </c>
      <c r="AF402" s="188">
        <v>0.245313568702034</v>
      </c>
      <c r="AG402" s="188">
        <v>0.27455183240041642</v>
      </c>
      <c r="AH402" s="188">
        <v>0.28695143079985602</v>
      </c>
      <c r="AI402" s="188">
        <v>0.24891333115784098</v>
      </c>
      <c r="AJ402" s="188">
        <v>0.18052481325837305</v>
      </c>
      <c r="AK402" s="188">
        <v>0.19373558311928002</v>
      </c>
      <c r="AL402" s="188">
        <v>0.23232452222788536</v>
      </c>
      <c r="AM402" s="188">
        <v>0.23309081187588623</v>
      </c>
      <c r="AN402" s="188">
        <v>0.23178205703371127</v>
      </c>
      <c r="AO402" s="188">
        <v>0.2088133959884178</v>
      </c>
      <c r="AP402" s="188">
        <v>0.16590919618669089</v>
      </c>
      <c r="AQ402" s="188">
        <v>0.20621249526245766</v>
      </c>
      <c r="AR402" s="188">
        <v>0.24529445544324313</v>
      </c>
      <c r="AS402" s="188">
        <v>0.27492313574841609</v>
      </c>
      <c r="AT402" s="188">
        <v>0.28568850880676566</v>
      </c>
      <c r="AU402" s="188">
        <v>0.24822305368805006</v>
      </c>
      <c r="AV402" s="188">
        <v>0.17933336872893571</v>
      </c>
      <c r="AW402" s="188">
        <v>0.19344354695588403</v>
      </c>
      <c r="AX402" s="188">
        <v>0.23217614170700876</v>
      </c>
      <c r="AY402" s="188">
        <v>0.23297351028444022</v>
      </c>
      <c r="AZ402" s="188">
        <v>0.23173583009066659</v>
      </c>
      <c r="BA402" s="188">
        <v>0.20883910916968612</v>
      </c>
      <c r="BB402" s="188">
        <v>0.16593202508990407</v>
      </c>
      <c r="BC402" s="188">
        <v>0.20620959070190015</v>
      </c>
      <c r="BD402" s="188">
        <v>0.25401106072374269</v>
      </c>
      <c r="BE402" s="188">
        <v>0.27170648422888249</v>
      </c>
      <c r="BF402" s="188">
        <v>0.28381760660569488</v>
      </c>
      <c r="BG402" s="188">
        <v>0.24605638844388433</v>
      </c>
      <c r="BH402" s="188">
        <v>0.17983998843427879</v>
      </c>
      <c r="BI402" s="188">
        <v>0.1936211487878296</v>
      </c>
      <c r="BJ402" s="188">
        <v>0.23226079317322829</v>
      </c>
      <c r="BK402" s="188">
        <v>0.23305819158472418</v>
      </c>
      <c r="BL402" s="188">
        <v>0.23167493116835536</v>
      </c>
      <c r="BM402" s="188">
        <v>0.20877828945187379</v>
      </c>
      <c r="BN402" s="188">
        <v>0.16595505745952005</v>
      </c>
      <c r="BO402" s="188">
        <v>0.20617080268821425</v>
      </c>
      <c r="BP402" s="188">
        <v>0.24510460253317704</v>
      </c>
      <c r="BQ402" s="188">
        <v>0.26977969719037675</v>
      </c>
      <c r="BR402" s="188">
        <v>0.28065702806135656</v>
      </c>
      <c r="BS402" s="188">
        <v>0.24288135059731628</v>
      </c>
      <c r="BT402" s="188">
        <v>0.17929066397043045</v>
      </c>
      <c r="BU402" s="188">
        <v>0.1930796728069275</v>
      </c>
      <c r="BV402" s="188">
        <v>0.23181955512510677</v>
      </c>
      <c r="BW402" s="188">
        <v>0.23248820560062342</v>
      </c>
      <c r="BX402" s="188">
        <v>0.23144364145980317</v>
      </c>
      <c r="BY402" s="188">
        <v>0.20876067318464941</v>
      </c>
      <c r="BZ402" s="188">
        <v>0.16594902411381474</v>
      </c>
      <c r="CA402" s="188">
        <v>0.20615357417548166</v>
      </c>
      <c r="CB402" s="188">
        <v>0.24477391564965933</v>
      </c>
      <c r="CC402" s="188">
        <v>0.26460382446821229</v>
      </c>
      <c r="CD402" s="188">
        <v>0.27484384953830049</v>
      </c>
      <c r="CE402" s="188">
        <v>0.24097222841983024</v>
      </c>
      <c r="CF402" s="188">
        <v>0.17796968728680715</v>
      </c>
      <c r="CG402" s="188">
        <v>0.19234879608803462</v>
      </c>
      <c r="CH402" s="188">
        <v>0.23133738509385007</v>
      </c>
      <c r="CI402" s="188">
        <v>0.23163213177419281</v>
      </c>
      <c r="CJ402" s="188">
        <v>0.23097219112751255</v>
      </c>
      <c r="CK402" s="188">
        <v>0.20875556253916111</v>
      </c>
      <c r="CL402" s="188">
        <v>0.16592012908887596</v>
      </c>
      <c r="CM402" s="188">
        <v>0.20615357417548166</v>
      </c>
      <c r="CN402" s="188">
        <v>0.24477391564965933</v>
      </c>
      <c r="CO402" s="188">
        <v>0.26460382446821229</v>
      </c>
      <c r="CP402" s="188">
        <v>0.27484384953830049</v>
      </c>
      <c r="CQ402" s="188">
        <v>0.24097222841983024</v>
      </c>
      <c r="CR402" s="188">
        <v>0.17796968728680715</v>
      </c>
      <c r="CS402" s="188">
        <v>0.19234879608803462</v>
      </c>
      <c r="CT402" s="188">
        <v>0.23133738509385007</v>
      </c>
      <c r="CU402" s="188">
        <v>0.23163213177419281</v>
      </c>
      <c r="CV402" s="188">
        <v>0.23097219112751255</v>
      </c>
      <c r="CW402" s="188">
        <v>0.20875556253916111</v>
      </c>
      <c r="CX402" s="188">
        <v>0.16592012908887596</v>
      </c>
      <c r="CY402" s="188">
        <v>0.20615357417548166</v>
      </c>
      <c r="CZ402" s="188">
        <v>0.25351584120857573</v>
      </c>
      <c r="DA402" s="188">
        <v>0.26460382446821229</v>
      </c>
      <c r="DB402" s="188">
        <v>0.27484384953830049</v>
      </c>
      <c r="DC402" s="188">
        <v>0.24097222841983024</v>
      </c>
      <c r="DD402" s="188">
        <v>0.17796968728680715</v>
      </c>
      <c r="DE402" s="188">
        <v>0.19234879608803462</v>
      </c>
      <c r="DF402" s="188">
        <v>0.23133738509385007</v>
      </c>
      <c r="DG402" s="188">
        <v>0.23163213177419281</v>
      </c>
      <c r="DH402" s="188">
        <v>0.23097219112751255</v>
      </c>
      <c r="DI402" s="188">
        <v>0.20875556253916111</v>
      </c>
      <c r="DJ402" s="188">
        <v>0.16592012908887596</v>
      </c>
      <c r="DK402" s="188">
        <v>0.20615357417548166</v>
      </c>
      <c r="DL402" s="188">
        <v>0.24477391564965933</v>
      </c>
      <c r="DM402" s="188">
        <v>0.26460382446821229</v>
      </c>
      <c r="DN402" s="188">
        <v>0.27484384953830049</v>
      </c>
      <c r="DO402" s="188">
        <v>0.24097222841983024</v>
      </c>
      <c r="DP402" s="188">
        <v>0.17796968728680715</v>
      </c>
      <c r="DQ402" s="188">
        <v>0.19234879608803462</v>
      </c>
      <c r="DR402" s="188">
        <v>0.23133738509385007</v>
      </c>
      <c r="DS402" s="188">
        <v>0.23163213177419281</v>
      </c>
      <c r="DT402" s="188">
        <v>0.23097219112751255</v>
      </c>
      <c r="DU402" s="188">
        <v>0.20875556253916111</v>
      </c>
      <c r="DV402" s="188">
        <v>0.16592012908887596</v>
      </c>
    </row>
    <row r="403" spans="1:126" x14ac:dyDescent="0.3">
      <c r="A403" s="168" t="s">
        <v>697</v>
      </c>
      <c r="B403" s="179"/>
      <c r="C403" s="179"/>
      <c r="D403" s="179" t="s">
        <v>689</v>
      </c>
      <c r="E403" s="182"/>
      <c r="F403" s="178" t="s">
        <v>1723</v>
      </c>
      <c r="G403" s="231">
        <v>0</v>
      </c>
      <c r="H403" s="231">
        <v>0</v>
      </c>
      <c r="I403" s="232">
        <v>0</v>
      </c>
      <c r="J403" s="232">
        <v>0</v>
      </c>
      <c r="K403" s="231">
        <v>0</v>
      </c>
      <c r="L403" s="231">
        <v>0</v>
      </c>
      <c r="M403" s="231">
        <v>0</v>
      </c>
      <c r="N403" s="231">
        <v>0</v>
      </c>
      <c r="O403" s="231">
        <v>0</v>
      </c>
      <c r="P403" s="231">
        <v>0</v>
      </c>
      <c r="Q403" s="231">
        <v>0</v>
      </c>
      <c r="R403" s="231">
        <v>0</v>
      </c>
      <c r="S403" s="231">
        <v>0</v>
      </c>
      <c r="T403" s="231">
        <v>0</v>
      </c>
      <c r="U403" s="231">
        <v>0</v>
      </c>
      <c r="V403" s="231">
        <v>0</v>
      </c>
      <c r="W403" s="231">
        <v>0</v>
      </c>
      <c r="X403" s="231">
        <v>0</v>
      </c>
      <c r="Y403" s="231">
        <v>0</v>
      </c>
      <c r="Z403" s="231">
        <v>0</v>
      </c>
      <c r="AA403" s="231">
        <v>0</v>
      </c>
      <c r="AB403" s="231">
        <v>0</v>
      </c>
      <c r="AC403" s="231">
        <v>0</v>
      </c>
      <c r="AD403" s="231">
        <v>0</v>
      </c>
      <c r="AE403" s="231">
        <v>0</v>
      </c>
      <c r="AF403" s="231">
        <v>0</v>
      </c>
      <c r="AG403" s="231">
        <v>0</v>
      </c>
      <c r="AH403" s="231">
        <v>0</v>
      </c>
      <c r="AI403" s="231">
        <v>0</v>
      </c>
      <c r="AJ403" s="231">
        <v>0</v>
      </c>
      <c r="AK403" s="231">
        <v>0</v>
      </c>
      <c r="AL403" s="231">
        <v>0</v>
      </c>
      <c r="AM403" s="231">
        <v>0</v>
      </c>
      <c r="AN403" s="231">
        <v>0</v>
      </c>
      <c r="AO403" s="231">
        <v>0</v>
      </c>
      <c r="AP403" s="231">
        <v>0</v>
      </c>
      <c r="AQ403" s="231">
        <v>0</v>
      </c>
      <c r="AR403" s="231">
        <v>0</v>
      </c>
      <c r="AS403" s="231">
        <v>0</v>
      </c>
      <c r="AT403" s="231">
        <v>0</v>
      </c>
      <c r="AU403" s="231">
        <v>0</v>
      </c>
      <c r="AV403" s="231">
        <v>0</v>
      </c>
      <c r="AW403" s="231">
        <v>0</v>
      </c>
      <c r="AX403" s="231">
        <v>0</v>
      </c>
      <c r="AY403" s="231">
        <v>0</v>
      </c>
      <c r="AZ403" s="231">
        <v>0</v>
      </c>
      <c r="BA403" s="231">
        <v>0</v>
      </c>
      <c r="BB403" s="231">
        <v>0</v>
      </c>
      <c r="BC403" s="231">
        <v>0</v>
      </c>
      <c r="BD403" s="231">
        <v>0</v>
      </c>
      <c r="BE403" s="231">
        <v>0</v>
      </c>
      <c r="BF403" s="231">
        <v>0</v>
      </c>
      <c r="BG403" s="231">
        <v>0</v>
      </c>
      <c r="BH403" s="231">
        <v>0</v>
      </c>
      <c r="BI403" s="231">
        <v>0</v>
      </c>
      <c r="BJ403" s="231">
        <v>0</v>
      </c>
      <c r="BK403" s="231">
        <v>0</v>
      </c>
      <c r="BL403" s="231">
        <v>0</v>
      </c>
      <c r="BM403" s="231">
        <v>0</v>
      </c>
      <c r="BN403" s="231">
        <v>0</v>
      </c>
      <c r="BO403" s="231">
        <v>0</v>
      </c>
      <c r="BP403" s="231">
        <v>0</v>
      </c>
      <c r="BQ403" s="231">
        <v>0</v>
      </c>
      <c r="BR403" s="231">
        <v>0</v>
      </c>
      <c r="BS403" s="231">
        <v>0</v>
      </c>
      <c r="BT403" s="231">
        <v>0</v>
      </c>
      <c r="BU403" s="231">
        <v>0</v>
      </c>
      <c r="BV403" s="231">
        <v>0</v>
      </c>
      <c r="BW403" s="231">
        <v>0</v>
      </c>
      <c r="BX403" s="231">
        <v>0</v>
      </c>
      <c r="BY403" s="231">
        <v>0</v>
      </c>
      <c r="BZ403" s="231">
        <v>0</v>
      </c>
      <c r="CA403" s="231">
        <v>0</v>
      </c>
      <c r="CB403" s="231">
        <v>0</v>
      </c>
      <c r="CC403" s="231">
        <v>0</v>
      </c>
      <c r="CD403" s="231">
        <v>0</v>
      </c>
      <c r="CE403" s="231">
        <v>0</v>
      </c>
      <c r="CF403" s="231">
        <v>0</v>
      </c>
      <c r="CG403" s="231">
        <v>0</v>
      </c>
      <c r="CH403" s="231">
        <v>0</v>
      </c>
      <c r="CI403" s="231">
        <v>0</v>
      </c>
      <c r="CJ403" s="231">
        <v>0</v>
      </c>
      <c r="CK403" s="231">
        <v>0</v>
      </c>
      <c r="CL403" s="231">
        <v>0</v>
      </c>
      <c r="CM403" s="231">
        <v>0</v>
      </c>
      <c r="CN403" s="231">
        <v>0</v>
      </c>
      <c r="CO403" s="231">
        <v>0</v>
      </c>
      <c r="CP403" s="231">
        <v>0</v>
      </c>
      <c r="CQ403" s="231">
        <v>0</v>
      </c>
      <c r="CR403" s="231">
        <v>0</v>
      </c>
      <c r="CS403" s="231">
        <v>0</v>
      </c>
      <c r="CT403" s="231">
        <v>0</v>
      </c>
      <c r="CU403" s="231">
        <v>0</v>
      </c>
      <c r="CV403" s="231">
        <v>0</v>
      </c>
      <c r="CW403" s="231">
        <v>0</v>
      </c>
      <c r="CX403" s="231">
        <v>0</v>
      </c>
      <c r="CY403" s="231">
        <v>0</v>
      </c>
      <c r="CZ403" s="231">
        <v>0</v>
      </c>
      <c r="DA403" s="231">
        <v>0</v>
      </c>
      <c r="DB403" s="231">
        <v>0</v>
      </c>
      <c r="DC403" s="231">
        <v>0</v>
      </c>
      <c r="DD403" s="231">
        <v>0</v>
      </c>
      <c r="DE403" s="231">
        <v>0</v>
      </c>
      <c r="DF403" s="231">
        <v>0</v>
      </c>
      <c r="DG403" s="231">
        <v>0</v>
      </c>
      <c r="DH403" s="231">
        <v>0</v>
      </c>
      <c r="DI403" s="231">
        <v>0</v>
      </c>
      <c r="DJ403" s="231">
        <v>0</v>
      </c>
      <c r="DK403" s="231">
        <v>0</v>
      </c>
      <c r="DL403" s="231">
        <v>0</v>
      </c>
      <c r="DM403" s="231">
        <v>0</v>
      </c>
      <c r="DN403" s="231">
        <v>0</v>
      </c>
      <c r="DO403" s="231">
        <v>0</v>
      </c>
      <c r="DP403" s="231">
        <v>0</v>
      </c>
      <c r="DQ403" s="231">
        <v>0</v>
      </c>
      <c r="DR403" s="231">
        <v>0</v>
      </c>
      <c r="DS403" s="231">
        <v>0</v>
      </c>
      <c r="DT403" s="231">
        <v>0</v>
      </c>
      <c r="DU403" s="231">
        <v>0</v>
      </c>
      <c r="DV403" s="231">
        <v>0</v>
      </c>
    </row>
    <row r="404" spans="1:126" x14ac:dyDescent="0.3">
      <c r="A404" s="168" t="s">
        <v>699</v>
      </c>
      <c r="B404" s="179"/>
      <c r="C404" s="179"/>
      <c r="D404" s="179" t="s">
        <v>689</v>
      </c>
      <c r="E404" s="182"/>
      <c r="F404" s="178" t="s">
        <v>1722</v>
      </c>
      <c r="G404" s="188">
        <v>0.18643132095701906</v>
      </c>
      <c r="H404" s="188">
        <v>0.21145874292660488</v>
      </c>
      <c r="I404" s="189">
        <v>0.22705103071299221</v>
      </c>
      <c r="J404" s="189">
        <v>0.24933442758661489</v>
      </c>
      <c r="K404" s="188">
        <v>0.24869127517871381</v>
      </c>
      <c r="L404" s="188">
        <v>0.24305827802844648</v>
      </c>
      <c r="M404" s="188">
        <v>0.25280881225748991</v>
      </c>
      <c r="N404" s="188">
        <v>0.25305648963253613</v>
      </c>
      <c r="O404" s="188">
        <v>0.21772206322966348</v>
      </c>
      <c r="P404" s="188">
        <v>0.21052650264715589</v>
      </c>
      <c r="Q404" s="188">
        <v>0.18641923126684712</v>
      </c>
      <c r="R404" s="188">
        <v>0.15370948321277092</v>
      </c>
      <c r="S404" s="188">
        <v>0.1871403595818196</v>
      </c>
      <c r="T404" s="188">
        <v>0.21048795996390335</v>
      </c>
      <c r="U404" s="188">
        <v>0.23696756261136706</v>
      </c>
      <c r="V404" s="188">
        <v>0.25385686478317404</v>
      </c>
      <c r="W404" s="188">
        <v>0.26017615171409703</v>
      </c>
      <c r="X404" s="188">
        <v>0.24203202616594496</v>
      </c>
      <c r="Y404" s="188">
        <v>0.24946178630493132</v>
      </c>
      <c r="Z404" s="188">
        <v>0.24973148096848516</v>
      </c>
      <c r="AA404" s="188">
        <v>0.21558546401398834</v>
      </c>
      <c r="AB404" s="188">
        <v>0.21498394680457805</v>
      </c>
      <c r="AC404" s="188">
        <v>0.18636626127271116</v>
      </c>
      <c r="AD404" s="188">
        <v>0.15247865163165258</v>
      </c>
      <c r="AE404" s="188">
        <v>0.18717459387670568</v>
      </c>
      <c r="AF404" s="188">
        <v>0.21050735651187627</v>
      </c>
      <c r="AG404" s="188">
        <v>0.23904072067464496</v>
      </c>
      <c r="AH404" s="188">
        <v>0.25629674048682349</v>
      </c>
      <c r="AI404" s="188">
        <v>0.26143483411477736</v>
      </c>
      <c r="AJ404" s="188">
        <v>0.24117111675254335</v>
      </c>
      <c r="AK404" s="188">
        <v>0.24946219055192015</v>
      </c>
      <c r="AL404" s="188">
        <v>0.24972534305629077</v>
      </c>
      <c r="AM404" s="188">
        <v>0.21555330077691132</v>
      </c>
      <c r="AN404" s="188">
        <v>0.21499720426524926</v>
      </c>
      <c r="AO404" s="188">
        <v>0.18639909035142041</v>
      </c>
      <c r="AP404" s="188">
        <v>0.15250679575470591</v>
      </c>
      <c r="AQ404" s="188">
        <v>0.18720096353888988</v>
      </c>
      <c r="AR404" s="188">
        <v>0.2104909551297445</v>
      </c>
      <c r="AS404" s="188">
        <v>0.23936399886630277</v>
      </c>
      <c r="AT404" s="188">
        <v>0.25516873499329473</v>
      </c>
      <c r="AU404" s="188">
        <v>0.26070983246473112</v>
      </c>
      <c r="AV404" s="188">
        <v>0.23957941308296607</v>
      </c>
      <c r="AW404" s="188">
        <v>0.24908615234629899</v>
      </c>
      <c r="AX404" s="188">
        <v>0.24956584901698983</v>
      </c>
      <c r="AY404" s="188">
        <v>0.21544482483562866</v>
      </c>
      <c r="AZ404" s="188">
        <v>0.2149543249171085</v>
      </c>
      <c r="BA404" s="188">
        <v>0.18642204344586039</v>
      </c>
      <c r="BB404" s="188">
        <v>0.15252778050395227</v>
      </c>
      <c r="BC404" s="188">
        <v>0.18719832676106354</v>
      </c>
      <c r="BD404" s="188">
        <v>0.21797080854781686</v>
      </c>
      <c r="BE404" s="188">
        <v>0.23656339582291427</v>
      </c>
      <c r="BF404" s="188">
        <v>0.25349769911601233</v>
      </c>
      <c r="BG404" s="188">
        <v>0.25843417384067963</v>
      </c>
      <c r="BH404" s="188">
        <v>0.24025622885084369</v>
      </c>
      <c r="BI404" s="188">
        <v>0.2493148400314926</v>
      </c>
      <c r="BJ404" s="188">
        <v>0.24965684077386158</v>
      </c>
      <c r="BK404" s="188">
        <v>0.21552313480264707</v>
      </c>
      <c r="BL404" s="188">
        <v>0.21489783608355842</v>
      </c>
      <c r="BM404" s="188">
        <v>0.18636775219686275</v>
      </c>
      <c r="BN404" s="188">
        <v>0.15254895228327192</v>
      </c>
      <c r="BO404" s="188">
        <v>0.18716311476517303</v>
      </c>
      <c r="BP404" s="188">
        <v>0.2103280394197185</v>
      </c>
      <c r="BQ404" s="188">
        <v>0.2348858234743923</v>
      </c>
      <c r="BR404" s="188">
        <v>0.25067476153138851</v>
      </c>
      <c r="BS404" s="188">
        <v>0.25509941676332848</v>
      </c>
      <c r="BT404" s="188">
        <v>0.23952236189917886</v>
      </c>
      <c r="BU404" s="188">
        <v>0.24861761248995257</v>
      </c>
      <c r="BV404" s="188">
        <v>0.24918255453890031</v>
      </c>
      <c r="BW404" s="188">
        <v>0.21499603397322906</v>
      </c>
      <c r="BX404" s="188">
        <v>0.21468329557360508</v>
      </c>
      <c r="BY404" s="188">
        <v>0.1863520268830223</v>
      </c>
      <c r="BZ404" s="188">
        <v>0.15254340632052638</v>
      </c>
      <c r="CA404" s="188">
        <v>0.18714747461601627</v>
      </c>
      <c r="CB404" s="188">
        <v>0.21004427190514202</v>
      </c>
      <c r="CC404" s="188">
        <v>0.23037940902139389</v>
      </c>
      <c r="CD404" s="188">
        <v>0.24548259816362175</v>
      </c>
      <c r="CE404" s="188">
        <v>0.25309425682491032</v>
      </c>
      <c r="CF404" s="188">
        <v>0.23775761047114366</v>
      </c>
      <c r="CG404" s="188">
        <v>0.24767650448912565</v>
      </c>
      <c r="CH404" s="188">
        <v>0.24866427056563578</v>
      </c>
      <c r="CI404" s="188">
        <v>0.21420437025422284</v>
      </c>
      <c r="CJ404" s="188">
        <v>0.21424598603942635</v>
      </c>
      <c r="CK404" s="188">
        <v>0.18634746482096864</v>
      </c>
      <c r="CL404" s="188">
        <v>0.1525168454802116</v>
      </c>
      <c r="CM404" s="188">
        <v>0.18714747461601627</v>
      </c>
      <c r="CN404" s="188">
        <v>0.21004427190514202</v>
      </c>
      <c r="CO404" s="188">
        <v>0.23037940902139389</v>
      </c>
      <c r="CP404" s="188">
        <v>0.24548259816362175</v>
      </c>
      <c r="CQ404" s="188">
        <v>0.25309425682491032</v>
      </c>
      <c r="CR404" s="188">
        <v>0.23775761047114366</v>
      </c>
      <c r="CS404" s="188">
        <v>0.24767650448912565</v>
      </c>
      <c r="CT404" s="188">
        <v>0.24866427056563578</v>
      </c>
      <c r="CU404" s="188">
        <v>0.21420437025422284</v>
      </c>
      <c r="CV404" s="188">
        <v>0.21424598603942635</v>
      </c>
      <c r="CW404" s="188">
        <v>0.18634746482096864</v>
      </c>
      <c r="CX404" s="188">
        <v>0.1525168454802116</v>
      </c>
      <c r="CY404" s="188">
        <v>0.18714747461601627</v>
      </c>
      <c r="CZ404" s="188">
        <v>0.21754585304461138</v>
      </c>
      <c r="DA404" s="188">
        <v>0.23037940902139389</v>
      </c>
      <c r="DB404" s="188">
        <v>0.24548259816362175</v>
      </c>
      <c r="DC404" s="188">
        <v>0.25309425682491032</v>
      </c>
      <c r="DD404" s="188">
        <v>0.23775761047114366</v>
      </c>
      <c r="DE404" s="188">
        <v>0.24767650448912565</v>
      </c>
      <c r="DF404" s="188">
        <v>0.24866427056563578</v>
      </c>
      <c r="DG404" s="188">
        <v>0.21420437025422284</v>
      </c>
      <c r="DH404" s="188">
        <v>0.21424598603942635</v>
      </c>
      <c r="DI404" s="188">
        <v>0.18634746482096864</v>
      </c>
      <c r="DJ404" s="188">
        <v>0.1525168454802116</v>
      </c>
      <c r="DK404" s="188">
        <v>0.18714747461601627</v>
      </c>
      <c r="DL404" s="188">
        <v>0.21004427190514202</v>
      </c>
      <c r="DM404" s="188">
        <v>0.23037940902139389</v>
      </c>
      <c r="DN404" s="188">
        <v>0.24548259816362175</v>
      </c>
      <c r="DO404" s="188">
        <v>0.25309425682491032</v>
      </c>
      <c r="DP404" s="188">
        <v>0.23775761047114366</v>
      </c>
      <c r="DQ404" s="188">
        <v>0.24767650448912565</v>
      </c>
      <c r="DR404" s="188">
        <v>0.24866427056563578</v>
      </c>
      <c r="DS404" s="188">
        <v>0.21420437025422284</v>
      </c>
      <c r="DT404" s="188">
        <v>0.21424598603942635</v>
      </c>
      <c r="DU404" s="188">
        <v>0.18634746482096864</v>
      </c>
      <c r="DV404" s="188">
        <v>0.1525168454802116</v>
      </c>
    </row>
    <row r="405" spans="1:126" x14ac:dyDescent="0.3">
      <c r="A405" s="168" t="s">
        <v>699</v>
      </c>
      <c r="B405" s="179"/>
      <c r="C405" s="179"/>
      <c r="D405" s="179" t="s">
        <v>689</v>
      </c>
      <c r="E405" s="182"/>
      <c r="F405" s="178" t="s">
        <v>1723</v>
      </c>
      <c r="G405" s="231">
        <v>0</v>
      </c>
      <c r="H405" s="231">
        <v>0</v>
      </c>
      <c r="I405" s="232">
        <v>0</v>
      </c>
      <c r="J405" s="232">
        <v>0</v>
      </c>
      <c r="K405" s="231">
        <v>0</v>
      </c>
      <c r="L405" s="231">
        <v>0</v>
      </c>
      <c r="M405" s="231">
        <v>0</v>
      </c>
      <c r="N405" s="231">
        <v>0</v>
      </c>
      <c r="O405" s="231">
        <v>0</v>
      </c>
      <c r="P405" s="231">
        <v>0</v>
      </c>
      <c r="Q405" s="231">
        <v>0</v>
      </c>
      <c r="R405" s="231">
        <v>0</v>
      </c>
      <c r="S405" s="231">
        <v>0</v>
      </c>
      <c r="T405" s="231">
        <v>0</v>
      </c>
      <c r="U405" s="231">
        <v>0</v>
      </c>
      <c r="V405" s="231">
        <v>0</v>
      </c>
      <c r="W405" s="231">
        <v>0</v>
      </c>
      <c r="X405" s="231">
        <v>0</v>
      </c>
      <c r="Y405" s="231">
        <v>0</v>
      </c>
      <c r="Z405" s="231">
        <v>0</v>
      </c>
      <c r="AA405" s="231">
        <v>0</v>
      </c>
      <c r="AB405" s="231">
        <v>0</v>
      </c>
      <c r="AC405" s="231">
        <v>0</v>
      </c>
      <c r="AD405" s="231">
        <v>0</v>
      </c>
      <c r="AE405" s="231">
        <v>0</v>
      </c>
      <c r="AF405" s="231">
        <v>0</v>
      </c>
      <c r="AG405" s="231">
        <v>0</v>
      </c>
      <c r="AH405" s="231">
        <v>0</v>
      </c>
      <c r="AI405" s="231">
        <v>0</v>
      </c>
      <c r="AJ405" s="231">
        <v>0</v>
      </c>
      <c r="AK405" s="231">
        <v>0</v>
      </c>
      <c r="AL405" s="231">
        <v>0</v>
      </c>
      <c r="AM405" s="231">
        <v>0</v>
      </c>
      <c r="AN405" s="231">
        <v>0</v>
      </c>
      <c r="AO405" s="231">
        <v>0</v>
      </c>
      <c r="AP405" s="231">
        <v>0</v>
      </c>
      <c r="AQ405" s="231">
        <v>0</v>
      </c>
      <c r="AR405" s="231">
        <v>0</v>
      </c>
      <c r="AS405" s="231">
        <v>0</v>
      </c>
      <c r="AT405" s="231">
        <v>0</v>
      </c>
      <c r="AU405" s="231">
        <v>0</v>
      </c>
      <c r="AV405" s="231">
        <v>0</v>
      </c>
      <c r="AW405" s="231">
        <v>0</v>
      </c>
      <c r="AX405" s="231">
        <v>0</v>
      </c>
      <c r="AY405" s="231">
        <v>0</v>
      </c>
      <c r="AZ405" s="231">
        <v>0</v>
      </c>
      <c r="BA405" s="231">
        <v>0</v>
      </c>
      <c r="BB405" s="231">
        <v>0</v>
      </c>
      <c r="BC405" s="231">
        <v>0</v>
      </c>
      <c r="BD405" s="231">
        <v>0</v>
      </c>
      <c r="BE405" s="231">
        <v>0</v>
      </c>
      <c r="BF405" s="231">
        <v>0</v>
      </c>
      <c r="BG405" s="231">
        <v>0</v>
      </c>
      <c r="BH405" s="231">
        <v>0</v>
      </c>
      <c r="BI405" s="231">
        <v>0</v>
      </c>
      <c r="BJ405" s="231">
        <v>0</v>
      </c>
      <c r="BK405" s="231">
        <v>0</v>
      </c>
      <c r="BL405" s="231">
        <v>0</v>
      </c>
      <c r="BM405" s="231">
        <v>0</v>
      </c>
      <c r="BN405" s="231">
        <v>0</v>
      </c>
      <c r="BO405" s="231">
        <v>0</v>
      </c>
      <c r="BP405" s="231">
        <v>0</v>
      </c>
      <c r="BQ405" s="231">
        <v>0</v>
      </c>
      <c r="BR405" s="231">
        <v>0</v>
      </c>
      <c r="BS405" s="231">
        <v>0</v>
      </c>
      <c r="BT405" s="231">
        <v>0</v>
      </c>
      <c r="BU405" s="231">
        <v>0</v>
      </c>
      <c r="BV405" s="231">
        <v>0</v>
      </c>
      <c r="BW405" s="231">
        <v>0</v>
      </c>
      <c r="BX405" s="231">
        <v>0</v>
      </c>
      <c r="BY405" s="231">
        <v>0</v>
      </c>
      <c r="BZ405" s="231">
        <v>0</v>
      </c>
      <c r="CA405" s="231">
        <v>0</v>
      </c>
      <c r="CB405" s="231">
        <v>0</v>
      </c>
      <c r="CC405" s="231">
        <v>0</v>
      </c>
      <c r="CD405" s="231">
        <v>0</v>
      </c>
      <c r="CE405" s="231">
        <v>0</v>
      </c>
      <c r="CF405" s="231">
        <v>0</v>
      </c>
      <c r="CG405" s="231">
        <v>0</v>
      </c>
      <c r="CH405" s="231">
        <v>0</v>
      </c>
      <c r="CI405" s="231">
        <v>0</v>
      </c>
      <c r="CJ405" s="231">
        <v>0</v>
      </c>
      <c r="CK405" s="231">
        <v>0</v>
      </c>
      <c r="CL405" s="231">
        <v>0</v>
      </c>
      <c r="CM405" s="231">
        <v>0</v>
      </c>
      <c r="CN405" s="231">
        <v>0</v>
      </c>
      <c r="CO405" s="231">
        <v>0</v>
      </c>
      <c r="CP405" s="231">
        <v>0</v>
      </c>
      <c r="CQ405" s="231">
        <v>0</v>
      </c>
      <c r="CR405" s="231">
        <v>0</v>
      </c>
      <c r="CS405" s="231">
        <v>0</v>
      </c>
      <c r="CT405" s="231">
        <v>0</v>
      </c>
      <c r="CU405" s="231">
        <v>0</v>
      </c>
      <c r="CV405" s="231">
        <v>0</v>
      </c>
      <c r="CW405" s="231">
        <v>0</v>
      </c>
      <c r="CX405" s="231">
        <v>0</v>
      </c>
      <c r="CY405" s="231">
        <v>0</v>
      </c>
      <c r="CZ405" s="231">
        <v>0</v>
      </c>
      <c r="DA405" s="231">
        <v>0</v>
      </c>
      <c r="DB405" s="231">
        <v>0</v>
      </c>
      <c r="DC405" s="231">
        <v>0</v>
      </c>
      <c r="DD405" s="231">
        <v>0</v>
      </c>
      <c r="DE405" s="231">
        <v>0</v>
      </c>
      <c r="DF405" s="231">
        <v>0</v>
      </c>
      <c r="DG405" s="231">
        <v>0</v>
      </c>
      <c r="DH405" s="231">
        <v>0</v>
      </c>
      <c r="DI405" s="231">
        <v>0</v>
      </c>
      <c r="DJ405" s="231">
        <v>0</v>
      </c>
      <c r="DK405" s="231">
        <v>0</v>
      </c>
      <c r="DL405" s="231">
        <v>0</v>
      </c>
      <c r="DM405" s="231">
        <v>0</v>
      </c>
      <c r="DN405" s="231">
        <v>0</v>
      </c>
      <c r="DO405" s="231">
        <v>0</v>
      </c>
      <c r="DP405" s="231">
        <v>0</v>
      </c>
      <c r="DQ405" s="231">
        <v>0</v>
      </c>
      <c r="DR405" s="231">
        <v>0</v>
      </c>
      <c r="DS405" s="231">
        <v>0</v>
      </c>
      <c r="DT405" s="231">
        <v>0</v>
      </c>
      <c r="DU405" s="231">
        <v>0</v>
      </c>
      <c r="DV405" s="231">
        <v>0</v>
      </c>
    </row>
    <row r="406" spans="1:126" x14ac:dyDescent="0.3">
      <c r="A406" s="168" t="s">
        <v>701</v>
      </c>
      <c r="B406" s="179"/>
      <c r="C406" s="179"/>
      <c r="D406" s="179" t="s">
        <v>576</v>
      </c>
      <c r="E406" s="182"/>
      <c r="F406" s="178" t="s">
        <v>1722</v>
      </c>
      <c r="G406" s="188">
        <v>0.15322791475139383</v>
      </c>
      <c r="H406" s="188">
        <v>0.18147444177549477</v>
      </c>
      <c r="I406" s="189">
        <v>0.19308038511884842</v>
      </c>
      <c r="J406" s="189">
        <v>0.21795647238154875</v>
      </c>
      <c r="K406" s="188">
        <v>0.21400907682029907</v>
      </c>
      <c r="L406" s="188">
        <v>0.19639723167519471</v>
      </c>
      <c r="M406" s="188">
        <v>0.19775338734696274</v>
      </c>
      <c r="N406" s="188">
        <v>0.20287241643956419</v>
      </c>
      <c r="O406" s="188">
        <v>0.19366044183649156</v>
      </c>
      <c r="P406" s="188">
        <v>0.20287939231802857</v>
      </c>
      <c r="Q406" s="188">
        <v>0.15850026302347311</v>
      </c>
      <c r="R406" s="188">
        <v>0.12926440380699997</v>
      </c>
      <c r="S406" s="188">
        <v>0.1538106736429721</v>
      </c>
      <c r="T406" s="188">
        <v>0.18064131331836314</v>
      </c>
      <c r="U406" s="188">
        <v>0.20151323738104254</v>
      </c>
      <c r="V406" s="188">
        <v>0.22190977505005693</v>
      </c>
      <c r="W406" s="188">
        <v>0.22389228572244577</v>
      </c>
      <c r="X406" s="188">
        <v>0.19556799423291671</v>
      </c>
      <c r="Y406" s="188">
        <v>0.19513525978350377</v>
      </c>
      <c r="Z406" s="188">
        <v>0.20020679603465766</v>
      </c>
      <c r="AA406" s="188">
        <v>0.19175996954628244</v>
      </c>
      <c r="AB406" s="188">
        <v>0.20717492542468449</v>
      </c>
      <c r="AC406" s="188">
        <v>0.15845522604984197</v>
      </c>
      <c r="AD406" s="188">
        <v>0.12822931665951501</v>
      </c>
      <c r="AE406" s="188">
        <v>0.15383881081215298</v>
      </c>
      <c r="AF406" s="188">
        <v>0.18065795948615476</v>
      </c>
      <c r="AG406" s="188">
        <v>0.20327621619691907</v>
      </c>
      <c r="AH406" s="188">
        <v>0.22404260005366444</v>
      </c>
      <c r="AI406" s="188">
        <v>0.22497543372748127</v>
      </c>
      <c r="AJ406" s="188">
        <v>0.19487235766835831</v>
      </c>
      <c r="AK406" s="188">
        <v>0.19513557599562731</v>
      </c>
      <c r="AL406" s="188">
        <v>0.2002018753425206</v>
      </c>
      <c r="AM406" s="188">
        <v>0.19173136083933356</v>
      </c>
      <c r="AN406" s="188">
        <v>0.20718770132477707</v>
      </c>
      <c r="AO406" s="188">
        <v>0.15848313850058471</v>
      </c>
      <c r="AP406" s="188">
        <v>0.12825298490178036</v>
      </c>
      <c r="AQ406" s="188">
        <v>0.15386048403920752</v>
      </c>
      <c r="AR406" s="188">
        <v>0.18064388377745852</v>
      </c>
      <c r="AS406" s="188">
        <v>0.20355112654438504</v>
      </c>
      <c r="AT406" s="188">
        <v>0.22305655051138398</v>
      </c>
      <c r="AU406" s="188">
        <v>0.22435153997122428</v>
      </c>
      <c r="AV406" s="188">
        <v>0.19358622087479618</v>
      </c>
      <c r="AW406" s="188">
        <v>0.19484142948914507</v>
      </c>
      <c r="AX406" s="188">
        <v>0.20007401084393506</v>
      </c>
      <c r="AY406" s="188">
        <v>0.19163487315036992</v>
      </c>
      <c r="AZ406" s="188">
        <v>0.20714637951500772</v>
      </c>
      <c r="BA406" s="188">
        <v>0.15850265403812455</v>
      </c>
      <c r="BB406" s="188">
        <v>0.12827063235620978</v>
      </c>
      <c r="BC406" s="188">
        <v>0.15385831687134152</v>
      </c>
      <c r="BD406" s="188">
        <v>0.18706311338613144</v>
      </c>
      <c r="BE406" s="188">
        <v>0.20116954072870116</v>
      </c>
      <c r="BF406" s="188">
        <v>0.22159580925490846</v>
      </c>
      <c r="BG406" s="188">
        <v>0.22239324207379529</v>
      </c>
      <c r="BH406" s="188">
        <v>0.19413310512100865</v>
      </c>
      <c r="BI406" s="188">
        <v>0.19502031472652165</v>
      </c>
      <c r="BJ406" s="188">
        <v>0.20014695786702641</v>
      </c>
      <c r="BK406" s="188">
        <v>0.19170452866707788</v>
      </c>
      <c r="BL406" s="188">
        <v>0.2070919425672634</v>
      </c>
      <c r="BM406" s="188">
        <v>0.15845649368660117</v>
      </c>
      <c r="BN406" s="188">
        <v>0.12828843709651655</v>
      </c>
      <c r="BO406" s="188">
        <v>0.1538293761296419</v>
      </c>
      <c r="BP406" s="188">
        <v>0.18050406909245545</v>
      </c>
      <c r="BQ406" s="188">
        <v>0.19974296136414058</v>
      </c>
      <c r="BR406" s="188">
        <v>0.21912812950585267</v>
      </c>
      <c r="BS406" s="188">
        <v>0.21952354637163998</v>
      </c>
      <c r="BT406" s="188">
        <v>0.19354012207639079</v>
      </c>
      <c r="BU406" s="188">
        <v>0.1944749258737363</v>
      </c>
      <c r="BV406" s="188">
        <v>0.19976672816135738</v>
      </c>
      <c r="BW406" s="188">
        <v>0.19123568054942158</v>
      </c>
      <c r="BX406" s="188">
        <v>0.20688519497140426</v>
      </c>
      <c r="BY406" s="188">
        <v>0.15844312346528386</v>
      </c>
      <c r="BZ406" s="188">
        <v>0.12828377313205022</v>
      </c>
      <c r="CA406" s="188">
        <v>0.15381652149003849</v>
      </c>
      <c r="CB406" s="188">
        <v>0.18026053907525649</v>
      </c>
      <c r="CC406" s="188">
        <v>0.19591078216038293</v>
      </c>
      <c r="CD406" s="188">
        <v>0.21458938360292668</v>
      </c>
      <c r="CE406" s="188">
        <v>0.21779802372517987</v>
      </c>
      <c r="CF406" s="188">
        <v>0.19211415832040465</v>
      </c>
      <c r="CG406" s="188">
        <v>0.19373876761500722</v>
      </c>
      <c r="CH406" s="188">
        <v>0.1993512259854964</v>
      </c>
      <c r="CI406" s="188">
        <v>0.19053150779203346</v>
      </c>
      <c r="CJ406" s="188">
        <v>0.20646377015584191</v>
      </c>
      <c r="CK406" s="188">
        <v>0.15843924463781248</v>
      </c>
      <c r="CL406" s="188">
        <v>0.12826143637626825</v>
      </c>
      <c r="CM406" s="188">
        <v>0.15381652149003849</v>
      </c>
      <c r="CN406" s="188">
        <v>0.18026053907525649</v>
      </c>
      <c r="CO406" s="188">
        <v>0.19591078216038293</v>
      </c>
      <c r="CP406" s="188">
        <v>0.21458938360292668</v>
      </c>
      <c r="CQ406" s="188">
        <v>0.21779802372517987</v>
      </c>
      <c r="CR406" s="188">
        <v>0.19211415832040465</v>
      </c>
      <c r="CS406" s="188">
        <v>0.19373876761500722</v>
      </c>
      <c r="CT406" s="188">
        <v>0.1993512259854964</v>
      </c>
      <c r="CU406" s="188">
        <v>0.19053150779203346</v>
      </c>
      <c r="CV406" s="188">
        <v>0.20646377015584191</v>
      </c>
      <c r="CW406" s="188">
        <v>0.15843924463781248</v>
      </c>
      <c r="CX406" s="188">
        <v>0.12826143637626825</v>
      </c>
      <c r="CY406" s="188">
        <v>0.15381652149003849</v>
      </c>
      <c r="CZ406" s="188">
        <v>0.1866984154708014</v>
      </c>
      <c r="DA406" s="188">
        <v>0.19591078216038293</v>
      </c>
      <c r="DB406" s="188">
        <v>0.21458938360292668</v>
      </c>
      <c r="DC406" s="188">
        <v>0.21779802372517987</v>
      </c>
      <c r="DD406" s="188">
        <v>0.19211415832040465</v>
      </c>
      <c r="DE406" s="188">
        <v>0.19373876761500722</v>
      </c>
      <c r="DF406" s="188">
        <v>0.1993512259854964</v>
      </c>
      <c r="DG406" s="188">
        <v>0.19053150779203346</v>
      </c>
      <c r="DH406" s="188">
        <v>0.20646377015584191</v>
      </c>
      <c r="DI406" s="188">
        <v>0.15843924463781248</v>
      </c>
      <c r="DJ406" s="188">
        <v>0.12826143637626825</v>
      </c>
      <c r="DK406" s="188">
        <v>0.15381652149003849</v>
      </c>
      <c r="DL406" s="188">
        <v>0.18026053907525649</v>
      </c>
      <c r="DM406" s="188">
        <v>0.19591078216038293</v>
      </c>
      <c r="DN406" s="188">
        <v>0.21458938360292668</v>
      </c>
      <c r="DO406" s="188">
        <v>0.21779802372517987</v>
      </c>
      <c r="DP406" s="188">
        <v>0.19211415832040465</v>
      </c>
      <c r="DQ406" s="188">
        <v>0.19373876761500722</v>
      </c>
      <c r="DR406" s="188">
        <v>0.1993512259854964</v>
      </c>
      <c r="DS406" s="188">
        <v>0.19053150779203346</v>
      </c>
      <c r="DT406" s="188">
        <v>0.20646377015584191</v>
      </c>
      <c r="DU406" s="188">
        <v>0.15843924463781248</v>
      </c>
      <c r="DV406" s="188">
        <v>0.12826143637626825</v>
      </c>
    </row>
    <row r="407" spans="1:126" x14ac:dyDescent="0.3">
      <c r="A407" s="168" t="s">
        <v>701</v>
      </c>
      <c r="B407" s="179"/>
      <c r="C407" s="179"/>
      <c r="D407" s="179" t="s">
        <v>576</v>
      </c>
      <c r="E407" s="182"/>
      <c r="F407" s="178" t="s">
        <v>1723</v>
      </c>
      <c r="G407" s="231">
        <v>0</v>
      </c>
      <c r="H407" s="231">
        <v>0</v>
      </c>
      <c r="I407" s="232">
        <v>0</v>
      </c>
      <c r="J407" s="232">
        <v>0</v>
      </c>
      <c r="K407" s="231">
        <v>0</v>
      </c>
      <c r="L407" s="231">
        <v>0</v>
      </c>
      <c r="M407" s="231">
        <v>0</v>
      </c>
      <c r="N407" s="231">
        <v>0</v>
      </c>
      <c r="O407" s="231">
        <v>0</v>
      </c>
      <c r="P407" s="231">
        <v>0</v>
      </c>
      <c r="Q407" s="231">
        <v>0</v>
      </c>
      <c r="R407" s="231">
        <v>0</v>
      </c>
      <c r="S407" s="231">
        <v>0</v>
      </c>
      <c r="T407" s="231">
        <v>0</v>
      </c>
      <c r="U407" s="231">
        <v>0</v>
      </c>
      <c r="V407" s="231">
        <v>0</v>
      </c>
      <c r="W407" s="231">
        <v>0</v>
      </c>
      <c r="X407" s="231">
        <v>0</v>
      </c>
      <c r="Y407" s="231">
        <v>0</v>
      </c>
      <c r="Z407" s="231">
        <v>0</v>
      </c>
      <c r="AA407" s="231">
        <v>0</v>
      </c>
      <c r="AB407" s="231">
        <v>0</v>
      </c>
      <c r="AC407" s="231">
        <v>0</v>
      </c>
      <c r="AD407" s="231">
        <v>0</v>
      </c>
      <c r="AE407" s="231">
        <v>0</v>
      </c>
      <c r="AF407" s="231">
        <v>0</v>
      </c>
      <c r="AG407" s="231">
        <v>0</v>
      </c>
      <c r="AH407" s="231">
        <v>0</v>
      </c>
      <c r="AI407" s="231">
        <v>0</v>
      </c>
      <c r="AJ407" s="231">
        <v>0</v>
      </c>
      <c r="AK407" s="231">
        <v>0</v>
      </c>
      <c r="AL407" s="231">
        <v>0</v>
      </c>
      <c r="AM407" s="231">
        <v>0</v>
      </c>
      <c r="AN407" s="231">
        <v>0</v>
      </c>
      <c r="AO407" s="231">
        <v>0</v>
      </c>
      <c r="AP407" s="231">
        <v>0</v>
      </c>
      <c r="AQ407" s="231">
        <v>0</v>
      </c>
      <c r="AR407" s="231">
        <v>0</v>
      </c>
      <c r="AS407" s="231">
        <v>0</v>
      </c>
      <c r="AT407" s="231">
        <v>0</v>
      </c>
      <c r="AU407" s="231">
        <v>0</v>
      </c>
      <c r="AV407" s="231">
        <v>0</v>
      </c>
      <c r="AW407" s="231">
        <v>0</v>
      </c>
      <c r="AX407" s="231">
        <v>0</v>
      </c>
      <c r="AY407" s="231">
        <v>0</v>
      </c>
      <c r="AZ407" s="231">
        <v>0</v>
      </c>
      <c r="BA407" s="231">
        <v>0</v>
      </c>
      <c r="BB407" s="231">
        <v>0</v>
      </c>
      <c r="BC407" s="231">
        <v>0</v>
      </c>
      <c r="BD407" s="231">
        <v>0</v>
      </c>
      <c r="BE407" s="231">
        <v>0</v>
      </c>
      <c r="BF407" s="231">
        <v>0</v>
      </c>
      <c r="BG407" s="231">
        <v>0</v>
      </c>
      <c r="BH407" s="231">
        <v>0</v>
      </c>
      <c r="BI407" s="231">
        <v>0</v>
      </c>
      <c r="BJ407" s="231">
        <v>0</v>
      </c>
      <c r="BK407" s="231">
        <v>0</v>
      </c>
      <c r="BL407" s="231">
        <v>0</v>
      </c>
      <c r="BM407" s="231">
        <v>0</v>
      </c>
      <c r="BN407" s="231">
        <v>0</v>
      </c>
      <c r="BO407" s="231">
        <v>0</v>
      </c>
      <c r="BP407" s="231">
        <v>0</v>
      </c>
      <c r="BQ407" s="231">
        <v>0</v>
      </c>
      <c r="BR407" s="231">
        <v>0</v>
      </c>
      <c r="BS407" s="231">
        <v>0</v>
      </c>
      <c r="BT407" s="231">
        <v>0</v>
      </c>
      <c r="BU407" s="231">
        <v>0</v>
      </c>
      <c r="BV407" s="231">
        <v>0</v>
      </c>
      <c r="BW407" s="231">
        <v>0</v>
      </c>
      <c r="BX407" s="231">
        <v>0</v>
      </c>
      <c r="BY407" s="231">
        <v>0</v>
      </c>
      <c r="BZ407" s="231">
        <v>0</v>
      </c>
      <c r="CA407" s="231">
        <v>0</v>
      </c>
      <c r="CB407" s="231">
        <v>0</v>
      </c>
      <c r="CC407" s="231">
        <v>0</v>
      </c>
      <c r="CD407" s="231">
        <v>0</v>
      </c>
      <c r="CE407" s="231">
        <v>0</v>
      </c>
      <c r="CF407" s="231">
        <v>0</v>
      </c>
      <c r="CG407" s="231">
        <v>0</v>
      </c>
      <c r="CH407" s="231">
        <v>0</v>
      </c>
      <c r="CI407" s="231">
        <v>0</v>
      </c>
      <c r="CJ407" s="231">
        <v>0</v>
      </c>
      <c r="CK407" s="231">
        <v>0</v>
      </c>
      <c r="CL407" s="231">
        <v>0</v>
      </c>
      <c r="CM407" s="231">
        <v>0</v>
      </c>
      <c r="CN407" s="231">
        <v>0</v>
      </c>
      <c r="CO407" s="231">
        <v>0</v>
      </c>
      <c r="CP407" s="231">
        <v>0</v>
      </c>
      <c r="CQ407" s="231">
        <v>0</v>
      </c>
      <c r="CR407" s="231">
        <v>0</v>
      </c>
      <c r="CS407" s="231">
        <v>0</v>
      </c>
      <c r="CT407" s="231">
        <v>0</v>
      </c>
      <c r="CU407" s="231">
        <v>0</v>
      </c>
      <c r="CV407" s="231">
        <v>0</v>
      </c>
      <c r="CW407" s="231">
        <v>0</v>
      </c>
      <c r="CX407" s="231">
        <v>0</v>
      </c>
      <c r="CY407" s="231">
        <v>0</v>
      </c>
      <c r="CZ407" s="231">
        <v>0</v>
      </c>
      <c r="DA407" s="231">
        <v>0</v>
      </c>
      <c r="DB407" s="231">
        <v>0</v>
      </c>
      <c r="DC407" s="231">
        <v>0</v>
      </c>
      <c r="DD407" s="231">
        <v>0</v>
      </c>
      <c r="DE407" s="231">
        <v>0</v>
      </c>
      <c r="DF407" s="231">
        <v>0</v>
      </c>
      <c r="DG407" s="231">
        <v>0</v>
      </c>
      <c r="DH407" s="231">
        <v>0</v>
      </c>
      <c r="DI407" s="231">
        <v>0</v>
      </c>
      <c r="DJ407" s="231">
        <v>0</v>
      </c>
      <c r="DK407" s="231">
        <v>0</v>
      </c>
      <c r="DL407" s="231">
        <v>0</v>
      </c>
      <c r="DM407" s="231">
        <v>0</v>
      </c>
      <c r="DN407" s="231">
        <v>0</v>
      </c>
      <c r="DO407" s="231">
        <v>0</v>
      </c>
      <c r="DP407" s="231">
        <v>0</v>
      </c>
      <c r="DQ407" s="231">
        <v>0</v>
      </c>
      <c r="DR407" s="231">
        <v>0</v>
      </c>
      <c r="DS407" s="231">
        <v>0</v>
      </c>
      <c r="DT407" s="231">
        <v>0</v>
      </c>
      <c r="DU407" s="231">
        <v>0</v>
      </c>
      <c r="DV407" s="231">
        <v>0</v>
      </c>
    </row>
    <row r="408" spans="1:126" x14ac:dyDescent="0.3">
      <c r="A408" s="168" t="s">
        <v>703</v>
      </c>
      <c r="B408" s="179"/>
      <c r="C408" s="179"/>
      <c r="D408" s="179" t="s">
        <v>704</v>
      </c>
      <c r="E408" s="182"/>
      <c r="F408" s="178" t="s">
        <v>1722</v>
      </c>
      <c r="G408" s="188">
        <v>8.6190476130911797E-2</v>
      </c>
      <c r="H408" s="188">
        <v>0.12131947589140601</v>
      </c>
      <c r="I408" s="189">
        <v>0.14251403747445116</v>
      </c>
      <c r="J408" s="189">
        <v>0.16624832906870665</v>
      </c>
      <c r="K408" s="188">
        <v>0.17363323927642893</v>
      </c>
      <c r="L408" s="188">
        <v>0.15645872699322697</v>
      </c>
      <c r="M408" s="188">
        <v>0.15079858204941196</v>
      </c>
      <c r="N408" s="188">
        <v>0.13699483241306956</v>
      </c>
      <c r="O408" s="188">
        <v>0.11107526599196471</v>
      </c>
      <c r="P408" s="188">
        <v>0.10288208213026165</v>
      </c>
      <c r="Q408" s="188">
        <v>8.7948996419340134E-2</v>
      </c>
      <c r="R408" s="188">
        <v>5.7794201238178446E-2</v>
      </c>
      <c r="S408" s="188">
        <v>8.6518277148214334E-2</v>
      </c>
      <c r="T408" s="188">
        <v>0.12076251201935587</v>
      </c>
      <c r="U408" s="188">
        <v>0.14873838710256634</v>
      </c>
      <c r="V408" s="188">
        <v>0.16926374749496848</v>
      </c>
      <c r="W408" s="188">
        <v>0.18165184111155727</v>
      </c>
      <c r="X408" s="188">
        <v>0.15579811974592875</v>
      </c>
      <c r="Y408" s="188">
        <v>0.14880210588538353</v>
      </c>
      <c r="Z408" s="188">
        <v>0.13519480347342405</v>
      </c>
      <c r="AA408" s="188">
        <v>0.10998523716034833</v>
      </c>
      <c r="AB408" s="188">
        <v>0.10506038809235498</v>
      </c>
      <c r="AC408" s="188">
        <v>8.7924006198143875E-2</v>
      </c>
      <c r="AD408" s="188">
        <v>5.7331413083520529E-2</v>
      </c>
      <c r="AE408" s="188">
        <v>8.6534104264393577E-2</v>
      </c>
      <c r="AF408" s="188">
        <v>0.12077364033214923</v>
      </c>
      <c r="AG408" s="188">
        <v>0.15003965459733462</v>
      </c>
      <c r="AH408" s="188">
        <v>0.17089057962879464</v>
      </c>
      <c r="AI408" s="188">
        <v>0.18253063793421745</v>
      </c>
      <c r="AJ408" s="188">
        <v>0.15524394487079229</v>
      </c>
      <c r="AK408" s="188">
        <v>0.1488023470157151</v>
      </c>
      <c r="AL408" s="188">
        <v>0.13519148064912639</v>
      </c>
      <c r="AM408" s="188">
        <v>0.10996882844154186</v>
      </c>
      <c r="AN408" s="188">
        <v>0.10506686687360328</v>
      </c>
      <c r="AO408" s="188">
        <v>8.7939494324053569E-2</v>
      </c>
      <c r="AP408" s="188">
        <v>5.7341995170438129E-2</v>
      </c>
      <c r="AQ408" s="188">
        <v>8.6546295422657113E-2</v>
      </c>
      <c r="AR408" s="188">
        <v>0.12076423042524928</v>
      </c>
      <c r="AS408" s="188">
        <v>0.15024256792556712</v>
      </c>
      <c r="AT408" s="188">
        <v>0.17013846115765277</v>
      </c>
      <c r="AU408" s="188">
        <v>0.18202445055435129</v>
      </c>
      <c r="AV408" s="188">
        <v>0.15421935137859547</v>
      </c>
      <c r="AW408" s="188">
        <v>0.14857804301421404</v>
      </c>
      <c r="AX408" s="188">
        <v>0.1351051368481172</v>
      </c>
      <c r="AY408" s="188">
        <v>0.10991348727008241</v>
      </c>
      <c r="AZ408" s="188">
        <v>0.10504591218827083</v>
      </c>
      <c r="BA408" s="188">
        <v>8.7950323151138599E-2</v>
      </c>
      <c r="BB408" s="188">
        <v>5.7349885359094854E-2</v>
      </c>
      <c r="BC408" s="188">
        <v>8.6545076393927736E-2</v>
      </c>
      <c r="BD408" s="188">
        <v>0.12505562024373526</v>
      </c>
      <c r="BE408" s="188">
        <v>0.148484702102086</v>
      </c>
      <c r="BF408" s="188">
        <v>0.16902426716085484</v>
      </c>
      <c r="BG408" s="188">
        <v>0.18043561323749144</v>
      </c>
      <c r="BH408" s="188">
        <v>0.1546550235733877</v>
      </c>
      <c r="BI408" s="188">
        <v>0.14871445352281704</v>
      </c>
      <c r="BJ408" s="188">
        <v>0.13515439620717062</v>
      </c>
      <c r="BK408" s="188">
        <v>0.10995343866631375</v>
      </c>
      <c r="BL408" s="188">
        <v>0.10501830669091221</v>
      </c>
      <c r="BM408" s="188">
        <v>8.7924709587391736E-2</v>
      </c>
      <c r="BN408" s="188">
        <v>5.7357845870372341E-2</v>
      </c>
      <c r="BO408" s="188">
        <v>8.6528797269391444E-2</v>
      </c>
      <c r="BP408" s="188">
        <v>0.12067076137175313</v>
      </c>
      <c r="BQ408" s="188">
        <v>0.147431733490613</v>
      </c>
      <c r="BR408" s="188">
        <v>0.16714202145154164</v>
      </c>
      <c r="BS408" s="188">
        <v>0.17810732619515601</v>
      </c>
      <c r="BT408" s="188">
        <v>0.15418262703552346</v>
      </c>
      <c r="BU408" s="188">
        <v>0.14829856246391299</v>
      </c>
      <c r="BV408" s="188">
        <v>0.13489763629017071</v>
      </c>
      <c r="BW408" s="188">
        <v>0.10968452763376289</v>
      </c>
      <c r="BX408" s="188">
        <v>0.10491346300573363</v>
      </c>
      <c r="BY408" s="188">
        <v>8.7917290687736099E-2</v>
      </c>
      <c r="BZ408" s="188">
        <v>5.7355760608745816E-2</v>
      </c>
      <c r="CA408" s="188">
        <v>8.6521566553567214E-2</v>
      </c>
      <c r="CB408" s="188">
        <v>0.12050795644031848</v>
      </c>
      <c r="CC408" s="188">
        <v>0.14460317413013235</v>
      </c>
      <c r="CD408" s="188">
        <v>0.16368005074618</v>
      </c>
      <c r="CE408" s="188">
        <v>0.17670734778769207</v>
      </c>
      <c r="CF408" s="188">
        <v>0.15304664119653241</v>
      </c>
      <c r="CG408" s="188">
        <v>0.14773719851930689</v>
      </c>
      <c r="CH408" s="188">
        <v>0.13461705772779969</v>
      </c>
      <c r="CI408" s="188">
        <v>0.10928064455062288</v>
      </c>
      <c r="CJ408" s="188">
        <v>0.10469975444721009</v>
      </c>
      <c r="CK408" s="188">
        <v>8.7915138394882561E-2</v>
      </c>
      <c r="CL408" s="188">
        <v>5.7345773830323812E-2</v>
      </c>
      <c r="CM408" s="188">
        <v>8.6521566553567214E-2</v>
      </c>
      <c r="CN408" s="188">
        <v>0.12050795644031848</v>
      </c>
      <c r="CO408" s="188">
        <v>0.14460317413013235</v>
      </c>
      <c r="CP408" s="188">
        <v>0.16368005074618</v>
      </c>
      <c r="CQ408" s="188">
        <v>0.17670734778769207</v>
      </c>
      <c r="CR408" s="188">
        <v>0.15304664119653241</v>
      </c>
      <c r="CS408" s="188">
        <v>0.14773719851930689</v>
      </c>
      <c r="CT408" s="188">
        <v>0.13461705772779969</v>
      </c>
      <c r="CU408" s="188">
        <v>0.10928064455062288</v>
      </c>
      <c r="CV408" s="188">
        <v>0.10469975444721009</v>
      </c>
      <c r="CW408" s="188">
        <v>8.7915138394882561E-2</v>
      </c>
      <c r="CX408" s="188">
        <v>5.7345773830323812E-2</v>
      </c>
      <c r="CY408" s="188">
        <v>8.6521566553567214E-2</v>
      </c>
      <c r="CZ408" s="188">
        <v>0.12481181202747273</v>
      </c>
      <c r="DA408" s="188">
        <v>0.14460317413013235</v>
      </c>
      <c r="DB408" s="188">
        <v>0.16368005074618</v>
      </c>
      <c r="DC408" s="188">
        <v>0.17670734778769207</v>
      </c>
      <c r="DD408" s="188">
        <v>0.15304664119653241</v>
      </c>
      <c r="DE408" s="188">
        <v>0.14773719851930689</v>
      </c>
      <c r="DF408" s="188">
        <v>0.13461705772779969</v>
      </c>
      <c r="DG408" s="188">
        <v>0.10928064455062288</v>
      </c>
      <c r="DH408" s="188">
        <v>0.10469975444721009</v>
      </c>
      <c r="DI408" s="188">
        <v>8.7915138394882561E-2</v>
      </c>
      <c r="DJ408" s="188">
        <v>5.7345773830323812E-2</v>
      </c>
      <c r="DK408" s="188">
        <v>8.6521566553567214E-2</v>
      </c>
      <c r="DL408" s="188">
        <v>0.12050795644031848</v>
      </c>
      <c r="DM408" s="188">
        <v>0.14460317413013235</v>
      </c>
      <c r="DN408" s="188">
        <v>0.16368005074618</v>
      </c>
      <c r="DO408" s="188">
        <v>0.17670734778769207</v>
      </c>
      <c r="DP408" s="188">
        <v>0.15304664119653241</v>
      </c>
      <c r="DQ408" s="188">
        <v>0.14773719851930689</v>
      </c>
      <c r="DR408" s="188">
        <v>0.13461705772779969</v>
      </c>
      <c r="DS408" s="188">
        <v>0.10928064455062288</v>
      </c>
      <c r="DT408" s="188">
        <v>0.10469975444721009</v>
      </c>
      <c r="DU408" s="188">
        <v>8.7915138394882561E-2</v>
      </c>
      <c r="DV408" s="188">
        <v>5.7345773830323812E-2</v>
      </c>
    </row>
    <row r="409" spans="1:126" x14ac:dyDescent="0.3">
      <c r="A409" s="168" t="s">
        <v>703</v>
      </c>
      <c r="B409" s="179"/>
      <c r="C409" s="179"/>
      <c r="D409" s="179" t="s">
        <v>704</v>
      </c>
      <c r="E409" s="182"/>
      <c r="F409" s="178" t="s">
        <v>1723</v>
      </c>
      <c r="G409" s="231">
        <v>0</v>
      </c>
      <c r="H409" s="231">
        <v>0</v>
      </c>
      <c r="I409" s="232">
        <v>0</v>
      </c>
      <c r="J409" s="232">
        <v>0</v>
      </c>
      <c r="K409" s="231">
        <v>0</v>
      </c>
      <c r="L409" s="231">
        <v>0</v>
      </c>
      <c r="M409" s="231">
        <v>0</v>
      </c>
      <c r="N409" s="231">
        <v>0</v>
      </c>
      <c r="O409" s="231">
        <v>0</v>
      </c>
      <c r="P409" s="231">
        <v>0</v>
      </c>
      <c r="Q409" s="231">
        <v>0</v>
      </c>
      <c r="R409" s="231">
        <v>0</v>
      </c>
      <c r="S409" s="231">
        <v>0</v>
      </c>
      <c r="T409" s="231">
        <v>0</v>
      </c>
      <c r="U409" s="231">
        <v>0</v>
      </c>
      <c r="V409" s="231">
        <v>0</v>
      </c>
      <c r="W409" s="231">
        <v>0</v>
      </c>
      <c r="X409" s="231">
        <v>0</v>
      </c>
      <c r="Y409" s="231">
        <v>0</v>
      </c>
      <c r="Z409" s="231">
        <v>0</v>
      </c>
      <c r="AA409" s="231">
        <v>0</v>
      </c>
      <c r="AB409" s="231">
        <v>0</v>
      </c>
      <c r="AC409" s="231">
        <v>0</v>
      </c>
      <c r="AD409" s="231">
        <v>0</v>
      </c>
      <c r="AE409" s="231">
        <v>0</v>
      </c>
      <c r="AF409" s="231">
        <v>0</v>
      </c>
      <c r="AG409" s="231">
        <v>0</v>
      </c>
      <c r="AH409" s="231">
        <v>0</v>
      </c>
      <c r="AI409" s="231">
        <v>0</v>
      </c>
      <c r="AJ409" s="231">
        <v>0</v>
      </c>
      <c r="AK409" s="231">
        <v>0</v>
      </c>
      <c r="AL409" s="231">
        <v>0</v>
      </c>
      <c r="AM409" s="231">
        <v>0</v>
      </c>
      <c r="AN409" s="231">
        <v>0</v>
      </c>
      <c r="AO409" s="231">
        <v>0</v>
      </c>
      <c r="AP409" s="231">
        <v>0</v>
      </c>
      <c r="AQ409" s="231">
        <v>0</v>
      </c>
      <c r="AR409" s="231">
        <v>0</v>
      </c>
      <c r="AS409" s="231">
        <v>0</v>
      </c>
      <c r="AT409" s="231">
        <v>0</v>
      </c>
      <c r="AU409" s="231">
        <v>0</v>
      </c>
      <c r="AV409" s="231">
        <v>0</v>
      </c>
      <c r="AW409" s="231">
        <v>0</v>
      </c>
      <c r="AX409" s="231">
        <v>0</v>
      </c>
      <c r="AY409" s="231">
        <v>0</v>
      </c>
      <c r="AZ409" s="231">
        <v>0</v>
      </c>
      <c r="BA409" s="231">
        <v>0</v>
      </c>
      <c r="BB409" s="231">
        <v>0</v>
      </c>
      <c r="BC409" s="231">
        <v>0</v>
      </c>
      <c r="BD409" s="231">
        <v>0</v>
      </c>
      <c r="BE409" s="231">
        <v>0</v>
      </c>
      <c r="BF409" s="231">
        <v>0</v>
      </c>
      <c r="BG409" s="231">
        <v>0</v>
      </c>
      <c r="BH409" s="231">
        <v>0</v>
      </c>
      <c r="BI409" s="231">
        <v>0</v>
      </c>
      <c r="BJ409" s="231">
        <v>0</v>
      </c>
      <c r="BK409" s="231">
        <v>0</v>
      </c>
      <c r="BL409" s="231">
        <v>0</v>
      </c>
      <c r="BM409" s="231">
        <v>0</v>
      </c>
      <c r="BN409" s="231">
        <v>0</v>
      </c>
      <c r="BO409" s="231">
        <v>0</v>
      </c>
      <c r="BP409" s="231">
        <v>0</v>
      </c>
      <c r="BQ409" s="231">
        <v>0</v>
      </c>
      <c r="BR409" s="231">
        <v>0</v>
      </c>
      <c r="BS409" s="231">
        <v>0</v>
      </c>
      <c r="BT409" s="231">
        <v>0</v>
      </c>
      <c r="BU409" s="231">
        <v>0</v>
      </c>
      <c r="BV409" s="231">
        <v>0</v>
      </c>
      <c r="BW409" s="231">
        <v>0</v>
      </c>
      <c r="BX409" s="231">
        <v>0</v>
      </c>
      <c r="BY409" s="231">
        <v>0</v>
      </c>
      <c r="BZ409" s="231">
        <v>0</v>
      </c>
      <c r="CA409" s="231">
        <v>0</v>
      </c>
      <c r="CB409" s="231">
        <v>0</v>
      </c>
      <c r="CC409" s="231">
        <v>0</v>
      </c>
      <c r="CD409" s="231">
        <v>0</v>
      </c>
      <c r="CE409" s="231">
        <v>0</v>
      </c>
      <c r="CF409" s="231">
        <v>0</v>
      </c>
      <c r="CG409" s="231">
        <v>0</v>
      </c>
      <c r="CH409" s="231">
        <v>0</v>
      </c>
      <c r="CI409" s="231">
        <v>0</v>
      </c>
      <c r="CJ409" s="231">
        <v>0</v>
      </c>
      <c r="CK409" s="231">
        <v>0</v>
      </c>
      <c r="CL409" s="231">
        <v>0</v>
      </c>
      <c r="CM409" s="231">
        <v>0</v>
      </c>
      <c r="CN409" s="231">
        <v>0</v>
      </c>
      <c r="CO409" s="231">
        <v>0</v>
      </c>
      <c r="CP409" s="231">
        <v>0</v>
      </c>
      <c r="CQ409" s="231">
        <v>0</v>
      </c>
      <c r="CR409" s="231">
        <v>0</v>
      </c>
      <c r="CS409" s="231">
        <v>0</v>
      </c>
      <c r="CT409" s="231">
        <v>0</v>
      </c>
      <c r="CU409" s="231">
        <v>0</v>
      </c>
      <c r="CV409" s="231">
        <v>0</v>
      </c>
      <c r="CW409" s="231">
        <v>0</v>
      </c>
      <c r="CX409" s="231">
        <v>0</v>
      </c>
      <c r="CY409" s="231">
        <v>0</v>
      </c>
      <c r="CZ409" s="231">
        <v>0</v>
      </c>
      <c r="DA409" s="231">
        <v>0</v>
      </c>
      <c r="DB409" s="231">
        <v>0</v>
      </c>
      <c r="DC409" s="231">
        <v>0</v>
      </c>
      <c r="DD409" s="231">
        <v>0</v>
      </c>
      <c r="DE409" s="231">
        <v>0</v>
      </c>
      <c r="DF409" s="231">
        <v>0</v>
      </c>
      <c r="DG409" s="231">
        <v>0</v>
      </c>
      <c r="DH409" s="231">
        <v>0</v>
      </c>
      <c r="DI409" s="231">
        <v>0</v>
      </c>
      <c r="DJ409" s="231">
        <v>0</v>
      </c>
      <c r="DK409" s="231">
        <v>0</v>
      </c>
      <c r="DL409" s="231">
        <v>0</v>
      </c>
      <c r="DM409" s="231">
        <v>0</v>
      </c>
      <c r="DN409" s="231">
        <v>0</v>
      </c>
      <c r="DO409" s="231">
        <v>0</v>
      </c>
      <c r="DP409" s="231">
        <v>0</v>
      </c>
      <c r="DQ409" s="231">
        <v>0</v>
      </c>
      <c r="DR409" s="231">
        <v>0</v>
      </c>
      <c r="DS409" s="231">
        <v>0</v>
      </c>
      <c r="DT409" s="231">
        <v>0</v>
      </c>
      <c r="DU409" s="231">
        <v>0</v>
      </c>
      <c r="DV409" s="231">
        <v>0</v>
      </c>
    </row>
    <row r="410" spans="1:126" x14ac:dyDescent="0.3">
      <c r="A410" s="168" t="s">
        <v>706</v>
      </c>
      <c r="B410" s="179"/>
      <c r="C410" s="179"/>
      <c r="D410" s="179" t="s">
        <v>704</v>
      </c>
      <c r="E410" s="182"/>
      <c r="F410" s="178" t="s">
        <v>1722</v>
      </c>
      <c r="G410" s="188">
        <v>8.5397884491346623E-2</v>
      </c>
      <c r="H410" s="188">
        <v>0.12075088991214424</v>
      </c>
      <c r="I410" s="189">
        <v>0.14102767728807775</v>
      </c>
      <c r="J410" s="189">
        <v>0.16541573356310568</v>
      </c>
      <c r="K410" s="188">
        <v>0.17320340110329993</v>
      </c>
      <c r="L410" s="188">
        <v>0.15668827250730849</v>
      </c>
      <c r="M410" s="188">
        <v>0.15057806516157191</v>
      </c>
      <c r="N410" s="188">
        <v>0.13729413034012777</v>
      </c>
      <c r="O410" s="188">
        <v>9.9392371800208143E-2</v>
      </c>
      <c r="P410" s="188">
        <v>8.5739212594089273E-2</v>
      </c>
      <c r="Q410" s="188">
        <v>7.8173172014668488E-2</v>
      </c>
      <c r="R410" s="188">
        <v>5.7381981305938003E-2</v>
      </c>
      <c r="S410" s="188">
        <v>8.5722671111265386E-2</v>
      </c>
      <c r="T410" s="188">
        <v>0.12019653635345291</v>
      </c>
      <c r="U410" s="188">
        <v>0.14718710962357212</v>
      </c>
      <c r="V410" s="188">
        <v>0.1684160503408681</v>
      </c>
      <c r="W410" s="188">
        <v>0.1812021524698301</v>
      </c>
      <c r="X410" s="188">
        <v>0.15602669606236241</v>
      </c>
      <c r="Y410" s="188">
        <v>0.14858450849920163</v>
      </c>
      <c r="Z410" s="188">
        <v>0.13549016880739984</v>
      </c>
      <c r="AA410" s="188">
        <v>9.8416992178674778E-2</v>
      </c>
      <c r="AB410" s="188">
        <v>8.7554555305975904E-2</v>
      </c>
      <c r="AC410" s="188">
        <v>7.8150959539941139E-2</v>
      </c>
      <c r="AD410" s="188">
        <v>5.6922494010149448E-2</v>
      </c>
      <c r="AE410" s="188">
        <v>8.5738352684218463E-2</v>
      </c>
      <c r="AF410" s="188">
        <v>0.12020761251136693</v>
      </c>
      <c r="AG410" s="188">
        <v>0.14847480545739863</v>
      </c>
      <c r="AH410" s="188">
        <v>0.1700347350657514</v>
      </c>
      <c r="AI410" s="188">
        <v>0.1820787737849528</v>
      </c>
      <c r="AJ410" s="188">
        <v>0.15547170813985525</v>
      </c>
      <c r="AK410" s="188">
        <v>0.14858474927692167</v>
      </c>
      <c r="AL410" s="188">
        <v>0.13548683872359893</v>
      </c>
      <c r="AM410" s="188">
        <v>9.84023093285748E-2</v>
      </c>
      <c r="AN410" s="188">
        <v>8.7559954551318694E-2</v>
      </c>
      <c r="AO410" s="188">
        <v>7.8164726108977928E-2</v>
      </c>
      <c r="AP410" s="188">
        <v>5.6933000619820921E-2</v>
      </c>
      <c r="AQ410" s="188">
        <v>8.5750431734850738E-2</v>
      </c>
      <c r="AR410" s="188">
        <v>0.12019824670572188</v>
      </c>
      <c r="AS410" s="188">
        <v>0.14867560248678988</v>
      </c>
      <c r="AT410" s="188">
        <v>0.16928638331191886</v>
      </c>
      <c r="AU410" s="188">
        <v>0.18157383949844322</v>
      </c>
      <c r="AV410" s="188">
        <v>0.15444561143435476</v>
      </c>
      <c r="AW410" s="188">
        <v>0.14836077328129224</v>
      </c>
      <c r="AX410" s="188">
        <v>0.13540030628393673</v>
      </c>
      <c r="AY410" s="188">
        <v>9.8352788940390845E-2</v>
      </c>
      <c r="AZ410" s="188">
        <v>8.7542491469474321E-2</v>
      </c>
      <c r="BA410" s="188">
        <v>7.8174351275800733E-2</v>
      </c>
      <c r="BB410" s="188">
        <v>5.6940834531325889E-2</v>
      </c>
      <c r="BC410" s="188">
        <v>8.5749223916083556E-2</v>
      </c>
      <c r="BD410" s="188">
        <v>0.1244695241385879</v>
      </c>
      <c r="BE410" s="188">
        <v>0.14693607044866291</v>
      </c>
      <c r="BF410" s="188">
        <v>0.16817776935865761</v>
      </c>
      <c r="BG410" s="188">
        <v>0.17998893543153327</v>
      </c>
      <c r="BH410" s="188">
        <v>0.15488192281751217</v>
      </c>
      <c r="BI410" s="188">
        <v>0.14849698431308042</v>
      </c>
      <c r="BJ410" s="188">
        <v>0.13544967326182364</v>
      </c>
      <c r="BK410" s="188">
        <v>9.8388538249588542E-2</v>
      </c>
      <c r="BL410" s="188">
        <v>8.7519485776376083E-2</v>
      </c>
      <c r="BM410" s="188">
        <v>7.8151584745127164E-2</v>
      </c>
      <c r="BN410" s="188">
        <v>5.6948738263872117E-2</v>
      </c>
      <c r="BO410" s="188">
        <v>8.5733094491358491E-2</v>
      </c>
      <c r="BP410" s="188">
        <v>0.1201052157120914</v>
      </c>
      <c r="BQ410" s="188">
        <v>0.14589408384744892</v>
      </c>
      <c r="BR410" s="188">
        <v>0.16630495020615127</v>
      </c>
      <c r="BS410" s="188">
        <v>0.17766641218565157</v>
      </c>
      <c r="BT410" s="188">
        <v>0.15440883321184523</v>
      </c>
      <c r="BU410" s="188">
        <v>0.14808170142303806</v>
      </c>
      <c r="BV410" s="188">
        <v>0.13519235239146835</v>
      </c>
      <c r="BW410" s="188">
        <v>9.8147911273908761E-2</v>
      </c>
      <c r="BX410" s="188">
        <v>8.7432111815560515E-2</v>
      </c>
      <c r="BY410" s="188">
        <v>7.8144990480922327E-2</v>
      </c>
      <c r="BZ410" s="188">
        <v>5.6946667875474886E-2</v>
      </c>
      <c r="CA410" s="188">
        <v>8.5725930267856465E-2</v>
      </c>
      <c r="CB410" s="188">
        <v>0.11994317379583375</v>
      </c>
      <c r="CC410" s="188">
        <v>0.14309502514593997</v>
      </c>
      <c r="CD410" s="188">
        <v>0.16286031754722868</v>
      </c>
      <c r="CE410" s="188">
        <v>0.17626989949802097</v>
      </c>
      <c r="CF410" s="188">
        <v>0.15327118073233872</v>
      </c>
      <c r="CG410" s="188">
        <v>0.14752115837627017</v>
      </c>
      <c r="CH410" s="188">
        <v>0.13491116083822305</v>
      </c>
      <c r="CI410" s="188">
        <v>9.7786508605143874E-2</v>
      </c>
      <c r="CJ410" s="188">
        <v>8.7254012741814838E-2</v>
      </c>
      <c r="CK410" s="188">
        <v>7.8143077422600835E-2</v>
      </c>
      <c r="CL410" s="188">
        <v>5.6936752328232428E-2</v>
      </c>
      <c r="CM410" s="188">
        <v>8.5725930267856465E-2</v>
      </c>
      <c r="CN410" s="188">
        <v>0.11994317379583375</v>
      </c>
      <c r="CO410" s="188">
        <v>0.14309502514593997</v>
      </c>
      <c r="CP410" s="188">
        <v>0.16286031754722868</v>
      </c>
      <c r="CQ410" s="188">
        <v>0.17626989949802097</v>
      </c>
      <c r="CR410" s="188">
        <v>0.15327118073233872</v>
      </c>
      <c r="CS410" s="188">
        <v>0.14752115837627017</v>
      </c>
      <c r="CT410" s="188">
        <v>0.13491116083822305</v>
      </c>
      <c r="CU410" s="188">
        <v>9.7786508605143874E-2</v>
      </c>
      <c r="CV410" s="188">
        <v>8.7254012741814838E-2</v>
      </c>
      <c r="CW410" s="188">
        <v>7.8143077422600835E-2</v>
      </c>
      <c r="CX410" s="188">
        <v>5.6936752328232428E-2</v>
      </c>
      <c r="CY410" s="188">
        <v>8.5725930267856465E-2</v>
      </c>
      <c r="CZ410" s="188">
        <v>0.12422685857425637</v>
      </c>
      <c r="DA410" s="188">
        <v>0.14309502514593997</v>
      </c>
      <c r="DB410" s="188">
        <v>0.16286031754722868</v>
      </c>
      <c r="DC410" s="188">
        <v>0.17626989949802097</v>
      </c>
      <c r="DD410" s="188">
        <v>0.15327118073233872</v>
      </c>
      <c r="DE410" s="188">
        <v>0.14752115837627017</v>
      </c>
      <c r="DF410" s="188">
        <v>0.13491116083822305</v>
      </c>
      <c r="DG410" s="188">
        <v>9.7786508605143874E-2</v>
      </c>
      <c r="DH410" s="188">
        <v>8.7254012741814838E-2</v>
      </c>
      <c r="DI410" s="188">
        <v>7.8143077422600835E-2</v>
      </c>
      <c r="DJ410" s="188">
        <v>5.6936752328232428E-2</v>
      </c>
      <c r="DK410" s="188">
        <v>8.5725930267856465E-2</v>
      </c>
      <c r="DL410" s="188">
        <v>0.11994317379583375</v>
      </c>
      <c r="DM410" s="188">
        <v>0.14309502514593997</v>
      </c>
      <c r="DN410" s="188">
        <v>0.16286031754722868</v>
      </c>
      <c r="DO410" s="188">
        <v>0.17626989949802097</v>
      </c>
      <c r="DP410" s="188">
        <v>0.15327118073233872</v>
      </c>
      <c r="DQ410" s="188">
        <v>0.14752115837627017</v>
      </c>
      <c r="DR410" s="188">
        <v>0.13491116083822305</v>
      </c>
      <c r="DS410" s="188">
        <v>9.7786508605143874E-2</v>
      </c>
      <c r="DT410" s="188">
        <v>8.7254012741814838E-2</v>
      </c>
      <c r="DU410" s="188">
        <v>7.8143077422600835E-2</v>
      </c>
      <c r="DV410" s="188">
        <v>5.6936752328232428E-2</v>
      </c>
    </row>
    <row r="411" spans="1:126" x14ac:dyDescent="0.3">
      <c r="A411" s="168" t="s">
        <v>706</v>
      </c>
      <c r="B411" s="179"/>
      <c r="C411" s="179"/>
      <c r="D411" s="179" t="s">
        <v>704</v>
      </c>
      <c r="E411" s="182"/>
      <c r="F411" s="178" t="s">
        <v>1723</v>
      </c>
      <c r="G411" s="231">
        <v>0</v>
      </c>
      <c r="H411" s="231">
        <v>0</v>
      </c>
      <c r="I411" s="232">
        <v>0</v>
      </c>
      <c r="J411" s="232">
        <v>0</v>
      </c>
      <c r="K411" s="231">
        <v>0</v>
      </c>
      <c r="L411" s="231">
        <v>0</v>
      </c>
      <c r="M411" s="231">
        <v>0</v>
      </c>
      <c r="N411" s="231">
        <v>0</v>
      </c>
      <c r="O411" s="231">
        <v>0</v>
      </c>
      <c r="P411" s="231">
        <v>0</v>
      </c>
      <c r="Q411" s="231">
        <v>0</v>
      </c>
      <c r="R411" s="231">
        <v>0</v>
      </c>
      <c r="S411" s="231">
        <v>0</v>
      </c>
      <c r="T411" s="231">
        <v>0</v>
      </c>
      <c r="U411" s="231">
        <v>0</v>
      </c>
      <c r="V411" s="231">
        <v>0</v>
      </c>
      <c r="W411" s="231">
        <v>0</v>
      </c>
      <c r="X411" s="231">
        <v>0</v>
      </c>
      <c r="Y411" s="231">
        <v>0</v>
      </c>
      <c r="Z411" s="231">
        <v>0</v>
      </c>
      <c r="AA411" s="231">
        <v>0</v>
      </c>
      <c r="AB411" s="231">
        <v>0</v>
      </c>
      <c r="AC411" s="231">
        <v>0</v>
      </c>
      <c r="AD411" s="231">
        <v>0</v>
      </c>
      <c r="AE411" s="231">
        <v>0</v>
      </c>
      <c r="AF411" s="231">
        <v>0</v>
      </c>
      <c r="AG411" s="231">
        <v>0</v>
      </c>
      <c r="AH411" s="231">
        <v>0</v>
      </c>
      <c r="AI411" s="231">
        <v>0</v>
      </c>
      <c r="AJ411" s="231">
        <v>0</v>
      </c>
      <c r="AK411" s="231">
        <v>0</v>
      </c>
      <c r="AL411" s="231">
        <v>0</v>
      </c>
      <c r="AM411" s="231">
        <v>0</v>
      </c>
      <c r="AN411" s="231">
        <v>0</v>
      </c>
      <c r="AO411" s="231">
        <v>0</v>
      </c>
      <c r="AP411" s="231">
        <v>0</v>
      </c>
      <c r="AQ411" s="231">
        <v>0</v>
      </c>
      <c r="AR411" s="231">
        <v>0</v>
      </c>
      <c r="AS411" s="231">
        <v>0</v>
      </c>
      <c r="AT411" s="231">
        <v>0</v>
      </c>
      <c r="AU411" s="231">
        <v>0</v>
      </c>
      <c r="AV411" s="231">
        <v>0</v>
      </c>
      <c r="AW411" s="231">
        <v>0</v>
      </c>
      <c r="AX411" s="231">
        <v>0</v>
      </c>
      <c r="AY411" s="231">
        <v>0</v>
      </c>
      <c r="AZ411" s="231">
        <v>0</v>
      </c>
      <c r="BA411" s="231">
        <v>0</v>
      </c>
      <c r="BB411" s="231">
        <v>0</v>
      </c>
      <c r="BC411" s="231">
        <v>0</v>
      </c>
      <c r="BD411" s="231">
        <v>0</v>
      </c>
      <c r="BE411" s="231">
        <v>0</v>
      </c>
      <c r="BF411" s="231">
        <v>0</v>
      </c>
      <c r="BG411" s="231">
        <v>0</v>
      </c>
      <c r="BH411" s="231">
        <v>0</v>
      </c>
      <c r="BI411" s="231">
        <v>0</v>
      </c>
      <c r="BJ411" s="231">
        <v>0</v>
      </c>
      <c r="BK411" s="231">
        <v>0</v>
      </c>
      <c r="BL411" s="231">
        <v>0</v>
      </c>
      <c r="BM411" s="231">
        <v>0</v>
      </c>
      <c r="BN411" s="231">
        <v>0</v>
      </c>
      <c r="BO411" s="231">
        <v>0</v>
      </c>
      <c r="BP411" s="231">
        <v>0</v>
      </c>
      <c r="BQ411" s="231">
        <v>0</v>
      </c>
      <c r="BR411" s="231">
        <v>0</v>
      </c>
      <c r="BS411" s="231">
        <v>0</v>
      </c>
      <c r="BT411" s="231">
        <v>0</v>
      </c>
      <c r="BU411" s="231">
        <v>0</v>
      </c>
      <c r="BV411" s="231">
        <v>0</v>
      </c>
      <c r="BW411" s="231">
        <v>0</v>
      </c>
      <c r="BX411" s="231">
        <v>0</v>
      </c>
      <c r="BY411" s="231">
        <v>0</v>
      </c>
      <c r="BZ411" s="231">
        <v>0</v>
      </c>
      <c r="CA411" s="231">
        <v>0</v>
      </c>
      <c r="CB411" s="231">
        <v>0</v>
      </c>
      <c r="CC411" s="231">
        <v>0</v>
      </c>
      <c r="CD411" s="231">
        <v>0</v>
      </c>
      <c r="CE411" s="231">
        <v>0</v>
      </c>
      <c r="CF411" s="231">
        <v>0</v>
      </c>
      <c r="CG411" s="231">
        <v>0</v>
      </c>
      <c r="CH411" s="231">
        <v>0</v>
      </c>
      <c r="CI411" s="231">
        <v>0</v>
      </c>
      <c r="CJ411" s="231">
        <v>0</v>
      </c>
      <c r="CK411" s="231">
        <v>0</v>
      </c>
      <c r="CL411" s="231">
        <v>0</v>
      </c>
      <c r="CM411" s="231">
        <v>0</v>
      </c>
      <c r="CN411" s="231">
        <v>0</v>
      </c>
      <c r="CO411" s="231">
        <v>0</v>
      </c>
      <c r="CP411" s="231">
        <v>0</v>
      </c>
      <c r="CQ411" s="231">
        <v>0</v>
      </c>
      <c r="CR411" s="231">
        <v>0</v>
      </c>
      <c r="CS411" s="231">
        <v>0</v>
      </c>
      <c r="CT411" s="231">
        <v>0</v>
      </c>
      <c r="CU411" s="231">
        <v>0</v>
      </c>
      <c r="CV411" s="231">
        <v>0</v>
      </c>
      <c r="CW411" s="231">
        <v>0</v>
      </c>
      <c r="CX411" s="231">
        <v>0</v>
      </c>
      <c r="CY411" s="231">
        <v>0</v>
      </c>
      <c r="CZ411" s="231">
        <v>0</v>
      </c>
      <c r="DA411" s="231">
        <v>0</v>
      </c>
      <c r="DB411" s="231">
        <v>0</v>
      </c>
      <c r="DC411" s="231">
        <v>0</v>
      </c>
      <c r="DD411" s="231">
        <v>0</v>
      </c>
      <c r="DE411" s="231">
        <v>0</v>
      </c>
      <c r="DF411" s="231">
        <v>0</v>
      </c>
      <c r="DG411" s="231">
        <v>0</v>
      </c>
      <c r="DH411" s="231">
        <v>0</v>
      </c>
      <c r="DI411" s="231">
        <v>0</v>
      </c>
      <c r="DJ411" s="231">
        <v>0</v>
      </c>
      <c r="DK411" s="231">
        <v>0</v>
      </c>
      <c r="DL411" s="231">
        <v>0</v>
      </c>
      <c r="DM411" s="231">
        <v>0</v>
      </c>
      <c r="DN411" s="231">
        <v>0</v>
      </c>
      <c r="DO411" s="231">
        <v>0</v>
      </c>
      <c r="DP411" s="231">
        <v>0</v>
      </c>
      <c r="DQ411" s="231">
        <v>0</v>
      </c>
      <c r="DR411" s="231">
        <v>0</v>
      </c>
      <c r="DS411" s="231">
        <v>0</v>
      </c>
      <c r="DT411" s="231">
        <v>0</v>
      </c>
      <c r="DU411" s="231">
        <v>0</v>
      </c>
      <c r="DV411" s="231">
        <v>0</v>
      </c>
    </row>
    <row r="412" spans="1:126" x14ac:dyDescent="0.3">
      <c r="A412" s="168" t="s">
        <v>708</v>
      </c>
      <c r="B412" s="179"/>
      <c r="C412" s="179"/>
      <c r="D412" s="179" t="s">
        <v>704</v>
      </c>
      <c r="E412" s="182"/>
      <c r="F412" s="178" t="s">
        <v>1722</v>
      </c>
      <c r="G412" s="188">
        <v>0.1270317559769574</v>
      </c>
      <c r="H412" s="188">
        <v>0.17946500676545876</v>
      </c>
      <c r="I412" s="189">
        <v>0.2096125568608351</v>
      </c>
      <c r="J412" s="189">
        <v>0.24539907779091771</v>
      </c>
      <c r="K412" s="188">
        <v>0.25761546929644863</v>
      </c>
      <c r="L412" s="188">
        <v>0.23034000863188239</v>
      </c>
      <c r="M412" s="188">
        <v>0.2211480840363623</v>
      </c>
      <c r="N412" s="188">
        <v>0.20290708975896266</v>
      </c>
      <c r="O412" s="188">
        <v>0.16679462003930906</v>
      </c>
      <c r="P412" s="188">
        <v>0.15427204071516804</v>
      </c>
      <c r="Q412" s="188">
        <v>0.13173779852629633</v>
      </c>
      <c r="R412" s="188">
        <v>8.5500090009487412E-2</v>
      </c>
      <c r="S412" s="188">
        <v>0.12751488521243962</v>
      </c>
      <c r="T412" s="188">
        <v>0.17864110339519473</v>
      </c>
      <c r="U412" s="188">
        <v>0.21876745741285203</v>
      </c>
      <c r="V412" s="188">
        <v>0.24985013546532345</v>
      </c>
      <c r="W412" s="188">
        <v>0.26951247636414072</v>
      </c>
      <c r="X412" s="188">
        <v>0.22936745643253117</v>
      </c>
      <c r="Y412" s="188">
        <v>0.21822022574685609</v>
      </c>
      <c r="Z412" s="188">
        <v>0.20024101376768655</v>
      </c>
      <c r="AA412" s="188">
        <v>0.1651577934859115</v>
      </c>
      <c r="AB412" s="188">
        <v>0.15753841809707864</v>
      </c>
      <c r="AC412" s="188">
        <v>0.1317003659590231</v>
      </c>
      <c r="AD412" s="188">
        <v>8.4815446428801719E-2</v>
      </c>
      <c r="AE412" s="188">
        <v>0.1275382119934316</v>
      </c>
      <c r="AF412" s="188">
        <v>0.17865756524285828</v>
      </c>
      <c r="AG412" s="188">
        <v>0.22068138821975355</v>
      </c>
      <c r="AH412" s="188">
        <v>0.25225150158790616</v>
      </c>
      <c r="AI412" s="188">
        <v>0.2708163261156587</v>
      </c>
      <c r="AJ412" s="188">
        <v>0.22855159497196825</v>
      </c>
      <c r="AK412" s="188">
        <v>0.2182205793676269</v>
      </c>
      <c r="AL412" s="188">
        <v>0.20023609223454439</v>
      </c>
      <c r="AM412" s="188">
        <v>0.16513315356275479</v>
      </c>
      <c r="AN412" s="188">
        <v>0.15754813305214008</v>
      </c>
      <c r="AO412" s="188">
        <v>0.13172356544615438</v>
      </c>
      <c r="AP412" s="188">
        <v>8.4831101448934521E-2</v>
      </c>
      <c r="AQ412" s="188">
        <v>0.1275561799211091</v>
      </c>
      <c r="AR412" s="188">
        <v>0.17864364539204247</v>
      </c>
      <c r="AS412" s="188">
        <v>0.2209798372869872</v>
      </c>
      <c r="AT412" s="188">
        <v>0.25114129987796019</v>
      </c>
      <c r="AU412" s="188">
        <v>0.27006530805045659</v>
      </c>
      <c r="AV412" s="188">
        <v>0.22704317880131258</v>
      </c>
      <c r="AW412" s="188">
        <v>0.21789163462889327</v>
      </c>
      <c r="AX412" s="188">
        <v>0.20010820588238865</v>
      </c>
      <c r="AY412" s="188">
        <v>0.16505005126645436</v>
      </c>
      <c r="AZ412" s="188">
        <v>0.15751671142845358</v>
      </c>
      <c r="BA412" s="188">
        <v>0.13173978582272358</v>
      </c>
      <c r="BB412" s="188">
        <v>8.4842774105116092E-2</v>
      </c>
      <c r="BC412" s="188">
        <v>0.12755438325670915</v>
      </c>
      <c r="BD412" s="188">
        <v>0.18499179598492158</v>
      </c>
      <c r="BE412" s="188">
        <v>0.21839433233317374</v>
      </c>
      <c r="BF412" s="188">
        <v>0.24949663866045474</v>
      </c>
      <c r="BG412" s="188">
        <v>0.26770798826120284</v>
      </c>
      <c r="BH412" s="188">
        <v>0.22768457950191692</v>
      </c>
      <c r="BI412" s="188">
        <v>0.2180916824158817</v>
      </c>
      <c r="BJ412" s="188">
        <v>0.20018116537299765</v>
      </c>
      <c r="BK412" s="188">
        <v>0.16511004372197483</v>
      </c>
      <c r="BL412" s="188">
        <v>0.15747531688895466</v>
      </c>
      <c r="BM412" s="188">
        <v>0.13170141955775411</v>
      </c>
      <c r="BN412" s="188">
        <v>8.4854550795790323E-2</v>
      </c>
      <c r="BO412" s="188">
        <v>0.12753039028360535</v>
      </c>
      <c r="BP412" s="188">
        <v>0.17850537885079015</v>
      </c>
      <c r="BQ412" s="188">
        <v>0.21684560459479479</v>
      </c>
      <c r="BR412" s="188">
        <v>0.24671825668315095</v>
      </c>
      <c r="BS412" s="188">
        <v>0.26425356466369576</v>
      </c>
      <c r="BT412" s="188">
        <v>0.22698911287822371</v>
      </c>
      <c r="BU412" s="188">
        <v>0.21748177276292258</v>
      </c>
      <c r="BV412" s="188">
        <v>0.19980087068152985</v>
      </c>
      <c r="BW412" s="188">
        <v>0.16470623723006023</v>
      </c>
      <c r="BX412" s="188">
        <v>0.15731810341763203</v>
      </c>
      <c r="BY412" s="188">
        <v>0.13169030687258529</v>
      </c>
      <c r="BZ412" s="188">
        <v>8.4851465883239552E-2</v>
      </c>
      <c r="CA412" s="188">
        <v>0.12751973329957003</v>
      </c>
      <c r="CB412" s="188">
        <v>0.17826454539922199</v>
      </c>
      <c r="CC412" s="188">
        <v>0.21268530172014435</v>
      </c>
      <c r="CD412" s="188">
        <v>0.241608043406458</v>
      </c>
      <c r="CE412" s="188">
        <v>0.26217645030502429</v>
      </c>
      <c r="CF412" s="188">
        <v>0.22531670384750069</v>
      </c>
      <c r="CG412" s="188">
        <v>0.21665852522896331</v>
      </c>
      <c r="CH412" s="188">
        <v>0.19938529749138359</v>
      </c>
      <c r="CI412" s="188">
        <v>0.16409975184565864</v>
      </c>
      <c r="CJ412" s="188">
        <v>0.15699764668931682</v>
      </c>
      <c r="CK412" s="188">
        <v>0.13168708297767059</v>
      </c>
      <c r="CL412" s="188">
        <v>8.4836691555786409E-2</v>
      </c>
      <c r="CM412" s="188">
        <v>0.12751973329957003</v>
      </c>
      <c r="CN412" s="188">
        <v>0.17826454539922199</v>
      </c>
      <c r="CO412" s="188">
        <v>0.21268530172014435</v>
      </c>
      <c r="CP412" s="188">
        <v>0.241608043406458</v>
      </c>
      <c r="CQ412" s="188">
        <v>0.26217645030502429</v>
      </c>
      <c r="CR412" s="188">
        <v>0.22531670384750069</v>
      </c>
      <c r="CS412" s="188">
        <v>0.21665852522896331</v>
      </c>
      <c r="CT412" s="188">
        <v>0.19938529749138359</v>
      </c>
      <c r="CU412" s="188">
        <v>0.16409975184565864</v>
      </c>
      <c r="CV412" s="188">
        <v>0.15699764668931682</v>
      </c>
      <c r="CW412" s="188">
        <v>0.13168708297767059</v>
      </c>
      <c r="CX412" s="188">
        <v>8.4836691555786409E-2</v>
      </c>
      <c r="CY412" s="188">
        <v>0.12751973329957003</v>
      </c>
      <c r="CZ412" s="188">
        <v>0.18463113630633707</v>
      </c>
      <c r="DA412" s="188">
        <v>0.21268530172014435</v>
      </c>
      <c r="DB412" s="188">
        <v>0.241608043406458</v>
      </c>
      <c r="DC412" s="188">
        <v>0.26217645030502429</v>
      </c>
      <c r="DD412" s="188">
        <v>0.22531670384750069</v>
      </c>
      <c r="DE412" s="188">
        <v>0.21665852522896331</v>
      </c>
      <c r="DF412" s="188">
        <v>0.19938529749138359</v>
      </c>
      <c r="DG412" s="188">
        <v>0.16409975184565864</v>
      </c>
      <c r="DH412" s="188">
        <v>0.15699764668931682</v>
      </c>
      <c r="DI412" s="188">
        <v>0.13168708297767059</v>
      </c>
      <c r="DJ412" s="188">
        <v>8.4836691555786409E-2</v>
      </c>
      <c r="DK412" s="188">
        <v>0.12751973329957003</v>
      </c>
      <c r="DL412" s="188">
        <v>0.17826454539922199</v>
      </c>
      <c r="DM412" s="188">
        <v>0.21268530172014435</v>
      </c>
      <c r="DN412" s="188">
        <v>0.241608043406458</v>
      </c>
      <c r="DO412" s="188">
        <v>0.26217645030502429</v>
      </c>
      <c r="DP412" s="188">
        <v>0.22531670384750069</v>
      </c>
      <c r="DQ412" s="188">
        <v>0.21665852522896331</v>
      </c>
      <c r="DR412" s="188">
        <v>0.19938529749138359</v>
      </c>
      <c r="DS412" s="188">
        <v>0.16409975184565864</v>
      </c>
      <c r="DT412" s="188">
        <v>0.15699764668931682</v>
      </c>
      <c r="DU412" s="188">
        <v>0.13168708297767059</v>
      </c>
      <c r="DV412" s="188">
        <v>8.4836691555786409E-2</v>
      </c>
    </row>
    <row r="413" spans="1:126" x14ac:dyDescent="0.3">
      <c r="A413" s="168" t="s">
        <v>708</v>
      </c>
      <c r="B413" s="179"/>
      <c r="C413" s="179"/>
      <c r="D413" s="179" t="s">
        <v>704</v>
      </c>
      <c r="E413" s="182"/>
      <c r="F413" s="178" t="s">
        <v>1723</v>
      </c>
      <c r="G413" s="231">
        <v>0</v>
      </c>
      <c r="H413" s="231">
        <v>0</v>
      </c>
      <c r="I413" s="232">
        <v>0</v>
      </c>
      <c r="J413" s="232">
        <v>0</v>
      </c>
      <c r="K413" s="231">
        <v>0</v>
      </c>
      <c r="L413" s="231">
        <v>0</v>
      </c>
      <c r="M413" s="231">
        <v>0</v>
      </c>
      <c r="N413" s="231">
        <v>0</v>
      </c>
      <c r="O413" s="231">
        <v>0</v>
      </c>
      <c r="P413" s="231">
        <v>0</v>
      </c>
      <c r="Q413" s="231">
        <v>0</v>
      </c>
      <c r="R413" s="231">
        <v>0</v>
      </c>
      <c r="S413" s="231">
        <v>0</v>
      </c>
      <c r="T413" s="231">
        <v>0</v>
      </c>
      <c r="U413" s="231">
        <v>0</v>
      </c>
      <c r="V413" s="231">
        <v>0</v>
      </c>
      <c r="W413" s="231">
        <v>0</v>
      </c>
      <c r="X413" s="231">
        <v>0</v>
      </c>
      <c r="Y413" s="231">
        <v>0</v>
      </c>
      <c r="Z413" s="231">
        <v>0</v>
      </c>
      <c r="AA413" s="231">
        <v>0</v>
      </c>
      <c r="AB413" s="231">
        <v>0</v>
      </c>
      <c r="AC413" s="231">
        <v>0</v>
      </c>
      <c r="AD413" s="231">
        <v>0</v>
      </c>
      <c r="AE413" s="231">
        <v>0</v>
      </c>
      <c r="AF413" s="231">
        <v>0</v>
      </c>
      <c r="AG413" s="231">
        <v>0</v>
      </c>
      <c r="AH413" s="231">
        <v>0</v>
      </c>
      <c r="AI413" s="231">
        <v>0</v>
      </c>
      <c r="AJ413" s="231">
        <v>0</v>
      </c>
      <c r="AK413" s="231">
        <v>0</v>
      </c>
      <c r="AL413" s="231">
        <v>0</v>
      </c>
      <c r="AM413" s="231">
        <v>0</v>
      </c>
      <c r="AN413" s="231">
        <v>0</v>
      </c>
      <c r="AO413" s="231">
        <v>0</v>
      </c>
      <c r="AP413" s="231">
        <v>0</v>
      </c>
      <c r="AQ413" s="231">
        <v>0</v>
      </c>
      <c r="AR413" s="231">
        <v>0</v>
      </c>
      <c r="AS413" s="231">
        <v>0</v>
      </c>
      <c r="AT413" s="231">
        <v>0</v>
      </c>
      <c r="AU413" s="231">
        <v>0</v>
      </c>
      <c r="AV413" s="231">
        <v>0</v>
      </c>
      <c r="AW413" s="231">
        <v>0</v>
      </c>
      <c r="AX413" s="231">
        <v>0</v>
      </c>
      <c r="AY413" s="231">
        <v>0</v>
      </c>
      <c r="AZ413" s="231">
        <v>0</v>
      </c>
      <c r="BA413" s="231">
        <v>0</v>
      </c>
      <c r="BB413" s="231">
        <v>0</v>
      </c>
      <c r="BC413" s="231">
        <v>0</v>
      </c>
      <c r="BD413" s="231">
        <v>0</v>
      </c>
      <c r="BE413" s="231">
        <v>0</v>
      </c>
      <c r="BF413" s="231">
        <v>0</v>
      </c>
      <c r="BG413" s="231">
        <v>0</v>
      </c>
      <c r="BH413" s="231">
        <v>0</v>
      </c>
      <c r="BI413" s="231">
        <v>0</v>
      </c>
      <c r="BJ413" s="231">
        <v>0</v>
      </c>
      <c r="BK413" s="231">
        <v>0</v>
      </c>
      <c r="BL413" s="231">
        <v>0</v>
      </c>
      <c r="BM413" s="231">
        <v>0</v>
      </c>
      <c r="BN413" s="231">
        <v>0</v>
      </c>
      <c r="BO413" s="231">
        <v>0</v>
      </c>
      <c r="BP413" s="231">
        <v>0</v>
      </c>
      <c r="BQ413" s="231">
        <v>0</v>
      </c>
      <c r="BR413" s="231">
        <v>0</v>
      </c>
      <c r="BS413" s="231">
        <v>0</v>
      </c>
      <c r="BT413" s="231">
        <v>0</v>
      </c>
      <c r="BU413" s="231">
        <v>0</v>
      </c>
      <c r="BV413" s="231">
        <v>0</v>
      </c>
      <c r="BW413" s="231">
        <v>0</v>
      </c>
      <c r="BX413" s="231">
        <v>0</v>
      </c>
      <c r="BY413" s="231">
        <v>0</v>
      </c>
      <c r="BZ413" s="231">
        <v>0</v>
      </c>
      <c r="CA413" s="231">
        <v>0</v>
      </c>
      <c r="CB413" s="231">
        <v>0</v>
      </c>
      <c r="CC413" s="231">
        <v>0</v>
      </c>
      <c r="CD413" s="231">
        <v>0</v>
      </c>
      <c r="CE413" s="231">
        <v>0</v>
      </c>
      <c r="CF413" s="231">
        <v>0</v>
      </c>
      <c r="CG413" s="231">
        <v>0</v>
      </c>
      <c r="CH413" s="231">
        <v>0</v>
      </c>
      <c r="CI413" s="231">
        <v>0</v>
      </c>
      <c r="CJ413" s="231">
        <v>0</v>
      </c>
      <c r="CK413" s="231">
        <v>0</v>
      </c>
      <c r="CL413" s="231">
        <v>0</v>
      </c>
      <c r="CM413" s="231">
        <v>0</v>
      </c>
      <c r="CN413" s="231">
        <v>0</v>
      </c>
      <c r="CO413" s="231">
        <v>0</v>
      </c>
      <c r="CP413" s="231">
        <v>0</v>
      </c>
      <c r="CQ413" s="231">
        <v>0</v>
      </c>
      <c r="CR413" s="231">
        <v>0</v>
      </c>
      <c r="CS413" s="231">
        <v>0</v>
      </c>
      <c r="CT413" s="231">
        <v>0</v>
      </c>
      <c r="CU413" s="231">
        <v>0</v>
      </c>
      <c r="CV413" s="231">
        <v>0</v>
      </c>
      <c r="CW413" s="231">
        <v>0</v>
      </c>
      <c r="CX413" s="231">
        <v>0</v>
      </c>
      <c r="CY413" s="231">
        <v>0</v>
      </c>
      <c r="CZ413" s="231">
        <v>0</v>
      </c>
      <c r="DA413" s="231">
        <v>0</v>
      </c>
      <c r="DB413" s="231">
        <v>0</v>
      </c>
      <c r="DC413" s="231">
        <v>0</v>
      </c>
      <c r="DD413" s="231">
        <v>0</v>
      </c>
      <c r="DE413" s="231">
        <v>0</v>
      </c>
      <c r="DF413" s="231">
        <v>0</v>
      </c>
      <c r="DG413" s="231">
        <v>0</v>
      </c>
      <c r="DH413" s="231">
        <v>0</v>
      </c>
      <c r="DI413" s="231">
        <v>0</v>
      </c>
      <c r="DJ413" s="231">
        <v>0</v>
      </c>
      <c r="DK413" s="231">
        <v>0</v>
      </c>
      <c r="DL413" s="231">
        <v>0</v>
      </c>
      <c r="DM413" s="231">
        <v>0</v>
      </c>
      <c r="DN413" s="231">
        <v>0</v>
      </c>
      <c r="DO413" s="231">
        <v>0</v>
      </c>
      <c r="DP413" s="231">
        <v>0</v>
      </c>
      <c r="DQ413" s="231">
        <v>0</v>
      </c>
      <c r="DR413" s="231">
        <v>0</v>
      </c>
      <c r="DS413" s="231">
        <v>0</v>
      </c>
      <c r="DT413" s="231">
        <v>0</v>
      </c>
      <c r="DU413" s="231">
        <v>0</v>
      </c>
      <c r="DV413" s="231">
        <v>0</v>
      </c>
    </row>
    <row r="414" spans="1:126" x14ac:dyDescent="0.3">
      <c r="A414" s="168" t="s">
        <v>710</v>
      </c>
      <c r="B414" s="179"/>
      <c r="C414" s="179"/>
      <c r="D414" s="179" t="s">
        <v>711</v>
      </c>
      <c r="E414" s="182"/>
      <c r="F414" s="178" t="s">
        <v>1722</v>
      </c>
      <c r="G414" s="188">
        <v>0.1204324296437637</v>
      </c>
      <c r="H414" s="188">
        <v>0.17353784937094188</v>
      </c>
      <c r="I414" s="189">
        <v>0.2088852801278866</v>
      </c>
      <c r="J414" s="189">
        <v>0.24016313631792682</v>
      </c>
      <c r="K414" s="188">
        <v>0.24545881678986164</v>
      </c>
      <c r="L414" s="188">
        <v>0.22384122362892286</v>
      </c>
      <c r="M414" s="188">
        <v>0.20934997155550281</v>
      </c>
      <c r="N414" s="188">
        <v>0.19297519251353126</v>
      </c>
      <c r="O414" s="188">
        <v>0.16290826990643958</v>
      </c>
      <c r="P414" s="188">
        <v>0.15117687933888327</v>
      </c>
      <c r="Q414" s="188">
        <v>0.12529866265127312</v>
      </c>
      <c r="R414" s="188">
        <v>7.7842413271211719E-2</v>
      </c>
      <c r="S414" s="188">
        <v>0.1208904602142583</v>
      </c>
      <c r="T414" s="188">
        <v>0.17274115690402578</v>
      </c>
      <c r="U414" s="188">
        <v>0.21800841661832412</v>
      </c>
      <c r="V414" s="188">
        <v>0.24451922428956963</v>
      </c>
      <c r="W414" s="188">
        <v>0.25679441432269423</v>
      </c>
      <c r="X414" s="188">
        <v>0.2228961108990988</v>
      </c>
      <c r="Y414" s="188">
        <v>0.20657831268132562</v>
      </c>
      <c r="Z414" s="188">
        <v>0.19043961562322453</v>
      </c>
      <c r="AA414" s="188">
        <v>0.16130958175997492</v>
      </c>
      <c r="AB414" s="188">
        <v>0.15437772336124284</v>
      </c>
      <c r="AC414" s="188">
        <v>0.12526305972886659</v>
      </c>
      <c r="AD414" s="188">
        <v>7.721908868119895E-2</v>
      </c>
      <c r="AE414" s="188">
        <v>0.12091257516409133</v>
      </c>
      <c r="AF414" s="188">
        <v>0.17275707506930879</v>
      </c>
      <c r="AG414" s="188">
        <v>0.21991570680519229</v>
      </c>
      <c r="AH414" s="188">
        <v>0.24686935381996034</v>
      </c>
      <c r="AI414" s="188">
        <v>0.25803673652544623</v>
      </c>
      <c r="AJ414" s="188">
        <v>0.22210326805460653</v>
      </c>
      <c r="AK414" s="188">
        <v>0.20657864743664867</v>
      </c>
      <c r="AL414" s="188">
        <v>0.1904349349893113</v>
      </c>
      <c r="AM414" s="188">
        <v>0.16128551595226998</v>
      </c>
      <c r="AN414" s="188">
        <v>0.15438724340507123</v>
      </c>
      <c r="AO414" s="188">
        <v>0.12528512526164656</v>
      </c>
      <c r="AP414" s="188">
        <v>7.7233341584872064E-2</v>
      </c>
      <c r="AQ414" s="188">
        <v>0.12092960965416212</v>
      </c>
      <c r="AR414" s="188">
        <v>0.1727436149468165</v>
      </c>
      <c r="AS414" s="188">
        <v>0.22021312036641516</v>
      </c>
      <c r="AT414" s="188">
        <v>0.24578283985663849</v>
      </c>
      <c r="AU414" s="188">
        <v>0.25732115835703973</v>
      </c>
      <c r="AV414" s="188">
        <v>0.22063741015442373</v>
      </c>
      <c r="AW414" s="188">
        <v>0.20626725169475341</v>
      </c>
      <c r="AX414" s="188">
        <v>0.19031330841896113</v>
      </c>
      <c r="AY414" s="188">
        <v>0.16120434995715358</v>
      </c>
      <c r="AZ414" s="188">
        <v>0.15435645219371066</v>
      </c>
      <c r="BA414" s="188">
        <v>0.12530055281178448</v>
      </c>
      <c r="BB414" s="188">
        <v>7.724396879855519E-2</v>
      </c>
      <c r="BC414" s="188">
        <v>0.12092790632685411</v>
      </c>
      <c r="BD414" s="188">
        <v>0.17888210635094204</v>
      </c>
      <c r="BE414" s="188">
        <v>0.21763658614233275</v>
      </c>
      <c r="BF414" s="188">
        <v>0.24417326984630167</v>
      </c>
      <c r="BG414" s="188">
        <v>0.25507507846189298</v>
      </c>
      <c r="BH414" s="188">
        <v>0.2212607144536311</v>
      </c>
      <c r="BI414" s="188">
        <v>0.20645662705696038</v>
      </c>
      <c r="BJ414" s="188">
        <v>0.19038269668805852</v>
      </c>
      <c r="BK414" s="188">
        <v>0.16126294457569687</v>
      </c>
      <c r="BL414" s="188">
        <v>0.15431588815323966</v>
      </c>
      <c r="BM414" s="188">
        <v>0.12526406182935287</v>
      </c>
      <c r="BN414" s="188">
        <v>7.7254690729050585E-2</v>
      </c>
      <c r="BO414" s="188">
        <v>0.12090515979372903</v>
      </c>
      <c r="BP414" s="188">
        <v>0.17260991490890193</v>
      </c>
      <c r="BQ414" s="188">
        <v>0.21609323190669941</v>
      </c>
      <c r="BR414" s="188">
        <v>0.24145416863546906</v>
      </c>
      <c r="BS414" s="188">
        <v>0.2517836661439497</v>
      </c>
      <c r="BT414" s="188">
        <v>0.22058486964071647</v>
      </c>
      <c r="BU414" s="188">
        <v>0.20587925570393786</v>
      </c>
      <c r="BV414" s="188">
        <v>0.19002101666305277</v>
      </c>
      <c r="BW414" s="188">
        <v>0.16086854686095464</v>
      </c>
      <c r="BX414" s="188">
        <v>0.15416182885724272</v>
      </c>
      <c r="BY414" s="188">
        <v>0.12525349231471325</v>
      </c>
      <c r="BZ414" s="188">
        <v>7.7251882111683559E-2</v>
      </c>
      <c r="CA414" s="188">
        <v>0.12089505644224673</v>
      </c>
      <c r="CB414" s="188">
        <v>0.17237703541893906</v>
      </c>
      <c r="CC414" s="188">
        <v>0.21194736371825318</v>
      </c>
      <c r="CD414" s="188">
        <v>0.23645298909220386</v>
      </c>
      <c r="CE414" s="188">
        <v>0.24980456902602768</v>
      </c>
      <c r="CF414" s="188">
        <v>0.21895964575508498</v>
      </c>
      <c r="CG414" s="188">
        <v>0.20509992791293072</v>
      </c>
      <c r="CH414" s="188">
        <v>0.18962578495149846</v>
      </c>
      <c r="CI414" s="188">
        <v>0.16027619271504084</v>
      </c>
      <c r="CJ414" s="188">
        <v>0.15384780145522442</v>
      </c>
      <c r="CK414" s="188">
        <v>0.12525042599869871</v>
      </c>
      <c r="CL414" s="188">
        <v>7.7238431022880222E-2</v>
      </c>
      <c r="CM414" s="188">
        <v>0.12089505644224673</v>
      </c>
      <c r="CN414" s="188">
        <v>0.17237703541893906</v>
      </c>
      <c r="CO414" s="188">
        <v>0.21194736371825318</v>
      </c>
      <c r="CP414" s="188">
        <v>0.23645298909220386</v>
      </c>
      <c r="CQ414" s="188">
        <v>0.24980456902602768</v>
      </c>
      <c r="CR414" s="188">
        <v>0.21895964575508498</v>
      </c>
      <c r="CS414" s="188">
        <v>0.20509992791293072</v>
      </c>
      <c r="CT414" s="188">
        <v>0.18962578495149846</v>
      </c>
      <c r="CU414" s="188">
        <v>0.16027619271504084</v>
      </c>
      <c r="CV414" s="188">
        <v>0.15384780145522442</v>
      </c>
      <c r="CW414" s="188">
        <v>0.12525042599869871</v>
      </c>
      <c r="CX414" s="188">
        <v>7.7238431022880222E-2</v>
      </c>
      <c r="CY414" s="188">
        <v>0.12089505644224673</v>
      </c>
      <c r="CZ414" s="188">
        <v>0.17853335811247259</v>
      </c>
      <c r="DA414" s="188">
        <v>0.21194736371825318</v>
      </c>
      <c r="DB414" s="188">
        <v>0.23645298909220386</v>
      </c>
      <c r="DC414" s="188">
        <v>0.24980456902602768</v>
      </c>
      <c r="DD414" s="188">
        <v>0.21895964575508498</v>
      </c>
      <c r="DE414" s="188">
        <v>0.20509992791293072</v>
      </c>
      <c r="DF414" s="188">
        <v>0.18962578495149846</v>
      </c>
      <c r="DG414" s="188">
        <v>0.16027619271504084</v>
      </c>
      <c r="DH414" s="188">
        <v>0.15384780145522442</v>
      </c>
      <c r="DI414" s="188">
        <v>0.12525042599869871</v>
      </c>
      <c r="DJ414" s="188">
        <v>7.7238431022880222E-2</v>
      </c>
      <c r="DK414" s="188">
        <v>0.12089505644224673</v>
      </c>
      <c r="DL414" s="188">
        <v>0.17237703541893906</v>
      </c>
      <c r="DM414" s="188">
        <v>0.21194736371825318</v>
      </c>
      <c r="DN414" s="188">
        <v>0.23645298909220386</v>
      </c>
      <c r="DO414" s="188">
        <v>0.24980456902602768</v>
      </c>
      <c r="DP414" s="188">
        <v>0.21895964575508498</v>
      </c>
      <c r="DQ414" s="188">
        <v>0.20509992791293072</v>
      </c>
      <c r="DR414" s="188">
        <v>0.18962578495149846</v>
      </c>
      <c r="DS414" s="188">
        <v>0.16027619271504084</v>
      </c>
      <c r="DT414" s="188">
        <v>0.15384780145522442</v>
      </c>
      <c r="DU414" s="188">
        <v>0.12525042599869871</v>
      </c>
      <c r="DV414" s="188">
        <v>7.7238431022880222E-2</v>
      </c>
    </row>
    <row r="415" spans="1:126" x14ac:dyDescent="0.3">
      <c r="A415" s="168" t="s">
        <v>710</v>
      </c>
      <c r="B415" s="179"/>
      <c r="C415" s="179"/>
      <c r="D415" s="179" t="s">
        <v>711</v>
      </c>
      <c r="E415" s="182"/>
      <c r="F415" s="178" t="s">
        <v>1723</v>
      </c>
      <c r="G415" s="231">
        <v>0</v>
      </c>
      <c r="H415" s="231">
        <v>0</v>
      </c>
      <c r="I415" s="232">
        <v>0</v>
      </c>
      <c r="J415" s="232">
        <v>0</v>
      </c>
      <c r="K415" s="231">
        <v>0</v>
      </c>
      <c r="L415" s="231">
        <v>0</v>
      </c>
      <c r="M415" s="231">
        <v>0</v>
      </c>
      <c r="N415" s="231">
        <v>0</v>
      </c>
      <c r="O415" s="231">
        <v>0</v>
      </c>
      <c r="P415" s="231">
        <v>0</v>
      </c>
      <c r="Q415" s="231">
        <v>0</v>
      </c>
      <c r="R415" s="231">
        <v>0</v>
      </c>
      <c r="S415" s="231">
        <v>0</v>
      </c>
      <c r="T415" s="231">
        <v>0</v>
      </c>
      <c r="U415" s="231">
        <v>0</v>
      </c>
      <c r="V415" s="231">
        <v>0</v>
      </c>
      <c r="W415" s="231">
        <v>0</v>
      </c>
      <c r="X415" s="231">
        <v>0</v>
      </c>
      <c r="Y415" s="231">
        <v>0</v>
      </c>
      <c r="Z415" s="231">
        <v>0</v>
      </c>
      <c r="AA415" s="231">
        <v>0</v>
      </c>
      <c r="AB415" s="231">
        <v>0</v>
      </c>
      <c r="AC415" s="231">
        <v>0</v>
      </c>
      <c r="AD415" s="231">
        <v>0</v>
      </c>
      <c r="AE415" s="231">
        <v>0</v>
      </c>
      <c r="AF415" s="231">
        <v>0</v>
      </c>
      <c r="AG415" s="231">
        <v>0</v>
      </c>
      <c r="AH415" s="231">
        <v>0</v>
      </c>
      <c r="AI415" s="231">
        <v>0</v>
      </c>
      <c r="AJ415" s="231">
        <v>0</v>
      </c>
      <c r="AK415" s="231">
        <v>0</v>
      </c>
      <c r="AL415" s="231">
        <v>0</v>
      </c>
      <c r="AM415" s="231">
        <v>0</v>
      </c>
      <c r="AN415" s="231">
        <v>0</v>
      </c>
      <c r="AO415" s="231">
        <v>0</v>
      </c>
      <c r="AP415" s="231">
        <v>0</v>
      </c>
      <c r="AQ415" s="231">
        <v>0</v>
      </c>
      <c r="AR415" s="231">
        <v>0</v>
      </c>
      <c r="AS415" s="231">
        <v>0</v>
      </c>
      <c r="AT415" s="231">
        <v>0</v>
      </c>
      <c r="AU415" s="231">
        <v>0</v>
      </c>
      <c r="AV415" s="231">
        <v>0</v>
      </c>
      <c r="AW415" s="231">
        <v>0</v>
      </c>
      <c r="AX415" s="231">
        <v>0</v>
      </c>
      <c r="AY415" s="231">
        <v>0</v>
      </c>
      <c r="AZ415" s="231">
        <v>0</v>
      </c>
      <c r="BA415" s="231">
        <v>0</v>
      </c>
      <c r="BB415" s="231">
        <v>0</v>
      </c>
      <c r="BC415" s="231">
        <v>0</v>
      </c>
      <c r="BD415" s="231">
        <v>0</v>
      </c>
      <c r="BE415" s="231">
        <v>0</v>
      </c>
      <c r="BF415" s="231">
        <v>0</v>
      </c>
      <c r="BG415" s="231">
        <v>0</v>
      </c>
      <c r="BH415" s="231">
        <v>0</v>
      </c>
      <c r="BI415" s="231">
        <v>0</v>
      </c>
      <c r="BJ415" s="231">
        <v>0</v>
      </c>
      <c r="BK415" s="231">
        <v>0</v>
      </c>
      <c r="BL415" s="231">
        <v>0</v>
      </c>
      <c r="BM415" s="231">
        <v>0</v>
      </c>
      <c r="BN415" s="231">
        <v>0</v>
      </c>
      <c r="BO415" s="231">
        <v>0</v>
      </c>
      <c r="BP415" s="231">
        <v>0</v>
      </c>
      <c r="BQ415" s="231">
        <v>0</v>
      </c>
      <c r="BR415" s="231">
        <v>0</v>
      </c>
      <c r="BS415" s="231">
        <v>0</v>
      </c>
      <c r="BT415" s="231">
        <v>0</v>
      </c>
      <c r="BU415" s="231">
        <v>0</v>
      </c>
      <c r="BV415" s="231">
        <v>0</v>
      </c>
      <c r="BW415" s="231">
        <v>0</v>
      </c>
      <c r="BX415" s="231">
        <v>0</v>
      </c>
      <c r="BY415" s="231">
        <v>0</v>
      </c>
      <c r="BZ415" s="231">
        <v>0</v>
      </c>
      <c r="CA415" s="231">
        <v>0</v>
      </c>
      <c r="CB415" s="231">
        <v>0</v>
      </c>
      <c r="CC415" s="231">
        <v>0</v>
      </c>
      <c r="CD415" s="231">
        <v>0</v>
      </c>
      <c r="CE415" s="231">
        <v>0</v>
      </c>
      <c r="CF415" s="231">
        <v>0</v>
      </c>
      <c r="CG415" s="231">
        <v>0</v>
      </c>
      <c r="CH415" s="231">
        <v>0</v>
      </c>
      <c r="CI415" s="231">
        <v>0</v>
      </c>
      <c r="CJ415" s="231">
        <v>0</v>
      </c>
      <c r="CK415" s="231">
        <v>0</v>
      </c>
      <c r="CL415" s="231">
        <v>0</v>
      </c>
      <c r="CM415" s="231">
        <v>0</v>
      </c>
      <c r="CN415" s="231">
        <v>0</v>
      </c>
      <c r="CO415" s="231">
        <v>0</v>
      </c>
      <c r="CP415" s="231">
        <v>0</v>
      </c>
      <c r="CQ415" s="231">
        <v>0</v>
      </c>
      <c r="CR415" s="231">
        <v>0</v>
      </c>
      <c r="CS415" s="231">
        <v>0</v>
      </c>
      <c r="CT415" s="231">
        <v>0</v>
      </c>
      <c r="CU415" s="231">
        <v>0</v>
      </c>
      <c r="CV415" s="231">
        <v>0</v>
      </c>
      <c r="CW415" s="231">
        <v>0</v>
      </c>
      <c r="CX415" s="231">
        <v>0</v>
      </c>
      <c r="CY415" s="231">
        <v>0</v>
      </c>
      <c r="CZ415" s="231">
        <v>0</v>
      </c>
      <c r="DA415" s="231">
        <v>0</v>
      </c>
      <c r="DB415" s="231">
        <v>0</v>
      </c>
      <c r="DC415" s="231">
        <v>0</v>
      </c>
      <c r="DD415" s="231">
        <v>0</v>
      </c>
      <c r="DE415" s="231">
        <v>0</v>
      </c>
      <c r="DF415" s="231">
        <v>0</v>
      </c>
      <c r="DG415" s="231">
        <v>0</v>
      </c>
      <c r="DH415" s="231">
        <v>0</v>
      </c>
      <c r="DI415" s="231">
        <v>0</v>
      </c>
      <c r="DJ415" s="231">
        <v>0</v>
      </c>
      <c r="DK415" s="231">
        <v>0</v>
      </c>
      <c r="DL415" s="231">
        <v>0</v>
      </c>
      <c r="DM415" s="231">
        <v>0</v>
      </c>
      <c r="DN415" s="231">
        <v>0</v>
      </c>
      <c r="DO415" s="231">
        <v>0</v>
      </c>
      <c r="DP415" s="231">
        <v>0</v>
      </c>
      <c r="DQ415" s="231">
        <v>0</v>
      </c>
      <c r="DR415" s="231">
        <v>0</v>
      </c>
      <c r="DS415" s="231">
        <v>0</v>
      </c>
      <c r="DT415" s="231">
        <v>0</v>
      </c>
      <c r="DU415" s="231">
        <v>0</v>
      </c>
      <c r="DV415" s="231">
        <v>0</v>
      </c>
    </row>
    <row r="416" spans="1:126" x14ac:dyDescent="0.3">
      <c r="A416" s="168" t="s">
        <v>713</v>
      </c>
      <c r="B416" s="179"/>
      <c r="C416" s="179"/>
      <c r="D416" s="179" t="s">
        <v>711</v>
      </c>
      <c r="E416" s="182"/>
      <c r="F416" s="178" t="s">
        <v>1722</v>
      </c>
      <c r="G416" s="188">
        <v>0.12297638133896477</v>
      </c>
      <c r="H416" s="188">
        <v>0.1781126977479208</v>
      </c>
      <c r="I416" s="189">
        <v>0.21187564471482595</v>
      </c>
      <c r="J416" s="189">
        <v>0.24264225502218659</v>
      </c>
      <c r="K416" s="188">
        <v>0.24730406219137355</v>
      </c>
      <c r="L416" s="188">
        <v>0.22759317657474284</v>
      </c>
      <c r="M416" s="188">
        <v>0.22244278878439785</v>
      </c>
      <c r="N416" s="188">
        <v>0.20343089196400116</v>
      </c>
      <c r="O416" s="188">
        <v>0.1663739110668836</v>
      </c>
      <c r="P416" s="188">
        <v>0.15317952676083849</v>
      </c>
      <c r="Q416" s="188">
        <v>0.12740566962758179</v>
      </c>
      <c r="R416" s="188">
        <v>8.1659387736381858E-2</v>
      </c>
      <c r="S416" s="188">
        <v>0.12344408710782338</v>
      </c>
      <c r="T416" s="188">
        <v>0.17729500267406662</v>
      </c>
      <c r="U416" s="188">
        <v>0.22112938640763158</v>
      </c>
      <c r="V416" s="188">
        <v>0.24704330934184382</v>
      </c>
      <c r="W416" s="188">
        <v>0.25872487548257406</v>
      </c>
      <c r="X416" s="188">
        <v>0.22663222217628728</v>
      </c>
      <c r="Y416" s="188">
        <v>0.21949778943737119</v>
      </c>
      <c r="Z416" s="188">
        <v>0.20075793352970794</v>
      </c>
      <c r="AA416" s="188">
        <v>0.16474121310958317</v>
      </c>
      <c r="AB416" s="188">
        <v>0.15642277251855263</v>
      </c>
      <c r="AC416" s="188">
        <v>0.12736946801078938</v>
      </c>
      <c r="AD416" s="188">
        <v>8.1005498651467056E-2</v>
      </c>
      <c r="AE416" s="188">
        <v>0.12346666920229747</v>
      </c>
      <c r="AF416" s="188">
        <v>0.17731134047802138</v>
      </c>
      <c r="AG416" s="188">
        <v>0.223063981022214</v>
      </c>
      <c r="AH416" s="188">
        <v>0.24941769842416056</v>
      </c>
      <c r="AI416" s="188">
        <v>0.25997653688675226</v>
      </c>
      <c r="AJ416" s="188">
        <v>0.22582608996088405</v>
      </c>
      <c r="AK416" s="188">
        <v>0.2194981451284041</v>
      </c>
      <c r="AL416" s="188">
        <v>0.20075299929168736</v>
      </c>
      <c r="AM416" s="188">
        <v>0.16471663533613337</v>
      </c>
      <c r="AN416" s="188">
        <v>0.15643241867486141</v>
      </c>
      <c r="AO416" s="188">
        <v>0.1273919045948681</v>
      </c>
      <c r="AP416" s="188">
        <v>8.1020450441095626E-2</v>
      </c>
      <c r="AQ416" s="188">
        <v>0.12348406352003281</v>
      </c>
      <c r="AR416" s="188">
        <v>0.17729752551639882</v>
      </c>
      <c r="AS416" s="188">
        <v>0.22336565230317956</v>
      </c>
      <c r="AT416" s="188">
        <v>0.2483199687633332</v>
      </c>
      <c r="AU416" s="188">
        <v>0.25925557933396698</v>
      </c>
      <c r="AV416" s="188">
        <v>0.22433566183285142</v>
      </c>
      <c r="AW416" s="188">
        <v>0.21916727459267821</v>
      </c>
      <c r="AX416" s="188">
        <v>0.20062478280245585</v>
      </c>
      <c r="AY416" s="188">
        <v>0.16463374265020092</v>
      </c>
      <c r="AZ416" s="188">
        <v>0.15640121957083683</v>
      </c>
      <c r="BA416" s="188">
        <v>0.12740759157280096</v>
      </c>
      <c r="BB416" s="188">
        <v>8.1031598756342291E-2</v>
      </c>
      <c r="BC416" s="188">
        <v>0.12348232421252904</v>
      </c>
      <c r="BD416" s="188">
        <v>0.18359784137287907</v>
      </c>
      <c r="BE416" s="188">
        <v>0.22075223287255691</v>
      </c>
      <c r="BF416" s="188">
        <v>0.24669378373380726</v>
      </c>
      <c r="BG416" s="188">
        <v>0.25699261445317517</v>
      </c>
      <c r="BH416" s="188">
        <v>0.22496941375365254</v>
      </c>
      <c r="BI416" s="188">
        <v>0.21936849355336585</v>
      </c>
      <c r="BJ416" s="188">
        <v>0.20069793063710997</v>
      </c>
      <c r="BK416" s="188">
        <v>0.16469358378570695</v>
      </c>
      <c r="BL416" s="188">
        <v>0.15636011817656259</v>
      </c>
      <c r="BM416" s="188">
        <v>0.1273704869624748</v>
      </c>
      <c r="BN416" s="188">
        <v>8.1042846432805696E-2</v>
      </c>
      <c r="BO416" s="188">
        <v>0.12345909719352756</v>
      </c>
      <c r="BP416" s="188">
        <v>0.17716030084449996</v>
      </c>
      <c r="BQ416" s="188">
        <v>0.21918678425167765</v>
      </c>
      <c r="BR416" s="188">
        <v>0.24394661420752087</v>
      </c>
      <c r="BS416" s="188">
        <v>0.25367645882585077</v>
      </c>
      <c r="BT416" s="188">
        <v>0.22428224065233948</v>
      </c>
      <c r="BU416" s="188">
        <v>0.21875501320284901</v>
      </c>
      <c r="BV416" s="188">
        <v>0.20031665421948272</v>
      </c>
      <c r="BW416" s="188">
        <v>0.16429079582193329</v>
      </c>
      <c r="BX416" s="188">
        <v>0.15620401804963105</v>
      </c>
      <c r="BY416" s="188">
        <v>0.12735973971217057</v>
      </c>
      <c r="BZ416" s="188">
        <v>8.1039900095906073E-2</v>
      </c>
      <c r="CA416" s="188">
        <v>0.12344878042412946</v>
      </c>
      <c r="CB416" s="188">
        <v>0.17692128212692451</v>
      </c>
      <c r="CC416" s="188">
        <v>0.21498156455026099</v>
      </c>
      <c r="CD416" s="188">
        <v>0.23889380926520748</v>
      </c>
      <c r="CE416" s="188">
        <v>0.25168248377482472</v>
      </c>
      <c r="CF416" s="188">
        <v>0.22262977529864214</v>
      </c>
      <c r="CG416" s="188">
        <v>0.21792694599118068</v>
      </c>
      <c r="CH416" s="188">
        <v>0.19990000823215817</v>
      </c>
      <c r="CI416" s="188">
        <v>0.16368584018616991</v>
      </c>
      <c r="CJ416" s="188">
        <v>0.15588583071145171</v>
      </c>
      <c r="CK416" s="188">
        <v>0.12735662183336119</v>
      </c>
      <c r="CL416" s="188">
        <v>8.1025789437848203E-2</v>
      </c>
      <c r="CM416" s="188">
        <v>0.12344878042412946</v>
      </c>
      <c r="CN416" s="188">
        <v>0.17692128212692451</v>
      </c>
      <c r="CO416" s="188">
        <v>0.21498156455026099</v>
      </c>
      <c r="CP416" s="188">
        <v>0.23889380926520748</v>
      </c>
      <c r="CQ416" s="188">
        <v>0.25168248377482472</v>
      </c>
      <c r="CR416" s="188">
        <v>0.22262977529864214</v>
      </c>
      <c r="CS416" s="188">
        <v>0.21792694599118068</v>
      </c>
      <c r="CT416" s="188">
        <v>0.19990000823215817</v>
      </c>
      <c r="CU416" s="188">
        <v>0.16368584018616991</v>
      </c>
      <c r="CV416" s="188">
        <v>0.15588583071145171</v>
      </c>
      <c r="CW416" s="188">
        <v>0.12735662183336119</v>
      </c>
      <c r="CX416" s="188">
        <v>8.1025789437848203E-2</v>
      </c>
      <c r="CY416" s="188">
        <v>0.12344878042412946</v>
      </c>
      <c r="CZ416" s="188">
        <v>0.1832398993457432</v>
      </c>
      <c r="DA416" s="188">
        <v>0.21498156455026099</v>
      </c>
      <c r="DB416" s="188">
        <v>0.23889380926520748</v>
      </c>
      <c r="DC416" s="188">
        <v>0.25168248377482472</v>
      </c>
      <c r="DD416" s="188">
        <v>0.22262977529864214</v>
      </c>
      <c r="DE416" s="188">
        <v>0.21792694599118068</v>
      </c>
      <c r="DF416" s="188">
        <v>0.19990000823215817</v>
      </c>
      <c r="DG416" s="188">
        <v>0.16368584018616991</v>
      </c>
      <c r="DH416" s="188">
        <v>0.15588583071145171</v>
      </c>
      <c r="DI416" s="188">
        <v>0.12735662183336119</v>
      </c>
      <c r="DJ416" s="188">
        <v>8.1025789437848203E-2</v>
      </c>
      <c r="DK416" s="188">
        <v>0.12344878042412946</v>
      </c>
      <c r="DL416" s="188">
        <v>0.17692128212692451</v>
      </c>
      <c r="DM416" s="188">
        <v>0.21498156455026099</v>
      </c>
      <c r="DN416" s="188">
        <v>0.23889380926520748</v>
      </c>
      <c r="DO416" s="188">
        <v>0.25168248377482472</v>
      </c>
      <c r="DP416" s="188">
        <v>0.22262977529864214</v>
      </c>
      <c r="DQ416" s="188">
        <v>0.21792694599118068</v>
      </c>
      <c r="DR416" s="188">
        <v>0.19990000823215817</v>
      </c>
      <c r="DS416" s="188">
        <v>0.16368584018616991</v>
      </c>
      <c r="DT416" s="188">
        <v>0.15588583071145171</v>
      </c>
      <c r="DU416" s="188">
        <v>0.12735662183336119</v>
      </c>
      <c r="DV416" s="188">
        <v>8.1025789437848203E-2</v>
      </c>
    </row>
    <row r="417" spans="1:126" x14ac:dyDescent="0.3">
      <c r="A417" s="168" t="s">
        <v>713</v>
      </c>
      <c r="B417" s="179"/>
      <c r="C417" s="179"/>
      <c r="D417" s="179" t="s">
        <v>711</v>
      </c>
      <c r="E417" s="182"/>
      <c r="F417" s="178" t="s">
        <v>1723</v>
      </c>
      <c r="G417" s="231">
        <v>0</v>
      </c>
      <c r="H417" s="231">
        <v>0</v>
      </c>
      <c r="I417" s="232">
        <v>0</v>
      </c>
      <c r="J417" s="232">
        <v>0</v>
      </c>
      <c r="K417" s="231">
        <v>0</v>
      </c>
      <c r="L417" s="231">
        <v>0</v>
      </c>
      <c r="M417" s="231">
        <v>0</v>
      </c>
      <c r="N417" s="231">
        <v>0</v>
      </c>
      <c r="O417" s="231">
        <v>0</v>
      </c>
      <c r="P417" s="231">
        <v>0</v>
      </c>
      <c r="Q417" s="231">
        <v>0</v>
      </c>
      <c r="R417" s="231">
        <v>0</v>
      </c>
      <c r="S417" s="231">
        <v>0</v>
      </c>
      <c r="T417" s="231">
        <v>0</v>
      </c>
      <c r="U417" s="231">
        <v>0</v>
      </c>
      <c r="V417" s="231">
        <v>0</v>
      </c>
      <c r="W417" s="231">
        <v>0</v>
      </c>
      <c r="X417" s="231">
        <v>0</v>
      </c>
      <c r="Y417" s="231">
        <v>0</v>
      </c>
      <c r="Z417" s="231">
        <v>0</v>
      </c>
      <c r="AA417" s="231">
        <v>0</v>
      </c>
      <c r="AB417" s="231">
        <v>0</v>
      </c>
      <c r="AC417" s="231">
        <v>0</v>
      </c>
      <c r="AD417" s="231">
        <v>0</v>
      </c>
      <c r="AE417" s="231">
        <v>0</v>
      </c>
      <c r="AF417" s="231">
        <v>0</v>
      </c>
      <c r="AG417" s="231">
        <v>0</v>
      </c>
      <c r="AH417" s="231">
        <v>0</v>
      </c>
      <c r="AI417" s="231">
        <v>0</v>
      </c>
      <c r="AJ417" s="231">
        <v>0</v>
      </c>
      <c r="AK417" s="231">
        <v>0</v>
      </c>
      <c r="AL417" s="231">
        <v>0</v>
      </c>
      <c r="AM417" s="231">
        <v>0</v>
      </c>
      <c r="AN417" s="231">
        <v>0</v>
      </c>
      <c r="AO417" s="231">
        <v>0</v>
      </c>
      <c r="AP417" s="231">
        <v>0</v>
      </c>
      <c r="AQ417" s="231">
        <v>0</v>
      </c>
      <c r="AR417" s="231">
        <v>0</v>
      </c>
      <c r="AS417" s="231">
        <v>0</v>
      </c>
      <c r="AT417" s="231">
        <v>0</v>
      </c>
      <c r="AU417" s="231">
        <v>0</v>
      </c>
      <c r="AV417" s="231">
        <v>0</v>
      </c>
      <c r="AW417" s="231">
        <v>0</v>
      </c>
      <c r="AX417" s="231">
        <v>0</v>
      </c>
      <c r="AY417" s="231">
        <v>0</v>
      </c>
      <c r="AZ417" s="231">
        <v>0</v>
      </c>
      <c r="BA417" s="231">
        <v>0</v>
      </c>
      <c r="BB417" s="231">
        <v>0</v>
      </c>
      <c r="BC417" s="231">
        <v>0</v>
      </c>
      <c r="BD417" s="231">
        <v>0</v>
      </c>
      <c r="BE417" s="231">
        <v>0</v>
      </c>
      <c r="BF417" s="231">
        <v>0</v>
      </c>
      <c r="BG417" s="231">
        <v>0</v>
      </c>
      <c r="BH417" s="231">
        <v>0</v>
      </c>
      <c r="BI417" s="231">
        <v>0</v>
      </c>
      <c r="BJ417" s="231">
        <v>0</v>
      </c>
      <c r="BK417" s="231">
        <v>0</v>
      </c>
      <c r="BL417" s="231">
        <v>0</v>
      </c>
      <c r="BM417" s="231">
        <v>0</v>
      </c>
      <c r="BN417" s="231">
        <v>0</v>
      </c>
      <c r="BO417" s="231">
        <v>0</v>
      </c>
      <c r="BP417" s="231">
        <v>0</v>
      </c>
      <c r="BQ417" s="231">
        <v>0</v>
      </c>
      <c r="BR417" s="231">
        <v>0</v>
      </c>
      <c r="BS417" s="231">
        <v>0</v>
      </c>
      <c r="BT417" s="231">
        <v>0</v>
      </c>
      <c r="BU417" s="231">
        <v>0</v>
      </c>
      <c r="BV417" s="231">
        <v>0</v>
      </c>
      <c r="BW417" s="231">
        <v>0</v>
      </c>
      <c r="BX417" s="231">
        <v>0</v>
      </c>
      <c r="BY417" s="231">
        <v>0</v>
      </c>
      <c r="BZ417" s="231">
        <v>0</v>
      </c>
      <c r="CA417" s="231">
        <v>0</v>
      </c>
      <c r="CB417" s="231">
        <v>0</v>
      </c>
      <c r="CC417" s="231">
        <v>0</v>
      </c>
      <c r="CD417" s="231">
        <v>0</v>
      </c>
      <c r="CE417" s="231">
        <v>0</v>
      </c>
      <c r="CF417" s="231">
        <v>0</v>
      </c>
      <c r="CG417" s="231">
        <v>0</v>
      </c>
      <c r="CH417" s="231">
        <v>0</v>
      </c>
      <c r="CI417" s="231">
        <v>0</v>
      </c>
      <c r="CJ417" s="231">
        <v>0</v>
      </c>
      <c r="CK417" s="231">
        <v>0</v>
      </c>
      <c r="CL417" s="231">
        <v>0</v>
      </c>
      <c r="CM417" s="231">
        <v>0</v>
      </c>
      <c r="CN417" s="231">
        <v>0</v>
      </c>
      <c r="CO417" s="231">
        <v>0</v>
      </c>
      <c r="CP417" s="231">
        <v>0</v>
      </c>
      <c r="CQ417" s="231">
        <v>0</v>
      </c>
      <c r="CR417" s="231">
        <v>0</v>
      </c>
      <c r="CS417" s="231">
        <v>0</v>
      </c>
      <c r="CT417" s="231">
        <v>0</v>
      </c>
      <c r="CU417" s="231">
        <v>0</v>
      </c>
      <c r="CV417" s="231">
        <v>0</v>
      </c>
      <c r="CW417" s="231">
        <v>0</v>
      </c>
      <c r="CX417" s="231">
        <v>0</v>
      </c>
      <c r="CY417" s="231">
        <v>0</v>
      </c>
      <c r="CZ417" s="231">
        <v>0</v>
      </c>
      <c r="DA417" s="231">
        <v>0</v>
      </c>
      <c r="DB417" s="231">
        <v>0</v>
      </c>
      <c r="DC417" s="231">
        <v>0</v>
      </c>
      <c r="DD417" s="231">
        <v>0</v>
      </c>
      <c r="DE417" s="231">
        <v>0</v>
      </c>
      <c r="DF417" s="231">
        <v>0</v>
      </c>
      <c r="DG417" s="231">
        <v>0</v>
      </c>
      <c r="DH417" s="231">
        <v>0</v>
      </c>
      <c r="DI417" s="231">
        <v>0</v>
      </c>
      <c r="DJ417" s="231">
        <v>0</v>
      </c>
      <c r="DK417" s="231">
        <v>0</v>
      </c>
      <c r="DL417" s="231">
        <v>0</v>
      </c>
      <c r="DM417" s="231">
        <v>0</v>
      </c>
      <c r="DN417" s="231">
        <v>0</v>
      </c>
      <c r="DO417" s="231">
        <v>0</v>
      </c>
      <c r="DP417" s="231">
        <v>0</v>
      </c>
      <c r="DQ417" s="231">
        <v>0</v>
      </c>
      <c r="DR417" s="231">
        <v>0</v>
      </c>
      <c r="DS417" s="231">
        <v>0</v>
      </c>
      <c r="DT417" s="231">
        <v>0</v>
      </c>
      <c r="DU417" s="231">
        <v>0</v>
      </c>
      <c r="DV417" s="231">
        <v>0</v>
      </c>
    </row>
    <row r="418" spans="1:126" x14ac:dyDescent="0.3">
      <c r="A418" s="168" t="s">
        <v>715</v>
      </c>
      <c r="B418" s="179"/>
      <c r="C418" s="179"/>
      <c r="D418" s="179" t="s">
        <v>711</v>
      </c>
      <c r="E418" s="182"/>
      <c r="F418" s="178" t="s">
        <v>1722</v>
      </c>
      <c r="G418" s="188">
        <v>8.2536428591457739E-2</v>
      </c>
      <c r="H418" s="188">
        <v>0.11995928592912126</v>
      </c>
      <c r="I418" s="189">
        <v>0.14278252459486598</v>
      </c>
      <c r="J418" s="189">
        <v>0.15631339640128655</v>
      </c>
      <c r="K418" s="188">
        <v>0.16755697924863228</v>
      </c>
      <c r="L418" s="188">
        <v>0.15283656639015777</v>
      </c>
      <c r="M418" s="188">
        <v>0.14769464899163048</v>
      </c>
      <c r="N418" s="188">
        <v>0.13287525357172489</v>
      </c>
      <c r="O418" s="188">
        <v>0.11077194927574531</v>
      </c>
      <c r="P418" s="188">
        <v>9.6562146676646074E-2</v>
      </c>
      <c r="Q418" s="188">
        <v>8.6075046308036529E-2</v>
      </c>
      <c r="R418" s="188">
        <v>4.863752723774338E-2</v>
      </c>
      <c r="S418" s="188">
        <v>8.2850332475869579E-2</v>
      </c>
      <c r="T418" s="188">
        <v>0.1194085665339991</v>
      </c>
      <c r="U418" s="188">
        <v>0.14901860049035609</v>
      </c>
      <c r="V418" s="188">
        <v>0.1591486146463085</v>
      </c>
      <c r="W418" s="188">
        <v>0.17529497173722849</v>
      </c>
      <c r="X418" s="188">
        <v>0.15219125279628018</v>
      </c>
      <c r="Y418" s="188">
        <v>0.14573926690342412</v>
      </c>
      <c r="Z418" s="188">
        <v>0.13112935339739817</v>
      </c>
      <c r="AA418" s="188">
        <v>0.10968489702008252</v>
      </c>
      <c r="AB418" s="188">
        <v>9.860664165053229E-2</v>
      </c>
      <c r="AC418" s="188">
        <v>8.6050588559406171E-2</v>
      </c>
      <c r="AD418" s="188">
        <v>4.8248061322560695E-2</v>
      </c>
      <c r="AE418" s="188">
        <v>8.2865488601035334E-2</v>
      </c>
      <c r="AF418" s="188">
        <v>0.11941957008018554</v>
      </c>
      <c r="AG418" s="188">
        <v>0.15032231948792893</v>
      </c>
      <c r="AH418" s="188">
        <v>0.16067822795212422</v>
      </c>
      <c r="AI418" s="188">
        <v>0.17614301524313702</v>
      </c>
      <c r="AJ418" s="188">
        <v>0.15164990756918256</v>
      </c>
      <c r="AK418" s="188">
        <v>0.14573950307049674</v>
      </c>
      <c r="AL418" s="188">
        <v>0.13112613049392544</v>
      </c>
      <c r="AM418" s="188">
        <v>0.10966853310907969</v>
      </c>
      <c r="AN418" s="188">
        <v>9.8612722447229142E-2</v>
      </c>
      <c r="AO418" s="188">
        <v>8.6065746676146304E-2</v>
      </c>
      <c r="AP418" s="188">
        <v>4.8256966827432475E-2</v>
      </c>
      <c r="AQ418" s="188">
        <v>8.287716291481842E-2</v>
      </c>
      <c r="AR418" s="188">
        <v>0.11941026567374888</v>
      </c>
      <c r="AS418" s="188">
        <v>0.15052561509159307</v>
      </c>
      <c r="AT418" s="188">
        <v>0.15997105577554407</v>
      </c>
      <c r="AU418" s="188">
        <v>0.17565454178806819</v>
      </c>
      <c r="AV418" s="188">
        <v>0.15064903434016899</v>
      </c>
      <c r="AW418" s="188">
        <v>0.14551981598644806</v>
      </c>
      <c r="AX418" s="188">
        <v>0.13104238314191693</v>
      </c>
      <c r="AY418" s="188">
        <v>0.10961334305949465</v>
      </c>
      <c r="AZ418" s="188">
        <v>9.8593054985638778E-2</v>
      </c>
      <c r="BA418" s="188">
        <v>8.6076344770846122E-2</v>
      </c>
      <c r="BB418" s="188">
        <v>4.8263606927260498E-2</v>
      </c>
      <c r="BC418" s="188">
        <v>8.2875995566844607E-2</v>
      </c>
      <c r="BD418" s="188">
        <v>0.12365354198603591</v>
      </c>
      <c r="BE418" s="188">
        <v>0.14876443756393609</v>
      </c>
      <c r="BF418" s="188">
        <v>0.15892344555976001</v>
      </c>
      <c r="BG418" s="188">
        <v>0.17412130551118973</v>
      </c>
      <c r="BH418" s="188">
        <v>0.15107462033082192</v>
      </c>
      <c r="BI418" s="188">
        <v>0.14565341871608303</v>
      </c>
      <c r="BJ418" s="188">
        <v>0.13109016122018249</v>
      </c>
      <c r="BK418" s="188">
        <v>0.10965318535919398</v>
      </c>
      <c r="BL418" s="188">
        <v>9.8567145264239001E-2</v>
      </c>
      <c r="BM418" s="188">
        <v>8.605127696137263E-2</v>
      </c>
      <c r="BN418" s="188">
        <v>4.8270306208084347E-2</v>
      </c>
      <c r="BO418" s="188">
        <v>8.2860406596228176E-2</v>
      </c>
      <c r="BP418" s="188">
        <v>0.11931784456138021</v>
      </c>
      <c r="BQ418" s="188">
        <v>0.14770948522850588</v>
      </c>
      <c r="BR418" s="188">
        <v>0.15715368209005981</v>
      </c>
      <c r="BS418" s="188">
        <v>0.17187449640215516</v>
      </c>
      <c r="BT418" s="188">
        <v>0.15061316019875212</v>
      </c>
      <c r="BU418" s="188">
        <v>0.14524608806927719</v>
      </c>
      <c r="BV418" s="188">
        <v>0.13084112234420833</v>
      </c>
      <c r="BW418" s="188">
        <v>0.10938500865044257</v>
      </c>
      <c r="BX418" s="188">
        <v>9.8468742013675739E-2</v>
      </c>
      <c r="BY418" s="188">
        <v>8.6044016137970303E-2</v>
      </c>
      <c r="BZ418" s="188">
        <v>4.8268551326677823E-2</v>
      </c>
      <c r="CA418" s="188">
        <v>8.2853482426794592E-2</v>
      </c>
      <c r="CB418" s="188">
        <v>0.11915686493978901</v>
      </c>
      <c r="CC418" s="188">
        <v>0.14487559704729236</v>
      </c>
      <c r="CD418" s="188">
        <v>0.15389859734888814</v>
      </c>
      <c r="CE418" s="188">
        <v>0.17052350995540397</v>
      </c>
      <c r="CF418" s="188">
        <v>0.14950347345621107</v>
      </c>
      <c r="CG418" s="188">
        <v>0.14469627884940012</v>
      </c>
      <c r="CH418" s="188">
        <v>0.1305689810746061</v>
      </c>
      <c r="CI418" s="188">
        <v>0.1089822284635182</v>
      </c>
      <c r="CJ418" s="188">
        <v>9.8268161341639224E-2</v>
      </c>
      <c r="CK418" s="188">
        <v>8.6041909704530697E-2</v>
      </c>
      <c r="CL418" s="188">
        <v>4.8260146812087935E-2</v>
      </c>
      <c r="CM418" s="188">
        <v>8.2853482426794592E-2</v>
      </c>
      <c r="CN418" s="188">
        <v>0.11915686493978901</v>
      </c>
      <c r="CO418" s="188">
        <v>0.14487559704729236</v>
      </c>
      <c r="CP418" s="188">
        <v>0.15389859734888814</v>
      </c>
      <c r="CQ418" s="188">
        <v>0.17052350995540397</v>
      </c>
      <c r="CR418" s="188">
        <v>0.14950347345621107</v>
      </c>
      <c r="CS418" s="188">
        <v>0.14469627884940012</v>
      </c>
      <c r="CT418" s="188">
        <v>0.1305689810746061</v>
      </c>
      <c r="CU418" s="188">
        <v>0.1089822284635182</v>
      </c>
      <c r="CV418" s="188">
        <v>9.8268161341639224E-2</v>
      </c>
      <c r="CW418" s="188">
        <v>8.6041909704530697E-2</v>
      </c>
      <c r="CX418" s="188">
        <v>4.8260146812087935E-2</v>
      </c>
      <c r="CY418" s="188">
        <v>8.2853482426794592E-2</v>
      </c>
      <c r="CZ418" s="188">
        <v>0.12341246725906721</v>
      </c>
      <c r="DA418" s="188">
        <v>0.14487559704729236</v>
      </c>
      <c r="DB418" s="188">
        <v>0.15389859734888814</v>
      </c>
      <c r="DC418" s="188">
        <v>0.17052350995540397</v>
      </c>
      <c r="DD418" s="188">
        <v>0.14950347345621107</v>
      </c>
      <c r="DE418" s="188">
        <v>0.14469627884940012</v>
      </c>
      <c r="DF418" s="188">
        <v>0.1305689810746061</v>
      </c>
      <c r="DG418" s="188">
        <v>0.1089822284635182</v>
      </c>
      <c r="DH418" s="188">
        <v>9.8268161341639224E-2</v>
      </c>
      <c r="DI418" s="188">
        <v>8.6041909704530697E-2</v>
      </c>
      <c r="DJ418" s="188">
        <v>4.8260146812087935E-2</v>
      </c>
      <c r="DK418" s="188">
        <v>8.2853482426794592E-2</v>
      </c>
      <c r="DL418" s="188">
        <v>0.11915686493978901</v>
      </c>
      <c r="DM418" s="188">
        <v>0.14487559704729236</v>
      </c>
      <c r="DN418" s="188">
        <v>0.15389859734888814</v>
      </c>
      <c r="DO418" s="188">
        <v>0.17052350995540397</v>
      </c>
      <c r="DP418" s="188">
        <v>0.14950347345621107</v>
      </c>
      <c r="DQ418" s="188">
        <v>0.14469627884940012</v>
      </c>
      <c r="DR418" s="188">
        <v>0.1305689810746061</v>
      </c>
      <c r="DS418" s="188">
        <v>0.1089822284635182</v>
      </c>
      <c r="DT418" s="188">
        <v>9.8268161341639224E-2</v>
      </c>
      <c r="DU418" s="188">
        <v>8.6041909704530697E-2</v>
      </c>
      <c r="DV418" s="188">
        <v>4.8260146812087935E-2</v>
      </c>
    </row>
    <row r="419" spans="1:126" x14ac:dyDescent="0.3">
      <c r="A419" s="168" t="s">
        <v>715</v>
      </c>
      <c r="B419" s="179"/>
      <c r="C419" s="179"/>
      <c r="D419" s="179" t="s">
        <v>711</v>
      </c>
      <c r="E419" s="182"/>
      <c r="F419" s="178" t="s">
        <v>1723</v>
      </c>
      <c r="G419" s="231">
        <v>0</v>
      </c>
      <c r="H419" s="231">
        <v>0</v>
      </c>
      <c r="I419" s="232">
        <v>0</v>
      </c>
      <c r="J419" s="232">
        <v>0</v>
      </c>
      <c r="K419" s="231">
        <v>0</v>
      </c>
      <c r="L419" s="231">
        <v>0</v>
      </c>
      <c r="M419" s="231">
        <v>0</v>
      </c>
      <c r="N419" s="231">
        <v>0</v>
      </c>
      <c r="O419" s="231">
        <v>0</v>
      </c>
      <c r="P419" s="231">
        <v>0</v>
      </c>
      <c r="Q419" s="231">
        <v>0</v>
      </c>
      <c r="R419" s="231">
        <v>0</v>
      </c>
      <c r="S419" s="231">
        <v>0</v>
      </c>
      <c r="T419" s="231">
        <v>0</v>
      </c>
      <c r="U419" s="231">
        <v>0</v>
      </c>
      <c r="V419" s="231">
        <v>0</v>
      </c>
      <c r="W419" s="231">
        <v>0</v>
      </c>
      <c r="X419" s="231">
        <v>0</v>
      </c>
      <c r="Y419" s="231">
        <v>0</v>
      </c>
      <c r="Z419" s="231">
        <v>0</v>
      </c>
      <c r="AA419" s="231">
        <v>0</v>
      </c>
      <c r="AB419" s="231">
        <v>0</v>
      </c>
      <c r="AC419" s="231">
        <v>0</v>
      </c>
      <c r="AD419" s="231">
        <v>0</v>
      </c>
      <c r="AE419" s="231">
        <v>0</v>
      </c>
      <c r="AF419" s="231">
        <v>0</v>
      </c>
      <c r="AG419" s="231">
        <v>0</v>
      </c>
      <c r="AH419" s="231">
        <v>0</v>
      </c>
      <c r="AI419" s="231">
        <v>0</v>
      </c>
      <c r="AJ419" s="231">
        <v>0</v>
      </c>
      <c r="AK419" s="231">
        <v>0</v>
      </c>
      <c r="AL419" s="231">
        <v>0</v>
      </c>
      <c r="AM419" s="231">
        <v>0</v>
      </c>
      <c r="AN419" s="231">
        <v>0</v>
      </c>
      <c r="AO419" s="231">
        <v>0</v>
      </c>
      <c r="AP419" s="231">
        <v>0</v>
      </c>
      <c r="AQ419" s="231">
        <v>0</v>
      </c>
      <c r="AR419" s="231">
        <v>0</v>
      </c>
      <c r="AS419" s="231">
        <v>0</v>
      </c>
      <c r="AT419" s="231">
        <v>0</v>
      </c>
      <c r="AU419" s="231">
        <v>0</v>
      </c>
      <c r="AV419" s="231">
        <v>0</v>
      </c>
      <c r="AW419" s="231">
        <v>0</v>
      </c>
      <c r="AX419" s="231">
        <v>0</v>
      </c>
      <c r="AY419" s="231">
        <v>0</v>
      </c>
      <c r="AZ419" s="231">
        <v>0</v>
      </c>
      <c r="BA419" s="231">
        <v>0</v>
      </c>
      <c r="BB419" s="231">
        <v>0</v>
      </c>
      <c r="BC419" s="231">
        <v>0</v>
      </c>
      <c r="BD419" s="231">
        <v>0</v>
      </c>
      <c r="BE419" s="231">
        <v>0</v>
      </c>
      <c r="BF419" s="231">
        <v>0</v>
      </c>
      <c r="BG419" s="231">
        <v>0</v>
      </c>
      <c r="BH419" s="231">
        <v>0</v>
      </c>
      <c r="BI419" s="231">
        <v>0</v>
      </c>
      <c r="BJ419" s="231">
        <v>0</v>
      </c>
      <c r="BK419" s="231">
        <v>0</v>
      </c>
      <c r="BL419" s="231">
        <v>0</v>
      </c>
      <c r="BM419" s="231">
        <v>0</v>
      </c>
      <c r="BN419" s="231">
        <v>0</v>
      </c>
      <c r="BO419" s="231">
        <v>0</v>
      </c>
      <c r="BP419" s="231">
        <v>0</v>
      </c>
      <c r="BQ419" s="231">
        <v>0</v>
      </c>
      <c r="BR419" s="231">
        <v>0</v>
      </c>
      <c r="BS419" s="231">
        <v>0</v>
      </c>
      <c r="BT419" s="231">
        <v>0</v>
      </c>
      <c r="BU419" s="231">
        <v>0</v>
      </c>
      <c r="BV419" s="231">
        <v>0</v>
      </c>
      <c r="BW419" s="231">
        <v>0</v>
      </c>
      <c r="BX419" s="231">
        <v>0</v>
      </c>
      <c r="BY419" s="231">
        <v>0</v>
      </c>
      <c r="BZ419" s="231">
        <v>0</v>
      </c>
      <c r="CA419" s="231">
        <v>0</v>
      </c>
      <c r="CB419" s="231">
        <v>0</v>
      </c>
      <c r="CC419" s="231">
        <v>0</v>
      </c>
      <c r="CD419" s="231">
        <v>0</v>
      </c>
      <c r="CE419" s="231">
        <v>0</v>
      </c>
      <c r="CF419" s="231">
        <v>0</v>
      </c>
      <c r="CG419" s="231">
        <v>0</v>
      </c>
      <c r="CH419" s="231">
        <v>0</v>
      </c>
      <c r="CI419" s="231">
        <v>0</v>
      </c>
      <c r="CJ419" s="231">
        <v>0</v>
      </c>
      <c r="CK419" s="231">
        <v>0</v>
      </c>
      <c r="CL419" s="231">
        <v>0</v>
      </c>
      <c r="CM419" s="231">
        <v>0</v>
      </c>
      <c r="CN419" s="231">
        <v>0</v>
      </c>
      <c r="CO419" s="231">
        <v>0</v>
      </c>
      <c r="CP419" s="231">
        <v>0</v>
      </c>
      <c r="CQ419" s="231">
        <v>0</v>
      </c>
      <c r="CR419" s="231">
        <v>0</v>
      </c>
      <c r="CS419" s="231">
        <v>0</v>
      </c>
      <c r="CT419" s="231">
        <v>0</v>
      </c>
      <c r="CU419" s="231">
        <v>0</v>
      </c>
      <c r="CV419" s="231">
        <v>0</v>
      </c>
      <c r="CW419" s="231">
        <v>0</v>
      </c>
      <c r="CX419" s="231">
        <v>0</v>
      </c>
      <c r="CY419" s="231">
        <v>0</v>
      </c>
      <c r="CZ419" s="231">
        <v>0</v>
      </c>
      <c r="DA419" s="231">
        <v>0</v>
      </c>
      <c r="DB419" s="231">
        <v>0</v>
      </c>
      <c r="DC419" s="231">
        <v>0</v>
      </c>
      <c r="DD419" s="231">
        <v>0</v>
      </c>
      <c r="DE419" s="231">
        <v>0</v>
      </c>
      <c r="DF419" s="231">
        <v>0</v>
      </c>
      <c r="DG419" s="231">
        <v>0</v>
      </c>
      <c r="DH419" s="231">
        <v>0</v>
      </c>
      <c r="DI419" s="231">
        <v>0</v>
      </c>
      <c r="DJ419" s="231">
        <v>0</v>
      </c>
      <c r="DK419" s="231">
        <v>0</v>
      </c>
      <c r="DL419" s="231">
        <v>0</v>
      </c>
      <c r="DM419" s="231">
        <v>0</v>
      </c>
      <c r="DN419" s="231">
        <v>0</v>
      </c>
      <c r="DO419" s="231">
        <v>0</v>
      </c>
      <c r="DP419" s="231">
        <v>0</v>
      </c>
      <c r="DQ419" s="231">
        <v>0</v>
      </c>
      <c r="DR419" s="231">
        <v>0</v>
      </c>
      <c r="DS419" s="231">
        <v>0</v>
      </c>
      <c r="DT419" s="231">
        <v>0</v>
      </c>
      <c r="DU419" s="231">
        <v>0</v>
      </c>
      <c r="DV419" s="231">
        <v>0</v>
      </c>
    </row>
    <row r="420" spans="1:126" x14ac:dyDescent="0.3">
      <c r="A420" s="168" t="s">
        <v>717</v>
      </c>
      <c r="B420" s="179"/>
      <c r="C420" s="179"/>
      <c r="D420" s="179" t="s">
        <v>718</v>
      </c>
      <c r="E420" s="182"/>
      <c r="F420" s="178" t="s">
        <v>1722</v>
      </c>
      <c r="G420" s="188">
        <v>0.12141455419624665</v>
      </c>
      <c r="H420" s="188">
        <v>0.17720284014399687</v>
      </c>
      <c r="I420" s="189">
        <v>0.20622095738084228</v>
      </c>
      <c r="J420" s="189">
        <v>0.24321715965483956</v>
      </c>
      <c r="K420" s="188">
        <v>0.25117364742335196</v>
      </c>
      <c r="L420" s="188">
        <v>0.22333115129871223</v>
      </c>
      <c r="M420" s="188">
        <v>0.21888564137511365</v>
      </c>
      <c r="N420" s="188">
        <v>0.19597487832712887</v>
      </c>
      <c r="O420" s="188">
        <v>0.15719860839429825</v>
      </c>
      <c r="P420" s="188">
        <v>0.14286080648522434</v>
      </c>
      <c r="Q420" s="188">
        <v>0.11608018338203968</v>
      </c>
      <c r="R420" s="188">
        <v>7.9496806588898808E-2</v>
      </c>
      <c r="S420" s="188">
        <v>0.12187631999877467</v>
      </c>
      <c r="T420" s="188">
        <v>0.17638932212259342</v>
      </c>
      <c r="U420" s="188">
        <v>0.21522772865846548</v>
      </c>
      <c r="V420" s="188">
        <v>0.24762864161628034</v>
      </c>
      <c r="W420" s="188">
        <v>0.262773163037746</v>
      </c>
      <c r="X420" s="188">
        <v>0.22238819221978678</v>
      </c>
      <c r="Y420" s="188">
        <v>0.21598773637020918</v>
      </c>
      <c r="Z420" s="188">
        <v>0.19339988738609334</v>
      </c>
      <c r="AA420" s="188">
        <v>0.15565595158488624</v>
      </c>
      <c r="AB420" s="188">
        <v>0.14588557561968074</v>
      </c>
      <c r="AC420" s="188">
        <v>0.11604719983956253</v>
      </c>
      <c r="AD420" s="188">
        <v>7.8860234413243066E-2</v>
      </c>
      <c r="AE420" s="188">
        <v>0.12189861529567264</v>
      </c>
      <c r="AF420" s="188">
        <v>0.17640557646773053</v>
      </c>
      <c r="AG420" s="188">
        <v>0.21711069144118636</v>
      </c>
      <c r="AH420" s="188">
        <v>0.25000865645938231</v>
      </c>
      <c r="AI420" s="188">
        <v>0.26404440928190676</v>
      </c>
      <c r="AJ420" s="188">
        <v>0.22159715604517696</v>
      </c>
      <c r="AK420" s="188">
        <v>0.21598808637328321</v>
      </c>
      <c r="AL420" s="188">
        <v>0.19339513399448013</v>
      </c>
      <c r="AM420" s="188">
        <v>0.15563272924336066</v>
      </c>
      <c r="AN420" s="188">
        <v>0.14589457197643216</v>
      </c>
      <c r="AO420" s="188">
        <v>0.11606764196589756</v>
      </c>
      <c r="AP420" s="188">
        <v>7.8874790235435824E-2</v>
      </c>
      <c r="AQ420" s="188">
        <v>0.12191578870173962</v>
      </c>
      <c r="AR420" s="188">
        <v>0.17639183207742626</v>
      </c>
      <c r="AS420" s="188">
        <v>0.21740431150525155</v>
      </c>
      <c r="AT420" s="188">
        <v>0.24890832589185244</v>
      </c>
      <c r="AU420" s="188">
        <v>0.26331217085215397</v>
      </c>
      <c r="AV420" s="188">
        <v>0.22013463843032133</v>
      </c>
      <c r="AW420" s="188">
        <v>0.21566250688464136</v>
      </c>
      <c r="AX420" s="188">
        <v>0.19327161681066365</v>
      </c>
      <c r="AY420" s="188">
        <v>0.15555440798018252</v>
      </c>
      <c r="AZ420" s="188">
        <v>0.14586547455553778</v>
      </c>
      <c r="BA420" s="188">
        <v>0.11608193447957046</v>
      </c>
      <c r="BB420" s="188">
        <v>7.888564331045296E-2</v>
      </c>
      <c r="BC420" s="188">
        <v>0.12191407148382444</v>
      </c>
      <c r="BD420" s="188">
        <v>0.18265996387088562</v>
      </c>
      <c r="BE420" s="188">
        <v>0.21486064086417297</v>
      </c>
      <c r="BF420" s="188">
        <v>0.24727828785944808</v>
      </c>
      <c r="BG420" s="188">
        <v>0.261013797189939</v>
      </c>
      <c r="BH420" s="188">
        <v>0.22075652239116936</v>
      </c>
      <c r="BI420" s="188">
        <v>0.21586050809433502</v>
      </c>
      <c r="BJ420" s="188">
        <v>0.19334208367957345</v>
      </c>
      <c r="BK420" s="188">
        <v>0.15561094895566335</v>
      </c>
      <c r="BL420" s="188">
        <v>0.14582714189804855</v>
      </c>
      <c r="BM420" s="188">
        <v>0.11604812821346339</v>
      </c>
      <c r="BN420" s="188">
        <v>7.889659311530911E-2</v>
      </c>
      <c r="BO420" s="188">
        <v>0.12189113945308272</v>
      </c>
      <c r="BP420" s="188">
        <v>0.17625530839379352</v>
      </c>
      <c r="BQ420" s="188">
        <v>0.21333697204531107</v>
      </c>
      <c r="BR420" s="188">
        <v>0.24452460932471545</v>
      </c>
      <c r="BS420" s="188">
        <v>0.25764575342649287</v>
      </c>
      <c r="BT420" s="188">
        <v>0.22008221764193467</v>
      </c>
      <c r="BU420" s="188">
        <v>0.21525683808674465</v>
      </c>
      <c r="BV420" s="188">
        <v>0.19297478155140538</v>
      </c>
      <c r="BW420" s="188">
        <v>0.15523037421905253</v>
      </c>
      <c r="BX420" s="188">
        <v>0.14568155723345622</v>
      </c>
      <c r="BY420" s="188">
        <v>0.11603833631966608</v>
      </c>
      <c r="BZ420" s="188">
        <v>7.8893724806090193E-2</v>
      </c>
      <c r="CA420" s="188">
        <v>0.12188095370892943</v>
      </c>
      <c r="CB420" s="188">
        <v>0.1760175106615853</v>
      </c>
      <c r="CC420" s="188">
        <v>0.20924398422696067</v>
      </c>
      <c r="CD420" s="188">
        <v>0.23945983251472816</v>
      </c>
      <c r="CE420" s="188">
        <v>0.25562057849810937</v>
      </c>
      <c r="CF420" s="188">
        <v>0.21846069719269895</v>
      </c>
      <c r="CG420" s="188">
        <v>0.21444201273898569</v>
      </c>
      <c r="CH420" s="188">
        <v>0.19257340619546451</v>
      </c>
      <c r="CI420" s="188">
        <v>0.15465878109202638</v>
      </c>
      <c r="CJ420" s="188">
        <v>0.14538480413134838</v>
      </c>
      <c r="CK420" s="188">
        <v>0.11603549559880168</v>
      </c>
      <c r="CL420" s="188">
        <v>7.8879987839826263E-2</v>
      </c>
      <c r="CM420" s="188">
        <v>0.12188095370892943</v>
      </c>
      <c r="CN420" s="188">
        <v>0.1760175106615853</v>
      </c>
      <c r="CO420" s="188">
        <v>0.20924398422696067</v>
      </c>
      <c r="CP420" s="188">
        <v>0.23945983251472816</v>
      </c>
      <c r="CQ420" s="188">
        <v>0.25562057849810937</v>
      </c>
      <c r="CR420" s="188">
        <v>0.21846069719269895</v>
      </c>
      <c r="CS420" s="188">
        <v>0.21444201273898569</v>
      </c>
      <c r="CT420" s="188">
        <v>0.19257340619546451</v>
      </c>
      <c r="CU420" s="188">
        <v>0.15465878109202638</v>
      </c>
      <c r="CV420" s="188">
        <v>0.14538480413134838</v>
      </c>
      <c r="CW420" s="188">
        <v>0.11603549559880168</v>
      </c>
      <c r="CX420" s="188">
        <v>7.8879987839826263E-2</v>
      </c>
      <c r="CY420" s="188">
        <v>0.12188095370892943</v>
      </c>
      <c r="CZ420" s="188">
        <v>0.18230385032807045</v>
      </c>
      <c r="DA420" s="188">
        <v>0.20924398422696067</v>
      </c>
      <c r="DB420" s="188">
        <v>0.23945983251472816</v>
      </c>
      <c r="DC420" s="188">
        <v>0.25562057849810937</v>
      </c>
      <c r="DD420" s="188">
        <v>0.21846069719269895</v>
      </c>
      <c r="DE420" s="188">
        <v>0.21444201273898569</v>
      </c>
      <c r="DF420" s="188">
        <v>0.19257340619546451</v>
      </c>
      <c r="DG420" s="188">
        <v>0.15465878109202638</v>
      </c>
      <c r="DH420" s="188">
        <v>0.14538480413134838</v>
      </c>
      <c r="DI420" s="188">
        <v>0.11603549559880168</v>
      </c>
      <c r="DJ420" s="188">
        <v>7.8879987839826263E-2</v>
      </c>
      <c r="DK420" s="188">
        <v>0.12188095370892943</v>
      </c>
      <c r="DL420" s="188">
        <v>0.1760175106615853</v>
      </c>
      <c r="DM420" s="188">
        <v>0.20924398422696067</v>
      </c>
      <c r="DN420" s="188">
        <v>0.23945983251472816</v>
      </c>
      <c r="DO420" s="188">
        <v>0.25562057849810937</v>
      </c>
      <c r="DP420" s="188">
        <v>0.21846069719269895</v>
      </c>
      <c r="DQ420" s="188">
        <v>0.21444201273898569</v>
      </c>
      <c r="DR420" s="188">
        <v>0.19257340619546451</v>
      </c>
      <c r="DS420" s="188">
        <v>0.15465878109202638</v>
      </c>
      <c r="DT420" s="188">
        <v>0.14538480413134838</v>
      </c>
      <c r="DU420" s="188">
        <v>0.11603549559880168</v>
      </c>
      <c r="DV420" s="188">
        <v>7.8879987839826263E-2</v>
      </c>
    </row>
    <row r="421" spans="1:126" x14ac:dyDescent="0.3">
      <c r="A421" s="168" t="s">
        <v>717</v>
      </c>
      <c r="B421" s="179"/>
      <c r="C421" s="179"/>
      <c r="D421" s="179" t="s">
        <v>718</v>
      </c>
      <c r="E421" s="182"/>
      <c r="F421" s="178" t="s">
        <v>1723</v>
      </c>
      <c r="G421" s="231">
        <v>0</v>
      </c>
      <c r="H421" s="231">
        <v>0</v>
      </c>
      <c r="I421" s="232">
        <v>0</v>
      </c>
      <c r="J421" s="232">
        <v>0</v>
      </c>
      <c r="K421" s="231">
        <v>0</v>
      </c>
      <c r="L421" s="231">
        <v>0</v>
      </c>
      <c r="M421" s="231">
        <v>0</v>
      </c>
      <c r="N421" s="231">
        <v>0</v>
      </c>
      <c r="O421" s="231">
        <v>0</v>
      </c>
      <c r="P421" s="231">
        <v>0</v>
      </c>
      <c r="Q421" s="231">
        <v>0</v>
      </c>
      <c r="R421" s="231">
        <v>0</v>
      </c>
      <c r="S421" s="231">
        <v>0</v>
      </c>
      <c r="T421" s="231">
        <v>0</v>
      </c>
      <c r="U421" s="231">
        <v>0</v>
      </c>
      <c r="V421" s="231">
        <v>0</v>
      </c>
      <c r="W421" s="231">
        <v>0</v>
      </c>
      <c r="X421" s="231">
        <v>0</v>
      </c>
      <c r="Y421" s="231">
        <v>0</v>
      </c>
      <c r="Z421" s="231">
        <v>0</v>
      </c>
      <c r="AA421" s="231">
        <v>0</v>
      </c>
      <c r="AB421" s="231">
        <v>0</v>
      </c>
      <c r="AC421" s="231">
        <v>0</v>
      </c>
      <c r="AD421" s="231">
        <v>0</v>
      </c>
      <c r="AE421" s="231">
        <v>0</v>
      </c>
      <c r="AF421" s="231">
        <v>0</v>
      </c>
      <c r="AG421" s="231">
        <v>0</v>
      </c>
      <c r="AH421" s="231">
        <v>0</v>
      </c>
      <c r="AI421" s="231">
        <v>0</v>
      </c>
      <c r="AJ421" s="231">
        <v>0</v>
      </c>
      <c r="AK421" s="231">
        <v>0</v>
      </c>
      <c r="AL421" s="231">
        <v>0</v>
      </c>
      <c r="AM421" s="231">
        <v>0</v>
      </c>
      <c r="AN421" s="231">
        <v>0</v>
      </c>
      <c r="AO421" s="231">
        <v>0</v>
      </c>
      <c r="AP421" s="231">
        <v>0</v>
      </c>
      <c r="AQ421" s="231">
        <v>0</v>
      </c>
      <c r="AR421" s="231">
        <v>0</v>
      </c>
      <c r="AS421" s="231">
        <v>0</v>
      </c>
      <c r="AT421" s="231">
        <v>0</v>
      </c>
      <c r="AU421" s="231">
        <v>0</v>
      </c>
      <c r="AV421" s="231">
        <v>0</v>
      </c>
      <c r="AW421" s="231">
        <v>0</v>
      </c>
      <c r="AX421" s="231">
        <v>0</v>
      </c>
      <c r="AY421" s="231">
        <v>0</v>
      </c>
      <c r="AZ421" s="231">
        <v>0</v>
      </c>
      <c r="BA421" s="231">
        <v>0</v>
      </c>
      <c r="BB421" s="231">
        <v>0</v>
      </c>
      <c r="BC421" s="231">
        <v>0</v>
      </c>
      <c r="BD421" s="231">
        <v>0</v>
      </c>
      <c r="BE421" s="231">
        <v>0</v>
      </c>
      <c r="BF421" s="231">
        <v>0</v>
      </c>
      <c r="BG421" s="231">
        <v>0</v>
      </c>
      <c r="BH421" s="231">
        <v>0</v>
      </c>
      <c r="BI421" s="231">
        <v>0</v>
      </c>
      <c r="BJ421" s="231">
        <v>0</v>
      </c>
      <c r="BK421" s="231">
        <v>0</v>
      </c>
      <c r="BL421" s="231">
        <v>0</v>
      </c>
      <c r="BM421" s="231">
        <v>0</v>
      </c>
      <c r="BN421" s="231">
        <v>0</v>
      </c>
      <c r="BO421" s="231">
        <v>0</v>
      </c>
      <c r="BP421" s="231">
        <v>0</v>
      </c>
      <c r="BQ421" s="231">
        <v>0</v>
      </c>
      <c r="BR421" s="231">
        <v>0</v>
      </c>
      <c r="BS421" s="231">
        <v>0</v>
      </c>
      <c r="BT421" s="231">
        <v>0</v>
      </c>
      <c r="BU421" s="231">
        <v>0</v>
      </c>
      <c r="BV421" s="231">
        <v>0</v>
      </c>
      <c r="BW421" s="231">
        <v>0</v>
      </c>
      <c r="BX421" s="231">
        <v>0</v>
      </c>
      <c r="BY421" s="231">
        <v>0</v>
      </c>
      <c r="BZ421" s="231">
        <v>0</v>
      </c>
      <c r="CA421" s="231">
        <v>0</v>
      </c>
      <c r="CB421" s="231">
        <v>0</v>
      </c>
      <c r="CC421" s="231">
        <v>0</v>
      </c>
      <c r="CD421" s="231">
        <v>0</v>
      </c>
      <c r="CE421" s="231">
        <v>0</v>
      </c>
      <c r="CF421" s="231">
        <v>0</v>
      </c>
      <c r="CG421" s="231">
        <v>0</v>
      </c>
      <c r="CH421" s="231">
        <v>0</v>
      </c>
      <c r="CI421" s="231">
        <v>0</v>
      </c>
      <c r="CJ421" s="231">
        <v>0</v>
      </c>
      <c r="CK421" s="231">
        <v>0</v>
      </c>
      <c r="CL421" s="231">
        <v>0</v>
      </c>
      <c r="CM421" s="231">
        <v>0</v>
      </c>
      <c r="CN421" s="231">
        <v>0</v>
      </c>
      <c r="CO421" s="231">
        <v>0</v>
      </c>
      <c r="CP421" s="231">
        <v>0</v>
      </c>
      <c r="CQ421" s="231">
        <v>0</v>
      </c>
      <c r="CR421" s="231">
        <v>0</v>
      </c>
      <c r="CS421" s="231">
        <v>0</v>
      </c>
      <c r="CT421" s="231">
        <v>0</v>
      </c>
      <c r="CU421" s="231">
        <v>0</v>
      </c>
      <c r="CV421" s="231">
        <v>0</v>
      </c>
      <c r="CW421" s="231">
        <v>0</v>
      </c>
      <c r="CX421" s="231">
        <v>0</v>
      </c>
      <c r="CY421" s="231">
        <v>0</v>
      </c>
      <c r="CZ421" s="231">
        <v>0</v>
      </c>
      <c r="DA421" s="231">
        <v>0</v>
      </c>
      <c r="DB421" s="231">
        <v>0</v>
      </c>
      <c r="DC421" s="231">
        <v>0</v>
      </c>
      <c r="DD421" s="231">
        <v>0</v>
      </c>
      <c r="DE421" s="231">
        <v>0</v>
      </c>
      <c r="DF421" s="231">
        <v>0</v>
      </c>
      <c r="DG421" s="231">
        <v>0</v>
      </c>
      <c r="DH421" s="231">
        <v>0</v>
      </c>
      <c r="DI421" s="231">
        <v>0</v>
      </c>
      <c r="DJ421" s="231">
        <v>0</v>
      </c>
      <c r="DK421" s="231">
        <v>0</v>
      </c>
      <c r="DL421" s="231">
        <v>0</v>
      </c>
      <c r="DM421" s="231">
        <v>0</v>
      </c>
      <c r="DN421" s="231">
        <v>0</v>
      </c>
      <c r="DO421" s="231">
        <v>0</v>
      </c>
      <c r="DP421" s="231">
        <v>0</v>
      </c>
      <c r="DQ421" s="231">
        <v>0</v>
      </c>
      <c r="DR421" s="231">
        <v>0</v>
      </c>
      <c r="DS421" s="231">
        <v>0</v>
      </c>
      <c r="DT421" s="231">
        <v>0</v>
      </c>
      <c r="DU421" s="231">
        <v>0</v>
      </c>
      <c r="DV421" s="231">
        <v>0</v>
      </c>
    </row>
    <row r="422" spans="1:126" x14ac:dyDescent="0.3">
      <c r="A422" s="168" t="s">
        <v>720</v>
      </c>
      <c r="B422" s="179"/>
      <c r="C422" s="179"/>
      <c r="D422" s="179" t="s">
        <v>718</v>
      </c>
      <c r="E422" s="182"/>
      <c r="F422" s="178" t="s">
        <v>1722</v>
      </c>
      <c r="G422" s="188">
        <v>3.7107443236464907E-2</v>
      </c>
      <c r="H422" s="188">
        <v>5.9690092856732935E-2</v>
      </c>
      <c r="I422" s="189">
        <v>6.9158467020683317E-2</v>
      </c>
      <c r="J422" s="189">
        <v>8.1315852044652026E-2</v>
      </c>
      <c r="K422" s="188">
        <v>8.378308545178427E-2</v>
      </c>
      <c r="L422" s="188">
        <v>7.4349504946161646E-2</v>
      </c>
      <c r="M422" s="188">
        <v>7.4086687550485933E-2</v>
      </c>
      <c r="N422" s="188">
        <v>6.6642330402627223E-2</v>
      </c>
      <c r="O422" s="188">
        <v>5.3271331156190628E-2</v>
      </c>
      <c r="P422" s="188">
        <v>4.6005186740836049E-2</v>
      </c>
      <c r="Q422" s="188">
        <v>3.9719039721453311E-2</v>
      </c>
      <c r="R422" s="188">
        <v>2.8771499316685083E-2</v>
      </c>
      <c r="S422" s="188">
        <v>3.7248570866667746E-2</v>
      </c>
      <c r="T422" s="188">
        <v>5.9416062450681088E-2</v>
      </c>
      <c r="U422" s="188">
        <v>7.2178986866374847E-2</v>
      </c>
      <c r="V422" s="188">
        <v>8.2790762018040642E-2</v>
      </c>
      <c r="W422" s="188">
        <v>8.7652293937187403E-2</v>
      </c>
      <c r="X422" s="188">
        <v>7.4035583040082245E-2</v>
      </c>
      <c r="Y422" s="188">
        <v>7.310582749360621E-2</v>
      </c>
      <c r="Z422" s="188">
        <v>6.5766690634198238E-2</v>
      </c>
      <c r="AA422" s="188">
        <v>5.2748556924319491E-2</v>
      </c>
      <c r="AB422" s="188">
        <v>4.6979247242818288E-2</v>
      </c>
      <c r="AC422" s="188">
        <v>3.9707753775862643E-2</v>
      </c>
      <c r="AD422" s="188">
        <v>2.8541110994150153E-2</v>
      </c>
      <c r="AE422" s="188">
        <v>3.7255384888837971E-2</v>
      </c>
      <c r="AF422" s="188">
        <v>5.9421537664113171E-2</v>
      </c>
      <c r="AG422" s="188">
        <v>7.281045915301293E-2</v>
      </c>
      <c r="AH422" s="188">
        <v>8.3586482743997673E-2</v>
      </c>
      <c r="AI422" s="188">
        <v>8.8076338950656724E-2</v>
      </c>
      <c r="AJ422" s="188">
        <v>7.3772238013493988E-2</v>
      </c>
      <c r="AK422" s="188">
        <v>7.3105945959889437E-2</v>
      </c>
      <c r="AL422" s="188">
        <v>6.5765074217353781E-2</v>
      </c>
      <c r="AM422" s="188">
        <v>5.2740687356908775E-2</v>
      </c>
      <c r="AN422" s="188">
        <v>4.6982144322027894E-2</v>
      </c>
      <c r="AO422" s="188">
        <v>3.9714748437692383E-2</v>
      </c>
      <c r="AP422" s="188">
        <v>2.8546379040078573E-2</v>
      </c>
      <c r="AQ422" s="188">
        <v>3.7260633528056114E-2</v>
      </c>
      <c r="AR422" s="188">
        <v>5.9416907919280337E-2</v>
      </c>
      <c r="AS422" s="188">
        <v>7.2908927872076049E-2</v>
      </c>
      <c r="AT422" s="188">
        <v>8.3218604434110138E-2</v>
      </c>
      <c r="AU422" s="188">
        <v>8.7832088825054763E-2</v>
      </c>
      <c r="AV422" s="188">
        <v>7.3285349104323771E-2</v>
      </c>
      <c r="AW422" s="188">
        <v>7.2995746379431278E-2</v>
      </c>
      <c r="AX422" s="188">
        <v>6.5723071522699419E-2</v>
      </c>
      <c r="AY422" s="188">
        <v>5.2714145913635511E-2</v>
      </c>
      <c r="AZ422" s="188">
        <v>4.697277413635656E-2</v>
      </c>
      <c r="BA422" s="188">
        <v>3.9719638892736081E-2</v>
      </c>
      <c r="BB422" s="188">
        <v>2.855030698704698E-2</v>
      </c>
      <c r="BC422" s="188">
        <v>3.726010870163201E-2</v>
      </c>
      <c r="BD422" s="188">
        <v>6.1528303924478639E-2</v>
      </c>
      <c r="BE422" s="188">
        <v>7.2055879935645245E-2</v>
      </c>
      <c r="BF422" s="188">
        <v>8.2673626720949384E-2</v>
      </c>
      <c r="BG422" s="188">
        <v>8.706542863232794E-2</v>
      </c>
      <c r="BH422" s="188">
        <v>7.3492381416449218E-2</v>
      </c>
      <c r="BI422" s="188">
        <v>7.306276426907006E-2</v>
      </c>
      <c r="BJ422" s="188">
        <v>6.5747034167301682E-2</v>
      </c>
      <c r="BK422" s="188">
        <v>5.2733306471476948E-2</v>
      </c>
      <c r="BL422" s="188">
        <v>4.696042994546578E-2</v>
      </c>
      <c r="BM422" s="188">
        <v>3.9708071436627558E-2</v>
      </c>
      <c r="BN422" s="188">
        <v>2.8554269942497074E-2</v>
      </c>
      <c r="BO422" s="188">
        <v>3.7253100077050891E-2</v>
      </c>
      <c r="BP422" s="188">
        <v>5.937092044330896E-2</v>
      </c>
      <c r="BQ422" s="188">
        <v>7.1544900832948621E-2</v>
      </c>
      <c r="BR422" s="188">
        <v>8.17529773858999E-2</v>
      </c>
      <c r="BS422" s="188">
        <v>8.5941962451329526E-2</v>
      </c>
      <c r="BT422" s="188">
        <v>7.3267897621882697E-2</v>
      </c>
      <c r="BU422" s="188">
        <v>7.2858438800505854E-2</v>
      </c>
      <c r="BV422" s="188">
        <v>6.5622131067517103E-2</v>
      </c>
      <c r="BW422" s="188">
        <v>5.2604337627345552E-2</v>
      </c>
      <c r="BX422" s="188">
        <v>4.6913547600013907E-2</v>
      </c>
      <c r="BY422" s="188">
        <v>3.9704720954164899E-2</v>
      </c>
      <c r="BZ422" s="188">
        <v>2.855323184348061E-2</v>
      </c>
      <c r="CA422" s="188">
        <v>3.7249987048917722E-2</v>
      </c>
      <c r="CB422" s="188">
        <v>5.9290819194902915E-2</v>
      </c>
      <c r="CC422" s="188">
        <v>7.017227233463022E-2</v>
      </c>
      <c r="CD422" s="188">
        <v>8.0059648501109928E-2</v>
      </c>
      <c r="CE422" s="188">
        <v>8.526643217249584E-2</v>
      </c>
      <c r="CF422" s="188">
        <v>7.2728074843198751E-2</v>
      </c>
      <c r="CG422" s="188">
        <v>7.2582643135845601E-2</v>
      </c>
      <c r="CH422" s="188">
        <v>6.5485641180066154E-2</v>
      </c>
      <c r="CI422" s="188">
        <v>5.2410636632995548E-2</v>
      </c>
      <c r="CJ422" s="188">
        <v>4.6817984777611642E-2</v>
      </c>
      <c r="CK422" s="188">
        <v>3.9703748947560819E-2</v>
      </c>
      <c r="CL422" s="188">
        <v>2.8548260158045246E-2</v>
      </c>
      <c r="CM422" s="188">
        <v>3.7249987048917722E-2</v>
      </c>
      <c r="CN422" s="188">
        <v>5.9290819194902915E-2</v>
      </c>
      <c r="CO422" s="188">
        <v>7.017227233463022E-2</v>
      </c>
      <c r="CP422" s="188">
        <v>8.0059648501109928E-2</v>
      </c>
      <c r="CQ422" s="188">
        <v>8.526643217249584E-2</v>
      </c>
      <c r="CR422" s="188">
        <v>7.2728074843198751E-2</v>
      </c>
      <c r="CS422" s="188">
        <v>7.2582643135845601E-2</v>
      </c>
      <c r="CT422" s="188">
        <v>6.5485641180066154E-2</v>
      </c>
      <c r="CU422" s="188">
        <v>5.2410636632995548E-2</v>
      </c>
      <c r="CV422" s="188">
        <v>4.6817984777611642E-2</v>
      </c>
      <c r="CW422" s="188">
        <v>3.9703748947560819E-2</v>
      </c>
      <c r="CX422" s="188">
        <v>2.8548260158045246E-2</v>
      </c>
      <c r="CY422" s="188">
        <v>3.7249987048917722E-2</v>
      </c>
      <c r="CZ422" s="188">
        <v>6.1408348451863742E-2</v>
      </c>
      <c r="DA422" s="188">
        <v>7.017227233463022E-2</v>
      </c>
      <c r="DB422" s="188">
        <v>8.0059648501109928E-2</v>
      </c>
      <c r="DC422" s="188">
        <v>8.526643217249584E-2</v>
      </c>
      <c r="DD422" s="188">
        <v>7.2728074843198751E-2</v>
      </c>
      <c r="DE422" s="188">
        <v>7.2582643135845601E-2</v>
      </c>
      <c r="DF422" s="188">
        <v>6.5485641180066154E-2</v>
      </c>
      <c r="DG422" s="188">
        <v>5.2410636632995548E-2</v>
      </c>
      <c r="DH422" s="188">
        <v>4.6817984777611642E-2</v>
      </c>
      <c r="DI422" s="188">
        <v>3.9703748947560819E-2</v>
      </c>
      <c r="DJ422" s="188">
        <v>2.8548260158045246E-2</v>
      </c>
      <c r="DK422" s="188">
        <v>3.7249987048917722E-2</v>
      </c>
      <c r="DL422" s="188">
        <v>5.9290819194902915E-2</v>
      </c>
      <c r="DM422" s="188">
        <v>7.017227233463022E-2</v>
      </c>
      <c r="DN422" s="188">
        <v>8.0059648501109928E-2</v>
      </c>
      <c r="DO422" s="188">
        <v>8.526643217249584E-2</v>
      </c>
      <c r="DP422" s="188">
        <v>7.2728074843198751E-2</v>
      </c>
      <c r="DQ422" s="188">
        <v>7.2582643135845601E-2</v>
      </c>
      <c r="DR422" s="188">
        <v>6.5485641180066154E-2</v>
      </c>
      <c r="DS422" s="188">
        <v>5.2410636632995548E-2</v>
      </c>
      <c r="DT422" s="188">
        <v>4.6817984777611642E-2</v>
      </c>
      <c r="DU422" s="188">
        <v>3.9703748947560819E-2</v>
      </c>
      <c r="DV422" s="188">
        <v>2.8548260158045246E-2</v>
      </c>
    </row>
    <row r="423" spans="1:126" x14ac:dyDescent="0.3">
      <c r="A423" s="168" t="s">
        <v>720</v>
      </c>
      <c r="B423" s="179"/>
      <c r="C423" s="179"/>
      <c r="D423" s="179" t="s">
        <v>718</v>
      </c>
      <c r="E423" s="182"/>
      <c r="F423" s="178" t="s">
        <v>1723</v>
      </c>
      <c r="G423" s="231">
        <v>0</v>
      </c>
      <c r="H423" s="231">
        <v>0</v>
      </c>
      <c r="I423" s="232">
        <v>0</v>
      </c>
      <c r="J423" s="232">
        <v>0</v>
      </c>
      <c r="K423" s="231">
        <v>0</v>
      </c>
      <c r="L423" s="231">
        <v>0</v>
      </c>
      <c r="M423" s="231">
        <v>0</v>
      </c>
      <c r="N423" s="231">
        <v>0</v>
      </c>
      <c r="O423" s="231">
        <v>0</v>
      </c>
      <c r="P423" s="231">
        <v>0</v>
      </c>
      <c r="Q423" s="231">
        <v>0</v>
      </c>
      <c r="R423" s="231">
        <v>0</v>
      </c>
      <c r="S423" s="231">
        <v>0</v>
      </c>
      <c r="T423" s="231">
        <v>0</v>
      </c>
      <c r="U423" s="231">
        <v>0</v>
      </c>
      <c r="V423" s="231">
        <v>0</v>
      </c>
      <c r="W423" s="231">
        <v>0</v>
      </c>
      <c r="X423" s="231">
        <v>0</v>
      </c>
      <c r="Y423" s="231">
        <v>0</v>
      </c>
      <c r="Z423" s="231">
        <v>0</v>
      </c>
      <c r="AA423" s="231">
        <v>0</v>
      </c>
      <c r="AB423" s="231">
        <v>0</v>
      </c>
      <c r="AC423" s="231">
        <v>0</v>
      </c>
      <c r="AD423" s="231">
        <v>0</v>
      </c>
      <c r="AE423" s="231">
        <v>0</v>
      </c>
      <c r="AF423" s="231">
        <v>0</v>
      </c>
      <c r="AG423" s="231">
        <v>0</v>
      </c>
      <c r="AH423" s="231">
        <v>0</v>
      </c>
      <c r="AI423" s="231">
        <v>0</v>
      </c>
      <c r="AJ423" s="231">
        <v>0</v>
      </c>
      <c r="AK423" s="231">
        <v>0</v>
      </c>
      <c r="AL423" s="231">
        <v>0</v>
      </c>
      <c r="AM423" s="231">
        <v>0</v>
      </c>
      <c r="AN423" s="231">
        <v>0</v>
      </c>
      <c r="AO423" s="231">
        <v>0</v>
      </c>
      <c r="AP423" s="231">
        <v>0</v>
      </c>
      <c r="AQ423" s="231">
        <v>0</v>
      </c>
      <c r="AR423" s="231">
        <v>0</v>
      </c>
      <c r="AS423" s="231">
        <v>0</v>
      </c>
      <c r="AT423" s="231">
        <v>0</v>
      </c>
      <c r="AU423" s="231">
        <v>0</v>
      </c>
      <c r="AV423" s="231">
        <v>0</v>
      </c>
      <c r="AW423" s="231">
        <v>0</v>
      </c>
      <c r="AX423" s="231">
        <v>0</v>
      </c>
      <c r="AY423" s="231">
        <v>0</v>
      </c>
      <c r="AZ423" s="231">
        <v>0</v>
      </c>
      <c r="BA423" s="231">
        <v>0</v>
      </c>
      <c r="BB423" s="231">
        <v>0</v>
      </c>
      <c r="BC423" s="231">
        <v>0</v>
      </c>
      <c r="BD423" s="231">
        <v>0</v>
      </c>
      <c r="BE423" s="231">
        <v>0</v>
      </c>
      <c r="BF423" s="231">
        <v>0</v>
      </c>
      <c r="BG423" s="231">
        <v>0</v>
      </c>
      <c r="BH423" s="231">
        <v>0</v>
      </c>
      <c r="BI423" s="231">
        <v>0</v>
      </c>
      <c r="BJ423" s="231">
        <v>0</v>
      </c>
      <c r="BK423" s="231">
        <v>0</v>
      </c>
      <c r="BL423" s="231">
        <v>0</v>
      </c>
      <c r="BM423" s="231">
        <v>0</v>
      </c>
      <c r="BN423" s="231">
        <v>0</v>
      </c>
      <c r="BO423" s="231">
        <v>0</v>
      </c>
      <c r="BP423" s="231">
        <v>0</v>
      </c>
      <c r="BQ423" s="231">
        <v>0</v>
      </c>
      <c r="BR423" s="231">
        <v>0</v>
      </c>
      <c r="BS423" s="231">
        <v>0</v>
      </c>
      <c r="BT423" s="231">
        <v>0</v>
      </c>
      <c r="BU423" s="231">
        <v>0</v>
      </c>
      <c r="BV423" s="231">
        <v>0</v>
      </c>
      <c r="BW423" s="231">
        <v>0</v>
      </c>
      <c r="BX423" s="231">
        <v>0</v>
      </c>
      <c r="BY423" s="231">
        <v>0</v>
      </c>
      <c r="BZ423" s="231">
        <v>0</v>
      </c>
      <c r="CA423" s="231">
        <v>0</v>
      </c>
      <c r="CB423" s="231">
        <v>0</v>
      </c>
      <c r="CC423" s="231">
        <v>0</v>
      </c>
      <c r="CD423" s="231">
        <v>0</v>
      </c>
      <c r="CE423" s="231">
        <v>0</v>
      </c>
      <c r="CF423" s="231">
        <v>0</v>
      </c>
      <c r="CG423" s="231">
        <v>0</v>
      </c>
      <c r="CH423" s="231">
        <v>0</v>
      </c>
      <c r="CI423" s="231">
        <v>0</v>
      </c>
      <c r="CJ423" s="231">
        <v>0</v>
      </c>
      <c r="CK423" s="231">
        <v>0</v>
      </c>
      <c r="CL423" s="231">
        <v>0</v>
      </c>
      <c r="CM423" s="231">
        <v>0</v>
      </c>
      <c r="CN423" s="231">
        <v>0</v>
      </c>
      <c r="CO423" s="231">
        <v>0</v>
      </c>
      <c r="CP423" s="231">
        <v>0</v>
      </c>
      <c r="CQ423" s="231">
        <v>0</v>
      </c>
      <c r="CR423" s="231">
        <v>0</v>
      </c>
      <c r="CS423" s="231">
        <v>0</v>
      </c>
      <c r="CT423" s="231">
        <v>0</v>
      </c>
      <c r="CU423" s="231">
        <v>0</v>
      </c>
      <c r="CV423" s="231">
        <v>0</v>
      </c>
      <c r="CW423" s="231">
        <v>0</v>
      </c>
      <c r="CX423" s="231">
        <v>0</v>
      </c>
      <c r="CY423" s="231">
        <v>0</v>
      </c>
      <c r="CZ423" s="231">
        <v>0</v>
      </c>
      <c r="DA423" s="231">
        <v>0</v>
      </c>
      <c r="DB423" s="231">
        <v>0</v>
      </c>
      <c r="DC423" s="231">
        <v>0</v>
      </c>
      <c r="DD423" s="231">
        <v>0</v>
      </c>
      <c r="DE423" s="231">
        <v>0</v>
      </c>
      <c r="DF423" s="231">
        <v>0</v>
      </c>
      <c r="DG423" s="231">
        <v>0</v>
      </c>
      <c r="DH423" s="231">
        <v>0</v>
      </c>
      <c r="DI423" s="231">
        <v>0</v>
      </c>
      <c r="DJ423" s="231">
        <v>0</v>
      </c>
      <c r="DK423" s="231">
        <v>0</v>
      </c>
      <c r="DL423" s="231">
        <v>0</v>
      </c>
      <c r="DM423" s="231">
        <v>0</v>
      </c>
      <c r="DN423" s="231">
        <v>0</v>
      </c>
      <c r="DO423" s="231">
        <v>0</v>
      </c>
      <c r="DP423" s="231">
        <v>0</v>
      </c>
      <c r="DQ423" s="231">
        <v>0</v>
      </c>
      <c r="DR423" s="231">
        <v>0</v>
      </c>
      <c r="DS423" s="231">
        <v>0</v>
      </c>
      <c r="DT423" s="231">
        <v>0</v>
      </c>
      <c r="DU423" s="231">
        <v>0</v>
      </c>
      <c r="DV423" s="231">
        <v>0</v>
      </c>
    </row>
    <row r="424" spans="1:126" x14ac:dyDescent="0.3">
      <c r="A424" s="168" t="s">
        <v>722</v>
      </c>
      <c r="B424" s="179"/>
      <c r="C424" s="179"/>
      <c r="D424" s="179" t="s">
        <v>718</v>
      </c>
      <c r="E424" s="182"/>
      <c r="F424" s="178" t="s">
        <v>1722</v>
      </c>
      <c r="G424" s="188">
        <v>0.12010688236281596</v>
      </c>
      <c r="H424" s="188">
        <v>0.17785924085726668</v>
      </c>
      <c r="I424" s="189">
        <v>0.20747923285990622</v>
      </c>
      <c r="J424" s="189">
        <v>0.24339353876755312</v>
      </c>
      <c r="K424" s="188">
        <v>0.25242441204365018</v>
      </c>
      <c r="L424" s="188">
        <v>0.22596498736096113</v>
      </c>
      <c r="M424" s="188">
        <v>0.22121626127697874</v>
      </c>
      <c r="N424" s="188">
        <v>0.19900819307464201</v>
      </c>
      <c r="O424" s="188">
        <v>0.15913900416936</v>
      </c>
      <c r="P424" s="188">
        <v>0.14555909142116766</v>
      </c>
      <c r="Q424" s="188">
        <v>0.13061427445374177</v>
      </c>
      <c r="R424" s="188">
        <v>8.33999667823382E-2</v>
      </c>
      <c r="S424" s="188">
        <v>0.1205636748066095</v>
      </c>
      <c r="T424" s="188">
        <v>0.17704270937507968</v>
      </c>
      <c r="U424" s="188">
        <v>0.21654095975207074</v>
      </c>
      <c r="V424" s="188">
        <v>0.24780821989995377</v>
      </c>
      <c r="W424" s="188">
        <v>0.26408168954465905</v>
      </c>
      <c r="X424" s="188">
        <v>0.22501090757803688</v>
      </c>
      <c r="Y424" s="188">
        <v>0.21828750036468941</v>
      </c>
      <c r="Z424" s="188">
        <v>0.19639334621909929</v>
      </c>
      <c r="AA424" s="188">
        <v>0.15757730543084994</v>
      </c>
      <c r="AB424" s="188">
        <v>0.14864099091342484</v>
      </c>
      <c r="AC424" s="188">
        <v>0.13057716112962348</v>
      </c>
      <c r="AD424" s="188">
        <v>8.2732139977938435E-2</v>
      </c>
      <c r="AE424" s="188">
        <v>0.12058572997635002</v>
      </c>
      <c r="AF424" s="188">
        <v>0.17705902393010808</v>
      </c>
      <c r="AG424" s="188">
        <v>0.21843541159937355</v>
      </c>
      <c r="AH424" s="188">
        <v>0.25018996071052807</v>
      </c>
      <c r="AI424" s="188">
        <v>0.26535926618948952</v>
      </c>
      <c r="AJ424" s="188">
        <v>0.22421054238868321</v>
      </c>
      <c r="AK424" s="188">
        <v>0.21828785409447715</v>
      </c>
      <c r="AL424" s="188">
        <v>0.1963885192541128</v>
      </c>
      <c r="AM424" s="188">
        <v>0.15755379644217246</v>
      </c>
      <c r="AN424" s="188">
        <v>0.14865015718895594</v>
      </c>
      <c r="AO424" s="188">
        <v>0.13060016276023559</v>
      </c>
      <c r="AP424" s="188">
        <v>8.2747410466646784E-2</v>
      </c>
      <c r="AQ424" s="188">
        <v>0.12060271841958822</v>
      </c>
      <c r="AR424" s="188">
        <v>0.17704522862737151</v>
      </c>
      <c r="AS424" s="188">
        <v>0.21873082321232623</v>
      </c>
      <c r="AT424" s="188">
        <v>0.24908883219218964</v>
      </c>
      <c r="AU424" s="188">
        <v>0.26462338144599745</v>
      </c>
      <c r="AV424" s="188">
        <v>0.22273077670246233</v>
      </c>
      <c r="AW424" s="188">
        <v>0.21795880794611705</v>
      </c>
      <c r="AX424" s="188">
        <v>0.1962630902615051</v>
      </c>
      <c r="AY424" s="188">
        <v>0.15747450841313221</v>
      </c>
      <c r="AZ424" s="188">
        <v>0.14862051019022834</v>
      </c>
      <c r="BA424" s="188">
        <v>0.13061624480153772</v>
      </c>
      <c r="BB424" s="188">
        <v>8.2758796409488439E-2</v>
      </c>
      <c r="BC424" s="188">
        <v>0.1206010196966345</v>
      </c>
      <c r="BD424" s="188">
        <v>0.18333657904518671</v>
      </c>
      <c r="BE424" s="188">
        <v>0.21617163213901255</v>
      </c>
      <c r="BF424" s="188">
        <v>0.24745761206941694</v>
      </c>
      <c r="BG424" s="188">
        <v>0.26231356261630406</v>
      </c>
      <c r="BH424" s="188">
        <v>0.22335999479647134</v>
      </c>
      <c r="BI424" s="188">
        <v>0.21815891740538343</v>
      </c>
      <c r="BJ424" s="188">
        <v>0.19633464782221427</v>
      </c>
      <c r="BK424" s="188">
        <v>0.15753174730744995</v>
      </c>
      <c r="BL424" s="188">
        <v>0.14858145352428082</v>
      </c>
      <c r="BM424" s="188">
        <v>0.13057820574275164</v>
      </c>
      <c r="BN424" s="188">
        <v>8.2770283831442359E-2</v>
      </c>
      <c r="BO424" s="188">
        <v>0.12057833465086819</v>
      </c>
      <c r="BP424" s="188">
        <v>0.17690819922812362</v>
      </c>
      <c r="BQ424" s="188">
        <v>0.21463866651958619</v>
      </c>
      <c r="BR424" s="188">
        <v>0.24470193658933165</v>
      </c>
      <c r="BS424" s="188">
        <v>0.25892874706958308</v>
      </c>
      <c r="BT424" s="188">
        <v>0.2226777376941719</v>
      </c>
      <c r="BU424" s="188">
        <v>0.21754881972476248</v>
      </c>
      <c r="BV424" s="188">
        <v>0.19596166056250447</v>
      </c>
      <c r="BW424" s="188">
        <v>0.15714647491086264</v>
      </c>
      <c r="BX424" s="188">
        <v>0.14843311912785481</v>
      </c>
      <c r="BY424" s="188">
        <v>0.13056718783197135</v>
      </c>
      <c r="BZ424" s="188">
        <v>8.2767274693039919E-2</v>
      </c>
      <c r="CA424" s="188">
        <v>0.12056825861029057</v>
      </c>
      <c r="CB424" s="188">
        <v>0.17666952063756736</v>
      </c>
      <c r="CC424" s="188">
        <v>0.21052070497270034</v>
      </c>
      <c r="CD424" s="188">
        <v>0.23963348684425584</v>
      </c>
      <c r="CE424" s="188">
        <v>0.25689348741624407</v>
      </c>
      <c r="CF424" s="188">
        <v>0.22103709398779073</v>
      </c>
      <c r="CG424" s="188">
        <v>0.21672531839369047</v>
      </c>
      <c r="CH424" s="188">
        <v>0.19555407268689343</v>
      </c>
      <c r="CI424" s="188">
        <v>0.15656782627043173</v>
      </c>
      <c r="CJ424" s="188">
        <v>0.14813076109851181</v>
      </c>
      <c r="CK424" s="188">
        <v>0.13056399143200179</v>
      </c>
      <c r="CL424" s="188">
        <v>8.2752863264716425E-2</v>
      </c>
      <c r="CM424" s="188">
        <v>0.12056825861029057</v>
      </c>
      <c r="CN424" s="188">
        <v>0.17666952063756736</v>
      </c>
      <c r="CO424" s="188">
        <v>0.21052070497270034</v>
      </c>
      <c r="CP424" s="188">
        <v>0.23963348684425584</v>
      </c>
      <c r="CQ424" s="188">
        <v>0.25689348741624407</v>
      </c>
      <c r="CR424" s="188">
        <v>0.22103709398779073</v>
      </c>
      <c r="CS424" s="188">
        <v>0.21672531839369047</v>
      </c>
      <c r="CT424" s="188">
        <v>0.19555407268689343</v>
      </c>
      <c r="CU424" s="188">
        <v>0.15656782627043173</v>
      </c>
      <c r="CV424" s="188">
        <v>0.14813076109851181</v>
      </c>
      <c r="CW424" s="188">
        <v>0.13056399143200179</v>
      </c>
      <c r="CX424" s="188">
        <v>8.2752863264716425E-2</v>
      </c>
      <c r="CY424" s="188">
        <v>0.12056825861029057</v>
      </c>
      <c r="CZ424" s="188">
        <v>0.18297914637462331</v>
      </c>
      <c r="DA424" s="188">
        <v>0.21052070497270034</v>
      </c>
      <c r="DB424" s="188">
        <v>0.23963348684425584</v>
      </c>
      <c r="DC424" s="188">
        <v>0.25689348741624407</v>
      </c>
      <c r="DD424" s="188">
        <v>0.22103709398779073</v>
      </c>
      <c r="DE424" s="188">
        <v>0.21672531839369047</v>
      </c>
      <c r="DF424" s="188">
        <v>0.19555407268689343</v>
      </c>
      <c r="DG424" s="188">
        <v>0.15656782627043173</v>
      </c>
      <c r="DH424" s="188">
        <v>0.14813076109851181</v>
      </c>
      <c r="DI424" s="188">
        <v>0.13056399143200179</v>
      </c>
      <c r="DJ424" s="188">
        <v>8.2752863264716425E-2</v>
      </c>
      <c r="DK424" s="188">
        <v>0.12056825861029057</v>
      </c>
      <c r="DL424" s="188">
        <v>0.17666952063756736</v>
      </c>
      <c r="DM424" s="188">
        <v>0.21052070497270034</v>
      </c>
      <c r="DN424" s="188">
        <v>0.23963348684425584</v>
      </c>
      <c r="DO424" s="188">
        <v>0.25689348741624407</v>
      </c>
      <c r="DP424" s="188">
        <v>0.22103709398779073</v>
      </c>
      <c r="DQ424" s="188">
        <v>0.21672531839369047</v>
      </c>
      <c r="DR424" s="188">
        <v>0.19555407268689343</v>
      </c>
      <c r="DS424" s="188">
        <v>0.15656782627043173</v>
      </c>
      <c r="DT424" s="188">
        <v>0.14813076109851181</v>
      </c>
      <c r="DU424" s="188">
        <v>0.13056399143200179</v>
      </c>
      <c r="DV424" s="188">
        <v>8.2752863264716425E-2</v>
      </c>
    </row>
    <row r="425" spans="1:126" x14ac:dyDescent="0.3">
      <c r="A425" s="168" t="s">
        <v>722</v>
      </c>
      <c r="B425" s="179"/>
      <c r="C425" s="179"/>
      <c r="D425" s="179" t="s">
        <v>718</v>
      </c>
      <c r="E425" s="182"/>
      <c r="F425" s="178" t="s">
        <v>1723</v>
      </c>
      <c r="G425" s="231">
        <v>0</v>
      </c>
      <c r="H425" s="231">
        <v>0</v>
      </c>
      <c r="I425" s="232">
        <v>0</v>
      </c>
      <c r="J425" s="232">
        <v>0</v>
      </c>
      <c r="K425" s="231">
        <v>0</v>
      </c>
      <c r="L425" s="231">
        <v>0</v>
      </c>
      <c r="M425" s="231">
        <v>0</v>
      </c>
      <c r="N425" s="231">
        <v>0</v>
      </c>
      <c r="O425" s="231">
        <v>0</v>
      </c>
      <c r="P425" s="231">
        <v>0</v>
      </c>
      <c r="Q425" s="231">
        <v>0</v>
      </c>
      <c r="R425" s="231">
        <v>0</v>
      </c>
      <c r="S425" s="231">
        <v>0</v>
      </c>
      <c r="T425" s="231">
        <v>0</v>
      </c>
      <c r="U425" s="231">
        <v>0</v>
      </c>
      <c r="V425" s="231">
        <v>0</v>
      </c>
      <c r="W425" s="231">
        <v>0</v>
      </c>
      <c r="X425" s="231">
        <v>0</v>
      </c>
      <c r="Y425" s="231">
        <v>0</v>
      </c>
      <c r="Z425" s="231">
        <v>0</v>
      </c>
      <c r="AA425" s="231">
        <v>0</v>
      </c>
      <c r="AB425" s="231">
        <v>0</v>
      </c>
      <c r="AC425" s="231">
        <v>0</v>
      </c>
      <c r="AD425" s="231">
        <v>0</v>
      </c>
      <c r="AE425" s="231">
        <v>0</v>
      </c>
      <c r="AF425" s="231">
        <v>0</v>
      </c>
      <c r="AG425" s="231">
        <v>0</v>
      </c>
      <c r="AH425" s="231">
        <v>0</v>
      </c>
      <c r="AI425" s="231">
        <v>0</v>
      </c>
      <c r="AJ425" s="231">
        <v>0</v>
      </c>
      <c r="AK425" s="231">
        <v>0</v>
      </c>
      <c r="AL425" s="231">
        <v>0</v>
      </c>
      <c r="AM425" s="231">
        <v>0</v>
      </c>
      <c r="AN425" s="231">
        <v>0</v>
      </c>
      <c r="AO425" s="231">
        <v>0</v>
      </c>
      <c r="AP425" s="231">
        <v>0</v>
      </c>
      <c r="AQ425" s="231">
        <v>0</v>
      </c>
      <c r="AR425" s="231">
        <v>0</v>
      </c>
      <c r="AS425" s="231">
        <v>0</v>
      </c>
      <c r="AT425" s="231">
        <v>0</v>
      </c>
      <c r="AU425" s="231">
        <v>0</v>
      </c>
      <c r="AV425" s="231">
        <v>0</v>
      </c>
      <c r="AW425" s="231">
        <v>0</v>
      </c>
      <c r="AX425" s="231">
        <v>0</v>
      </c>
      <c r="AY425" s="231">
        <v>0</v>
      </c>
      <c r="AZ425" s="231">
        <v>0</v>
      </c>
      <c r="BA425" s="231">
        <v>0</v>
      </c>
      <c r="BB425" s="231">
        <v>0</v>
      </c>
      <c r="BC425" s="231">
        <v>0</v>
      </c>
      <c r="BD425" s="231">
        <v>0</v>
      </c>
      <c r="BE425" s="231">
        <v>0</v>
      </c>
      <c r="BF425" s="231">
        <v>0</v>
      </c>
      <c r="BG425" s="231">
        <v>0</v>
      </c>
      <c r="BH425" s="231">
        <v>0</v>
      </c>
      <c r="BI425" s="231">
        <v>0</v>
      </c>
      <c r="BJ425" s="231">
        <v>0</v>
      </c>
      <c r="BK425" s="231">
        <v>0</v>
      </c>
      <c r="BL425" s="231">
        <v>0</v>
      </c>
      <c r="BM425" s="231">
        <v>0</v>
      </c>
      <c r="BN425" s="231">
        <v>0</v>
      </c>
      <c r="BO425" s="231">
        <v>0</v>
      </c>
      <c r="BP425" s="231">
        <v>0</v>
      </c>
      <c r="BQ425" s="231">
        <v>0</v>
      </c>
      <c r="BR425" s="231">
        <v>0</v>
      </c>
      <c r="BS425" s="231">
        <v>0</v>
      </c>
      <c r="BT425" s="231">
        <v>0</v>
      </c>
      <c r="BU425" s="231">
        <v>0</v>
      </c>
      <c r="BV425" s="231">
        <v>0</v>
      </c>
      <c r="BW425" s="231">
        <v>0</v>
      </c>
      <c r="BX425" s="231">
        <v>0</v>
      </c>
      <c r="BY425" s="231">
        <v>0</v>
      </c>
      <c r="BZ425" s="231">
        <v>0</v>
      </c>
      <c r="CA425" s="231">
        <v>0</v>
      </c>
      <c r="CB425" s="231">
        <v>0</v>
      </c>
      <c r="CC425" s="231">
        <v>0</v>
      </c>
      <c r="CD425" s="231">
        <v>0</v>
      </c>
      <c r="CE425" s="231">
        <v>0</v>
      </c>
      <c r="CF425" s="231">
        <v>0</v>
      </c>
      <c r="CG425" s="231">
        <v>0</v>
      </c>
      <c r="CH425" s="231">
        <v>0</v>
      </c>
      <c r="CI425" s="231">
        <v>0</v>
      </c>
      <c r="CJ425" s="231">
        <v>0</v>
      </c>
      <c r="CK425" s="231">
        <v>0</v>
      </c>
      <c r="CL425" s="231">
        <v>0</v>
      </c>
      <c r="CM425" s="231">
        <v>0</v>
      </c>
      <c r="CN425" s="231">
        <v>0</v>
      </c>
      <c r="CO425" s="231">
        <v>0</v>
      </c>
      <c r="CP425" s="231">
        <v>0</v>
      </c>
      <c r="CQ425" s="231">
        <v>0</v>
      </c>
      <c r="CR425" s="231">
        <v>0</v>
      </c>
      <c r="CS425" s="231">
        <v>0</v>
      </c>
      <c r="CT425" s="231">
        <v>0</v>
      </c>
      <c r="CU425" s="231">
        <v>0</v>
      </c>
      <c r="CV425" s="231">
        <v>0</v>
      </c>
      <c r="CW425" s="231">
        <v>0</v>
      </c>
      <c r="CX425" s="231">
        <v>0</v>
      </c>
      <c r="CY425" s="231">
        <v>0</v>
      </c>
      <c r="CZ425" s="231">
        <v>0</v>
      </c>
      <c r="DA425" s="231">
        <v>0</v>
      </c>
      <c r="DB425" s="231">
        <v>0</v>
      </c>
      <c r="DC425" s="231">
        <v>0</v>
      </c>
      <c r="DD425" s="231">
        <v>0</v>
      </c>
      <c r="DE425" s="231">
        <v>0</v>
      </c>
      <c r="DF425" s="231">
        <v>0</v>
      </c>
      <c r="DG425" s="231">
        <v>0</v>
      </c>
      <c r="DH425" s="231">
        <v>0</v>
      </c>
      <c r="DI425" s="231">
        <v>0</v>
      </c>
      <c r="DJ425" s="231">
        <v>0</v>
      </c>
      <c r="DK425" s="231">
        <v>0</v>
      </c>
      <c r="DL425" s="231">
        <v>0</v>
      </c>
      <c r="DM425" s="231">
        <v>0</v>
      </c>
      <c r="DN425" s="231">
        <v>0</v>
      </c>
      <c r="DO425" s="231">
        <v>0</v>
      </c>
      <c r="DP425" s="231">
        <v>0</v>
      </c>
      <c r="DQ425" s="231">
        <v>0</v>
      </c>
      <c r="DR425" s="231">
        <v>0</v>
      </c>
      <c r="DS425" s="231">
        <v>0</v>
      </c>
      <c r="DT425" s="231">
        <v>0</v>
      </c>
      <c r="DU425" s="231">
        <v>0</v>
      </c>
      <c r="DV425" s="231">
        <v>0</v>
      </c>
    </row>
    <row r="426" spans="1:126" x14ac:dyDescent="0.3">
      <c r="A426" s="168" t="s">
        <v>724</v>
      </c>
      <c r="B426" s="179"/>
      <c r="C426" s="179"/>
      <c r="D426" s="179" t="s">
        <v>725</v>
      </c>
      <c r="E426" s="182"/>
      <c r="F426" s="178" t="s">
        <v>1722</v>
      </c>
      <c r="G426" s="188">
        <v>8.5297127179686461E-2</v>
      </c>
      <c r="H426" s="188">
        <v>0.11654388154859506</v>
      </c>
      <c r="I426" s="189">
        <v>0.13922996246347688</v>
      </c>
      <c r="J426" s="189">
        <v>0.15900940234565542</v>
      </c>
      <c r="K426" s="188">
        <v>0.16842021148755468</v>
      </c>
      <c r="L426" s="188">
        <v>0.15292419397431431</v>
      </c>
      <c r="M426" s="188">
        <v>0.1505920477068376</v>
      </c>
      <c r="N426" s="188">
        <v>0.13031634026262037</v>
      </c>
      <c r="O426" s="188">
        <v>9.8019718697878788E-2</v>
      </c>
      <c r="P426" s="188">
        <v>0.10510645445004317</v>
      </c>
      <c r="Q426" s="188">
        <v>8.9025848684922651E-2</v>
      </c>
      <c r="R426" s="188">
        <v>5.7728528979350734E-2</v>
      </c>
      <c r="S426" s="188">
        <v>8.5621530597762688E-2</v>
      </c>
      <c r="T426" s="188">
        <v>0.11600884188530833</v>
      </c>
      <c r="U426" s="188">
        <v>0.14531087898538367</v>
      </c>
      <c r="V426" s="188">
        <v>0.16189352084758524</v>
      </c>
      <c r="W426" s="188">
        <v>0.17619806912895236</v>
      </c>
      <c r="X426" s="188">
        <v>0.1522785103952127</v>
      </c>
      <c r="Y426" s="188">
        <v>0.14859830592456794</v>
      </c>
      <c r="Z426" s="188">
        <v>0.1286040626558701</v>
      </c>
      <c r="AA426" s="188">
        <v>9.7057809505103648E-2</v>
      </c>
      <c r="AB426" s="188">
        <v>0.1073318566934886</v>
      </c>
      <c r="AC426" s="188">
        <v>8.9000552482107406E-2</v>
      </c>
      <c r="AD426" s="188">
        <v>5.7266266696541966E-2</v>
      </c>
      <c r="AE426" s="188">
        <v>8.5637193668698486E-2</v>
      </c>
      <c r="AF426" s="188">
        <v>0.11601953214553651</v>
      </c>
      <c r="AG426" s="188">
        <v>0.1465821602406355</v>
      </c>
      <c r="AH426" s="188">
        <v>0.1634495160672996</v>
      </c>
      <c r="AI426" s="188">
        <v>0.17705048164710732</v>
      </c>
      <c r="AJ426" s="188">
        <v>0.15173685479229623</v>
      </c>
      <c r="AK426" s="188">
        <v>0.1485985467246464</v>
      </c>
      <c r="AL426" s="188">
        <v>0.1286009018191131</v>
      </c>
      <c r="AM426" s="188">
        <v>9.7043329431729636E-2</v>
      </c>
      <c r="AN426" s="188">
        <v>0.10733847554987316</v>
      </c>
      <c r="AO426" s="188">
        <v>8.9016230245467828E-2</v>
      </c>
      <c r="AP426" s="188">
        <v>5.7276836758904569E-2</v>
      </c>
      <c r="AQ426" s="188">
        <v>8.5649258467775505E-2</v>
      </c>
      <c r="AR426" s="188">
        <v>0.11601049264823343</v>
      </c>
      <c r="AS426" s="188">
        <v>0.14678039766042802</v>
      </c>
      <c r="AT426" s="188">
        <v>0.16273014698094942</v>
      </c>
      <c r="AU426" s="188">
        <v>0.1765594916389461</v>
      </c>
      <c r="AV426" s="188">
        <v>0.15073540772087585</v>
      </c>
      <c r="AW426" s="188">
        <v>0.14837454993080512</v>
      </c>
      <c r="AX426" s="188">
        <v>0.1285187672746658</v>
      </c>
      <c r="AY426" s="188">
        <v>9.6994492942251778E-2</v>
      </c>
      <c r="AZ426" s="188">
        <v>0.10731706781167613</v>
      </c>
      <c r="BA426" s="188">
        <v>8.9027191661296953E-2</v>
      </c>
      <c r="BB426" s="188">
        <v>5.7284717981843265E-2</v>
      </c>
      <c r="BC426" s="188">
        <v>8.5648052074062037E-2</v>
      </c>
      <c r="BD426" s="188">
        <v>0.12013295710012536</v>
      </c>
      <c r="BE426" s="188">
        <v>0.14506303986917901</v>
      </c>
      <c r="BF426" s="188">
        <v>0.16166446817069963</v>
      </c>
      <c r="BG426" s="188">
        <v>0.17501835632384186</v>
      </c>
      <c r="BH426" s="188">
        <v>0.15116123771774467</v>
      </c>
      <c r="BI426" s="188">
        <v>0.1485107736110286</v>
      </c>
      <c r="BJ426" s="188">
        <v>0.12856562524209753</v>
      </c>
      <c r="BK426" s="188">
        <v>9.7029748537502541E-2</v>
      </c>
      <c r="BL426" s="188">
        <v>0.10728886546690806</v>
      </c>
      <c r="BM426" s="188">
        <v>8.900126448369125E-2</v>
      </c>
      <c r="BN426" s="188">
        <v>5.7292669447494275E-2</v>
      </c>
      <c r="BO426" s="188">
        <v>8.5631941679755394E-2</v>
      </c>
      <c r="BP426" s="188">
        <v>0.11592070289090819</v>
      </c>
      <c r="BQ426" s="188">
        <v>0.14403433572993318</v>
      </c>
      <c r="BR426" s="188">
        <v>0.15986418081152939</v>
      </c>
      <c r="BS426" s="188">
        <v>0.17275997194013762</v>
      </c>
      <c r="BT426" s="188">
        <v>0.15069951301131604</v>
      </c>
      <c r="BU426" s="188">
        <v>0.14809545215818629</v>
      </c>
      <c r="BV426" s="188">
        <v>0.12832138235993773</v>
      </c>
      <c r="BW426" s="188">
        <v>9.6792444727964069E-2</v>
      </c>
      <c r="BX426" s="188">
        <v>0.10718175499837533</v>
      </c>
      <c r="BY426" s="188">
        <v>8.8993754746627254E-2</v>
      </c>
      <c r="BZ426" s="188">
        <v>5.7290586555376083E-2</v>
      </c>
      <c r="CA426" s="188">
        <v>8.5624785909014289E-2</v>
      </c>
      <c r="CB426" s="188">
        <v>0.11576430657856648</v>
      </c>
      <c r="CC426" s="188">
        <v>0.14127095732479861</v>
      </c>
      <c r="CD426" s="188">
        <v>0.15655295419119916</v>
      </c>
      <c r="CE426" s="188">
        <v>0.1714020253830979</v>
      </c>
      <c r="CF426" s="188">
        <v>0.14958919003903809</v>
      </c>
      <c r="CG426" s="188">
        <v>0.14753485705988939</v>
      </c>
      <c r="CH426" s="188">
        <v>0.12805448199033775</v>
      </c>
      <c r="CI426" s="188">
        <v>9.6436033191672293E-2</v>
      </c>
      <c r="CJ426" s="188">
        <v>0.10696342593264356</v>
      </c>
      <c r="CK426" s="188">
        <v>8.8991576100983683E-2</v>
      </c>
      <c r="CL426" s="188">
        <v>5.7280611125052734E-2</v>
      </c>
      <c r="CM426" s="188">
        <v>8.5624785909014289E-2</v>
      </c>
      <c r="CN426" s="188">
        <v>0.11576430657856648</v>
      </c>
      <c r="CO426" s="188">
        <v>0.14127095732479861</v>
      </c>
      <c r="CP426" s="188">
        <v>0.15655295419119916</v>
      </c>
      <c r="CQ426" s="188">
        <v>0.1714020253830979</v>
      </c>
      <c r="CR426" s="188">
        <v>0.14958919003903809</v>
      </c>
      <c r="CS426" s="188">
        <v>0.14753485705988939</v>
      </c>
      <c r="CT426" s="188">
        <v>0.12805448199033775</v>
      </c>
      <c r="CU426" s="188">
        <v>9.6436033191672293E-2</v>
      </c>
      <c r="CV426" s="188">
        <v>0.10696342593264356</v>
      </c>
      <c r="CW426" s="188">
        <v>8.8991576100983683E-2</v>
      </c>
      <c r="CX426" s="188">
        <v>5.7280611125052734E-2</v>
      </c>
      <c r="CY426" s="188">
        <v>8.5624785909014289E-2</v>
      </c>
      <c r="CZ426" s="188">
        <v>0.1198987460992296</v>
      </c>
      <c r="DA426" s="188">
        <v>0.14127095732479861</v>
      </c>
      <c r="DB426" s="188">
        <v>0.15655295419119916</v>
      </c>
      <c r="DC426" s="188">
        <v>0.1714020253830979</v>
      </c>
      <c r="DD426" s="188">
        <v>0.14958919003903809</v>
      </c>
      <c r="DE426" s="188">
        <v>0.14753485705988939</v>
      </c>
      <c r="DF426" s="188">
        <v>0.12805448199033775</v>
      </c>
      <c r="DG426" s="188">
        <v>9.6436033191672293E-2</v>
      </c>
      <c r="DH426" s="188">
        <v>0.10696342593264356</v>
      </c>
      <c r="DI426" s="188">
        <v>8.8991576100983683E-2</v>
      </c>
      <c r="DJ426" s="188">
        <v>5.7280611125052734E-2</v>
      </c>
      <c r="DK426" s="188">
        <v>8.5624785909014289E-2</v>
      </c>
      <c r="DL426" s="188">
        <v>0.11576430657856648</v>
      </c>
      <c r="DM426" s="188">
        <v>0.14127095732479861</v>
      </c>
      <c r="DN426" s="188">
        <v>0.15655295419119916</v>
      </c>
      <c r="DO426" s="188">
        <v>0.1714020253830979</v>
      </c>
      <c r="DP426" s="188">
        <v>0.14958919003903809</v>
      </c>
      <c r="DQ426" s="188">
        <v>0.14753485705988939</v>
      </c>
      <c r="DR426" s="188">
        <v>0.12805448199033775</v>
      </c>
      <c r="DS426" s="188">
        <v>9.6436033191672293E-2</v>
      </c>
      <c r="DT426" s="188">
        <v>0.10696342593264356</v>
      </c>
      <c r="DU426" s="188">
        <v>8.8991576100983683E-2</v>
      </c>
      <c r="DV426" s="188">
        <v>5.7280611125052734E-2</v>
      </c>
    </row>
    <row r="427" spans="1:126" x14ac:dyDescent="0.3">
      <c r="A427" s="168" t="s">
        <v>724</v>
      </c>
      <c r="B427" s="179"/>
      <c r="C427" s="179"/>
      <c r="D427" s="179" t="s">
        <v>725</v>
      </c>
      <c r="E427" s="182"/>
      <c r="F427" s="178" t="s">
        <v>1723</v>
      </c>
      <c r="G427" s="231">
        <v>0</v>
      </c>
      <c r="H427" s="231">
        <v>0</v>
      </c>
      <c r="I427" s="232">
        <v>0</v>
      </c>
      <c r="J427" s="232">
        <v>0</v>
      </c>
      <c r="K427" s="231">
        <v>0</v>
      </c>
      <c r="L427" s="231">
        <v>0</v>
      </c>
      <c r="M427" s="231">
        <v>0</v>
      </c>
      <c r="N427" s="231">
        <v>0</v>
      </c>
      <c r="O427" s="231">
        <v>0</v>
      </c>
      <c r="P427" s="231">
        <v>0</v>
      </c>
      <c r="Q427" s="231">
        <v>0</v>
      </c>
      <c r="R427" s="231">
        <v>0</v>
      </c>
      <c r="S427" s="231">
        <v>0</v>
      </c>
      <c r="T427" s="231">
        <v>0</v>
      </c>
      <c r="U427" s="231">
        <v>0</v>
      </c>
      <c r="V427" s="231">
        <v>0</v>
      </c>
      <c r="W427" s="231">
        <v>0</v>
      </c>
      <c r="X427" s="231">
        <v>0</v>
      </c>
      <c r="Y427" s="231">
        <v>0</v>
      </c>
      <c r="Z427" s="231">
        <v>0</v>
      </c>
      <c r="AA427" s="231">
        <v>0</v>
      </c>
      <c r="AB427" s="231">
        <v>0</v>
      </c>
      <c r="AC427" s="231">
        <v>0</v>
      </c>
      <c r="AD427" s="231">
        <v>0</v>
      </c>
      <c r="AE427" s="231">
        <v>0</v>
      </c>
      <c r="AF427" s="231">
        <v>0</v>
      </c>
      <c r="AG427" s="231">
        <v>0</v>
      </c>
      <c r="AH427" s="231">
        <v>0</v>
      </c>
      <c r="AI427" s="231">
        <v>0</v>
      </c>
      <c r="AJ427" s="231">
        <v>0</v>
      </c>
      <c r="AK427" s="231">
        <v>0</v>
      </c>
      <c r="AL427" s="231">
        <v>0</v>
      </c>
      <c r="AM427" s="231">
        <v>0</v>
      </c>
      <c r="AN427" s="231">
        <v>0</v>
      </c>
      <c r="AO427" s="231">
        <v>0</v>
      </c>
      <c r="AP427" s="231">
        <v>0</v>
      </c>
      <c r="AQ427" s="231">
        <v>0</v>
      </c>
      <c r="AR427" s="231">
        <v>0</v>
      </c>
      <c r="AS427" s="231">
        <v>0</v>
      </c>
      <c r="AT427" s="231">
        <v>0</v>
      </c>
      <c r="AU427" s="231">
        <v>0</v>
      </c>
      <c r="AV427" s="231">
        <v>0</v>
      </c>
      <c r="AW427" s="231">
        <v>0</v>
      </c>
      <c r="AX427" s="231">
        <v>0</v>
      </c>
      <c r="AY427" s="231">
        <v>0</v>
      </c>
      <c r="AZ427" s="231">
        <v>0</v>
      </c>
      <c r="BA427" s="231">
        <v>0</v>
      </c>
      <c r="BB427" s="231">
        <v>0</v>
      </c>
      <c r="BC427" s="231">
        <v>0</v>
      </c>
      <c r="BD427" s="231">
        <v>0</v>
      </c>
      <c r="BE427" s="231">
        <v>0</v>
      </c>
      <c r="BF427" s="231">
        <v>0</v>
      </c>
      <c r="BG427" s="231">
        <v>0</v>
      </c>
      <c r="BH427" s="231">
        <v>0</v>
      </c>
      <c r="BI427" s="231">
        <v>0</v>
      </c>
      <c r="BJ427" s="231">
        <v>0</v>
      </c>
      <c r="BK427" s="231">
        <v>0</v>
      </c>
      <c r="BL427" s="231">
        <v>0</v>
      </c>
      <c r="BM427" s="231">
        <v>0</v>
      </c>
      <c r="BN427" s="231">
        <v>0</v>
      </c>
      <c r="BO427" s="231">
        <v>0</v>
      </c>
      <c r="BP427" s="231">
        <v>0</v>
      </c>
      <c r="BQ427" s="231">
        <v>0</v>
      </c>
      <c r="BR427" s="231">
        <v>0</v>
      </c>
      <c r="BS427" s="231">
        <v>0</v>
      </c>
      <c r="BT427" s="231">
        <v>0</v>
      </c>
      <c r="BU427" s="231">
        <v>0</v>
      </c>
      <c r="BV427" s="231">
        <v>0</v>
      </c>
      <c r="BW427" s="231">
        <v>0</v>
      </c>
      <c r="BX427" s="231">
        <v>0</v>
      </c>
      <c r="BY427" s="231">
        <v>0</v>
      </c>
      <c r="BZ427" s="231">
        <v>0</v>
      </c>
      <c r="CA427" s="231">
        <v>0</v>
      </c>
      <c r="CB427" s="231">
        <v>0</v>
      </c>
      <c r="CC427" s="231">
        <v>0</v>
      </c>
      <c r="CD427" s="231">
        <v>0</v>
      </c>
      <c r="CE427" s="231">
        <v>0</v>
      </c>
      <c r="CF427" s="231">
        <v>0</v>
      </c>
      <c r="CG427" s="231">
        <v>0</v>
      </c>
      <c r="CH427" s="231">
        <v>0</v>
      </c>
      <c r="CI427" s="231">
        <v>0</v>
      </c>
      <c r="CJ427" s="231">
        <v>0</v>
      </c>
      <c r="CK427" s="231">
        <v>0</v>
      </c>
      <c r="CL427" s="231">
        <v>0</v>
      </c>
      <c r="CM427" s="231">
        <v>0</v>
      </c>
      <c r="CN427" s="231">
        <v>0</v>
      </c>
      <c r="CO427" s="231">
        <v>0</v>
      </c>
      <c r="CP427" s="231">
        <v>0</v>
      </c>
      <c r="CQ427" s="231">
        <v>0</v>
      </c>
      <c r="CR427" s="231">
        <v>0</v>
      </c>
      <c r="CS427" s="231">
        <v>0</v>
      </c>
      <c r="CT427" s="231">
        <v>0</v>
      </c>
      <c r="CU427" s="231">
        <v>0</v>
      </c>
      <c r="CV427" s="231">
        <v>0</v>
      </c>
      <c r="CW427" s="231">
        <v>0</v>
      </c>
      <c r="CX427" s="231">
        <v>0</v>
      </c>
      <c r="CY427" s="231">
        <v>0</v>
      </c>
      <c r="CZ427" s="231">
        <v>0</v>
      </c>
      <c r="DA427" s="231">
        <v>0</v>
      </c>
      <c r="DB427" s="231">
        <v>0</v>
      </c>
      <c r="DC427" s="231">
        <v>0</v>
      </c>
      <c r="DD427" s="231">
        <v>0</v>
      </c>
      <c r="DE427" s="231">
        <v>0</v>
      </c>
      <c r="DF427" s="231">
        <v>0</v>
      </c>
      <c r="DG427" s="231">
        <v>0</v>
      </c>
      <c r="DH427" s="231">
        <v>0</v>
      </c>
      <c r="DI427" s="231">
        <v>0</v>
      </c>
      <c r="DJ427" s="231">
        <v>0</v>
      </c>
      <c r="DK427" s="231">
        <v>0</v>
      </c>
      <c r="DL427" s="231">
        <v>0</v>
      </c>
      <c r="DM427" s="231">
        <v>0</v>
      </c>
      <c r="DN427" s="231">
        <v>0</v>
      </c>
      <c r="DO427" s="231">
        <v>0</v>
      </c>
      <c r="DP427" s="231">
        <v>0</v>
      </c>
      <c r="DQ427" s="231">
        <v>0</v>
      </c>
      <c r="DR427" s="231">
        <v>0</v>
      </c>
      <c r="DS427" s="231">
        <v>0</v>
      </c>
      <c r="DT427" s="231">
        <v>0</v>
      </c>
      <c r="DU427" s="231">
        <v>0</v>
      </c>
      <c r="DV427" s="231">
        <v>0</v>
      </c>
    </row>
    <row r="428" spans="1:126" x14ac:dyDescent="0.3">
      <c r="A428" s="168" t="s">
        <v>727</v>
      </c>
      <c r="B428" s="179"/>
      <c r="C428" s="179"/>
      <c r="D428" s="179" t="s">
        <v>725</v>
      </c>
      <c r="E428" s="182"/>
      <c r="F428" s="178" t="s">
        <v>1722</v>
      </c>
      <c r="G428" s="188">
        <v>8.6501500682902965E-2</v>
      </c>
      <c r="H428" s="188">
        <v>0.11867994837690837</v>
      </c>
      <c r="I428" s="189">
        <v>0.14096072183933009</v>
      </c>
      <c r="J428" s="189">
        <v>0.16136068238980963</v>
      </c>
      <c r="K428" s="188">
        <v>0.17108010222628975</v>
      </c>
      <c r="L428" s="188">
        <v>0.15451320640306695</v>
      </c>
      <c r="M428" s="188">
        <v>0.14571049051314128</v>
      </c>
      <c r="N428" s="188">
        <v>0.13678077978846651</v>
      </c>
      <c r="O428" s="188">
        <v>0.11384019270426032</v>
      </c>
      <c r="P428" s="188">
        <v>0.10676429342106686</v>
      </c>
      <c r="Q428" s="188">
        <v>8.9765511419196364E-2</v>
      </c>
      <c r="R428" s="188">
        <v>5.8589669888552125E-2</v>
      </c>
      <c r="S428" s="188">
        <v>8.6830484593828167E-2</v>
      </c>
      <c r="T428" s="188">
        <v>0.11813510227452431</v>
      </c>
      <c r="U428" s="188">
        <v>0.14711722987255996</v>
      </c>
      <c r="V428" s="188">
        <v>0.16428744849734345</v>
      </c>
      <c r="W428" s="188">
        <v>0.17898079697449798</v>
      </c>
      <c r="X428" s="188">
        <v>0.15386081362246121</v>
      </c>
      <c r="Y428" s="188">
        <v>0.14378137740607602</v>
      </c>
      <c r="Z428" s="188">
        <v>0.13498356337037459</v>
      </c>
      <c r="AA428" s="188">
        <v>0.11272303047074037</v>
      </c>
      <c r="AB428" s="188">
        <v>0.10902479682537523</v>
      </c>
      <c r="AC428" s="188">
        <v>8.9740005045303647E-2</v>
      </c>
      <c r="AD428" s="188">
        <v>5.8120512003697965E-2</v>
      </c>
      <c r="AE428" s="188">
        <v>8.6846368823298117E-2</v>
      </c>
      <c r="AF428" s="188">
        <v>0.11814598847048036</v>
      </c>
      <c r="AG428" s="188">
        <v>0.14840431434942403</v>
      </c>
      <c r="AH428" s="188">
        <v>0.16586645229677036</v>
      </c>
      <c r="AI428" s="188">
        <v>0.17984667179710317</v>
      </c>
      <c r="AJ428" s="188">
        <v>0.15331352975718304</v>
      </c>
      <c r="AK428" s="188">
        <v>0.1437816104004345</v>
      </c>
      <c r="AL428" s="188">
        <v>0.13498024573794618</v>
      </c>
      <c r="AM428" s="188">
        <v>0.11270621330002034</v>
      </c>
      <c r="AN428" s="188">
        <v>0.1090315200806582</v>
      </c>
      <c r="AO428" s="188">
        <v>8.9755813065858864E-2</v>
      </c>
      <c r="AP428" s="188">
        <v>5.8131239740494244E-2</v>
      </c>
      <c r="AQ428" s="188">
        <v>8.6858603974235879E-2</v>
      </c>
      <c r="AR428" s="188">
        <v>0.11813678329334854</v>
      </c>
      <c r="AS428" s="188">
        <v>0.14860501604678208</v>
      </c>
      <c r="AT428" s="188">
        <v>0.16513644586349499</v>
      </c>
      <c r="AU428" s="188">
        <v>0.17934792749529763</v>
      </c>
      <c r="AV428" s="188">
        <v>0.15230167679901663</v>
      </c>
      <c r="AW428" s="188">
        <v>0.14356487463516007</v>
      </c>
      <c r="AX428" s="188">
        <v>0.13489403684799092</v>
      </c>
      <c r="AY428" s="188">
        <v>0.11264949455559817</v>
      </c>
      <c r="AZ428" s="188">
        <v>0.10900977467925248</v>
      </c>
      <c r="BA428" s="188">
        <v>8.9766865553561212E-2</v>
      </c>
      <c r="BB428" s="188">
        <v>5.8139238528242002E-2</v>
      </c>
      <c r="BC428" s="188">
        <v>8.685738054655337E-2</v>
      </c>
      <c r="BD428" s="188">
        <v>0.12233480606241313</v>
      </c>
      <c r="BE428" s="188">
        <v>0.14686630988305416</v>
      </c>
      <c r="BF428" s="188">
        <v>0.16405500880698393</v>
      </c>
      <c r="BG428" s="188">
        <v>0.17778245275254645</v>
      </c>
      <c r="BH428" s="188">
        <v>0.15273193153169717</v>
      </c>
      <c r="BI428" s="188">
        <v>0.1436966825198866</v>
      </c>
      <c r="BJ428" s="188">
        <v>0.13494321923994346</v>
      </c>
      <c r="BK428" s="188">
        <v>0.1126904404368001</v>
      </c>
      <c r="BL428" s="188">
        <v>0.10898112750027822</v>
      </c>
      <c r="BM428" s="188">
        <v>8.974072296248442E-2</v>
      </c>
      <c r="BN428" s="188">
        <v>5.8147308606518018E-2</v>
      </c>
      <c r="BO428" s="188">
        <v>8.6841042677621605E-2</v>
      </c>
      <c r="BP428" s="188">
        <v>0.11804534783039214</v>
      </c>
      <c r="BQ428" s="188">
        <v>0.14582481798388597</v>
      </c>
      <c r="BR428" s="188">
        <v>0.16222810050792638</v>
      </c>
      <c r="BS428" s="188">
        <v>0.17548840129745177</v>
      </c>
      <c r="BT428" s="188">
        <v>0.15226540911289807</v>
      </c>
      <c r="BU428" s="188">
        <v>0.1432948240317671</v>
      </c>
      <c r="BV428" s="188">
        <v>0.13468686050693829</v>
      </c>
      <c r="BW428" s="188">
        <v>0.11241483557110384</v>
      </c>
      <c r="BX428" s="188">
        <v>0.10887232758355822</v>
      </c>
      <c r="BY428" s="188">
        <v>8.9733150831489528E-2</v>
      </c>
      <c r="BZ428" s="188">
        <v>5.814519464373781E-2</v>
      </c>
      <c r="CA428" s="188">
        <v>8.6833785869237595E-2</v>
      </c>
      <c r="CB428" s="188">
        <v>0.11788608501857893</v>
      </c>
      <c r="CC428" s="188">
        <v>0.14302708818628462</v>
      </c>
      <c r="CD428" s="188">
        <v>0.15886791061272559</v>
      </c>
      <c r="CE428" s="188">
        <v>0.17410900844582028</v>
      </c>
      <c r="CF428" s="188">
        <v>0.15114354894067139</v>
      </c>
      <c r="CG428" s="188">
        <v>0.1427524010552822</v>
      </c>
      <c r="CH428" s="188">
        <v>0.13440672034488227</v>
      </c>
      <c r="CI428" s="188">
        <v>0.11200089888048204</v>
      </c>
      <c r="CJ428" s="188">
        <v>0.10865055482413921</v>
      </c>
      <c r="CK428" s="188">
        <v>8.9730954084777381E-2</v>
      </c>
      <c r="CL428" s="188">
        <v>5.8135070409152695E-2</v>
      </c>
      <c r="CM428" s="188">
        <v>8.6833785869237595E-2</v>
      </c>
      <c r="CN428" s="188">
        <v>0.11788608501857893</v>
      </c>
      <c r="CO428" s="188">
        <v>0.14302708818628462</v>
      </c>
      <c r="CP428" s="188">
        <v>0.15886791061272559</v>
      </c>
      <c r="CQ428" s="188">
        <v>0.17410900844582028</v>
      </c>
      <c r="CR428" s="188">
        <v>0.15114354894067139</v>
      </c>
      <c r="CS428" s="188">
        <v>0.1427524010552822</v>
      </c>
      <c r="CT428" s="188">
        <v>0.13440672034488227</v>
      </c>
      <c r="CU428" s="188">
        <v>0.11200089888048204</v>
      </c>
      <c r="CV428" s="188">
        <v>0.10865055482413921</v>
      </c>
      <c r="CW428" s="188">
        <v>8.9730954084777381E-2</v>
      </c>
      <c r="CX428" s="188">
        <v>5.8135070409152695E-2</v>
      </c>
      <c r="CY428" s="188">
        <v>8.6833785869237595E-2</v>
      </c>
      <c r="CZ428" s="188">
        <v>0.12209630234067101</v>
      </c>
      <c r="DA428" s="188">
        <v>0.14302708818628462</v>
      </c>
      <c r="DB428" s="188">
        <v>0.15886791061272559</v>
      </c>
      <c r="DC428" s="188">
        <v>0.17410900844582028</v>
      </c>
      <c r="DD428" s="188">
        <v>0.15114354894067139</v>
      </c>
      <c r="DE428" s="188">
        <v>0.1427524010552822</v>
      </c>
      <c r="DF428" s="188">
        <v>0.13440672034488227</v>
      </c>
      <c r="DG428" s="188">
        <v>0.11200089888048204</v>
      </c>
      <c r="DH428" s="188">
        <v>0.10865055482413921</v>
      </c>
      <c r="DI428" s="188">
        <v>8.9730954084777381E-2</v>
      </c>
      <c r="DJ428" s="188">
        <v>5.8135070409152695E-2</v>
      </c>
      <c r="DK428" s="188">
        <v>8.6833785869237595E-2</v>
      </c>
      <c r="DL428" s="188">
        <v>0.11788608501857893</v>
      </c>
      <c r="DM428" s="188">
        <v>0.14302708818628462</v>
      </c>
      <c r="DN428" s="188">
        <v>0.15886791061272559</v>
      </c>
      <c r="DO428" s="188">
        <v>0.17410900844582028</v>
      </c>
      <c r="DP428" s="188">
        <v>0.15114354894067139</v>
      </c>
      <c r="DQ428" s="188">
        <v>0.1427524010552822</v>
      </c>
      <c r="DR428" s="188">
        <v>0.13440672034488227</v>
      </c>
      <c r="DS428" s="188">
        <v>0.11200089888048204</v>
      </c>
      <c r="DT428" s="188">
        <v>0.10865055482413921</v>
      </c>
      <c r="DU428" s="188">
        <v>8.9730954084777381E-2</v>
      </c>
      <c r="DV428" s="188">
        <v>5.8135070409152695E-2</v>
      </c>
    </row>
    <row r="429" spans="1:126" x14ac:dyDescent="0.3">
      <c r="A429" s="168" t="s">
        <v>727</v>
      </c>
      <c r="B429" s="179"/>
      <c r="C429" s="179"/>
      <c r="D429" s="179" t="s">
        <v>725</v>
      </c>
      <c r="E429" s="182"/>
      <c r="F429" s="178" t="s">
        <v>1723</v>
      </c>
      <c r="G429" s="231">
        <v>0</v>
      </c>
      <c r="H429" s="231">
        <v>0</v>
      </c>
      <c r="I429" s="232">
        <v>0</v>
      </c>
      <c r="J429" s="232">
        <v>0</v>
      </c>
      <c r="K429" s="231">
        <v>0</v>
      </c>
      <c r="L429" s="231">
        <v>0</v>
      </c>
      <c r="M429" s="231">
        <v>0</v>
      </c>
      <c r="N429" s="231">
        <v>0</v>
      </c>
      <c r="O429" s="231">
        <v>0</v>
      </c>
      <c r="P429" s="231">
        <v>0</v>
      </c>
      <c r="Q429" s="231">
        <v>0</v>
      </c>
      <c r="R429" s="231">
        <v>0</v>
      </c>
      <c r="S429" s="231">
        <v>0</v>
      </c>
      <c r="T429" s="231">
        <v>0</v>
      </c>
      <c r="U429" s="231">
        <v>0</v>
      </c>
      <c r="V429" s="231">
        <v>0</v>
      </c>
      <c r="W429" s="231">
        <v>0</v>
      </c>
      <c r="X429" s="231">
        <v>0</v>
      </c>
      <c r="Y429" s="231">
        <v>0</v>
      </c>
      <c r="Z429" s="231">
        <v>0</v>
      </c>
      <c r="AA429" s="231">
        <v>0</v>
      </c>
      <c r="AB429" s="231">
        <v>0</v>
      </c>
      <c r="AC429" s="231">
        <v>0</v>
      </c>
      <c r="AD429" s="231">
        <v>0</v>
      </c>
      <c r="AE429" s="231">
        <v>0</v>
      </c>
      <c r="AF429" s="231">
        <v>0</v>
      </c>
      <c r="AG429" s="231">
        <v>0</v>
      </c>
      <c r="AH429" s="231">
        <v>0</v>
      </c>
      <c r="AI429" s="231">
        <v>0</v>
      </c>
      <c r="AJ429" s="231">
        <v>0</v>
      </c>
      <c r="AK429" s="231">
        <v>0</v>
      </c>
      <c r="AL429" s="231">
        <v>0</v>
      </c>
      <c r="AM429" s="231">
        <v>0</v>
      </c>
      <c r="AN429" s="231">
        <v>0</v>
      </c>
      <c r="AO429" s="231">
        <v>0</v>
      </c>
      <c r="AP429" s="231">
        <v>0</v>
      </c>
      <c r="AQ429" s="231">
        <v>0</v>
      </c>
      <c r="AR429" s="231">
        <v>0</v>
      </c>
      <c r="AS429" s="231">
        <v>0</v>
      </c>
      <c r="AT429" s="231">
        <v>0</v>
      </c>
      <c r="AU429" s="231">
        <v>0</v>
      </c>
      <c r="AV429" s="231">
        <v>0</v>
      </c>
      <c r="AW429" s="231">
        <v>0</v>
      </c>
      <c r="AX429" s="231">
        <v>0</v>
      </c>
      <c r="AY429" s="231">
        <v>0</v>
      </c>
      <c r="AZ429" s="231">
        <v>0</v>
      </c>
      <c r="BA429" s="231">
        <v>0</v>
      </c>
      <c r="BB429" s="231">
        <v>0</v>
      </c>
      <c r="BC429" s="231">
        <v>0</v>
      </c>
      <c r="BD429" s="231">
        <v>0</v>
      </c>
      <c r="BE429" s="231">
        <v>0</v>
      </c>
      <c r="BF429" s="231">
        <v>0</v>
      </c>
      <c r="BG429" s="231">
        <v>0</v>
      </c>
      <c r="BH429" s="231">
        <v>0</v>
      </c>
      <c r="BI429" s="231">
        <v>0</v>
      </c>
      <c r="BJ429" s="231">
        <v>0</v>
      </c>
      <c r="BK429" s="231">
        <v>0</v>
      </c>
      <c r="BL429" s="231">
        <v>0</v>
      </c>
      <c r="BM429" s="231">
        <v>0</v>
      </c>
      <c r="BN429" s="231">
        <v>0</v>
      </c>
      <c r="BO429" s="231">
        <v>0</v>
      </c>
      <c r="BP429" s="231">
        <v>0</v>
      </c>
      <c r="BQ429" s="231">
        <v>0</v>
      </c>
      <c r="BR429" s="231">
        <v>0</v>
      </c>
      <c r="BS429" s="231">
        <v>0</v>
      </c>
      <c r="BT429" s="231">
        <v>0</v>
      </c>
      <c r="BU429" s="231">
        <v>0</v>
      </c>
      <c r="BV429" s="231">
        <v>0</v>
      </c>
      <c r="BW429" s="231">
        <v>0</v>
      </c>
      <c r="BX429" s="231">
        <v>0</v>
      </c>
      <c r="BY429" s="231">
        <v>0</v>
      </c>
      <c r="BZ429" s="231">
        <v>0</v>
      </c>
      <c r="CA429" s="231">
        <v>0</v>
      </c>
      <c r="CB429" s="231">
        <v>0</v>
      </c>
      <c r="CC429" s="231">
        <v>0</v>
      </c>
      <c r="CD429" s="231">
        <v>0</v>
      </c>
      <c r="CE429" s="231">
        <v>0</v>
      </c>
      <c r="CF429" s="231">
        <v>0</v>
      </c>
      <c r="CG429" s="231">
        <v>0</v>
      </c>
      <c r="CH429" s="231">
        <v>0</v>
      </c>
      <c r="CI429" s="231">
        <v>0</v>
      </c>
      <c r="CJ429" s="231">
        <v>0</v>
      </c>
      <c r="CK429" s="231">
        <v>0</v>
      </c>
      <c r="CL429" s="231">
        <v>0</v>
      </c>
      <c r="CM429" s="231">
        <v>0</v>
      </c>
      <c r="CN429" s="231">
        <v>0</v>
      </c>
      <c r="CO429" s="231">
        <v>0</v>
      </c>
      <c r="CP429" s="231">
        <v>0</v>
      </c>
      <c r="CQ429" s="231">
        <v>0</v>
      </c>
      <c r="CR429" s="231">
        <v>0</v>
      </c>
      <c r="CS429" s="231">
        <v>0</v>
      </c>
      <c r="CT429" s="231">
        <v>0</v>
      </c>
      <c r="CU429" s="231">
        <v>0</v>
      </c>
      <c r="CV429" s="231">
        <v>0</v>
      </c>
      <c r="CW429" s="231">
        <v>0</v>
      </c>
      <c r="CX429" s="231">
        <v>0</v>
      </c>
      <c r="CY429" s="231">
        <v>0</v>
      </c>
      <c r="CZ429" s="231">
        <v>0</v>
      </c>
      <c r="DA429" s="231">
        <v>0</v>
      </c>
      <c r="DB429" s="231">
        <v>0</v>
      </c>
      <c r="DC429" s="231">
        <v>0</v>
      </c>
      <c r="DD429" s="231">
        <v>0</v>
      </c>
      <c r="DE429" s="231">
        <v>0</v>
      </c>
      <c r="DF429" s="231">
        <v>0</v>
      </c>
      <c r="DG429" s="231">
        <v>0</v>
      </c>
      <c r="DH429" s="231">
        <v>0</v>
      </c>
      <c r="DI429" s="231">
        <v>0</v>
      </c>
      <c r="DJ429" s="231">
        <v>0</v>
      </c>
      <c r="DK429" s="231">
        <v>0</v>
      </c>
      <c r="DL429" s="231">
        <v>0</v>
      </c>
      <c r="DM429" s="231">
        <v>0</v>
      </c>
      <c r="DN429" s="231">
        <v>0</v>
      </c>
      <c r="DO429" s="231">
        <v>0</v>
      </c>
      <c r="DP429" s="231">
        <v>0</v>
      </c>
      <c r="DQ429" s="231">
        <v>0</v>
      </c>
      <c r="DR429" s="231">
        <v>0</v>
      </c>
      <c r="DS429" s="231">
        <v>0</v>
      </c>
      <c r="DT429" s="231">
        <v>0</v>
      </c>
      <c r="DU429" s="231">
        <v>0</v>
      </c>
      <c r="DV429" s="231">
        <v>0</v>
      </c>
    </row>
    <row r="430" spans="1:126" x14ac:dyDescent="0.3">
      <c r="A430" s="168" t="s">
        <v>729</v>
      </c>
      <c r="B430" s="179"/>
      <c r="C430" s="179"/>
      <c r="D430" s="179" t="s">
        <v>725</v>
      </c>
      <c r="E430" s="182"/>
      <c r="F430" s="178" t="s">
        <v>1722</v>
      </c>
      <c r="G430" s="188">
        <v>0.12660104002541073</v>
      </c>
      <c r="H430" s="188">
        <v>0.17343774982520146</v>
      </c>
      <c r="I430" s="189">
        <v>0.20683545884867663</v>
      </c>
      <c r="J430" s="189">
        <v>0.23198997653967413</v>
      </c>
      <c r="K430" s="188">
        <v>0.25473795095950946</v>
      </c>
      <c r="L430" s="188">
        <v>0.23021521062023129</v>
      </c>
      <c r="M430" s="188">
        <v>0.19756885973700861</v>
      </c>
      <c r="N430" s="188">
        <v>0.20214043058702197</v>
      </c>
      <c r="O430" s="188">
        <v>0.166181928313753</v>
      </c>
      <c r="P430" s="188">
        <v>0.15225776856153742</v>
      </c>
      <c r="Q430" s="188">
        <v>0.13390476857392627</v>
      </c>
      <c r="R430" s="188">
        <v>8.6838505239799982E-2</v>
      </c>
      <c r="S430" s="188">
        <v>0.12708253115499743</v>
      </c>
      <c r="T430" s="188">
        <v>0.17264151690387913</v>
      </c>
      <c r="U430" s="188">
        <v>0.21586906868936753</v>
      </c>
      <c r="V430" s="188">
        <v>0.23619781943279985</v>
      </c>
      <c r="W430" s="188">
        <v>0.26650207060361064</v>
      </c>
      <c r="X430" s="188">
        <v>0.22924318534879601</v>
      </c>
      <c r="Y430" s="188">
        <v>0.19495317520033326</v>
      </c>
      <c r="Z430" s="188">
        <v>0.19948442803188959</v>
      </c>
      <c r="AA430" s="188">
        <v>0.16455111436486991</v>
      </c>
      <c r="AB430" s="188">
        <v>0.15548149807949851</v>
      </c>
      <c r="AC430" s="188">
        <v>0.13386672027409188</v>
      </c>
      <c r="AD430" s="188">
        <v>8.6143144273955696E-2</v>
      </c>
      <c r="AE430" s="188">
        <v>0.1271057788438239</v>
      </c>
      <c r="AF430" s="188">
        <v>0.1726574258872971</v>
      </c>
      <c r="AG430" s="188">
        <v>0.21775764236347675</v>
      </c>
      <c r="AH430" s="188">
        <v>0.23846797006032494</v>
      </c>
      <c r="AI430" s="188">
        <v>0.26779135658852382</v>
      </c>
      <c r="AJ430" s="188">
        <v>0.22842776592124628</v>
      </c>
      <c r="AK430" s="188">
        <v>0.19495349111739296</v>
      </c>
      <c r="AL430" s="188">
        <v>0.1994795250941476</v>
      </c>
      <c r="AM430" s="188">
        <v>0.16452656495228862</v>
      </c>
      <c r="AN430" s="188">
        <v>0.15549108619003671</v>
      </c>
      <c r="AO430" s="188">
        <v>0.13389030137222849</v>
      </c>
      <c r="AP430" s="188">
        <v>8.6159044357191641E-2</v>
      </c>
      <c r="AQ430" s="188">
        <v>0.12712368584915165</v>
      </c>
      <c r="AR430" s="188">
        <v>0.17264397352882949</v>
      </c>
      <c r="AS430" s="188">
        <v>0.2180521373626729</v>
      </c>
      <c r="AT430" s="188">
        <v>0.23741843201412208</v>
      </c>
      <c r="AU430" s="188">
        <v>0.26704872725968093</v>
      </c>
      <c r="AV430" s="188">
        <v>0.2269201670091292</v>
      </c>
      <c r="AW430" s="188">
        <v>0.19465961908485299</v>
      </c>
      <c r="AX430" s="188">
        <v>0.19935212194464855</v>
      </c>
      <c r="AY430" s="188">
        <v>0.16444376791816817</v>
      </c>
      <c r="AZ430" s="188">
        <v>0.15546007482670146</v>
      </c>
      <c r="BA430" s="188">
        <v>0.13390678855961871</v>
      </c>
      <c r="BB430" s="188">
        <v>8.6170899736699114E-2</v>
      </c>
      <c r="BC430" s="188">
        <v>0.12712189527655143</v>
      </c>
      <c r="BD430" s="188">
        <v>0.1787789241480294</v>
      </c>
      <c r="BE430" s="188">
        <v>0.21550088703928422</v>
      </c>
      <c r="BF430" s="188">
        <v>0.23586363840731853</v>
      </c>
      <c r="BG430" s="188">
        <v>0.26471773830738404</v>
      </c>
      <c r="BH430" s="188">
        <v>0.22756122019940483</v>
      </c>
      <c r="BI430" s="188">
        <v>0.19483833740086479</v>
      </c>
      <c r="BJ430" s="188">
        <v>0.19942480576690749</v>
      </c>
      <c r="BK430" s="188">
        <v>0.16450354000158618</v>
      </c>
      <c r="BL430" s="188">
        <v>0.15541922076017381</v>
      </c>
      <c r="BM430" s="188">
        <v>0.13386779120358838</v>
      </c>
      <c r="BN430" s="188">
        <v>8.618286077925133E-2</v>
      </c>
      <c r="BO430" s="188">
        <v>0.12709798365441505</v>
      </c>
      <c r="BP430" s="188">
        <v>0.17251035061134201</v>
      </c>
      <c r="BQ430" s="188">
        <v>0.21397267796060793</v>
      </c>
      <c r="BR430" s="188">
        <v>0.23323707283284584</v>
      </c>
      <c r="BS430" s="188">
        <v>0.26130189999853426</v>
      </c>
      <c r="BT430" s="188">
        <v>0.22686613037890929</v>
      </c>
      <c r="BU430" s="188">
        <v>0.19429345746124063</v>
      </c>
      <c r="BV430" s="188">
        <v>0.19904594797157577</v>
      </c>
      <c r="BW430" s="188">
        <v>0.16410121682427886</v>
      </c>
      <c r="BX430" s="188">
        <v>0.15526405996616063</v>
      </c>
      <c r="BY430" s="188">
        <v>0.13385649572459593</v>
      </c>
      <c r="BZ430" s="188">
        <v>8.6179727575594181E-2</v>
      </c>
      <c r="CA430" s="188">
        <v>0.12708736280412428</v>
      </c>
      <c r="CB430" s="188">
        <v>0.1722776054501797</v>
      </c>
      <c r="CC430" s="188">
        <v>0.2098674937726249</v>
      </c>
      <c r="CD430" s="188">
        <v>0.22840609193086059</v>
      </c>
      <c r="CE430" s="188">
        <v>0.25924798663268872</v>
      </c>
      <c r="CF430" s="188">
        <v>0.22519462745791055</v>
      </c>
      <c r="CG430" s="188">
        <v>0.19355798612639111</v>
      </c>
      <c r="CH430" s="188">
        <v>0.19863194497297981</v>
      </c>
      <c r="CI430" s="188">
        <v>0.16349695926099411</v>
      </c>
      <c r="CJ430" s="188">
        <v>0.1549477873211135</v>
      </c>
      <c r="CK430" s="188">
        <v>0.13385321879946671</v>
      </c>
      <c r="CL430" s="188">
        <v>8.6164721971368374E-2</v>
      </c>
      <c r="CM430" s="188">
        <v>0.12708736280412428</v>
      </c>
      <c r="CN430" s="188">
        <v>0.1722776054501797</v>
      </c>
      <c r="CO430" s="188">
        <v>0.2098674937726249</v>
      </c>
      <c r="CP430" s="188">
        <v>0.22840609193086059</v>
      </c>
      <c r="CQ430" s="188">
        <v>0.25924798663268872</v>
      </c>
      <c r="CR430" s="188">
        <v>0.22519462745791055</v>
      </c>
      <c r="CS430" s="188">
        <v>0.19355798612639111</v>
      </c>
      <c r="CT430" s="188">
        <v>0.19863194497297981</v>
      </c>
      <c r="CU430" s="188">
        <v>0.16349695926099411</v>
      </c>
      <c r="CV430" s="188">
        <v>0.1549477873211135</v>
      </c>
      <c r="CW430" s="188">
        <v>0.13385321879946671</v>
      </c>
      <c r="CX430" s="188">
        <v>8.6164721971368374E-2</v>
      </c>
      <c r="CY430" s="188">
        <v>0.12708736280412428</v>
      </c>
      <c r="CZ430" s="188">
        <v>0.17843037707340043</v>
      </c>
      <c r="DA430" s="188">
        <v>0.2098674937726249</v>
      </c>
      <c r="DB430" s="188">
        <v>0.22840609193086059</v>
      </c>
      <c r="DC430" s="188">
        <v>0.25924798663268872</v>
      </c>
      <c r="DD430" s="188">
        <v>0.22519462745791055</v>
      </c>
      <c r="DE430" s="188">
        <v>0.19355798612639111</v>
      </c>
      <c r="DF430" s="188">
        <v>0.19863194497297981</v>
      </c>
      <c r="DG430" s="188">
        <v>0.16349695926099411</v>
      </c>
      <c r="DH430" s="188">
        <v>0.1549477873211135</v>
      </c>
      <c r="DI430" s="188">
        <v>0.13385321879946671</v>
      </c>
      <c r="DJ430" s="188">
        <v>8.6164721971368374E-2</v>
      </c>
      <c r="DK430" s="188">
        <v>0.12708736280412428</v>
      </c>
      <c r="DL430" s="188">
        <v>0.1722776054501797</v>
      </c>
      <c r="DM430" s="188">
        <v>0.2098674937726249</v>
      </c>
      <c r="DN430" s="188">
        <v>0.22840609193086059</v>
      </c>
      <c r="DO430" s="188">
        <v>0.25924798663268872</v>
      </c>
      <c r="DP430" s="188">
        <v>0.22519462745791055</v>
      </c>
      <c r="DQ430" s="188">
        <v>0.19355798612639111</v>
      </c>
      <c r="DR430" s="188">
        <v>0.19863194497297981</v>
      </c>
      <c r="DS430" s="188">
        <v>0.16349695926099411</v>
      </c>
      <c r="DT430" s="188">
        <v>0.1549477873211135</v>
      </c>
      <c r="DU430" s="188">
        <v>0.13385321879946671</v>
      </c>
      <c r="DV430" s="188">
        <v>8.6164721971368374E-2</v>
      </c>
    </row>
    <row r="431" spans="1:126" x14ac:dyDescent="0.3">
      <c r="A431" s="168" t="s">
        <v>729</v>
      </c>
      <c r="B431" s="179"/>
      <c r="C431" s="179"/>
      <c r="D431" s="179" t="s">
        <v>725</v>
      </c>
      <c r="E431" s="182"/>
      <c r="F431" s="178" t="s">
        <v>1723</v>
      </c>
      <c r="G431" s="231">
        <v>0</v>
      </c>
      <c r="H431" s="231">
        <v>0</v>
      </c>
      <c r="I431" s="232">
        <v>0</v>
      </c>
      <c r="J431" s="232">
        <v>0</v>
      </c>
      <c r="K431" s="231">
        <v>0</v>
      </c>
      <c r="L431" s="231">
        <v>0</v>
      </c>
      <c r="M431" s="231">
        <v>0</v>
      </c>
      <c r="N431" s="231">
        <v>0</v>
      </c>
      <c r="O431" s="231">
        <v>0</v>
      </c>
      <c r="P431" s="231">
        <v>0</v>
      </c>
      <c r="Q431" s="231">
        <v>0</v>
      </c>
      <c r="R431" s="231">
        <v>0</v>
      </c>
      <c r="S431" s="231">
        <v>0</v>
      </c>
      <c r="T431" s="231">
        <v>0</v>
      </c>
      <c r="U431" s="231">
        <v>0</v>
      </c>
      <c r="V431" s="231">
        <v>0</v>
      </c>
      <c r="W431" s="231">
        <v>0</v>
      </c>
      <c r="X431" s="231">
        <v>0</v>
      </c>
      <c r="Y431" s="231">
        <v>0</v>
      </c>
      <c r="Z431" s="231">
        <v>0</v>
      </c>
      <c r="AA431" s="231">
        <v>0</v>
      </c>
      <c r="AB431" s="231">
        <v>0</v>
      </c>
      <c r="AC431" s="231">
        <v>0</v>
      </c>
      <c r="AD431" s="231">
        <v>0</v>
      </c>
      <c r="AE431" s="231">
        <v>0</v>
      </c>
      <c r="AF431" s="231">
        <v>0</v>
      </c>
      <c r="AG431" s="231">
        <v>0</v>
      </c>
      <c r="AH431" s="231">
        <v>0</v>
      </c>
      <c r="AI431" s="231">
        <v>0</v>
      </c>
      <c r="AJ431" s="231">
        <v>0</v>
      </c>
      <c r="AK431" s="231">
        <v>0</v>
      </c>
      <c r="AL431" s="231">
        <v>0</v>
      </c>
      <c r="AM431" s="231">
        <v>0</v>
      </c>
      <c r="AN431" s="231">
        <v>0</v>
      </c>
      <c r="AO431" s="231">
        <v>0</v>
      </c>
      <c r="AP431" s="231">
        <v>0</v>
      </c>
      <c r="AQ431" s="231">
        <v>0</v>
      </c>
      <c r="AR431" s="231">
        <v>0</v>
      </c>
      <c r="AS431" s="231">
        <v>0</v>
      </c>
      <c r="AT431" s="231">
        <v>0</v>
      </c>
      <c r="AU431" s="231">
        <v>0</v>
      </c>
      <c r="AV431" s="231">
        <v>0</v>
      </c>
      <c r="AW431" s="231">
        <v>0</v>
      </c>
      <c r="AX431" s="231">
        <v>0</v>
      </c>
      <c r="AY431" s="231">
        <v>0</v>
      </c>
      <c r="AZ431" s="231">
        <v>0</v>
      </c>
      <c r="BA431" s="231">
        <v>0</v>
      </c>
      <c r="BB431" s="231">
        <v>0</v>
      </c>
      <c r="BC431" s="231">
        <v>0</v>
      </c>
      <c r="BD431" s="231">
        <v>0</v>
      </c>
      <c r="BE431" s="231">
        <v>0</v>
      </c>
      <c r="BF431" s="231">
        <v>0</v>
      </c>
      <c r="BG431" s="231">
        <v>0</v>
      </c>
      <c r="BH431" s="231">
        <v>0</v>
      </c>
      <c r="BI431" s="231">
        <v>0</v>
      </c>
      <c r="BJ431" s="231">
        <v>0</v>
      </c>
      <c r="BK431" s="231">
        <v>0</v>
      </c>
      <c r="BL431" s="231">
        <v>0</v>
      </c>
      <c r="BM431" s="231">
        <v>0</v>
      </c>
      <c r="BN431" s="231">
        <v>0</v>
      </c>
      <c r="BO431" s="231">
        <v>0</v>
      </c>
      <c r="BP431" s="231">
        <v>0</v>
      </c>
      <c r="BQ431" s="231">
        <v>0</v>
      </c>
      <c r="BR431" s="231">
        <v>0</v>
      </c>
      <c r="BS431" s="231">
        <v>0</v>
      </c>
      <c r="BT431" s="231">
        <v>0</v>
      </c>
      <c r="BU431" s="231">
        <v>0</v>
      </c>
      <c r="BV431" s="231">
        <v>0</v>
      </c>
      <c r="BW431" s="231">
        <v>0</v>
      </c>
      <c r="BX431" s="231">
        <v>0</v>
      </c>
      <c r="BY431" s="231">
        <v>0</v>
      </c>
      <c r="BZ431" s="231">
        <v>0</v>
      </c>
      <c r="CA431" s="231">
        <v>0</v>
      </c>
      <c r="CB431" s="231">
        <v>0</v>
      </c>
      <c r="CC431" s="231">
        <v>0</v>
      </c>
      <c r="CD431" s="231">
        <v>0</v>
      </c>
      <c r="CE431" s="231">
        <v>0</v>
      </c>
      <c r="CF431" s="231">
        <v>0</v>
      </c>
      <c r="CG431" s="231">
        <v>0</v>
      </c>
      <c r="CH431" s="231">
        <v>0</v>
      </c>
      <c r="CI431" s="231">
        <v>0</v>
      </c>
      <c r="CJ431" s="231">
        <v>0</v>
      </c>
      <c r="CK431" s="231">
        <v>0</v>
      </c>
      <c r="CL431" s="231">
        <v>0</v>
      </c>
      <c r="CM431" s="231">
        <v>0</v>
      </c>
      <c r="CN431" s="231">
        <v>0</v>
      </c>
      <c r="CO431" s="231">
        <v>0</v>
      </c>
      <c r="CP431" s="231">
        <v>0</v>
      </c>
      <c r="CQ431" s="231">
        <v>0</v>
      </c>
      <c r="CR431" s="231">
        <v>0</v>
      </c>
      <c r="CS431" s="231">
        <v>0</v>
      </c>
      <c r="CT431" s="231">
        <v>0</v>
      </c>
      <c r="CU431" s="231">
        <v>0</v>
      </c>
      <c r="CV431" s="231">
        <v>0</v>
      </c>
      <c r="CW431" s="231">
        <v>0</v>
      </c>
      <c r="CX431" s="231">
        <v>0</v>
      </c>
      <c r="CY431" s="231">
        <v>0</v>
      </c>
      <c r="CZ431" s="231">
        <v>0</v>
      </c>
      <c r="DA431" s="231">
        <v>0</v>
      </c>
      <c r="DB431" s="231">
        <v>0</v>
      </c>
      <c r="DC431" s="231">
        <v>0</v>
      </c>
      <c r="DD431" s="231">
        <v>0</v>
      </c>
      <c r="DE431" s="231">
        <v>0</v>
      </c>
      <c r="DF431" s="231">
        <v>0</v>
      </c>
      <c r="DG431" s="231">
        <v>0</v>
      </c>
      <c r="DH431" s="231">
        <v>0</v>
      </c>
      <c r="DI431" s="231">
        <v>0</v>
      </c>
      <c r="DJ431" s="231">
        <v>0</v>
      </c>
      <c r="DK431" s="231">
        <v>0</v>
      </c>
      <c r="DL431" s="231">
        <v>0</v>
      </c>
      <c r="DM431" s="231">
        <v>0</v>
      </c>
      <c r="DN431" s="231">
        <v>0</v>
      </c>
      <c r="DO431" s="231">
        <v>0</v>
      </c>
      <c r="DP431" s="231">
        <v>0</v>
      </c>
      <c r="DQ431" s="231">
        <v>0</v>
      </c>
      <c r="DR431" s="231">
        <v>0</v>
      </c>
      <c r="DS431" s="231">
        <v>0</v>
      </c>
      <c r="DT431" s="231">
        <v>0</v>
      </c>
      <c r="DU431" s="231">
        <v>0</v>
      </c>
      <c r="DV431" s="231">
        <v>0</v>
      </c>
    </row>
    <row r="432" spans="1:126" x14ac:dyDescent="0.3">
      <c r="A432" s="168" t="s">
        <v>731</v>
      </c>
      <c r="B432" s="179"/>
      <c r="C432" s="179"/>
      <c r="D432" s="179" t="s">
        <v>732</v>
      </c>
      <c r="E432" s="182"/>
      <c r="F432" s="178" t="s">
        <v>1722</v>
      </c>
      <c r="G432" s="188">
        <v>0.10228334313136514</v>
      </c>
      <c r="H432" s="188">
        <v>0.15569991328268326</v>
      </c>
      <c r="I432" s="189">
        <v>0.1726442596597843</v>
      </c>
      <c r="J432" s="189">
        <v>0.188139678604307</v>
      </c>
      <c r="K432" s="188">
        <v>0.19641426544961285</v>
      </c>
      <c r="L432" s="188">
        <v>0.13334526334279162</v>
      </c>
      <c r="M432" s="188">
        <v>0.13217030281417233</v>
      </c>
      <c r="N432" s="188">
        <v>0.11384582510406395</v>
      </c>
      <c r="O432" s="188">
        <v>0.11208745665731883</v>
      </c>
      <c r="P432" s="188">
        <v>0.12110453512540008</v>
      </c>
      <c r="Q432" s="188">
        <v>9.7096208185735347E-2</v>
      </c>
      <c r="R432" s="188">
        <v>5.9230543945696566E-2</v>
      </c>
      <c r="S432" s="188">
        <v>0.10267234880155822</v>
      </c>
      <c r="T432" s="188">
        <v>0.15498511274515525</v>
      </c>
      <c r="U432" s="188">
        <v>0.18018455711014772</v>
      </c>
      <c r="V432" s="188">
        <v>0.19155216314927917</v>
      </c>
      <c r="W432" s="188">
        <v>0.20548492378636285</v>
      </c>
      <c r="X432" s="188">
        <v>0.13278224682687079</v>
      </c>
      <c r="Y432" s="188">
        <v>0.1304204530770279</v>
      </c>
      <c r="Z432" s="188">
        <v>0.11234996006860598</v>
      </c>
      <c r="AA432" s="188">
        <v>0.11098749476816282</v>
      </c>
      <c r="AB432" s="188">
        <v>0.12366866218657478</v>
      </c>
      <c r="AC432" s="188">
        <v>9.7068618834876691E-2</v>
      </c>
      <c r="AD432" s="188">
        <v>5.8756254249762406E-2</v>
      </c>
      <c r="AE432" s="188">
        <v>0.10269113104325836</v>
      </c>
      <c r="AF432" s="188">
        <v>0.15499939468401278</v>
      </c>
      <c r="AG432" s="188">
        <v>0.18176093770559526</v>
      </c>
      <c r="AH432" s="188">
        <v>0.19339321428354181</v>
      </c>
      <c r="AI432" s="188">
        <v>0.20647902049919017</v>
      </c>
      <c r="AJ432" s="188">
        <v>0.13230993955399983</v>
      </c>
      <c r="AK432" s="188">
        <v>0.13042066442032108</v>
      </c>
      <c r="AL432" s="188">
        <v>0.11234719872595396</v>
      </c>
      <c r="AM432" s="188">
        <v>0.11097093652234999</v>
      </c>
      <c r="AN432" s="188">
        <v>0.12367628848821068</v>
      </c>
      <c r="AO432" s="188">
        <v>9.708571781677483E-2</v>
      </c>
      <c r="AP432" s="188">
        <v>5.8767099330251142E-2</v>
      </c>
      <c r="AQ432" s="188">
        <v>0.10270559844708085</v>
      </c>
      <c r="AR432" s="188">
        <v>0.154987318126003</v>
      </c>
      <c r="AS432" s="188">
        <v>0.1820067508335412</v>
      </c>
      <c r="AT432" s="188">
        <v>0.1925420578946285</v>
      </c>
      <c r="AU432" s="188">
        <v>0.20590642032879311</v>
      </c>
      <c r="AV432" s="188">
        <v>0.13143670805287552</v>
      </c>
      <c r="AW432" s="188">
        <v>0.13022406888607987</v>
      </c>
      <c r="AX432" s="188">
        <v>0.11227544506126921</v>
      </c>
      <c r="AY432" s="188">
        <v>0.11091509104584421</v>
      </c>
      <c r="AZ432" s="188">
        <v>0.12365162231336914</v>
      </c>
      <c r="BA432" s="188">
        <v>9.709767290542691E-2</v>
      </c>
      <c r="BB432" s="188">
        <v>5.8775185611503571E-2</v>
      </c>
      <c r="BC432" s="188">
        <v>0.10270415181005768</v>
      </c>
      <c r="BD432" s="188">
        <v>0.16049483468664608</v>
      </c>
      <c r="BE432" s="188">
        <v>0.17987723819707171</v>
      </c>
      <c r="BF432" s="188">
        <v>0.19128114837671223</v>
      </c>
      <c r="BG432" s="188">
        <v>0.20410912439737794</v>
      </c>
      <c r="BH432" s="188">
        <v>0.13180801890694002</v>
      </c>
      <c r="BI432" s="188">
        <v>0.13034362848660175</v>
      </c>
      <c r="BJ432" s="188">
        <v>0.11231638071027697</v>
      </c>
      <c r="BK432" s="188">
        <v>0.11095540650539759</v>
      </c>
      <c r="BL432" s="188">
        <v>0.12361912733605826</v>
      </c>
      <c r="BM432" s="188">
        <v>9.7069395380734239E-2</v>
      </c>
      <c r="BN432" s="188">
        <v>5.878334396308469E-2</v>
      </c>
      <c r="BO432" s="188">
        <v>0.10268483316424475</v>
      </c>
      <c r="BP432" s="188">
        <v>0.15486736110000174</v>
      </c>
      <c r="BQ432" s="188">
        <v>0.17860165166823355</v>
      </c>
      <c r="BR432" s="188">
        <v>0.18915105116137018</v>
      </c>
      <c r="BS432" s="188">
        <v>0.2014753614664905</v>
      </c>
      <c r="BT432" s="188">
        <v>0.1314054089537959</v>
      </c>
      <c r="BU432" s="188">
        <v>0.12997911280982274</v>
      </c>
      <c r="BV432" s="188">
        <v>0.11210300737283334</v>
      </c>
      <c r="BW432" s="188">
        <v>0.11068404497916996</v>
      </c>
      <c r="BX432" s="188">
        <v>0.12349571375916049</v>
      </c>
      <c r="BY432" s="188">
        <v>9.7061204871975768E-2</v>
      </c>
      <c r="BZ432" s="188">
        <v>5.878120687704904E-2</v>
      </c>
      <c r="CA432" s="188">
        <v>0.10267625238106617</v>
      </c>
      <c r="CB432" s="188">
        <v>0.15465841926671309</v>
      </c>
      <c r="CC432" s="188">
        <v>0.17517508018553676</v>
      </c>
      <c r="CD432" s="188">
        <v>0.18523321295215073</v>
      </c>
      <c r="CE432" s="188">
        <v>0.19989170310883256</v>
      </c>
      <c r="CF432" s="188">
        <v>0.13043724096620579</v>
      </c>
      <c r="CG432" s="188">
        <v>0.12948709463870203</v>
      </c>
      <c r="CH432" s="188">
        <v>0.1118698401987364</v>
      </c>
      <c r="CI432" s="188">
        <v>0.1102764814485154</v>
      </c>
      <c r="CJ432" s="188">
        <v>0.12324415318518665</v>
      </c>
      <c r="CK432" s="188">
        <v>9.705882872803448E-2</v>
      </c>
      <c r="CL432" s="188">
        <v>5.8770971900087218E-2</v>
      </c>
      <c r="CM432" s="188">
        <v>0.10267625238106617</v>
      </c>
      <c r="CN432" s="188">
        <v>0.15465841926671309</v>
      </c>
      <c r="CO432" s="188">
        <v>0.17517508018553676</v>
      </c>
      <c r="CP432" s="188">
        <v>0.18523321295215073</v>
      </c>
      <c r="CQ432" s="188">
        <v>0.19989170310883256</v>
      </c>
      <c r="CR432" s="188">
        <v>0.13043724096620579</v>
      </c>
      <c r="CS432" s="188">
        <v>0.12948709463870203</v>
      </c>
      <c r="CT432" s="188">
        <v>0.1118698401987364</v>
      </c>
      <c r="CU432" s="188">
        <v>0.1102764814485154</v>
      </c>
      <c r="CV432" s="188">
        <v>0.12324415318518665</v>
      </c>
      <c r="CW432" s="188">
        <v>9.705882872803448E-2</v>
      </c>
      <c r="CX432" s="188">
        <v>5.8770971900087218E-2</v>
      </c>
      <c r="CY432" s="188">
        <v>0.10267625238106617</v>
      </c>
      <c r="CZ432" s="188">
        <v>0.16018193424052427</v>
      </c>
      <c r="DA432" s="188">
        <v>0.17517508018553676</v>
      </c>
      <c r="DB432" s="188">
        <v>0.18523321295215073</v>
      </c>
      <c r="DC432" s="188">
        <v>0.19989170310883256</v>
      </c>
      <c r="DD432" s="188">
        <v>0.13043724096620579</v>
      </c>
      <c r="DE432" s="188">
        <v>0.12948709463870203</v>
      </c>
      <c r="DF432" s="188">
        <v>0.1118698401987364</v>
      </c>
      <c r="DG432" s="188">
        <v>0.1102764814485154</v>
      </c>
      <c r="DH432" s="188">
        <v>0.12324415318518665</v>
      </c>
      <c r="DI432" s="188">
        <v>9.705882872803448E-2</v>
      </c>
      <c r="DJ432" s="188">
        <v>5.8770971900087218E-2</v>
      </c>
      <c r="DK432" s="188">
        <v>0.10267625238106617</v>
      </c>
      <c r="DL432" s="188">
        <v>0.15465841926671309</v>
      </c>
      <c r="DM432" s="188">
        <v>0.17517508018553676</v>
      </c>
      <c r="DN432" s="188">
        <v>0.18523321295215073</v>
      </c>
      <c r="DO432" s="188">
        <v>0.19989170310883256</v>
      </c>
      <c r="DP432" s="188">
        <v>0.13043724096620579</v>
      </c>
      <c r="DQ432" s="188">
        <v>0.12948709463870203</v>
      </c>
      <c r="DR432" s="188">
        <v>0.1118698401987364</v>
      </c>
      <c r="DS432" s="188">
        <v>0.1102764814485154</v>
      </c>
      <c r="DT432" s="188">
        <v>0.12324415318518665</v>
      </c>
      <c r="DU432" s="188">
        <v>9.705882872803448E-2</v>
      </c>
      <c r="DV432" s="188">
        <v>5.8770971900087218E-2</v>
      </c>
    </row>
    <row r="433" spans="1:126" x14ac:dyDescent="0.3">
      <c r="A433" s="168" t="s">
        <v>731</v>
      </c>
      <c r="B433" s="179"/>
      <c r="C433" s="179"/>
      <c r="D433" s="179" t="s">
        <v>732</v>
      </c>
      <c r="E433" s="182"/>
      <c r="F433" s="178" t="s">
        <v>1723</v>
      </c>
      <c r="G433" s="231">
        <v>0</v>
      </c>
      <c r="H433" s="231">
        <v>0</v>
      </c>
      <c r="I433" s="232">
        <v>0</v>
      </c>
      <c r="J433" s="232">
        <v>0</v>
      </c>
      <c r="K433" s="231">
        <v>0</v>
      </c>
      <c r="L433" s="231">
        <v>0</v>
      </c>
      <c r="M433" s="231">
        <v>0</v>
      </c>
      <c r="N433" s="231">
        <v>0</v>
      </c>
      <c r="O433" s="231">
        <v>0</v>
      </c>
      <c r="P433" s="231">
        <v>0</v>
      </c>
      <c r="Q433" s="231">
        <v>0</v>
      </c>
      <c r="R433" s="231">
        <v>0</v>
      </c>
      <c r="S433" s="231">
        <v>0</v>
      </c>
      <c r="T433" s="231">
        <v>0</v>
      </c>
      <c r="U433" s="231">
        <v>0</v>
      </c>
      <c r="V433" s="231">
        <v>0</v>
      </c>
      <c r="W433" s="231">
        <v>0</v>
      </c>
      <c r="X433" s="231">
        <v>0</v>
      </c>
      <c r="Y433" s="231">
        <v>0</v>
      </c>
      <c r="Z433" s="231">
        <v>0</v>
      </c>
      <c r="AA433" s="231">
        <v>0</v>
      </c>
      <c r="AB433" s="231">
        <v>0</v>
      </c>
      <c r="AC433" s="231">
        <v>0</v>
      </c>
      <c r="AD433" s="231">
        <v>0</v>
      </c>
      <c r="AE433" s="231">
        <v>0</v>
      </c>
      <c r="AF433" s="231">
        <v>0</v>
      </c>
      <c r="AG433" s="231">
        <v>0</v>
      </c>
      <c r="AH433" s="231">
        <v>0</v>
      </c>
      <c r="AI433" s="231">
        <v>0</v>
      </c>
      <c r="AJ433" s="231">
        <v>0</v>
      </c>
      <c r="AK433" s="231">
        <v>0</v>
      </c>
      <c r="AL433" s="231">
        <v>0</v>
      </c>
      <c r="AM433" s="231">
        <v>0</v>
      </c>
      <c r="AN433" s="231">
        <v>0</v>
      </c>
      <c r="AO433" s="231">
        <v>0</v>
      </c>
      <c r="AP433" s="231">
        <v>0</v>
      </c>
      <c r="AQ433" s="231">
        <v>0</v>
      </c>
      <c r="AR433" s="231">
        <v>0</v>
      </c>
      <c r="AS433" s="231">
        <v>0</v>
      </c>
      <c r="AT433" s="231">
        <v>0</v>
      </c>
      <c r="AU433" s="231">
        <v>0</v>
      </c>
      <c r="AV433" s="231">
        <v>0</v>
      </c>
      <c r="AW433" s="231">
        <v>0</v>
      </c>
      <c r="AX433" s="231">
        <v>0</v>
      </c>
      <c r="AY433" s="231">
        <v>0</v>
      </c>
      <c r="AZ433" s="231">
        <v>0</v>
      </c>
      <c r="BA433" s="231">
        <v>0</v>
      </c>
      <c r="BB433" s="231">
        <v>0</v>
      </c>
      <c r="BC433" s="231">
        <v>0</v>
      </c>
      <c r="BD433" s="231">
        <v>0</v>
      </c>
      <c r="BE433" s="231">
        <v>0</v>
      </c>
      <c r="BF433" s="231">
        <v>0</v>
      </c>
      <c r="BG433" s="231">
        <v>0</v>
      </c>
      <c r="BH433" s="231">
        <v>0</v>
      </c>
      <c r="BI433" s="231">
        <v>0</v>
      </c>
      <c r="BJ433" s="231">
        <v>0</v>
      </c>
      <c r="BK433" s="231">
        <v>0</v>
      </c>
      <c r="BL433" s="231">
        <v>0</v>
      </c>
      <c r="BM433" s="231">
        <v>0</v>
      </c>
      <c r="BN433" s="231">
        <v>0</v>
      </c>
      <c r="BO433" s="231">
        <v>0</v>
      </c>
      <c r="BP433" s="231">
        <v>0</v>
      </c>
      <c r="BQ433" s="231">
        <v>0</v>
      </c>
      <c r="BR433" s="231">
        <v>0</v>
      </c>
      <c r="BS433" s="231">
        <v>0</v>
      </c>
      <c r="BT433" s="231">
        <v>0</v>
      </c>
      <c r="BU433" s="231">
        <v>0</v>
      </c>
      <c r="BV433" s="231">
        <v>0</v>
      </c>
      <c r="BW433" s="231">
        <v>0</v>
      </c>
      <c r="BX433" s="231">
        <v>0</v>
      </c>
      <c r="BY433" s="231">
        <v>0</v>
      </c>
      <c r="BZ433" s="231">
        <v>0</v>
      </c>
      <c r="CA433" s="231">
        <v>0</v>
      </c>
      <c r="CB433" s="231">
        <v>0</v>
      </c>
      <c r="CC433" s="231">
        <v>0</v>
      </c>
      <c r="CD433" s="231">
        <v>0</v>
      </c>
      <c r="CE433" s="231">
        <v>0</v>
      </c>
      <c r="CF433" s="231">
        <v>0</v>
      </c>
      <c r="CG433" s="231">
        <v>0</v>
      </c>
      <c r="CH433" s="231">
        <v>0</v>
      </c>
      <c r="CI433" s="231">
        <v>0</v>
      </c>
      <c r="CJ433" s="231">
        <v>0</v>
      </c>
      <c r="CK433" s="231">
        <v>0</v>
      </c>
      <c r="CL433" s="231">
        <v>0</v>
      </c>
      <c r="CM433" s="231">
        <v>0</v>
      </c>
      <c r="CN433" s="231">
        <v>0</v>
      </c>
      <c r="CO433" s="231">
        <v>0</v>
      </c>
      <c r="CP433" s="231">
        <v>0</v>
      </c>
      <c r="CQ433" s="231">
        <v>0</v>
      </c>
      <c r="CR433" s="231">
        <v>0</v>
      </c>
      <c r="CS433" s="231">
        <v>0</v>
      </c>
      <c r="CT433" s="231">
        <v>0</v>
      </c>
      <c r="CU433" s="231">
        <v>0</v>
      </c>
      <c r="CV433" s="231">
        <v>0</v>
      </c>
      <c r="CW433" s="231">
        <v>0</v>
      </c>
      <c r="CX433" s="231">
        <v>0</v>
      </c>
      <c r="CY433" s="231">
        <v>0</v>
      </c>
      <c r="CZ433" s="231">
        <v>0</v>
      </c>
      <c r="DA433" s="231">
        <v>0</v>
      </c>
      <c r="DB433" s="231">
        <v>0</v>
      </c>
      <c r="DC433" s="231">
        <v>0</v>
      </c>
      <c r="DD433" s="231">
        <v>0</v>
      </c>
      <c r="DE433" s="231">
        <v>0</v>
      </c>
      <c r="DF433" s="231">
        <v>0</v>
      </c>
      <c r="DG433" s="231">
        <v>0</v>
      </c>
      <c r="DH433" s="231">
        <v>0</v>
      </c>
      <c r="DI433" s="231">
        <v>0</v>
      </c>
      <c r="DJ433" s="231">
        <v>0</v>
      </c>
      <c r="DK433" s="231">
        <v>0</v>
      </c>
      <c r="DL433" s="231">
        <v>0</v>
      </c>
      <c r="DM433" s="231">
        <v>0</v>
      </c>
      <c r="DN433" s="231">
        <v>0</v>
      </c>
      <c r="DO433" s="231">
        <v>0</v>
      </c>
      <c r="DP433" s="231">
        <v>0</v>
      </c>
      <c r="DQ433" s="231">
        <v>0</v>
      </c>
      <c r="DR433" s="231">
        <v>0</v>
      </c>
      <c r="DS433" s="231">
        <v>0</v>
      </c>
      <c r="DT433" s="231">
        <v>0</v>
      </c>
      <c r="DU433" s="231">
        <v>0</v>
      </c>
      <c r="DV433" s="231">
        <v>0</v>
      </c>
    </row>
    <row r="434" spans="1:126" x14ac:dyDescent="0.3">
      <c r="A434" s="168" t="s">
        <v>734</v>
      </c>
      <c r="B434" s="179"/>
      <c r="C434" s="179"/>
      <c r="D434" s="179" t="s">
        <v>732</v>
      </c>
      <c r="E434" s="182"/>
      <c r="F434" s="178" t="s">
        <v>1722</v>
      </c>
      <c r="G434" s="188">
        <v>9.2284411631594829E-2</v>
      </c>
      <c r="H434" s="188">
        <v>0.14263890635396836</v>
      </c>
      <c r="I434" s="189">
        <v>0.1668624209177699</v>
      </c>
      <c r="J434" s="189">
        <v>0.15984369830146292</v>
      </c>
      <c r="K434" s="188">
        <v>0.10501199764139045</v>
      </c>
      <c r="L434" s="188">
        <v>0.16299136052166055</v>
      </c>
      <c r="M434" s="188">
        <v>0.15523899372542063</v>
      </c>
      <c r="N434" s="188">
        <v>0.1309205243066407</v>
      </c>
      <c r="O434" s="188">
        <v>0.14549178108674146</v>
      </c>
      <c r="P434" s="188">
        <v>0.10790943287246932</v>
      </c>
      <c r="Q434" s="188">
        <v>9.6258488494452649E-2</v>
      </c>
      <c r="R434" s="188">
        <v>5.9300960551647137E-2</v>
      </c>
      <c r="S434" s="188">
        <v>9.2635389203270566E-2</v>
      </c>
      <c r="T434" s="188">
        <v>0.14198406740907371</v>
      </c>
      <c r="U434" s="188">
        <v>0.17415019457145026</v>
      </c>
      <c r="V434" s="188">
        <v>0.16274294929472174</v>
      </c>
      <c r="W434" s="188">
        <v>0.10986158404838697</v>
      </c>
      <c r="X434" s="188">
        <v>0.16230317088803106</v>
      </c>
      <c r="Y434" s="188">
        <v>0.15318372936889632</v>
      </c>
      <c r="Z434" s="188">
        <v>0.12920030808830227</v>
      </c>
      <c r="AA434" s="188">
        <v>0.14406400835325786</v>
      </c>
      <c r="AB434" s="188">
        <v>0.11019418213225388</v>
      </c>
      <c r="AC434" s="188">
        <v>9.6231137177013787E-2</v>
      </c>
      <c r="AD434" s="188">
        <v>5.8826106993414902E-2</v>
      </c>
      <c r="AE434" s="188">
        <v>9.2652335345930328E-2</v>
      </c>
      <c r="AF434" s="188">
        <v>0.14199715129651014</v>
      </c>
      <c r="AG434" s="188">
        <v>0.17567378234067305</v>
      </c>
      <c r="AH434" s="188">
        <v>0.16430710856322764</v>
      </c>
      <c r="AI434" s="188">
        <v>0.11039307335454185</v>
      </c>
      <c r="AJ434" s="188">
        <v>0.16172585750576557</v>
      </c>
      <c r="AK434" s="188">
        <v>0.15318397759954622</v>
      </c>
      <c r="AL434" s="188">
        <v>0.12919713259699675</v>
      </c>
      <c r="AM434" s="188">
        <v>0.14404251541598526</v>
      </c>
      <c r="AN434" s="188">
        <v>0.11020097750026871</v>
      </c>
      <c r="AO434" s="188">
        <v>9.6248088633544004E-2</v>
      </c>
      <c r="AP434" s="188">
        <v>5.8836964967146022E-2</v>
      </c>
      <c r="AQ434" s="188">
        <v>9.2665388457108755E-2</v>
      </c>
      <c r="AR434" s="188">
        <v>0.1419860877898535</v>
      </c>
      <c r="AS434" s="188">
        <v>0.17591136321190073</v>
      </c>
      <c r="AT434" s="188">
        <v>0.16358396506661857</v>
      </c>
      <c r="AU434" s="188">
        <v>0.11008693526622351</v>
      </c>
      <c r="AV434" s="188">
        <v>0.16065848408093877</v>
      </c>
      <c r="AW434" s="188">
        <v>0.15295306874743117</v>
      </c>
      <c r="AX434" s="188">
        <v>0.12911461725317219</v>
      </c>
      <c r="AY434" s="188">
        <v>0.14397002686030944</v>
      </c>
      <c r="AZ434" s="188">
        <v>0.11017899886061228</v>
      </c>
      <c r="BA434" s="188">
        <v>9.6259940576940872E-2</v>
      </c>
      <c r="BB434" s="188">
        <v>5.8845060861824949E-2</v>
      </c>
      <c r="BC434" s="188">
        <v>9.2664083239245895E-2</v>
      </c>
      <c r="BD434" s="188">
        <v>0.14703160208959634</v>
      </c>
      <c r="BE434" s="188">
        <v>0.17385316773759704</v>
      </c>
      <c r="BF434" s="188">
        <v>0.1625126948164384</v>
      </c>
      <c r="BG434" s="188">
        <v>0.10912601913480809</v>
      </c>
      <c r="BH434" s="188">
        <v>0.16111234693113133</v>
      </c>
      <c r="BI434" s="188">
        <v>0.15309349599682112</v>
      </c>
      <c r="BJ434" s="188">
        <v>0.12916169246762144</v>
      </c>
      <c r="BK434" s="188">
        <v>0.14402235714052702</v>
      </c>
      <c r="BL434" s="188">
        <v>0.11015004441584941</v>
      </c>
      <c r="BM434" s="188">
        <v>9.623190702304478E-2</v>
      </c>
      <c r="BN434" s="188">
        <v>5.8853228912513836E-2</v>
      </c>
      <c r="BO434" s="188">
        <v>9.2646653129828394E-2</v>
      </c>
      <c r="BP434" s="188">
        <v>0.14187619345120203</v>
      </c>
      <c r="BQ434" s="188">
        <v>0.17262030047220708</v>
      </c>
      <c r="BR434" s="188">
        <v>0.16070296164814685</v>
      </c>
      <c r="BS434" s="188">
        <v>0.10771788970972165</v>
      </c>
      <c r="BT434" s="188">
        <v>0.16062022638348336</v>
      </c>
      <c r="BU434" s="188">
        <v>0.15266535861909358</v>
      </c>
      <c r="BV434" s="188">
        <v>0.128916317205194</v>
      </c>
      <c r="BW434" s="188">
        <v>0.14367012440238952</v>
      </c>
      <c r="BX434" s="188">
        <v>0.11004007752585629</v>
      </c>
      <c r="BY434" s="188">
        <v>9.6223787179769496E-2</v>
      </c>
      <c r="BZ434" s="188">
        <v>5.8851089285789956E-2</v>
      </c>
      <c r="CA434" s="188">
        <v>9.2638911179841951E-2</v>
      </c>
      <c r="CB434" s="188">
        <v>0.1416847788642345</v>
      </c>
      <c r="CC434" s="188">
        <v>0.1693084845208554</v>
      </c>
      <c r="CD434" s="188">
        <v>0.15737436157104395</v>
      </c>
      <c r="CE434" s="188">
        <v>0.10687119393974558</v>
      </c>
      <c r="CF434" s="188">
        <v>0.15943680963844931</v>
      </c>
      <c r="CG434" s="188">
        <v>0.15208746476432358</v>
      </c>
      <c r="CH434" s="188">
        <v>0.1286481794086963</v>
      </c>
      <c r="CI434" s="188">
        <v>0.14314109871343825</v>
      </c>
      <c r="CJ434" s="188">
        <v>0.10981592606164828</v>
      </c>
      <c r="CK434" s="188">
        <v>9.6221431536552243E-2</v>
      </c>
      <c r="CL434" s="188">
        <v>5.8840842140911183E-2</v>
      </c>
      <c r="CM434" s="188">
        <v>9.2638911179841951E-2</v>
      </c>
      <c r="CN434" s="188">
        <v>0.1416847788642345</v>
      </c>
      <c r="CO434" s="188">
        <v>0.1693084845208554</v>
      </c>
      <c r="CP434" s="188">
        <v>0.15737436157104395</v>
      </c>
      <c r="CQ434" s="188">
        <v>0.10687119393974558</v>
      </c>
      <c r="CR434" s="188">
        <v>0.15943680963844931</v>
      </c>
      <c r="CS434" s="188">
        <v>0.15208746476432358</v>
      </c>
      <c r="CT434" s="188">
        <v>0.1286481794086963</v>
      </c>
      <c r="CU434" s="188">
        <v>0.14314109871343825</v>
      </c>
      <c r="CV434" s="188">
        <v>0.10981592606164828</v>
      </c>
      <c r="CW434" s="188">
        <v>9.6221431536552243E-2</v>
      </c>
      <c r="CX434" s="188">
        <v>5.8840842140911183E-2</v>
      </c>
      <c r="CY434" s="188">
        <v>9.2638911179841951E-2</v>
      </c>
      <c r="CZ434" s="188">
        <v>0.14674494953795716</v>
      </c>
      <c r="DA434" s="188">
        <v>0.1693084845208554</v>
      </c>
      <c r="DB434" s="188">
        <v>0.15737436157104395</v>
      </c>
      <c r="DC434" s="188">
        <v>0.10687119393974558</v>
      </c>
      <c r="DD434" s="188">
        <v>0.15943680963844931</v>
      </c>
      <c r="DE434" s="188">
        <v>0.15208746476432358</v>
      </c>
      <c r="DF434" s="188">
        <v>0.1286481794086963</v>
      </c>
      <c r="DG434" s="188">
        <v>0.14314109871343825</v>
      </c>
      <c r="DH434" s="188">
        <v>0.10981592606164828</v>
      </c>
      <c r="DI434" s="188">
        <v>9.6221431536552243E-2</v>
      </c>
      <c r="DJ434" s="188">
        <v>5.8840842140911183E-2</v>
      </c>
      <c r="DK434" s="188">
        <v>9.2638911179841951E-2</v>
      </c>
      <c r="DL434" s="188">
        <v>0.1416847788642345</v>
      </c>
      <c r="DM434" s="188">
        <v>0.1693084845208554</v>
      </c>
      <c r="DN434" s="188">
        <v>0.15737436157104395</v>
      </c>
      <c r="DO434" s="188">
        <v>0.10687119393974558</v>
      </c>
      <c r="DP434" s="188">
        <v>0.15943680963844931</v>
      </c>
      <c r="DQ434" s="188">
        <v>0.15208746476432358</v>
      </c>
      <c r="DR434" s="188">
        <v>0.1286481794086963</v>
      </c>
      <c r="DS434" s="188">
        <v>0.14314109871343825</v>
      </c>
      <c r="DT434" s="188">
        <v>0.10981592606164828</v>
      </c>
      <c r="DU434" s="188">
        <v>9.6221431536552243E-2</v>
      </c>
      <c r="DV434" s="188">
        <v>5.8840842140911183E-2</v>
      </c>
    </row>
    <row r="435" spans="1:126" x14ac:dyDescent="0.3">
      <c r="A435" s="168" t="s">
        <v>734</v>
      </c>
      <c r="B435" s="179"/>
      <c r="C435" s="179"/>
      <c r="D435" s="179" t="s">
        <v>732</v>
      </c>
      <c r="E435" s="182"/>
      <c r="F435" s="178" t="s">
        <v>1723</v>
      </c>
      <c r="G435" s="231">
        <v>0</v>
      </c>
      <c r="H435" s="231">
        <v>0</v>
      </c>
      <c r="I435" s="232">
        <v>0</v>
      </c>
      <c r="J435" s="232">
        <v>0</v>
      </c>
      <c r="K435" s="231">
        <v>0</v>
      </c>
      <c r="L435" s="231">
        <v>0</v>
      </c>
      <c r="M435" s="231">
        <v>0</v>
      </c>
      <c r="N435" s="231">
        <v>0</v>
      </c>
      <c r="O435" s="231">
        <v>0</v>
      </c>
      <c r="P435" s="231">
        <v>0</v>
      </c>
      <c r="Q435" s="231">
        <v>0</v>
      </c>
      <c r="R435" s="231">
        <v>0</v>
      </c>
      <c r="S435" s="231">
        <v>0</v>
      </c>
      <c r="T435" s="231">
        <v>0</v>
      </c>
      <c r="U435" s="231">
        <v>0</v>
      </c>
      <c r="V435" s="231">
        <v>0</v>
      </c>
      <c r="W435" s="231">
        <v>0</v>
      </c>
      <c r="X435" s="231">
        <v>0</v>
      </c>
      <c r="Y435" s="231">
        <v>0</v>
      </c>
      <c r="Z435" s="231">
        <v>0</v>
      </c>
      <c r="AA435" s="231">
        <v>0</v>
      </c>
      <c r="AB435" s="231">
        <v>0</v>
      </c>
      <c r="AC435" s="231">
        <v>0</v>
      </c>
      <c r="AD435" s="231">
        <v>0</v>
      </c>
      <c r="AE435" s="231">
        <v>0</v>
      </c>
      <c r="AF435" s="231">
        <v>0</v>
      </c>
      <c r="AG435" s="231">
        <v>0</v>
      </c>
      <c r="AH435" s="231">
        <v>0</v>
      </c>
      <c r="AI435" s="231">
        <v>0</v>
      </c>
      <c r="AJ435" s="231">
        <v>0</v>
      </c>
      <c r="AK435" s="231">
        <v>0</v>
      </c>
      <c r="AL435" s="231">
        <v>0</v>
      </c>
      <c r="AM435" s="231">
        <v>0</v>
      </c>
      <c r="AN435" s="231">
        <v>0</v>
      </c>
      <c r="AO435" s="231">
        <v>0</v>
      </c>
      <c r="AP435" s="231">
        <v>0</v>
      </c>
      <c r="AQ435" s="231">
        <v>0</v>
      </c>
      <c r="AR435" s="231">
        <v>0</v>
      </c>
      <c r="AS435" s="231">
        <v>0</v>
      </c>
      <c r="AT435" s="231">
        <v>0</v>
      </c>
      <c r="AU435" s="231">
        <v>0</v>
      </c>
      <c r="AV435" s="231">
        <v>0</v>
      </c>
      <c r="AW435" s="231">
        <v>0</v>
      </c>
      <c r="AX435" s="231">
        <v>0</v>
      </c>
      <c r="AY435" s="231">
        <v>0</v>
      </c>
      <c r="AZ435" s="231">
        <v>0</v>
      </c>
      <c r="BA435" s="231">
        <v>0</v>
      </c>
      <c r="BB435" s="231">
        <v>0</v>
      </c>
      <c r="BC435" s="231">
        <v>0</v>
      </c>
      <c r="BD435" s="231">
        <v>0</v>
      </c>
      <c r="BE435" s="231">
        <v>0</v>
      </c>
      <c r="BF435" s="231">
        <v>0</v>
      </c>
      <c r="BG435" s="231">
        <v>0</v>
      </c>
      <c r="BH435" s="231">
        <v>0</v>
      </c>
      <c r="BI435" s="231">
        <v>0</v>
      </c>
      <c r="BJ435" s="231">
        <v>0</v>
      </c>
      <c r="BK435" s="231">
        <v>0</v>
      </c>
      <c r="BL435" s="231">
        <v>0</v>
      </c>
      <c r="BM435" s="231">
        <v>0</v>
      </c>
      <c r="BN435" s="231">
        <v>0</v>
      </c>
      <c r="BO435" s="231">
        <v>0</v>
      </c>
      <c r="BP435" s="231">
        <v>0</v>
      </c>
      <c r="BQ435" s="231">
        <v>0</v>
      </c>
      <c r="BR435" s="231">
        <v>0</v>
      </c>
      <c r="BS435" s="231">
        <v>0</v>
      </c>
      <c r="BT435" s="231">
        <v>0</v>
      </c>
      <c r="BU435" s="231">
        <v>0</v>
      </c>
      <c r="BV435" s="231">
        <v>0</v>
      </c>
      <c r="BW435" s="231">
        <v>0</v>
      </c>
      <c r="BX435" s="231">
        <v>0</v>
      </c>
      <c r="BY435" s="231">
        <v>0</v>
      </c>
      <c r="BZ435" s="231">
        <v>0</v>
      </c>
      <c r="CA435" s="231">
        <v>0</v>
      </c>
      <c r="CB435" s="231">
        <v>0</v>
      </c>
      <c r="CC435" s="231">
        <v>0</v>
      </c>
      <c r="CD435" s="231">
        <v>0</v>
      </c>
      <c r="CE435" s="231">
        <v>0</v>
      </c>
      <c r="CF435" s="231">
        <v>0</v>
      </c>
      <c r="CG435" s="231">
        <v>0</v>
      </c>
      <c r="CH435" s="231">
        <v>0</v>
      </c>
      <c r="CI435" s="231">
        <v>0</v>
      </c>
      <c r="CJ435" s="231">
        <v>0</v>
      </c>
      <c r="CK435" s="231">
        <v>0</v>
      </c>
      <c r="CL435" s="231">
        <v>0</v>
      </c>
      <c r="CM435" s="231">
        <v>0</v>
      </c>
      <c r="CN435" s="231">
        <v>0</v>
      </c>
      <c r="CO435" s="231">
        <v>0</v>
      </c>
      <c r="CP435" s="231">
        <v>0</v>
      </c>
      <c r="CQ435" s="231">
        <v>0</v>
      </c>
      <c r="CR435" s="231">
        <v>0</v>
      </c>
      <c r="CS435" s="231">
        <v>0</v>
      </c>
      <c r="CT435" s="231">
        <v>0</v>
      </c>
      <c r="CU435" s="231">
        <v>0</v>
      </c>
      <c r="CV435" s="231">
        <v>0</v>
      </c>
      <c r="CW435" s="231">
        <v>0</v>
      </c>
      <c r="CX435" s="231">
        <v>0</v>
      </c>
      <c r="CY435" s="231">
        <v>0</v>
      </c>
      <c r="CZ435" s="231">
        <v>0</v>
      </c>
      <c r="DA435" s="231">
        <v>0</v>
      </c>
      <c r="DB435" s="231">
        <v>0</v>
      </c>
      <c r="DC435" s="231">
        <v>0</v>
      </c>
      <c r="DD435" s="231">
        <v>0</v>
      </c>
      <c r="DE435" s="231">
        <v>0</v>
      </c>
      <c r="DF435" s="231">
        <v>0</v>
      </c>
      <c r="DG435" s="231">
        <v>0</v>
      </c>
      <c r="DH435" s="231">
        <v>0</v>
      </c>
      <c r="DI435" s="231">
        <v>0</v>
      </c>
      <c r="DJ435" s="231">
        <v>0</v>
      </c>
      <c r="DK435" s="231">
        <v>0</v>
      </c>
      <c r="DL435" s="231">
        <v>0</v>
      </c>
      <c r="DM435" s="231">
        <v>0</v>
      </c>
      <c r="DN435" s="231">
        <v>0</v>
      </c>
      <c r="DO435" s="231">
        <v>0</v>
      </c>
      <c r="DP435" s="231">
        <v>0</v>
      </c>
      <c r="DQ435" s="231">
        <v>0</v>
      </c>
      <c r="DR435" s="231">
        <v>0</v>
      </c>
      <c r="DS435" s="231">
        <v>0</v>
      </c>
      <c r="DT435" s="231">
        <v>0</v>
      </c>
      <c r="DU435" s="231">
        <v>0</v>
      </c>
      <c r="DV435" s="231">
        <v>0</v>
      </c>
    </row>
    <row r="436" spans="1:126" x14ac:dyDescent="0.3">
      <c r="A436" s="168" t="s">
        <v>736</v>
      </c>
      <c r="B436" s="179"/>
      <c r="C436" s="179"/>
      <c r="D436" s="179" t="s">
        <v>737</v>
      </c>
      <c r="E436" s="182"/>
      <c r="F436" s="178" t="s">
        <v>1722</v>
      </c>
      <c r="G436" s="188">
        <v>9.9951588596406168E-2</v>
      </c>
      <c r="H436" s="188">
        <v>0.12688489004693257</v>
      </c>
      <c r="I436" s="189">
        <v>0.14954309176860775</v>
      </c>
      <c r="J436" s="189">
        <v>0.1570659016127737</v>
      </c>
      <c r="K436" s="188">
        <v>0.13011414091193724</v>
      </c>
      <c r="L436" s="188">
        <v>0.12482718322732335</v>
      </c>
      <c r="M436" s="188">
        <v>0.10633410072159201</v>
      </c>
      <c r="N436" s="188">
        <v>0.11509882776527446</v>
      </c>
      <c r="O436" s="188">
        <v>0.10590132366019213</v>
      </c>
      <c r="P436" s="188">
        <v>0.11445923540525475</v>
      </c>
      <c r="Q436" s="188">
        <v>8.1726805105134123E-2</v>
      </c>
      <c r="R436" s="188">
        <v>6.2665661816689047E-2</v>
      </c>
      <c r="S436" s="188">
        <v>0.10033172609991808</v>
      </c>
      <c r="T436" s="188">
        <v>0.12630237599347219</v>
      </c>
      <c r="U436" s="188">
        <v>0.15607443776183311</v>
      </c>
      <c r="V436" s="188">
        <v>0.1599147688255374</v>
      </c>
      <c r="W436" s="188">
        <v>0.13612297593362102</v>
      </c>
      <c r="X436" s="188">
        <v>0.12430013214181015</v>
      </c>
      <c r="Y436" s="188">
        <v>0.10492630567054508</v>
      </c>
      <c r="Z436" s="188">
        <v>0.11358649903544273</v>
      </c>
      <c r="AA436" s="188">
        <v>0.1048620689254405</v>
      </c>
      <c r="AB436" s="188">
        <v>0.11688266259235454</v>
      </c>
      <c r="AC436" s="188">
        <v>8.1703582885206752E-2</v>
      </c>
      <c r="AD436" s="188">
        <v>6.2163865349720931E-2</v>
      </c>
      <c r="AE436" s="188">
        <v>0.10035008016264087</v>
      </c>
      <c r="AF436" s="188">
        <v>0.12631401480690108</v>
      </c>
      <c r="AG436" s="188">
        <v>0.15743988616140234</v>
      </c>
      <c r="AH436" s="188">
        <v>0.16145174581233432</v>
      </c>
      <c r="AI436" s="188">
        <v>0.13678151282490444</v>
      </c>
      <c r="AJ436" s="188">
        <v>0.12385799580331348</v>
      </c>
      <c r="AK436" s="188">
        <v>0.10492647570116879</v>
      </c>
      <c r="AL436" s="188">
        <v>0.11358370730107729</v>
      </c>
      <c r="AM436" s="188">
        <v>0.10484642453309398</v>
      </c>
      <c r="AN436" s="188">
        <v>0.11688987042031335</v>
      </c>
      <c r="AO436" s="188">
        <v>8.171797526146117E-2</v>
      </c>
      <c r="AP436" s="188">
        <v>6.217533939842973E-2</v>
      </c>
      <c r="AQ436" s="188">
        <v>0.10036421775289413</v>
      </c>
      <c r="AR436" s="188">
        <v>0.12630417322958154</v>
      </c>
      <c r="AS436" s="188">
        <v>0.1576528075479737</v>
      </c>
      <c r="AT436" s="188">
        <v>0.16074116925224929</v>
      </c>
      <c r="AU436" s="188">
        <v>0.13640219526827638</v>
      </c>
      <c r="AV436" s="188">
        <v>0.12304054623024165</v>
      </c>
      <c r="AW436" s="188">
        <v>0.10476830999454396</v>
      </c>
      <c r="AX436" s="188">
        <v>0.11351116390578345</v>
      </c>
      <c r="AY436" s="188">
        <v>0.10479366118152221</v>
      </c>
      <c r="AZ436" s="188">
        <v>0.11686655773834144</v>
      </c>
      <c r="BA436" s="188">
        <v>8.1728037973677642E-2</v>
      </c>
      <c r="BB436" s="188">
        <v>6.2183894649362165E-2</v>
      </c>
      <c r="BC436" s="188">
        <v>0.10036280409487162</v>
      </c>
      <c r="BD436" s="188">
        <v>0.13079242642443145</v>
      </c>
      <c r="BE436" s="188">
        <v>0.15580824055081136</v>
      </c>
      <c r="BF436" s="188">
        <v>0.15968851575696946</v>
      </c>
      <c r="BG436" s="188">
        <v>0.13521158105527467</v>
      </c>
      <c r="BH436" s="188">
        <v>0.12338813778957176</v>
      </c>
      <c r="BI436" s="188">
        <v>0.10486449849024561</v>
      </c>
      <c r="BJ436" s="188">
        <v>0.11355255009812117</v>
      </c>
      <c r="BK436" s="188">
        <v>0.10483175162141617</v>
      </c>
      <c r="BL436" s="188">
        <v>0.11683584583928941</v>
      </c>
      <c r="BM436" s="188">
        <v>8.1704236511266334E-2</v>
      </c>
      <c r="BN436" s="188">
        <v>6.2192526150393668E-2</v>
      </c>
      <c r="BO436" s="188">
        <v>0.10034392585644665</v>
      </c>
      <c r="BP436" s="188">
        <v>0.12620641637324412</v>
      </c>
      <c r="BQ436" s="188">
        <v>0.15470333759187865</v>
      </c>
      <c r="BR436" s="188">
        <v>0.15791023250416231</v>
      </c>
      <c r="BS436" s="188">
        <v>0.13346685136197223</v>
      </c>
      <c r="BT436" s="188">
        <v>0.1230112465140184</v>
      </c>
      <c r="BU436" s="188">
        <v>0.10457123710047855</v>
      </c>
      <c r="BV436" s="188">
        <v>0.1133368283446561</v>
      </c>
      <c r="BW436" s="188">
        <v>0.10457536660140616</v>
      </c>
      <c r="BX436" s="188">
        <v>0.11671920426483705</v>
      </c>
      <c r="BY436" s="188">
        <v>8.1697342481875032E-2</v>
      </c>
      <c r="BZ436" s="188">
        <v>6.2190265122520856E-2</v>
      </c>
      <c r="CA436" s="188">
        <v>0.10033554068947965</v>
      </c>
      <c r="CB436" s="188">
        <v>0.12603614292232124</v>
      </c>
      <c r="CC436" s="188">
        <v>0.15173526848434848</v>
      </c>
      <c r="CD436" s="188">
        <v>0.15463947752430376</v>
      </c>
      <c r="CE436" s="188">
        <v>0.1324177608275704</v>
      </c>
      <c r="CF436" s="188">
        <v>0.12210492498633832</v>
      </c>
      <c r="CG436" s="188">
        <v>0.10417539697110878</v>
      </c>
      <c r="CH436" s="188">
        <v>0.11310109490087486</v>
      </c>
      <c r="CI436" s="188">
        <v>0.10419029659750828</v>
      </c>
      <c r="CJ436" s="188">
        <v>0.11648144743000559</v>
      </c>
      <c r="CK436" s="188">
        <v>8.1695342458841996E-2</v>
      </c>
      <c r="CL436" s="188">
        <v>6.2179436560730508E-2</v>
      </c>
      <c r="CM436" s="188">
        <v>0.10033554068947965</v>
      </c>
      <c r="CN436" s="188">
        <v>0.12603614292232124</v>
      </c>
      <c r="CO436" s="188">
        <v>0.15173526848434848</v>
      </c>
      <c r="CP436" s="188">
        <v>0.15463947752430376</v>
      </c>
      <c r="CQ436" s="188">
        <v>0.1324177608275704</v>
      </c>
      <c r="CR436" s="188">
        <v>0.12210492498633832</v>
      </c>
      <c r="CS436" s="188">
        <v>0.10417539697110878</v>
      </c>
      <c r="CT436" s="188">
        <v>0.11310109490087486</v>
      </c>
      <c r="CU436" s="188">
        <v>0.10419029659750828</v>
      </c>
      <c r="CV436" s="188">
        <v>0.11648144743000559</v>
      </c>
      <c r="CW436" s="188">
        <v>8.1695342458841996E-2</v>
      </c>
      <c r="CX436" s="188">
        <v>6.2179436560730508E-2</v>
      </c>
      <c r="CY436" s="188">
        <v>0.10033554068947965</v>
      </c>
      <c r="CZ436" s="188">
        <v>0.13053743374097557</v>
      </c>
      <c r="DA436" s="188">
        <v>0.15173526848434848</v>
      </c>
      <c r="DB436" s="188">
        <v>0.15463947752430376</v>
      </c>
      <c r="DC436" s="188">
        <v>0.1324177608275704</v>
      </c>
      <c r="DD436" s="188">
        <v>0.12210492498633832</v>
      </c>
      <c r="DE436" s="188">
        <v>0.10417539697110878</v>
      </c>
      <c r="DF436" s="188">
        <v>0.11310109490087486</v>
      </c>
      <c r="DG436" s="188">
        <v>0.10419029659750828</v>
      </c>
      <c r="DH436" s="188">
        <v>0.11648144743000559</v>
      </c>
      <c r="DI436" s="188">
        <v>8.1695342458841996E-2</v>
      </c>
      <c r="DJ436" s="188">
        <v>6.2179436560730508E-2</v>
      </c>
      <c r="DK436" s="188">
        <v>0.10033554068947965</v>
      </c>
      <c r="DL436" s="188">
        <v>0.12603614292232124</v>
      </c>
      <c r="DM436" s="188">
        <v>0.15173526848434848</v>
      </c>
      <c r="DN436" s="188">
        <v>0.15463947752430376</v>
      </c>
      <c r="DO436" s="188">
        <v>0.1324177608275704</v>
      </c>
      <c r="DP436" s="188">
        <v>0.12210492498633832</v>
      </c>
      <c r="DQ436" s="188">
        <v>0.10417539697110878</v>
      </c>
      <c r="DR436" s="188">
        <v>0.11310109490087486</v>
      </c>
      <c r="DS436" s="188">
        <v>0.10419029659750828</v>
      </c>
      <c r="DT436" s="188">
        <v>0.11648144743000559</v>
      </c>
      <c r="DU436" s="188">
        <v>8.1695342458841996E-2</v>
      </c>
      <c r="DV436" s="188">
        <v>6.2179436560730508E-2</v>
      </c>
    </row>
    <row r="437" spans="1:126" x14ac:dyDescent="0.3">
      <c r="A437" s="168" t="s">
        <v>736</v>
      </c>
      <c r="B437" s="179"/>
      <c r="C437" s="179"/>
      <c r="D437" s="179" t="s">
        <v>737</v>
      </c>
      <c r="E437" s="182"/>
      <c r="F437" s="178" t="s">
        <v>1723</v>
      </c>
      <c r="G437" s="231">
        <v>0</v>
      </c>
      <c r="H437" s="231">
        <v>0</v>
      </c>
      <c r="I437" s="232">
        <v>0</v>
      </c>
      <c r="J437" s="232">
        <v>0</v>
      </c>
      <c r="K437" s="231">
        <v>0</v>
      </c>
      <c r="L437" s="231">
        <v>0</v>
      </c>
      <c r="M437" s="231">
        <v>0</v>
      </c>
      <c r="N437" s="231">
        <v>0</v>
      </c>
      <c r="O437" s="231">
        <v>0</v>
      </c>
      <c r="P437" s="231">
        <v>0</v>
      </c>
      <c r="Q437" s="231">
        <v>0</v>
      </c>
      <c r="R437" s="231">
        <v>0</v>
      </c>
      <c r="S437" s="231">
        <v>0</v>
      </c>
      <c r="T437" s="231">
        <v>0</v>
      </c>
      <c r="U437" s="231">
        <v>0</v>
      </c>
      <c r="V437" s="231">
        <v>0</v>
      </c>
      <c r="W437" s="231">
        <v>0</v>
      </c>
      <c r="X437" s="231">
        <v>0</v>
      </c>
      <c r="Y437" s="231">
        <v>0</v>
      </c>
      <c r="Z437" s="231">
        <v>0</v>
      </c>
      <c r="AA437" s="231">
        <v>0</v>
      </c>
      <c r="AB437" s="231">
        <v>0</v>
      </c>
      <c r="AC437" s="231">
        <v>0</v>
      </c>
      <c r="AD437" s="231">
        <v>0</v>
      </c>
      <c r="AE437" s="231">
        <v>0</v>
      </c>
      <c r="AF437" s="231">
        <v>0</v>
      </c>
      <c r="AG437" s="231">
        <v>0</v>
      </c>
      <c r="AH437" s="231">
        <v>0</v>
      </c>
      <c r="AI437" s="231">
        <v>0</v>
      </c>
      <c r="AJ437" s="231">
        <v>0</v>
      </c>
      <c r="AK437" s="231">
        <v>0</v>
      </c>
      <c r="AL437" s="231">
        <v>0</v>
      </c>
      <c r="AM437" s="231">
        <v>0</v>
      </c>
      <c r="AN437" s="231">
        <v>0</v>
      </c>
      <c r="AO437" s="231">
        <v>0</v>
      </c>
      <c r="AP437" s="231">
        <v>0</v>
      </c>
      <c r="AQ437" s="231">
        <v>0</v>
      </c>
      <c r="AR437" s="231">
        <v>0</v>
      </c>
      <c r="AS437" s="231">
        <v>0</v>
      </c>
      <c r="AT437" s="231">
        <v>0</v>
      </c>
      <c r="AU437" s="231">
        <v>0</v>
      </c>
      <c r="AV437" s="231">
        <v>0</v>
      </c>
      <c r="AW437" s="231">
        <v>0</v>
      </c>
      <c r="AX437" s="231">
        <v>0</v>
      </c>
      <c r="AY437" s="231">
        <v>0</v>
      </c>
      <c r="AZ437" s="231">
        <v>0</v>
      </c>
      <c r="BA437" s="231">
        <v>0</v>
      </c>
      <c r="BB437" s="231">
        <v>0</v>
      </c>
      <c r="BC437" s="231">
        <v>0</v>
      </c>
      <c r="BD437" s="231">
        <v>0</v>
      </c>
      <c r="BE437" s="231">
        <v>0</v>
      </c>
      <c r="BF437" s="231">
        <v>0</v>
      </c>
      <c r="BG437" s="231">
        <v>0</v>
      </c>
      <c r="BH437" s="231">
        <v>0</v>
      </c>
      <c r="BI437" s="231">
        <v>0</v>
      </c>
      <c r="BJ437" s="231">
        <v>0</v>
      </c>
      <c r="BK437" s="231">
        <v>0</v>
      </c>
      <c r="BL437" s="231">
        <v>0</v>
      </c>
      <c r="BM437" s="231">
        <v>0</v>
      </c>
      <c r="BN437" s="231">
        <v>0</v>
      </c>
      <c r="BO437" s="231">
        <v>0</v>
      </c>
      <c r="BP437" s="231">
        <v>0</v>
      </c>
      <c r="BQ437" s="231">
        <v>0</v>
      </c>
      <c r="BR437" s="231">
        <v>0</v>
      </c>
      <c r="BS437" s="231">
        <v>0</v>
      </c>
      <c r="BT437" s="231">
        <v>0</v>
      </c>
      <c r="BU437" s="231">
        <v>0</v>
      </c>
      <c r="BV437" s="231">
        <v>0</v>
      </c>
      <c r="BW437" s="231">
        <v>0</v>
      </c>
      <c r="BX437" s="231">
        <v>0</v>
      </c>
      <c r="BY437" s="231">
        <v>0</v>
      </c>
      <c r="BZ437" s="231">
        <v>0</v>
      </c>
      <c r="CA437" s="231">
        <v>0</v>
      </c>
      <c r="CB437" s="231">
        <v>0</v>
      </c>
      <c r="CC437" s="231">
        <v>0</v>
      </c>
      <c r="CD437" s="231">
        <v>0</v>
      </c>
      <c r="CE437" s="231">
        <v>0</v>
      </c>
      <c r="CF437" s="231">
        <v>0</v>
      </c>
      <c r="CG437" s="231">
        <v>0</v>
      </c>
      <c r="CH437" s="231">
        <v>0</v>
      </c>
      <c r="CI437" s="231">
        <v>0</v>
      </c>
      <c r="CJ437" s="231">
        <v>0</v>
      </c>
      <c r="CK437" s="231">
        <v>0</v>
      </c>
      <c r="CL437" s="231">
        <v>0</v>
      </c>
      <c r="CM437" s="231">
        <v>0</v>
      </c>
      <c r="CN437" s="231">
        <v>0</v>
      </c>
      <c r="CO437" s="231">
        <v>0</v>
      </c>
      <c r="CP437" s="231">
        <v>0</v>
      </c>
      <c r="CQ437" s="231">
        <v>0</v>
      </c>
      <c r="CR437" s="231">
        <v>0</v>
      </c>
      <c r="CS437" s="231">
        <v>0</v>
      </c>
      <c r="CT437" s="231">
        <v>0</v>
      </c>
      <c r="CU437" s="231">
        <v>0</v>
      </c>
      <c r="CV437" s="231">
        <v>0</v>
      </c>
      <c r="CW437" s="231">
        <v>0</v>
      </c>
      <c r="CX437" s="231">
        <v>0</v>
      </c>
      <c r="CY437" s="231">
        <v>0</v>
      </c>
      <c r="CZ437" s="231">
        <v>0</v>
      </c>
      <c r="DA437" s="231">
        <v>0</v>
      </c>
      <c r="DB437" s="231">
        <v>0</v>
      </c>
      <c r="DC437" s="231">
        <v>0</v>
      </c>
      <c r="DD437" s="231">
        <v>0</v>
      </c>
      <c r="DE437" s="231">
        <v>0</v>
      </c>
      <c r="DF437" s="231">
        <v>0</v>
      </c>
      <c r="DG437" s="231">
        <v>0</v>
      </c>
      <c r="DH437" s="231">
        <v>0</v>
      </c>
      <c r="DI437" s="231">
        <v>0</v>
      </c>
      <c r="DJ437" s="231">
        <v>0</v>
      </c>
      <c r="DK437" s="231">
        <v>0</v>
      </c>
      <c r="DL437" s="231">
        <v>0</v>
      </c>
      <c r="DM437" s="231">
        <v>0</v>
      </c>
      <c r="DN437" s="231">
        <v>0</v>
      </c>
      <c r="DO437" s="231">
        <v>0</v>
      </c>
      <c r="DP437" s="231">
        <v>0</v>
      </c>
      <c r="DQ437" s="231">
        <v>0</v>
      </c>
      <c r="DR437" s="231">
        <v>0</v>
      </c>
      <c r="DS437" s="231">
        <v>0</v>
      </c>
      <c r="DT437" s="231">
        <v>0</v>
      </c>
      <c r="DU437" s="231">
        <v>0</v>
      </c>
      <c r="DV437" s="231">
        <v>0</v>
      </c>
    </row>
    <row r="438" spans="1:126" x14ac:dyDescent="0.3">
      <c r="A438" s="168" t="s">
        <v>739</v>
      </c>
      <c r="B438" s="179"/>
      <c r="C438" s="179"/>
      <c r="D438" s="179" t="s">
        <v>737</v>
      </c>
      <c r="E438" s="182"/>
      <c r="F438" s="178" t="s">
        <v>1722</v>
      </c>
      <c r="G438" s="188">
        <v>9.7403120154626779E-2</v>
      </c>
      <c r="H438" s="188">
        <v>0.12054875455526511</v>
      </c>
      <c r="I438" s="189">
        <v>0.11470526339253892</v>
      </c>
      <c r="J438" s="189">
        <v>0.14752676697990666</v>
      </c>
      <c r="K438" s="188">
        <v>0.16434140931098529</v>
      </c>
      <c r="L438" s="188">
        <v>0.1399820307151439</v>
      </c>
      <c r="M438" s="188">
        <v>0.1359905570932575</v>
      </c>
      <c r="N438" s="188">
        <v>0.11283861115410758</v>
      </c>
      <c r="O438" s="188">
        <v>0.1020858240147606</v>
      </c>
      <c r="P438" s="188">
        <v>0.10028566434372338</v>
      </c>
      <c r="Q438" s="188">
        <v>9.8964203552887708E-2</v>
      </c>
      <c r="R438" s="188">
        <v>7.7309735392481191E-2</v>
      </c>
      <c r="S438" s="188">
        <v>9.7773565281610811E-2</v>
      </c>
      <c r="T438" s="188">
        <v>0.11999532897693486</v>
      </c>
      <c r="U438" s="188">
        <v>0.11971505524317116</v>
      </c>
      <c r="V438" s="188">
        <v>0.15020261301102195</v>
      </c>
      <c r="W438" s="188">
        <v>0.17193090272699355</v>
      </c>
      <c r="X438" s="188">
        <v>0.13939099213417711</v>
      </c>
      <c r="Y438" s="188">
        <v>0.13419012964838489</v>
      </c>
      <c r="Z438" s="188">
        <v>0.11135598029855553</v>
      </c>
      <c r="AA438" s="188">
        <v>0.10108401240097202</v>
      </c>
      <c r="AB438" s="188">
        <v>0.10240899676496884</v>
      </c>
      <c r="AC438" s="188">
        <v>9.8936083421470797E-2</v>
      </c>
      <c r="AD438" s="188">
        <v>7.6690676230612487E-2</v>
      </c>
      <c r="AE438" s="188">
        <v>9.7791451370284527E-2</v>
      </c>
      <c r="AF438" s="188">
        <v>0.12000638659351032</v>
      </c>
      <c r="AG438" s="188">
        <v>0.12076240632083818</v>
      </c>
      <c r="AH438" s="188">
        <v>0.15164624427316362</v>
      </c>
      <c r="AI438" s="188">
        <v>0.17276267151121846</v>
      </c>
      <c r="AJ438" s="188">
        <v>0.13889517751339045</v>
      </c>
      <c r="AK438" s="188">
        <v>0.13419034710035077</v>
      </c>
      <c r="AL438" s="188">
        <v>0.11135324338598551</v>
      </c>
      <c r="AM438" s="188">
        <v>0.1010689316576092</v>
      </c>
      <c r="AN438" s="188">
        <v>0.10241531204230549</v>
      </c>
      <c r="AO438" s="188">
        <v>9.895351136388722E-2</v>
      </c>
      <c r="AP438" s="188">
        <v>7.6704831601254755E-2</v>
      </c>
      <c r="AQ438" s="188">
        <v>9.7805228494004831E-2</v>
      </c>
      <c r="AR438" s="188">
        <v>0.11999703646609725</v>
      </c>
      <c r="AS438" s="188">
        <v>0.1209257251571664</v>
      </c>
      <c r="AT438" s="188">
        <v>0.15097882339107116</v>
      </c>
      <c r="AU438" s="188">
        <v>0.17228357230343255</v>
      </c>
      <c r="AV438" s="188">
        <v>0.13797848414350611</v>
      </c>
      <c r="AW438" s="188">
        <v>0.13398806916306633</v>
      </c>
      <c r="AX438" s="188">
        <v>0.11128212453853682</v>
      </c>
      <c r="AY438" s="188">
        <v>0.10101806930729269</v>
      </c>
      <c r="AZ438" s="188">
        <v>0.10239488618683905</v>
      </c>
      <c r="BA438" s="188">
        <v>9.8965696451739416E-2</v>
      </c>
      <c r="BB438" s="188">
        <v>7.6715386092608195E-2</v>
      </c>
      <c r="BC438" s="188">
        <v>9.7803850880060342E-2</v>
      </c>
      <c r="BD438" s="188">
        <v>0.12426116383829833</v>
      </c>
      <c r="BE438" s="188">
        <v>0.11951087181454541</v>
      </c>
      <c r="BF438" s="188">
        <v>0.14999010104386437</v>
      </c>
      <c r="BG438" s="188">
        <v>0.17077976021706737</v>
      </c>
      <c r="BH438" s="188">
        <v>0.13836827562222487</v>
      </c>
      <c r="BI438" s="188">
        <v>0.13411108451776121</v>
      </c>
      <c r="BJ438" s="188">
        <v>0.11132269802268965</v>
      </c>
      <c r="BK438" s="188">
        <v>0.10105478739361366</v>
      </c>
      <c r="BL438" s="188">
        <v>0.10236797736476989</v>
      </c>
      <c r="BM438" s="188">
        <v>9.893687490698555E-2</v>
      </c>
      <c r="BN438" s="188">
        <v>7.6726034652624023E-2</v>
      </c>
      <c r="BO438" s="188">
        <v>9.7785453980606951E-2</v>
      </c>
      <c r="BP438" s="188">
        <v>0.11990416120509212</v>
      </c>
      <c r="BQ438" s="188">
        <v>0.11866336904174145</v>
      </c>
      <c r="BR438" s="188">
        <v>0.14831981884787299</v>
      </c>
      <c r="BS438" s="188">
        <v>0.16857606940641132</v>
      </c>
      <c r="BT438" s="188">
        <v>0.13794562724751386</v>
      </c>
      <c r="BU438" s="188">
        <v>0.13373603286925215</v>
      </c>
      <c r="BV438" s="188">
        <v>0.11111121243652566</v>
      </c>
      <c r="BW438" s="188">
        <v>0.10080763962314063</v>
      </c>
      <c r="BX438" s="188">
        <v>0.10226577960202377</v>
      </c>
      <c r="BY438" s="188">
        <v>9.892852682428363E-2</v>
      </c>
      <c r="BZ438" s="188">
        <v>7.672324525470664E-2</v>
      </c>
      <c r="CA438" s="188">
        <v>9.7777282610475968E-2</v>
      </c>
      <c r="CB438" s="188">
        <v>0.11974239054481108</v>
      </c>
      <c r="CC438" s="188">
        <v>0.11638674666674535</v>
      </c>
      <c r="CD438" s="188">
        <v>0.14524770769702902</v>
      </c>
      <c r="CE438" s="188">
        <v>0.16725100961114203</v>
      </c>
      <c r="CF438" s="188">
        <v>0.13692927227862486</v>
      </c>
      <c r="CG438" s="188">
        <v>0.13322979339059418</v>
      </c>
      <c r="CH438" s="188">
        <v>0.11088010813324729</v>
      </c>
      <c r="CI438" s="188">
        <v>0.10043644323680062</v>
      </c>
      <c r="CJ438" s="188">
        <v>0.10205746437041388</v>
      </c>
      <c r="CK438" s="188">
        <v>9.892610496665323E-2</v>
      </c>
      <c r="CL438" s="188">
        <v>7.6709886212091863E-2</v>
      </c>
      <c r="CM438" s="188">
        <v>9.7777282610475968E-2</v>
      </c>
      <c r="CN438" s="188">
        <v>0.11974239054481108</v>
      </c>
      <c r="CO438" s="188">
        <v>0.11638674666674535</v>
      </c>
      <c r="CP438" s="188">
        <v>0.14524770769702902</v>
      </c>
      <c r="CQ438" s="188">
        <v>0.16725100961114203</v>
      </c>
      <c r="CR438" s="188">
        <v>0.13692927227862486</v>
      </c>
      <c r="CS438" s="188">
        <v>0.13322979339059418</v>
      </c>
      <c r="CT438" s="188">
        <v>0.11088010813324729</v>
      </c>
      <c r="CU438" s="188">
        <v>0.10043644323680062</v>
      </c>
      <c r="CV438" s="188">
        <v>0.10205746437041388</v>
      </c>
      <c r="CW438" s="188">
        <v>9.892610496665323E-2</v>
      </c>
      <c r="CX438" s="188">
        <v>7.6709886212091863E-2</v>
      </c>
      <c r="CY438" s="188">
        <v>9.7777282610475968E-2</v>
      </c>
      <c r="CZ438" s="188">
        <v>0.12401890449284007</v>
      </c>
      <c r="DA438" s="188">
        <v>0.11638674666674535</v>
      </c>
      <c r="DB438" s="188">
        <v>0.14524770769702902</v>
      </c>
      <c r="DC438" s="188">
        <v>0.16725100961114203</v>
      </c>
      <c r="DD438" s="188">
        <v>0.13692927227862486</v>
      </c>
      <c r="DE438" s="188">
        <v>0.13322979339059418</v>
      </c>
      <c r="DF438" s="188">
        <v>0.11088010813324729</v>
      </c>
      <c r="DG438" s="188">
        <v>0.10043644323680062</v>
      </c>
      <c r="DH438" s="188">
        <v>0.10205746437041388</v>
      </c>
      <c r="DI438" s="188">
        <v>9.892610496665323E-2</v>
      </c>
      <c r="DJ438" s="188">
        <v>7.6709886212091863E-2</v>
      </c>
      <c r="DK438" s="188">
        <v>9.7777282610475968E-2</v>
      </c>
      <c r="DL438" s="188">
        <v>0.11974239054481108</v>
      </c>
      <c r="DM438" s="188">
        <v>0.11638674666674535</v>
      </c>
      <c r="DN438" s="188">
        <v>0.14524770769702902</v>
      </c>
      <c r="DO438" s="188">
        <v>0.16725100961114203</v>
      </c>
      <c r="DP438" s="188">
        <v>0.13692927227862486</v>
      </c>
      <c r="DQ438" s="188">
        <v>0.13322979339059418</v>
      </c>
      <c r="DR438" s="188">
        <v>0.11088010813324729</v>
      </c>
      <c r="DS438" s="188">
        <v>0.10043644323680062</v>
      </c>
      <c r="DT438" s="188">
        <v>0.10205746437041388</v>
      </c>
      <c r="DU438" s="188">
        <v>9.892610496665323E-2</v>
      </c>
      <c r="DV438" s="188">
        <v>7.6709886212091863E-2</v>
      </c>
    </row>
    <row r="439" spans="1:126" x14ac:dyDescent="0.3">
      <c r="A439" s="168" t="s">
        <v>739</v>
      </c>
      <c r="B439" s="179"/>
      <c r="C439" s="179"/>
      <c r="D439" s="179" t="s">
        <v>737</v>
      </c>
      <c r="E439" s="182"/>
      <c r="F439" s="178" t="s">
        <v>1723</v>
      </c>
      <c r="G439" s="231">
        <v>0</v>
      </c>
      <c r="H439" s="231">
        <v>0</v>
      </c>
      <c r="I439" s="232">
        <v>0</v>
      </c>
      <c r="J439" s="232">
        <v>0</v>
      </c>
      <c r="K439" s="231">
        <v>0</v>
      </c>
      <c r="L439" s="231">
        <v>0</v>
      </c>
      <c r="M439" s="231">
        <v>0</v>
      </c>
      <c r="N439" s="231">
        <v>0</v>
      </c>
      <c r="O439" s="231">
        <v>0</v>
      </c>
      <c r="P439" s="231">
        <v>0</v>
      </c>
      <c r="Q439" s="231">
        <v>0</v>
      </c>
      <c r="R439" s="231">
        <v>0</v>
      </c>
      <c r="S439" s="231">
        <v>0</v>
      </c>
      <c r="T439" s="231">
        <v>0</v>
      </c>
      <c r="U439" s="231">
        <v>0</v>
      </c>
      <c r="V439" s="231">
        <v>0</v>
      </c>
      <c r="W439" s="231">
        <v>0</v>
      </c>
      <c r="X439" s="231">
        <v>0</v>
      </c>
      <c r="Y439" s="231">
        <v>0</v>
      </c>
      <c r="Z439" s="231">
        <v>0</v>
      </c>
      <c r="AA439" s="231">
        <v>0</v>
      </c>
      <c r="AB439" s="231">
        <v>0</v>
      </c>
      <c r="AC439" s="231">
        <v>0</v>
      </c>
      <c r="AD439" s="231">
        <v>0</v>
      </c>
      <c r="AE439" s="231">
        <v>0</v>
      </c>
      <c r="AF439" s="231">
        <v>0</v>
      </c>
      <c r="AG439" s="231">
        <v>0</v>
      </c>
      <c r="AH439" s="231">
        <v>0</v>
      </c>
      <c r="AI439" s="231">
        <v>0</v>
      </c>
      <c r="AJ439" s="231">
        <v>0</v>
      </c>
      <c r="AK439" s="231">
        <v>0</v>
      </c>
      <c r="AL439" s="231">
        <v>0</v>
      </c>
      <c r="AM439" s="231">
        <v>0</v>
      </c>
      <c r="AN439" s="231">
        <v>0</v>
      </c>
      <c r="AO439" s="231">
        <v>0</v>
      </c>
      <c r="AP439" s="231">
        <v>0</v>
      </c>
      <c r="AQ439" s="231">
        <v>0</v>
      </c>
      <c r="AR439" s="231">
        <v>0</v>
      </c>
      <c r="AS439" s="231">
        <v>0</v>
      </c>
      <c r="AT439" s="231">
        <v>0</v>
      </c>
      <c r="AU439" s="231">
        <v>0</v>
      </c>
      <c r="AV439" s="231">
        <v>0</v>
      </c>
      <c r="AW439" s="231">
        <v>0</v>
      </c>
      <c r="AX439" s="231">
        <v>0</v>
      </c>
      <c r="AY439" s="231">
        <v>0</v>
      </c>
      <c r="AZ439" s="231">
        <v>0</v>
      </c>
      <c r="BA439" s="231">
        <v>0</v>
      </c>
      <c r="BB439" s="231">
        <v>0</v>
      </c>
      <c r="BC439" s="231">
        <v>0</v>
      </c>
      <c r="BD439" s="231">
        <v>0</v>
      </c>
      <c r="BE439" s="231">
        <v>0</v>
      </c>
      <c r="BF439" s="231">
        <v>0</v>
      </c>
      <c r="BG439" s="231">
        <v>0</v>
      </c>
      <c r="BH439" s="231">
        <v>0</v>
      </c>
      <c r="BI439" s="231">
        <v>0</v>
      </c>
      <c r="BJ439" s="231">
        <v>0</v>
      </c>
      <c r="BK439" s="231">
        <v>0</v>
      </c>
      <c r="BL439" s="231">
        <v>0</v>
      </c>
      <c r="BM439" s="231">
        <v>0</v>
      </c>
      <c r="BN439" s="231">
        <v>0</v>
      </c>
      <c r="BO439" s="231">
        <v>0</v>
      </c>
      <c r="BP439" s="231">
        <v>0</v>
      </c>
      <c r="BQ439" s="231">
        <v>0</v>
      </c>
      <c r="BR439" s="231">
        <v>0</v>
      </c>
      <c r="BS439" s="231">
        <v>0</v>
      </c>
      <c r="BT439" s="231">
        <v>0</v>
      </c>
      <c r="BU439" s="231">
        <v>0</v>
      </c>
      <c r="BV439" s="231">
        <v>0</v>
      </c>
      <c r="BW439" s="231">
        <v>0</v>
      </c>
      <c r="BX439" s="231">
        <v>0</v>
      </c>
      <c r="BY439" s="231">
        <v>0</v>
      </c>
      <c r="BZ439" s="231">
        <v>0</v>
      </c>
      <c r="CA439" s="231">
        <v>0</v>
      </c>
      <c r="CB439" s="231">
        <v>0</v>
      </c>
      <c r="CC439" s="231">
        <v>0</v>
      </c>
      <c r="CD439" s="231">
        <v>0</v>
      </c>
      <c r="CE439" s="231">
        <v>0</v>
      </c>
      <c r="CF439" s="231">
        <v>0</v>
      </c>
      <c r="CG439" s="231">
        <v>0</v>
      </c>
      <c r="CH439" s="231">
        <v>0</v>
      </c>
      <c r="CI439" s="231">
        <v>0</v>
      </c>
      <c r="CJ439" s="231">
        <v>0</v>
      </c>
      <c r="CK439" s="231">
        <v>0</v>
      </c>
      <c r="CL439" s="231">
        <v>0</v>
      </c>
      <c r="CM439" s="231">
        <v>0</v>
      </c>
      <c r="CN439" s="231">
        <v>0</v>
      </c>
      <c r="CO439" s="231">
        <v>0</v>
      </c>
      <c r="CP439" s="231">
        <v>0</v>
      </c>
      <c r="CQ439" s="231">
        <v>0</v>
      </c>
      <c r="CR439" s="231">
        <v>0</v>
      </c>
      <c r="CS439" s="231">
        <v>0</v>
      </c>
      <c r="CT439" s="231">
        <v>0</v>
      </c>
      <c r="CU439" s="231">
        <v>0</v>
      </c>
      <c r="CV439" s="231">
        <v>0</v>
      </c>
      <c r="CW439" s="231">
        <v>0</v>
      </c>
      <c r="CX439" s="231">
        <v>0</v>
      </c>
      <c r="CY439" s="231">
        <v>0</v>
      </c>
      <c r="CZ439" s="231">
        <v>0</v>
      </c>
      <c r="DA439" s="231">
        <v>0</v>
      </c>
      <c r="DB439" s="231">
        <v>0</v>
      </c>
      <c r="DC439" s="231">
        <v>0</v>
      </c>
      <c r="DD439" s="231">
        <v>0</v>
      </c>
      <c r="DE439" s="231">
        <v>0</v>
      </c>
      <c r="DF439" s="231">
        <v>0</v>
      </c>
      <c r="DG439" s="231">
        <v>0</v>
      </c>
      <c r="DH439" s="231">
        <v>0</v>
      </c>
      <c r="DI439" s="231">
        <v>0</v>
      </c>
      <c r="DJ439" s="231">
        <v>0</v>
      </c>
      <c r="DK439" s="231">
        <v>0</v>
      </c>
      <c r="DL439" s="231">
        <v>0</v>
      </c>
      <c r="DM439" s="231">
        <v>0</v>
      </c>
      <c r="DN439" s="231">
        <v>0</v>
      </c>
      <c r="DO439" s="231">
        <v>0</v>
      </c>
      <c r="DP439" s="231">
        <v>0</v>
      </c>
      <c r="DQ439" s="231">
        <v>0</v>
      </c>
      <c r="DR439" s="231">
        <v>0</v>
      </c>
      <c r="DS439" s="231">
        <v>0</v>
      </c>
      <c r="DT439" s="231">
        <v>0</v>
      </c>
      <c r="DU439" s="231">
        <v>0</v>
      </c>
      <c r="DV439" s="231">
        <v>0</v>
      </c>
    </row>
    <row r="440" spans="1:126" x14ac:dyDescent="0.3">
      <c r="A440" s="168" t="s">
        <v>741</v>
      </c>
      <c r="B440" s="179"/>
      <c r="C440" s="179"/>
      <c r="D440" s="179" t="s">
        <v>737</v>
      </c>
      <c r="E440" s="182"/>
      <c r="F440" s="178" t="s">
        <v>1722</v>
      </c>
      <c r="G440" s="188">
        <v>0.13418870705298147</v>
      </c>
      <c r="H440" s="188">
        <v>0.18756104662676443</v>
      </c>
      <c r="I440" s="189">
        <v>0.20162715474229509</v>
      </c>
      <c r="J440" s="189">
        <v>0.2071698971768037</v>
      </c>
      <c r="K440" s="188">
        <v>0.2025389980950961</v>
      </c>
      <c r="L440" s="188">
        <v>0.13941654114693236</v>
      </c>
      <c r="M440" s="188">
        <v>0.14518376223983875</v>
      </c>
      <c r="N440" s="188">
        <v>0.15057971876930018</v>
      </c>
      <c r="O440" s="188">
        <v>0.13647399112611552</v>
      </c>
      <c r="P440" s="188">
        <v>0.15537307337677259</v>
      </c>
      <c r="Q440" s="188">
        <v>0.12592678653781864</v>
      </c>
      <c r="R440" s="188">
        <v>9.0199519470488973E-2</v>
      </c>
      <c r="S440" s="188">
        <v>0.13469905572092095</v>
      </c>
      <c r="T440" s="188">
        <v>0.18669997526120294</v>
      </c>
      <c r="U440" s="188">
        <v>0.21043329010887687</v>
      </c>
      <c r="V440" s="188">
        <v>0.21092755253979703</v>
      </c>
      <c r="W440" s="188">
        <v>0.21189250430495729</v>
      </c>
      <c r="X440" s="188">
        <v>0.13882789020208031</v>
      </c>
      <c r="Y440" s="188">
        <v>0.14326162267608059</v>
      </c>
      <c r="Z440" s="188">
        <v>0.14860119266919772</v>
      </c>
      <c r="AA440" s="188">
        <v>0.13513471380127901</v>
      </c>
      <c r="AB440" s="188">
        <v>0.15866276274811392</v>
      </c>
      <c r="AC440" s="188">
        <v>0.12589100513748167</v>
      </c>
      <c r="AD440" s="188">
        <v>8.9477245119905804E-2</v>
      </c>
      <c r="AE440" s="188">
        <v>0.13472369672943846</v>
      </c>
      <c r="AF440" s="188">
        <v>0.18671717973706611</v>
      </c>
      <c r="AG440" s="188">
        <v>0.21227430778810577</v>
      </c>
      <c r="AH440" s="188">
        <v>0.21295482492067855</v>
      </c>
      <c r="AI440" s="188">
        <v>0.21291759966534149</v>
      </c>
      <c r="AJ440" s="188">
        <v>0.13833407853834739</v>
      </c>
      <c r="AK440" s="188">
        <v>0.14326185482818868</v>
      </c>
      <c r="AL440" s="188">
        <v>0.14859754034202996</v>
      </c>
      <c r="AM440" s="188">
        <v>0.13511455302718781</v>
      </c>
      <c r="AN440" s="188">
        <v>0.15867254703837555</v>
      </c>
      <c r="AO440" s="188">
        <v>0.12591318128507523</v>
      </c>
      <c r="AP440" s="188">
        <v>8.9493760603025455E-2</v>
      </c>
      <c r="AQ440" s="188">
        <v>0.13474267696760744</v>
      </c>
      <c r="AR440" s="188">
        <v>0.1867026319328175</v>
      </c>
      <c r="AS440" s="188">
        <v>0.21256138713660955</v>
      </c>
      <c r="AT440" s="188">
        <v>0.21201757456030443</v>
      </c>
      <c r="AU440" s="188">
        <v>0.21232714425948884</v>
      </c>
      <c r="AV440" s="188">
        <v>0.13742108836190348</v>
      </c>
      <c r="AW440" s="188">
        <v>0.14304590254017116</v>
      </c>
      <c r="AX440" s="188">
        <v>0.1485026343879555</v>
      </c>
      <c r="AY440" s="188">
        <v>0.1350465574165069</v>
      </c>
      <c r="AZ440" s="188">
        <v>0.15864090115996474</v>
      </c>
      <c r="BA440" s="188">
        <v>0.12592868617373015</v>
      </c>
      <c r="BB440" s="188">
        <v>8.950607483542454E-2</v>
      </c>
      <c r="BC440" s="188">
        <v>0.13474077907939055</v>
      </c>
      <c r="BD440" s="188">
        <v>0.19333716080730046</v>
      </c>
      <c r="BE440" s="188">
        <v>0.2100743796060654</v>
      </c>
      <c r="BF440" s="188">
        <v>0.21062912478132204</v>
      </c>
      <c r="BG440" s="188">
        <v>0.21047380373762845</v>
      </c>
      <c r="BH440" s="188">
        <v>0.13780930518840528</v>
      </c>
      <c r="BI440" s="188">
        <v>0.14317723395309875</v>
      </c>
      <c r="BJ440" s="188">
        <v>0.14855677847720591</v>
      </c>
      <c r="BK440" s="188">
        <v>0.13509564419065107</v>
      </c>
      <c r="BL440" s="188">
        <v>0.15859921118948697</v>
      </c>
      <c r="BM440" s="188">
        <v>0.12589201226151123</v>
      </c>
      <c r="BN440" s="188">
        <v>8.9518498820471235E-2</v>
      </c>
      <c r="BO440" s="188">
        <v>0.13471543434559233</v>
      </c>
      <c r="BP440" s="188">
        <v>0.18655812790020332</v>
      </c>
      <c r="BQ440" s="188">
        <v>0.20858465221551059</v>
      </c>
      <c r="BR440" s="188">
        <v>0.20828356947713167</v>
      </c>
      <c r="BS440" s="188">
        <v>0.20775791289323969</v>
      </c>
      <c r="BT440" s="188">
        <v>0.13738836419889011</v>
      </c>
      <c r="BU440" s="188">
        <v>0.14277682814163156</v>
      </c>
      <c r="BV440" s="188">
        <v>0.14827455734950309</v>
      </c>
      <c r="BW440" s="188">
        <v>0.13476524334450127</v>
      </c>
      <c r="BX440" s="188">
        <v>0.1584408756926439</v>
      </c>
      <c r="BY440" s="188">
        <v>0.12588138976175212</v>
      </c>
      <c r="BZ440" s="188">
        <v>8.951524434869633E-2</v>
      </c>
      <c r="CA440" s="188">
        <v>0.13470417694859121</v>
      </c>
      <c r="CB440" s="188">
        <v>0.18630642995054178</v>
      </c>
      <c r="CC440" s="188">
        <v>0.20458284028189216</v>
      </c>
      <c r="CD440" s="188">
        <v>0.2039694442219992</v>
      </c>
      <c r="CE440" s="188">
        <v>0.20612487174752281</v>
      </c>
      <c r="CF440" s="188">
        <v>0.13637611502936384</v>
      </c>
      <c r="CG440" s="188">
        <v>0.14223636596780947</v>
      </c>
      <c r="CH440" s="188">
        <v>0.14796615563631196</v>
      </c>
      <c r="CI440" s="188">
        <v>0.13426900742904169</v>
      </c>
      <c r="CJ440" s="188">
        <v>0.15811813187897691</v>
      </c>
      <c r="CK440" s="188">
        <v>0.12587830807425401</v>
      </c>
      <c r="CL440" s="188">
        <v>8.9499657964674684E-2</v>
      </c>
      <c r="CM440" s="188">
        <v>0.13470417694859121</v>
      </c>
      <c r="CN440" s="188">
        <v>0.18630642995054178</v>
      </c>
      <c r="CO440" s="188">
        <v>0.20458284028189216</v>
      </c>
      <c r="CP440" s="188">
        <v>0.2039694442219992</v>
      </c>
      <c r="CQ440" s="188">
        <v>0.20612487174752281</v>
      </c>
      <c r="CR440" s="188">
        <v>0.13637611502936384</v>
      </c>
      <c r="CS440" s="188">
        <v>0.14223636596780947</v>
      </c>
      <c r="CT440" s="188">
        <v>0.14796615563631196</v>
      </c>
      <c r="CU440" s="188">
        <v>0.13426900742904169</v>
      </c>
      <c r="CV440" s="188">
        <v>0.15811813187897691</v>
      </c>
      <c r="CW440" s="188">
        <v>0.12587830807425401</v>
      </c>
      <c r="CX440" s="188">
        <v>8.9499657964674684E-2</v>
      </c>
      <c r="CY440" s="188">
        <v>0.13470417694859121</v>
      </c>
      <c r="CZ440" s="188">
        <v>0.19296023102020393</v>
      </c>
      <c r="DA440" s="188">
        <v>0.20458284028189216</v>
      </c>
      <c r="DB440" s="188">
        <v>0.2039694442219992</v>
      </c>
      <c r="DC440" s="188">
        <v>0.20612487174752281</v>
      </c>
      <c r="DD440" s="188">
        <v>0.13637611502936384</v>
      </c>
      <c r="DE440" s="188">
        <v>0.14223636596780947</v>
      </c>
      <c r="DF440" s="188">
        <v>0.14796615563631196</v>
      </c>
      <c r="DG440" s="188">
        <v>0.13426900742904169</v>
      </c>
      <c r="DH440" s="188">
        <v>0.15811813187897691</v>
      </c>
      <c r="DI440" s="188">
        <v>0.12587830807425401</v>
      </c>
      <c r="DJ440" s="188">
        <v>8.9499657964674684E-2</v>
      </c>
      <c r="DK440" s="188">
        <v>0.13470417694859121</v>
      </c>
      <c r="DL440" s="188">
        <v>0.18630642995054178</v>
      </c>
      <c r="DM440" s="188">
        <v>0.20458284028189216</v>
      </c>
      <c r="DN440" s="188">
        <v>0.2039694442219992</v>
      </c>
      <c r="DO440" s="188">
        <v>0.20612487174752281</v>
      </c>
      <c r="DP440" s="188">
        <v>0.13637611502936384</v>
      </c>
      <c r="DQ440" s="188">
        <v>0.14223636596780947</v>
      </c>
      <c r="DR440" s="188">
        <v>0.14796615563631196</v>
      </c>
      <c r="DS440" s="188">
        <v>0.13426900742904169</v>
      </c>
      <c r="DT440" s="188">
        <v>0.15811813187897691</v>
      </c>
      <c r="DU440" s="188">
        <v>0.12587830807425401</v>
      </c>
      <c r="DV440" s="188">
        <v>8.9499657964674684E-2</v>
      </c>
    </row>
    <row r="441" spans="1:126" x14ac:dyDescent="0.3">
      <c r="A441" s="168" t="s">
        <v>741</v>
      </c>
      <c r="B441" s="179"/>
      <c r="C441" s="179"/>
      <c r="D441" s="179" t="s">
        <v>737</v>
      </c>
      <c r="E441" s="182"/>
      <c r="F441" s="178" t="s">
        <v>1723</v>
      </c>
      <c r="G441" s="231">
        <v>0</v>
      </c>
      <c r="H441" s="231">
        <v>0</v>
      </c>
      <c r="I441" s="232">
        <v>0</v>
      </c>
      <c r="J441" s="232">
        <v>0</v>
      </c>
      <c r="K441" s="231">
        <v>0</v>
      </c>
      <c r="L441" s="231">
        <v>0</v>
      </c>
      <c r="M441" s="231">
        <v>0</v>
      </c>
      <c r="N441" s="231">
        <v>0</v>
      </c>
      <c r="O441" s="231">
        <v>0</v>
      </c>
      <c r="P441" s="231">
        <v>0</v>
      </c>
      <c r="Q441" s="231">
        <v>0</v>
      </c>
      <c r="R441" s="231">
        <v>0</v>
      </c>
      <c r="S441" s="231">
        <v>0</v>
      </c>
      <c r="T441" s="231">
        <v>0</v>
      </c>
      <c r="U441" s="231">
        <v>0</v>
      </c>
      <c r="V441" s="231">
        <v>0</v>
      </c>
      <c r="W441" s="231">
        <v>0</v>
      </c>
      <c r="X441" s="231">
        <v>0</v>
      </c>
      <c r="Y441" s="231">
        <v>0</v>
      </c>
      <c r="Z441" s="231">
        <v>0</v>
      </c>
      <c r="AA441" s="231">
        <v>0</v>
      </c>
      <c r="AB441" s="231">
        <v>0</v>
      </c>
      <c r="AC441" s="231">
        <v>0</v>
      </c>
      <c r="AD441" s="231">
        <v>0</v>
      </c>
      <c r="AE441" s="231">
        <v>0</v>
      </c>
      <c r="AF441" s="231">
        <v>0</v>
      </c>
      <c r="AG441" s="231">
        <v>0</v>
      </c>
      <c r="AH441" s="231">
        <v>0</v>
      </c>
      <c r="AI441" s="231">
        <v>0</v>
      </c>
      <c r="AJ441" s="231">
        <v>0</v>
      </c>
      <c r="AK441" s="231">
        <v>0</v>
      </c>
      <c r="AL441" s="231">
        <v>0</v>
      </c>
      <c r="AM441" s="231">
        <v>0</v>
      </c>
      <c r="AN441" s="231">
        <v>0</v>
      </c>
      <c r="AO441" s="231">
        <v>0</v>
      </c>
      <c r="AP441" s="231">
        <v>0</v>
      </c>
      <c r="AQ441" s="231">
        <v>0</v>
      </c>
      <c r="AR441" s="231">
        <v>0</v>
      </c>
      <c r="AS441" s="231">
        <v>0</v>
      </c>
      <c r="AT441" s="231">
        <v>0</v>
      </c>
      <c r="AU441" s="231">
        <v>0</v>
      </c>
      <c r="AV441" s="231">
        <v>0</v>
      </c>
      <c r="AW441" s="231">
        <v>0</v>
      </c>
      <c r="AX441" s="231">
        <v>0</v>
      </c>
      <c r="AY441" s="231">
        <v>0</v>
      </c>
      <c r="AZ441" s="231">
        <v>0</v>
      </c>
      <c r="BA441" s="231">
        <v>0</v>
      </c>
      <c r="BB441" s="231">
        <v>0</v>
      </c>
      <c r="BC441" s="231">
        <v>0</v>
      </c>
      <c r="BD441" s="231">
        <v>0</v>
      </c>
      <c r="BE441" s="231">
        <v>0</v>
      </c>
      <c r="BF441" s="231">
        <v>0</v>
      </c>
      <c r="BG441" s="231">
        <v>0</v>
      </c>
      <c r="BH441" s="231">
        <v>0</v>
      </c>
      <c r="BI441" s="231">
        <v>0</v>
      </c>
      <c r="BJ441" s="231">
        <v>0</v>
      </c>
      <c r="BK441" s="231">
        <v>0</v>
      </c>
      <c r="BL441" s="231">
        <v>0</v>
      </c>
      <c r="BM441" s="231">
        <v>0</v>
      </c>
      <c r="BN441" s="231">
        <v>0</v>
      </c>
      <c r="BO441" s="231">
        <v>0</v>
      </c>
      <c r="BP441" s="231">
        <v>0</v>
      </c>
      <c r="BQ441" s="231">
        <v>0</v>
      </c>
      <c r="BR441" s="231">
        <v>0</v>
      </c>
      <c r="BS441" s="231">
        <v>0</v>
      </c>
      <c r="BT441" s="231">
        <v>0</v>
      </c>
      <c r="BU441" s="231">
        <v>0</v>
      </c>
      <c r="BV441" s="231">
        <v>0</v>
      </c>
      <c r="BW441" s="231">
        <v>0</v>
      </c>
      <c r="BX441" s="231">
        <v>0</v>
      </c>
      <c r="BY441" s="231">
        <v>0</v>
      </c>
      <c r="BZ441" s="231">
        <v>0</v>
      </c>
      <c r="CA441" s="231">
        <v>0</v>
      </c>
      <c r="CB441" s="231">
        <v>0</v>
      </c>
      <c r="CC441" s="231">
        <v>0</v>
      </c>
      <c r="CD441" s="231">
        <v>0</v>
      </c>
      <c r="CE441" s="231">
        <v>0</v>
      </c>
      <c r="CF441" s="231">
        <v>0</v>
      </c>
      <c r="CG441" s="231">
        <v>0</v>
      </c>
      <c r="CH441" s="231">
        <v>0</v>
      </c>
      <c r="CI441" s="231">
        <v>0</v>
      </c>
      <c r="CJ441" s="231">
        <v>0</v>
      </c>
      <c r="CK441" s="231">
        <v>0</v>
      </c>
      <c r="CL441" s="231">
        <v>0</v>
      </c>
      <c r="CM441" s="231">
        <v>0</v>
      </c>
      <c r="CN441" s="231">
        <v>0</v>
      </c>
      <c r="CO441" s="231">
        <v>0</v>
      </c>
      <c r="CP441" s="231">
        <v>0</v>
      </c>
      <c r="CQ441" s="231">
        <v>0</v>
      </c>
      <c r="CR441" s="231">
        <v>0</v>
      </c>
      <c r="CS441" s="231">
        <v>0</v>
      </c>
      <c r="CT441" s="231">
        <v>0</v>
      </c>
      <c r="CU441" s="231">
        <v>0</v>
      </c>
      <c r="CV441" s="231">
        <v>0</v>
      </c>
      <c r="CW441" s="231">
        <v>0</v>
      </c>
      <c r="CX441" s="231">
        <v>0</v>
      </c>
      <c r="CY441" s="231">
        <v>0</v>
      </c>
      <c r="CZ441" s="231">
        <v>0</v>
      </c>
      <c r="DA441" s="231">
        <v>0</v>
      </c>
      <c r="DB441" s="231">
        <v>0</v>
      </c>
      <c r="DC441" s="231">
        <v>0</v>
      </c>
      <c r="DD441" s="231">
        <v>0</v>
      </c>
      <c r="DE441" s="231">
        <v>0</v>
      </c>
      <c r="DF441" s="231">
        <v>0</v>
      </c>
      <c r="DG441" s="231">
        <v>0</v>
      </c>
      <c r="DH441" s="231">
        <v>0</v>
      </c>
      <c r="DI441" s="231">
        <v>0</v>
      </c>
      <c r="DJ441" s="231">
        <v>0</v>
      </c>
      <c r="DK441" s="231">
        <v>0</v>
      </c>
      <c r="DL441" s="231">
        <v>0</v>
      </c>
      <c r="DM441" s="231">
        <v>0</v>
      </c>
      <c r="DN441" s="231">
        <v>0</v>
      </c>
      <c r="DO441" s="231">
        <v>0</v>
      </c>
      <c r="DP441" s="231">
        <v>0</v>
      </c>
      <c r="DQ441" s="231">
        <v>0</v>
      </c>
      <c r="DR441" s="231">
        <v>0</v>
      </c>
      <c r="DS441" s="231">
        <v>0</v>
      </c>
      <c r="DT441" s="231">
        <v>0</v>
      </c>
      <c r="DU441" s="231">
        <v>0</v>
      </c>
      <c r="DV441" s="231">
        <v>0</v>
      </c>
    </row>
    <row r="442" spans="1:126" x14ac:dyDescent="0.3">
      <c r="A442" s="168" t="s">
        <v>743</v>
      </c>
      <c r="B442" s="179"/>
      <c r="C442" s="179"/>
      <c r="D442" s="179" t="s">
        <v>737</v>
      </c>
      <c r="E442" s="182"/>
      <c r="F442" s="178" t="s">
        <v>1722</v>
      </c>
      <c r="G442" s="188">
        <v>9.7058520158207789E-2</v>
      </c>
      <c r="H442" s="188">
        <v>0.12788062445060555</v>
      </c>
      <c r="I442" s="189">
        <v>0.1497072213915715</v>
      </c>
      <c r="J442" s="189">
        <v>0.17427406331546247</v>
      </c>
      <c r="K442" s="188">
        <v>0.18183182947464072</v>
      </c>
      <c r="L442" s="188">
        <v>0.15478179688545171</v>
      </c>
      <c r="M442" s="188">
        <v>0.13309599210881676</v>
      </c>
      <c r="N442" s="188">
        <v>0.11236931124644246</v>
      </c>
      <c r="O442" s="188">
        <v>7.5317816585213748E-2</v>
      </c>
      <c r="P442" s="188">
        <v>8.8825412025242897E-2</v>
      </c>
      <c r="Q442" s="188">
        <v>9.0112162646421037E-2</v>
      </c>
      <c r="R442" s="188">
        <v>6.0127864459767325E-2</v>
      </c>
      <c r="S442" s="188">
        <v>9.7427654696894142E-2</v>
      </c>
      <c r="T442" s="188">
        <v>0.12729353909410474</v>
      </c>
      <c r="U442" s="188">
        <v>0.15624573580255954</v>
      </c>
      <c r="V442" s="188">
        <v>0.17743505281042329</v>
      </c>
      <c r="W442" s="188">
        <v>0.19022905253853151</v>
      </c>
      <c r="X442" s="188">
        <v>0.15412827004973359</v>
      </c>
      <c r="Y442" s="188">
        <v>0.13133388684123604</v>
      </c>
      <c r="Z442" s="188">
        <v>0.11089284670680388</v>
      </c>
      <c r="AA442" s="188">
        <v>7.457869081424133E-2</v>
      </c>
      <c r="AB442" s="188">
        <v>9.0706098346841652E-2</v>
      </c>
      <c r="AC442" s="188">
        <v>9.0086557773498194E-2</v>
      </c>
      <c r="AD442" s="188">
        <v>5.9646389452920529E-2</v>
      </c>
      <c r="AE442" s="188">
        <v>9.7445477506834258E-2</v>
      </c>
      <c r="AF442" s="188">
        <v>0.12730526924360164</v>
      </c>
      <c r="AG442" s="188">
        <v>0.15761268283726024</v>
      </c>
      <c r="AH442" s="188">
        <v>0.17914042120649828</v>
      </c>
      <c r="AI442" s="188">
        <v>0.19114934426761923</v>
      </c>
      <c r="AJ442" s="188">
        <v>0.15358003484029012</v>
      </c>
      <c r="AK442" s="188">
        <v>0.13133409966472726</v>
      </c>
      <c r="AL442" s="188">
        <v>0.11089012117715324</v>
      </c>
      <c r="AM442" s="188">
        <v>7.4567564404932951E-2</v>
      </c>
      <c r="AN442" s="188">
        <v>9.0711691939057967E-2</v>
      </c>
      <c r="AO442" s="188">
        <v>9.0102426840547103E-2</v>
      </c>
      <c r="AP442" s="188">
        <v>5.9657398832308965E-2</v>
      </c>
      <c r="AQ442" s="188">
        <v>9.7459205888822495E-2</v>
      </c>
      <c r="AR442" s="188">
        <v>0.12729535043409851</v>
      </c>
      <c r="AS442" s="188">
        <v>0.1578258379137098</v>
      </c>
      <c r="AT442" s="188">
        <v>0.17835199378112346</v>
      </c>
      <c r="AU442" s="188">
        <v>0.19061925580229083</v>
      </c>
      <c r="AV442" s="188">
        <v>0.15256642297697595</v>
      </c>
      <c r="AW442" s="188">
        <v>0.13113612722222795</v>
      </c>
      <c r="AX442" s="188">
        <v>0.11081929811559026</v>
      </c>
      <c r="AY442" s="188">
        <v>7.4530038713102556E-2</v>
      </c>
      <c r="AZ442" s="188">
        <v>9.069360027022727E-2</v>
      </c>
      <c r="BA442" s="188">
        <v>9.0113522010103142E-2</v>
      </c>
      <c r="BB442" s="188">
        <v>5.9665607617687931E-2</v>
      </c>
      <c r="BC442" s="188">
        <v>9.7457833148703002E-2</v>
      </c>
      <c r="BD442" s="188">
        <v>0.13181882538085959</v>
      </c>
      <c r="BE442" s="188">
        <v>0.1559792464292763</v>
      </c>
      <c r="BF442" s="188">
        <v>0.17718401142466067</v>
      </c>
      <c r="BG442" s="188">
        <v>0.18895539698547603</v>
      </c>
      <c r="BH442" s="188">
        <v>0.15299742562194757</v>
      </c>
      <c r="BI442" s="188">
        <v>0.13125652418969169</v>
      </c>
      <c r="BJ442" s="188">
        <v>0.11085970285313969</v>
      </c>
      <c r="BK442" s="188">
        <v>7.4557128919970864E-2</v>
      </c>
      <c r="BL442" s="188">
        <v>9.0669766482785671E-2</v>
      </c>
      <c r="BM442" s="188">
        <v>9.0087278463089754E-2</v>
      </c>
      <c r="BN442" s="188">
        <v>5.9673889565234027E-2</v>
      </c>
      <c r="BO442" s="188">
        <v>9.743950133516753E-2</v>
      </c>
      <c r="BP442" s="188">
        <v>0.12719682642680233</v>
      </c>
      <c r="BQ442" s="188">
        <v>0.15487313079442577</v>
      </c>
      <c r="BR442" s="188">
        <v>0.17521089921500627</v>
      </c>
      <c r="BS442" s="188">
        <v>0.18651717320865666</v>
      </c>
      <c r="BT442" s="188">
        <v>0.15253009224669739</v>
      </c>
      <c r="BU442" s="188">
        <v>0.13088945553200443</v>
      </c>
      <c r="BV442" s="188">
        <v>0.11064909684325765</v>
      </c>
      <c r="BW442" s="188">
        <v>7.4374785968580853E-2</v>
      </c>
      <c r="BX442" s="188">
        <v>9.057924747946261E-2</v>
      </c>
      <c r="BY442" s="188">
        <v>9.0079677090480134E-2</v>
      </c>
      <c r="BZ442" s="188">
        <v>5.9671720103146891E-2</v>
      </c>
      <c r="CA442" s="188">
        <v>9.7431358874317017E-2</v>
      </c>
      <c r="CB442" s="188">
        <v>0.12702521674795625</v>
      </c>
      <c r="CC442" s="188">
        <v>0.15190180411038179</v>
      </c>
      <c r="CD442" s="188">
        <v>0.17158179987137842</v>
      </c>
      <c r="CE442" s="188">
        <v>0.18505109081501492</v>
      </c>
      <c r="CF442" s="188">
        <v>0.15140628194365768</v>
      </c>
      <c r="CG442" s="188">
        <v>0.13039399138289864</v>
      </c>
      <c r="CH442" s="188">
        <v>0.11041895371122271</v>
      </c>
      <c r="CI442" s="188">
        <v>7.4100921290372379E-2</v>
      </c>
      <c r="CJ442" s="188">
        <v>9.0394737695337721E-2</v>
      </c>
      <c r="CK442" s="188">
        <v>9.0077471860499372E-2</v>
      </c>
      <c r="CL442" s="188">
        <v>5.9661330070124849E-2</v>
      </c>
      <c r="CM442" s="188">
        <v>9.7431358874317017E-2</v>
      </c>
      <c r="CN442" s="188">
        <v>0.12702521674795625</v>
      </c>
      <c r="CO442" s="188">
        <v>0.15190180411038179</v>
      </c>
      <c r="CP442" s="188">
        <v>0.17158179987137842</v>
      </c>
      <c r="CQ442" s="188">
        <v>0.18505109081501492</v>
      </c>
      <c r="CR442" s="188">
        <v>0.15140628194365768</v>
      </c>
      <c r="CS442" s="188">
        <v>0.13039399138289864</v>
      </c>
      <c r="CT442" s="188">
        <v>0.11041895371122271</v>
      </c>
      <c r="CU442" s="188">
        <v>7.4100921290372379E-2</v>
      </c>
      <c r="CV442" s="188">
        <v>9.0394737695337721E-2</v>
      </c>
      <c r="CW442" s="188">
        <v>9.0077471860499372E-2</v>
      </c>
      <c r="CX442" s="188">
        <v>5.9661330070124849E-2</v>
      </c>
      <c r="CY442" s="188">
        <v>9.7431358874317017E-2</v>
      </c>
      <c r="CZ442" s="188">
        <v>0.13156183163181184</v>
      </c>
      <c r="DA442" s="188">
        <v>0.15190180411038179</v>
      </c>
      <c r="DB442" s="188">
        <v>0.17158179987137842</v>
      </c>
      <c r="DC442" s="188">
        <v>0.18505109081501492</v>
      </c>
      <c r="DD442" s="188">
        <v>0.15140628194365768</v>
      </c>
      <c r="DE442" s="188">
        <v>0.13039399138289864</v>
      </c>
      <c r="DF442" s="188">
        <v>0.11041895371122271</v>
      </c>
      <c r="DG442" s="188">
        <v>7.4100921290372379E-2</v>
      </c>
      <c r="DH442" s="188">
        <v>9.0394737695337721E-2</v>
      </c>
      <c r="DI442" s="188">
        <v>9.0077471860499372E-2</v>
      </c>
      <c r="DJ442" s="188">
        <v>5.9661330070124849E-2</v>
      </c>
      <c r="DK442" s="188">
        <v>9.7431358874317017E-2</v>
      </c>
      <c r="DL442" s="188">
        <v>0.12702521674795625</v>
      </c>
      <c r="DM442" s="188">
        <v>0.15190180411038179</v>
      </c>
      <c r="DN442" s="188">
        <v>0.17158179987137842</v>
      </c>
      <c r="DO442" s="188">
        <v>0.18505109081501492</v>
      </c>
      <c r="DP442" s="188">
        <v>0.15140628194365768</v>
      </c>
      <c r="DQ442" s="188">
        <v>0.13039399138289864</v>
      </c>
      <c r="DR442" s="188">
        <v>0.11041895371122271</v>
      </c>
      <c r="DS442" s="188">
        <v>7.4100921290372379E-2</v>
      </c>
      <c r="DT442" s="188">
        <v>9.0394737695337721E-2</v>
      </c>
      <c r="DU442" s="188">
        <v>9.0077471860499372E-2</v>
      </c>
      <c r="DV442" s="188">
        <v>5.9661330070124849E-2</v>
      </c>
    </row>
    <row r="443" spans="1:126" x14ac:dyDescent="0.3">
      <c r="A443" s="168" t="s">
        <v>743</v>
      </c>
      <c r="B443" s="179"/>
      <c r="C443" s="179"/>
      <c r="D443" s="179" t="s">
        <v>737</v>
      </c>
      <c r="E443" s="182"/>
      <c r="F443" s="178" t="s">
        <v>1723</v>
      </c>
      <c r="G443" s="231">
        <v>0</v>
      </c>
      <c r="H443" s="231">
        <v>0</v>
      </c>
      <c r="I443" s="232">
        <v>0</v>
      </c>
      <c r="J443" s="232">
        <v>0</v>
      </c>
      <c r="K443" s="231">
        <v>0</v>
      </c>
      <c r="L443" s="231">
        <v>0</v>
      </c>
      <c r="M443" s="231">
        <v>0</v>
      </c>
      <c r="N443" s="231">
        <v>0</v>
      </c>
      <c r="O443" s="231">
        <v>0</v>
      </c>
      <c r="P443" s="231">
        <v>0</v>
      </c>
      <c r="Q443" s="231">
        <v>0</v>
      </c>
      <c r="R443" s="231">
        <v>0</v>
      </c>
      <c r="S443" s="231">
        <v>0</v>
      </c>
      <c r="T443" s="231">
        <v>0</v>
      </c>
      <c r="U443" s="231">
        <v>0</v>
      </c>
      <c r="V443" s="231">
        <v>0</v>
      </c>
      <c r="W443" s="231">
        <v>0</v>
      </c>
      <c r="X443" s="231">
        <v>0</v>
      </c>
      <c r="Y443" s="231">
        <v>0</v>
      </c>
      <c r="Z443" s="231">
        <v>0</v>
      </c>
      <c r="AA443" s="231">
        <v>0</v>
      </c>
      <c r="AB443" s="231">
        <v>0</v>
      </c>
      <c r="AC443" s="231">
        <v>0</v>
      </c>
      <c r="AD443" s="231">
        <v>0</v>
      </c>
      <c r="AE443" s="231">
        <v>0</v>
      </c>
      <c r="AF443" s="231">
        <v>0</v>
      </c>
      <c r="AG443" s="231">
        <v>0</v>
      </c>
      <c r="AH443" s="231">
        <v>0</v>
      </c>
      <c r="AI443" s="231">
        <v>0</v>
      </c>
      <c r="AJ443" s="231">
        <v>0</v>
      </c>
      <c r="AK443" s="231">
        <v>0</v>
      </c>
      <c r="AL443" s="231">
        <v>0</v>
      </c>
      <c r="AM443" s="231">
        <v>0</v>
      </c>
      <c r="AN443" s="231">
        <v>0</v>
      </c>
      <c r="AO443" s="231">
        <v>0</v>
      </c>
      <c r="AP443" s="231">
        <v>0</v>
      </c>
      <c r="AQ443" s="231">
        <v>0</v>
      </c>
      <c r="AR443" s="231">
        <v>0</v>
      </c>
      <c r="AS443" s="231">
        <v>0</v>
      </c>
      <c r="AT443" s="231">
        <v>0</v>
      </c>
      <c r="AU443" s="231">
        <v>0</v>
      </c>
      <c r="AV443" s="231">
        <v>0</v>
      </c>
      <c r="AW443" s="231">
        <v>0</v>
      </c>
      <c r="AX443" s="231">
        <v>0</v>
      </c>
      <c r="AY443" s="231">
        <v>0</v>
      </c>
      <c r="AZ443" s="231">
        <v>0</v>
      </c>
      <c r="BA443" s="231">
        <v>0</v>
      </c>
      <c r="BB443" s="231">
        <v>0</v>
      </c>
      <c r="BC443" s="231">
        <v>0</v>
      </c>
      <c r="BD443" s="231">
        <v>0</v>
      </c>
      <c r="BE443" s="231">
        <v>0</v>
      </c>
      <c r="BF443" s="231">
        <v>0</v>
      </c>
      <c r="BG443" s="231">
        <v>0</v>
      </c>
      <c r="BH443" s="231">
        <v>0</v>
      </c>
      <c r="BI443" s="231">
        <v>0</v>
      </c>
      <c r="BJ443" s="231">
        <v>0</v>
      </c>
      <c r="BK443" s="231">
        <v>0</v>
      </c>
      <c r="BL443" s="231">
        <v>0</v>
      </c>
      <c r="BM443" s="231">
        <v>0</v>
      </c>
      <c r="BN443" s="231">
        <v>0</v>
      </c>
      <c r="BO443" s="231">
        <v>0</v>
      </c>
      <c r="BP443" s="231">
        <v>0</v>
      </c>
      <c r="BQ443" s="231">
        <v>0</v>
      </c>
      <c r="BR443" s="231">
        <v>0</v>
      </c>
      <c r="BS443" s="231">
        <v>0</v>
      </c>
      <c r="BT443" s="231">
        <v>0</v>
      </c>
      <c r="BU443" s="231">
        <v>0</v>
      </c>
      <c r="BV443" s="231">
        <v>0</v>
      </c>
      <c r="BW443" s="231">
        <v>0</v>
      </c>
      <c r="BX443" s="231">
        <v>0</v>
      </c>
      <c r="BY443" s="231">
        <v>0</v>
      </c>
      <c r="BZ443" s="231">
        <v>0</v>
      </c>
      <c r="CA443" s="231">
        <v>0</v>
      </c>
      <c r="CB443" s="231">
        <v>0</v>
      </c>
      <c r="CC443" s="231">
        <v>0</v>
      </c>
      <c r="CD443" s="231">
        <v>0</v>
      </c>
      <c r="CE443" s="231">
        <v>0</v>
      </c>
      <c r="CF443" s="231">
        <v>0</v>
      </c>
      <c r="CG443" s="231">
        <v>0</v>
      </c>
      <c r="CH443" s="231">
        <v>0</v>
      </c>
      <c r="CI443" s="231">
        <v>0</v>
      </c>
      <c r="CJ443" s="231">
        <v>0</v>
      </c>
      <c r="CK443" s="231">
        <v>0</v>
      </c>
      <c r="CL443" s="231">
        <v>0</v>
      </c>
      <c r="CM443" s="231">
        <v>0</v>
      </c>
      <c r="CN443" s="231">
        <v>0</v>
      </c>
      <c r="CO443" s="231">
        <v>0</v>
      </c>
      <c r="CP443" s="231">
        <v>0</v>
      </c>
      <c r="CQ443" s="231">
        <v>0</v>
      </c>
      <c r="CR443" s="231">
        <v>0</v>
      </c>
      <c r="CS443" s="231">
        <v>0</v>
      </c>
      <c r="CT443" s="231">
        <v>0</v>
      </c>
      <c r="CU443" s="231">
        <v>0</v>
      </c>
      <c r="CV443" s="231">
        <v>0</v>
      </c>
      <c r="CW443" s="231">
        <v>0</v>
      </c>
      <c r="CX443" s="231">
        <v>0</v>
      </c>
      <c r="CY443" s="231">
        <v>0</v>
      </c>
      <c r="CZ443" s="231">
        <v>0</v>
      </c>
      <c r="DA443" s="231">
        <v>0</v>
      </c>
      <c r="DB443" s="231">
        <v>0</v>
      </c>
      <c r="DC443" s="231">
        <v>0</v>
      </c>
      <c r="DD443" s="231">
        <v>0</v>
      </c>
      <c r="DE443" s="231">
        <v>0</v>
      </c>
      <c r="DF443" s="231">
        <v>0</v>
      </c>
      <c r="DG443" s="231">
        <v>0</v>
      </c>
      <c r="DH443" s="231">
        <v>0</v>
      </c>
      <c r="DI443" s="231">
        <v>0</v>
      </c>
      <c r="DJ443" s="231">
        <v>0</v>
      </c>
      <c r="DK443" s="231">
        <v>0</v>
      </c>
      <c r="DL443" s="231">
        <v>0</v>
      </c>
      <c r="DM443" s="231">
        <v>0</v>
      </c>
      <c r="DN443" s="231">
        <v>0</v>
      </c>
      <c r="DO443" s="231">
        <v>0</v>
      </c>
      <c r="DP443" s="231">
        <v>0</v>
      </c>
      <c r="DQ443" s="231">
        <v>0</v>
      </c>
      <c r="DR443" s="231">
        <v>0</v>
      </c>
      <c r="DS443" s="231">
        <v>0</v>
      </c>
      <c r="DT443" s="231">
        <v>0</v>
      </c>
      <c r="DU443" s="231">
        <v>0</v>
      </c>
      <c r="DV443" s="231">
        <v>0</v>
      </c>
    </row>
    <row r="444" spans="1:126" x14ac:dyDescent="0.3">
      <c r="A444" s="168" t="s">
        <v>745</v>
      </c>
      <c r="B444" s="179"/>
      <c r="C444" s="179"/>
      <c r="D444" s="179" t="s">
        <v>737</v>
      </c>
      <c r="E444" s="182"/>
      <c r="F444" s="178" t="s">
        <v>1722</v>
      </c>
      <c r="G444" s="188">
        <v>6.2995241700495211E-2</v>
      </c>
      <c r="H444" s="188">
        <v>9.0904290937853557E-2</v>
      </c>
      <c r="I444" s="189">
        <v>0.1290894433041278</v>
      </c>
      <c r="J444" s="189">
        <v>0.14855154410980229</v>
      </c>
      <c r="K444" s="188">
        <v>0.16052080049314527</v>
      </c>
      <c r="L444" s="188">
        <v>0.14320778171600329</v>
      </c>
      <c r="M444" s="188">
        <v>0.13928253446258185</v>
      </c>
      <c r="N444" s="188">
        <v>0.12191402137464484</v>
      </c>
      <c r="O444" s="188">
        <v>0.10459128439477217</v>
      </c>
      <c r="P444" s="188">
        <v>0.11796165220756569</v>
      </c>
      <c r="Q444" s="188">
        <v>8.9657009120229877E-2</v>
      </c>
      <c r="R444" s="188">
        <v>4.9707363609866724E-2</v>
      </c>
      <c r="S444" s="188">
        <v>6.3234826225858284E-2</v>
      </c>
      <c r="T444" s="188">
        <v>9.0486959709749362E-2</v>
      </c>
      <c r="U444" s="188">
        <v>0.134727469162231</v>
      </c>
      <c r="V444" s="188">
        <v>0.15124597758692446</v>
      </c>
      <c r="W444" s="188">
        <v>0.16793385337849412</v>
      </c>
      <c r="X444" s="188">
        <v>0.14260312322050633</v>
      </c>
      <c r="Y444" s="188">
        <v>0.13743852335623805</v>
      </c>
      <c r="Z444" s="188">
        <v>0.12031214513772787</v>
      </c>
      <c r="AA444" s="188">
        <v>0.10356488563256405</v>
      </c>
      <c r="AB444" s="188">
        <v>0.12045923550857995</v>
      </c>
      <c r="AC444" s="188">
        <v>8.9631533576665673E-2</v>
      </c>
      <c r="AD444" s="188">
        <v>4.9309330959789656E-2</v>
      </c>
      <c r="AE444" s="188">
        <v>6.3246394012160076E-2</v>
      </c>
      <c r="AF444" s="188">
        <v>9.0495298118536432E-2</v>
      </c>
      <c r="AG444" s="188">
        <v>0.13590615934227385</v>
      </c>
      <c r="AH444" s="188">
        <v>0.15269963686182428</v>
      </c>
      <c r="AI444" s="188">
        <v>0.16874628520336879</v>
      </c>
      <c r="AJ444" s="188">
        <v>0.14209588302958703</v>
      </c>
      <c r="AK444" s="188">
        <v>0.13743874607214993</v>
      </c>
      <c r="AL444" s="188">
        <v>0.12030918810011323</v>
      </c>
      <c r="AM444" s="188">
        <v>0.10354943476724392</v>
      </c>
      <c r="AN444" s="188">
        <v>0.12046666389381981</v>
      </c>
      <c r="AO444" s="188">
        <v>8.9647322489586512E-2</v>
      </c>
      <c r="AP444" s="188">
        <v>4.9318432351121218E-2</v>
      </c>
      <c r="AQ444" s="188">
        <v>6.325530433492306E-2</v>
      </c>
      <c r="AR444" s="188">
        <v>9.0488247305727965E-2</v>
      </c>
      <c r="AS444" s="188">
        <v>0.13608995855984365</v>
      </c>
      <c r="AT444" s="188">
        <v>0.15202757982000309</v>
      </c>
      <c r="AU444" s="188">
        <v>0.16827832409319052</v>
      </c>
      <c r="AV444" s="188">
        <v>0.14115806534438682</v>
      </c>
      <c r="AW444" s="188">
        <v>0.13723157151258458</v>
      </c>
      <c r="AX444" s="188">
        <v>0.12023234928936116</v>
      </c>
      <c r="AY444" s="188">
        <v>0.1034973241182064</v>
      </c>
      <c r="AZ444" s="188">
        <v>0.12044263785107141</v>
      </c>
      <c r="BA444" s="188">
        <v>8.9658361617811405E-2</v>
      </c>
      <c r="BB444" s="188">
        <v>4.9325218507311766E-2</v>
      </c>
      <c r="BC444" s="188">
        <v>6.3254413366304552E-2</v>
      </c>
      <c r="BD444" s="188">
        <v>9.3703771818350948E-2</v>
      </c>
      <c r="BE444" s="188">
        <v>0.13449768088265548</v>
      </c>
      <c r="BF444" s="188">
        <v>0.15103198943067772</v>
      </c>
      <c r="BG444" s="188">
        <v>0.16680947262777676</v>
      </c>
      <c r="BH444" s="188">
        <v>0.14155683919210094</v>
      </c>
      <c r="BI444" s="188">
        <v>0.1373575647487765</v>
      </c>
      <c r="BJ444" s="188">
        <v>0.12027618602719106</v>
      </c>
      <c r="BK444" s="188">
        <v>0.10353494336501065</v>
      </c>
      <c r="BL444" s="188">
        <v>0.1204109861775146</v>
      </c>
      <c r="BM444" s="188">
        <v>8.9632250626078144E-2</v>
      </c>
      <c r="BN444" s="188">
        <v>4.9332065146249812E-2</v>
      </c>
      <c r="BO444" s="188">
        <v>6.3242515214317563E-2</v>
      </c>
      <c r="BP444" s="188">
        <v>9.0418211246222527E-2</v>
      </c>
      <c r="BQ444" s="188">
        <v>0.13354390022861895</v>
      </c>
      <c r="BR444" s="188">
        <v>0.14935010481818956</v>
      </c>
      <c r="BS444" s="188">
        <v>0.16465701321752235</v>
      </c>
      <c r="BT444" s="188">
        <v>0.14112445129288975</v>
      </c>
      <c r="BU444" s="188">
        <v>0.13697343407621154</v>
      </c>
      <c r="BV444" s="188">
        <v>0.12004769102881843</v>
      </c>
      <c r="BW444" s="188">
        <v>0.10328172992427531</v>
      </c>
      <c r="BX444" s="188">
        <v>0.12029077540736768</v>
      </c>
      <c r="BY444" s="188">
        <v>8.9624687647747905E-2</v>
      </c>
      <c r="BZ444" s="188">
        <v>4.9330271664279807E-2</v>
      </c>
      <c r="CA444" s="188">
        <v>6.3237230399666777E-2</v>
      </c>
      <c r="CB444" s="188">
        <v>9.0296222037610216E-2</v>
      </c>
      <c r="CC444" s="188">
        <v>0.13098178663147533</v>
      </c>
      <c r="CD444" s="188">
        <v>0.14625665361284343</v>
      </c>
      <c r="CE444" s="188">
        <v>0.16336275841023021</v>
      </c>
      <c r="CF444" s="188">
        <v>0.14008467540317701</v>
      </c>
      <c r="CG444" s="188">
        <v>0.13645493985764501</v>
      </c>
      <c r="CH444" s="188">
        <v>0.11979799941456087</v>
      </c>
      <c r="CI444" s="188">
        <v>0.10290142338137682</v>
      </c>
      <c r="CJ444" s="188">
        <v>0.12004574328775705</v>
      </c>
      <c r="CK444" s="188">
        <v>8.9622493556310176E-2</v>
      </c>
      <c r="CL444" s="188">
        <v>4.9321682283067186E-2</v>
      </c>
      <c r="CM444" s="188">
        <v>6.3237230399666777E-2</v>
      </c>
      <c r="CN444" s="188">
        <v>9.0296222037610216E-2</v>
      </c>
      <c r="CO444" s="188">
        <v>0.13098178663147533</v>
      </c>
      <c r="CP444" s="188">
        <v>0.14625665361284343</v>
      </c>
      <c r="CQ444" s="188">
        <v>0.16336275841023021</v>
      </c>
      <c r="CR444" s="188">
        <v>0.14008467540317701</v>
      </c>
      <c r="CS444" s="188">
        <v>0.13645493985764501</v>
      </c>
      <c r="CT444" s="188">
        <v>0.11979799941456087</v>
      </c>
      <c r="CU444" s="188">
        <v>0.10290142338137682</v>
      </c>
      <c r="CV444" s="188">
        <v>0.12004574328775705</v>
      </c>
      <c r="CW444" s="188">
        <v>8.9622493556310176E-2</v>
      </c>
      <c r="CX444" s="188">
        <v>4.9321682283067186E-2</v>
      </c>
      <c r="CY444" s="188">
        <v>6.3237230399666777E-2</v>
      </c>
      <c r="CZ444" s="188">
        <v>9.3521087110381998E-2</v>
      </c>
      <c r="DA444" s="188">
        <v>0.13098178663147533</v>
      </c>
      <c r="DB444" s="188">
        <v>0.14625665361284343</v>
      </c>
      <c r="DC444" s="188">
        <v>0.16336275841023021</v>
      </c>
      <c r="DD444" s="188">
        <v>0.14008467540317701</v>
      </c>
      <c r="DE444" s="188">
        <v>0.13645493985764501</v>
      </c>
      <c r="DF444" s="188">
        <v>0.11979799941456087</v>
      </c>
      <c r="DG444" s="188">
        <v>0.10290142338137682</v>
      </c>
      <c r="DH444" s="188">
        <v>0.12004574328775705</v>
      </c>
      <c r="DI444" s="188">
        <v>8.9622493556310176E-2</v>
      </c>
      <c r="DJ444" s="188">
        <v>4.9321682283067186E-2</v>
      </c>
      <c r="DK444" s="188">
        <v>6.3237230399666777E-2</v>
      </c>
      <c r="DL444" s="188">
        <v>9.0296222037610216E-2</v>
      </c>
      <c r="DM444" s="188">
        <v>0.13098178663147533</v>
      </c>
      <c r="DN444" s="188">
        <v>0.14625665361284343</v>
      </c>
      <c r="DO444" s="188">
        <v>0.16336275841023021</v>
      </c>
      <c r="DP444" s="188">
        <v>0.14008467540317701</v>
      </c>
      <c r="DQ444" s="188">
        <v>0.13645493985764501</v>
      </c>
      <c r="DR444" s="188">
        <v>0.11979799941456087</v>
      </c>
      <c r="DS444" s="188">
        <v>0.10290142338137682</v>
      </c>
      <c r="DT444" s="188">
        <v>0.12004574328775705</v>
      </c>
      <c r="DU444" s="188">
        <v>8.9622493556310176E-2</v>
      </c>
      <c r="DV444" s="188">
        <v>4.9321682283067186E-2</v>
      </c>
    </row>
    <row r="445" spans="1:126" x14ac:dyDescent="0.3">
      <c r="A445" s="168" t="s">
        <v>745</v>
      </c>
      <c r="B445" s="179"/>
      <c r="C445" s="179"/>
      <c r="D445" s="179" t="s">
        <v>737</v>
      </c>
      <c r="E445" s="182"/>
      <c r="F445" s="178" t="s">
        <v>1723</v>
      </c>
      <c r="G445" s="231">
        <v>0</v>
      </c>
      <c r="H445" s="231">
        <v>0</v>
      </c>
      <c r="I445" s="232">
        <v>0</v>
      </c>
      <c r="J445" s="232">
        <v>0</v>
      </c>
      <c r="K445" s="231">
        <v>0</v>
      </c>
      <c r="L445" s="231">
        <v>0</v>
      </c>
      <c r="M445" s="231">
        <v>0</v>
      </c>
      <c r="N445" s="231">
        <v>0</v>
      </c>
      <c r="O445" s="231">
        <v>0</v>
      </c>
      <c r="P445" s="231">
        <v>0</v>
      </c>
      <c r="Q445" s="231">
        <v>0</v>
      </c>
      <c r="R445" s="231">
        <v>0</v>
      </c>
      <c r="S445" s="231">
        <v>0</v>
      </c>
      <c r="T445" s="231">
        <v>0</v>
      </c>
      <c r="U445" s="231">
        <v>0</v>
      </c>
      <c r="V445" s="231">
        <v>0</v>
      </c>
      <c r="W445" s="231">
        <v>0</v>
      </c>
      <c r="X445" s="231">
        <v>0</v>
      </c>
      <c r="Y445" s="231">
        <v>0</v>
      </c>
      <c r="Z445" s="231">
        <v>0</v>
      </c>
      <c r="AA445" s="231">
        <v>0</v>
      </c>
      <c r="AB445" s="231">
        <v>0</v>
      </c>
      <c r="AC445" s="231">
        <v>0</v>
      </c>
      <c r="AD445" s="231">
        <v>0</v>
      </c>
      <c r="AE445" s="231">
        <v>0</v>
      </c>
      <c r="AF445" s="231">
        <v>0</v>
      </c>
      <c r="AG445" s="231">
        <v>0</v>
      </c>
      <c r="AH445" s="231">
        <v>0</v>
      </c>
      <c r="AI445" s="231">
        <v>0</v>
      </c>
      <c r="AJ445" s="231">
        <v>0</v>
      </c>
      <c r="AK445" s="231">
        <v>0</v>
      </c>
      <c r="AL445" s="231">
        <v>0</v>
      </c>
      <c r="AM445" s="231">
        <v>0</v>
      </c>
      <c r="AN445" s="231">
        <v>0</v>
      </c>
      <c r="AO445" s="231">
        <v>0</v>
      </c>
      <c r="AP445" s="231">
        <v>0</v>
      </c>
      <c r="AQ445" s="231">
        <v>0</v>
      </c>
      <c r="AR445" s="231">
        <v>0</v>
      </c>
      <c r="AS445" s="231">
        <v>0</v>
      </c>
      <c r="AT445" s="231">
        <v>0</v>
      </c>
      <c r="AU445" s="231">
        <v>0</v>
      </c>
      <c r="AV445" s="231">
        <v>0</v>
      </c>
      <c r="AW445" s="231">
        <v>0</v>
      </c>
      <c r="AX445" s="231">
        <v>0</v>
      </c>
      <c r="AY445" s="231">
        <v>0</v>
      </c>
      <c r="AZ445" s="231">
        <v>0</v>
      </c>
      <c r="BA445" s="231">
        <v>0</v>
      </c>
      <c r="BB445" s="231">
        <v>0</v>
      </c>
      <c r="BC445" s="231">
        <v>0</v>
      </c>
      <c r="BD445" s="231">
        <v>0</v>
      </c>
      <c r="BE445" s="231">
        <v>0</v>
      </c>
      <c r="BF445" s="231">
        <v>0</v>
      </c>
      <c r="BG445" s="231">
        <v>0</v>
      </c>
      <c r="BH445" s="231">
        <v>0</v>
      </c>
      <c r="BI445" s="231">
        <v>0</v>
      </c>
      <c r="BJ445" s="231">
        <v>0</v>
      </c>
      <c r="BK445" s="231">
        <v>0</v>
      </c>
      <c r="BL445" s="231">
        <v>0</v>
      </c>
      <c r="BM445" s="231">
        <v>0</v>
      </c>
      <c r="BN445" s="231">
        <v>0</v>
      </c>
      <c r="BO445" s="231">
        <v>0</v>
      </c>
      <c r="BP445" s="231">
        <v>0</v>
      </c>
      <c r="BQ445" s="231">
        <v>0</v>
      </c>
      <c r="BR445" s="231">
        <v>0</v>
      </c>
      <c r="BS445" s="231">
        <v>0</v>
      </c>
      <c r="BT445" s="231">
        <v>0</v>
      </c>
      <c r="BU445" s="231">
        <v>0</v>
      </c>
      <c r="BV445" s="231">
        <v>0</v>
      </c>
      <c r="BW445" s="231">
        <v>0</v>
      </c>
      <c r="BX445" s="231">
        <v>0</v>
      </c>
      <c r="BY445" s="231">
        <v>0</v>
      </c>
      <c r="BZ445" s="231">
        <v>0</v>
      </c>
      <c r="CA445" s="231">
        <v>0</v>
      </c>
      <c r="CB445" s="231">
        <v>0</v>
      </c>
      <c r="CC445" s="231">
        <v>0</v>
      </c>
      <c r="CD445" s="231">
        <v>0</v>
      </c>
      <c r="CE445" s="231">
        <v>0</v>
      </c>
      <c r="CF445" s="231">
        <v>0</v>
      </c>
      <c r="CG445" s="231">
        <v>0</v>
      </c>
      <c r="CH445" s="231">
        <v>0</v>
      </c>
      <c r="CI445" s="231">
        <v>0</v>
      </c>
      <c r="CJ445" s="231">
        <v>0</v>
      </c>
      <c r="CK445" s="231">
        <v>0</v>
      </c>
      <c r="CL445" s="231">
        <v>0</v>
      </c>
      <c r="CM445" s="231">
        <v>0</v>
      </c>
      <c r="CN445" s="231">
        <v>0</v>
      </c>
      <c r="CO445" s="231">
        <v>0</v>
      </c>
      <c r="CP445" s="231">
        <v>0</v>
      </c>
      <c r="CQ445" s="231">
        <v>0</v>
      </c>
      <c r="CR445" s="231">
        <v>0</v>
      </c>
      <c r="CS445" s="231">
        <v>0</v>
      </c>
      <c r="CT445" s="231">
        <v>0</v>
      </c>
      <c r="CU445" s="231">
        <v>0</v>
      </c>
      <c r="CV445" s="231">
        <v>0</v>
      </c>
      <c r="CW445" s="231">
        <v>0</v>
      </c>
      <c r="CX445" s="231">
        <v>0</v>
      </c>
      <c r="CY445" s="231">
        <v>0</v>
      </c>
      <c r="CZ445" s="231">
        <v>0</v>
      </c>
      <c r="DA445" s="231">
        <v>0</v>
      </c>
      <c r="DB445" s="231">
        <v>0</v>
      </c>
      <c r="DC445" s="231">
        <v>0</v>
      </c>
      <c r="DD445" s="231">
        <v>0</v>
      </c>
      <c r="DE445" s="231">
        <v>0</v>
      </c>
      <c r="DF445" s="231">
        <v>0</v>
      </c>
      <c r="DG445" s="231">
        <v>0</v>
      </c>
      <c r="DH445" s="231">
        <v>0</v>
      </c>
      <c r="DI445" s="231">
        <v>0</v>
      </c>
      <c r="DJ445" s="231">
        <v>0</v>
      </c>
      <c r="DK445" s="231">
        <v>0</v>
      </c>
      <c r="DL445" s="231">
        <v>0</v>
      </c>
      <c r="DM445" s="231">
        <v>0</v>
      </c>
      <c r="DN445" s="231">
        <v>0</v>
      </c>
      <c r="DO445" s="231">
        <v>0</v>
      </c>
      <c r="DP445" s="231">
        <v>0</v>
      </c>
      <c r="DQ445" s="231">
        <v>0</v>
      </c>
      <c r="DR445" s="231">
        <v>0</v>
      </c>
      <c r="DS445" s="231">
        <v>0</v>
      </c>
      <c r="DT445" s="231">
        <v>0</v>
      </c>
      <c r="DU445" s="231">
        <v>0</v>
      </c>
      <c r="DV445" s="231">
        <v>0</v>
      </c>
    </row>
    <row r="446" spans="1:126" x14ac:dyDescent="0.3">
      <c r="A446" s="168" t="s">
        <v>747</v>
      </c>
      <c r="B446" s="179"/>
      <c r="C446" s="179"/>
      <c r="D446" s="179" t="s">
        <v>160</v>
      </c>
      <c r="E446" s="182"/>
      <c r="F446" s="178" t="s">
        <v>1722</v>
      </c>
      <c r="G446" s="188">
        <v>0.14341668897631021</v>
      </c>
      <c r="H446" s="188">
        <v>0.16664304788431009</v>
      </c>
      <c r="I446" s="189">
        <v>0.18079052055898942</v>
      </c>
      <c r="J446" s="189">
        <v>0.19125431187868586</v>
      </c>
      <c r="K446" s="188">
        <v>0.19956886201181845</v>
      </c>
      <c r="L446" s="188">
        <v>0.17711889036509698</v>
      </c>
      <c r="M446" s="188">
        <v>0.17487340421927652</v>
      </c>
      <c r="N446" s="188">
        <v>0.16832646160388873</v>
      </c>
      <c r="O446" s="188">
        <v>0.15834394900158111</v>
      </c>
      <c r="P446" s="188">
        <v>0.15488977770112364</v>
      </c>
      <c r="Q446" s="188">
        <v>0.13859248562735824</v>
      </c>
      <c r="R446" s="188">
        <v>0.11474993569332392</v>
      </c>
      <c r="S446" s="188">
        <v>0.14399744700130537</v>
      </c>
      <c r="T446" s="188">
        <v>0.16591869788898503</v>
      </c>
      <c r="U446" s="188">
        <v>0.1887328928421074</v>
      </c>
      <c r="V446" s="188">
        <v>0.19477105461765579</v>
      </c>
      <c r="W446" s="188">
        <v>0.20883641778499445</v>
      </c>
      <c r="X446" s="188">
        <v>0.17641431395059964</v>
      </c>
      <c r="Y446" s="188">
        <v>0.17260052075320526</v>
      </c>
      <c r="Z446" s="188">
        <v>0.16615550137286197</v>
      </c>
      <c r="AA446" s="188">
        <v>0.15682851246224006</v>
      </c>
      <c r="AB446" s="188">
        <v>0.15820803262251334</v>
      </c>
      <c r="AC446" s="188">
        <v>0.13858709187168997</v>
      </c>
      <c r="AD446" s="188">
        <v>0.11385899573819738</v>
      </c>
      <c r="AE446" s="188">
        <v>0.14402378899976309</v>
      </c>
      <c r="AF446" s="188">
        <v>0.16593398736199699</v>
      </c>
      <c r="AG446" s="188">
        <v>0.19038406026050669</v>
      </c>
      <c r="AH446" s="188">
        <v>0.19664304324534837</v>
      </c>
      <c r="AI446" s="188">
        <v>0.2098467283840072</v>
      </c>
      <c r="AJ446" s="188">
        <v>0.17578680714522041</v>
      </c>
      <c r="AK446" s="188">
        <v>0.17260080044831139</v>
      </c>
      <c r="AL446" s="188">
        <v>0.16615141759506155</v>
      </c>
      <c r="AM446" s="188">
        <v>0.15680511518613041</v>
      </c>
      <c r="AN446" s="188">
        <v>0.15821778887083582</v>
      </c>
      <c r="AO446" s="188">
        <v>0.13861150448004553</v>
      </c>
      <c r="AP446" s="188">
        <v>0.11388001154304937</v>
      </c>
      <c r="AQ446" s="188">
        <v>0.14404407946004275</v>
      </c>
      <c r="AR446" s="188">
        <v>0.1659210588507066</v>
      </c>
      <c r="AS446" s="188">
        <v>0.19064153528211716</v>
      </c>
      <c r="AT446" s="188">
        <v>0.19577758380710644</v>
      </c>
      <c r="AU446" s="188">
        <v>0.20926478900760254</v>
      </c>
      <c r="AV446" s="188">
        <v>0.1746266329512127</v>
      </c>
      <c r="AW446" s="188">
        <v>0.17234062276308476</v>
      </c>
      <c r="AX446" s="188">
        <v>0.16604530036881818</v>
      </c>
      <c r="AY446" s="188">
        <v>0.15672620392656517</v>
      </c>
      <c r="AZ446" s="188">
        <v>0.15818623369004059</v>
      </c>
      <c r="BA446" s="188">
        <v>0.13862857303411841</v>
      </c>
      <c r="BB446" s="188">
        <v>0.11389568129385998</v>
      </c>
      <c r="BC446" s="188">
        <v>0.14404205055897537</v>
      </c>
      <c r="BD446" s="188">
        <v>0.17181710886582321</v>
      </c>
      <c r="BE446" s="188">
        <v>0.18841099407109083</v>
      </c>
      <c r="BF446" s="188">
        <v>0.19449548564363855</v>
      </c>
      <c r="BG446" s="188">
        <v>0.20743817887436222</v>
      </c>
      <c r="BH446" s="188">
        <v>0.17511995605085579</v>
      </c>
      <c r="BI446" s="188">
        <v>0.17249884985725789</v>
      </c>
      <c r="BJ446" s="188">
        <v>0.16610584051748181</v>
      </c>
      <c r="BK446" s="188">
        <v>0.15678317082688303</v>
      </c>
      <c r="BL446" s="188">
        <v>0.15814466320371387</v>
      </c>
      <c r="BM446" s="188">
        <v>0.13858820056400883</v>
      </c>
      <c r="BN446" s="188">
        <v>0.11391149070393498</v>
      </c>
      <c r="BO446" s="188">
        <v>0.14401495625647759</v>
      </c>
      <c r="BP446" s="188">
        <v>0.16579263933218494</v>
      </c>
      <c r="BQ446" s="188">
        <v>0.18707489102475219</v>
      </c>
      <c r="BR446" s="188">
        <v>0.19232959373070313</v>
      </c>
      <c r="BS446" s="188">
        <v>0.20476145882285474</v>
      </c>
      <c r="BT446" s="188">
        <v>0.17458504901041227</v>
      </c>
      <c r="BU446" s="188">
        <v>0.17201644396040364</v>
      </c>
      <c r="BV446" s="188">
        <v>0.16579028051335809</v>
      </c>
      <c r="BW446" s="188">
        <v>0.15639972920954895</v>
      </c>
      <c r="BX446" s="188">
        <v>0.15798678149904688</v>
      </c>
      <c r="BY446" s="188">
        <v>0.13857650678693226</v>
      </c>
      <c r="BZ446" s="188">
        <v>0.11390734941765096</v>
      </c>
      <c r="CA446" s="188">
        <v>0.14400292175171164</v>
      </c>
      <c r="CB446" s="188">
        <v>0.16556895748107195</v>
      </c>
      <c r="CC446" s="188">
        <v>0.18348575575793627</v>
      </c>
      <c r="CD446" s="188">
        <v>0.1883459191676739</v>
      </c>
      <c r="CE446" s="188">
        <v>0.20315197072847557</v>
      </c>
      <c r="CF446" s="188">
        <v>0.17329874232859852</v>
      </c>
      <c r="CG446" s="188">
        <v>0.17136529921621754</v>
      </c>
      <c r="CH446" s="188">
        <v>0.1654454472024062</v>
      </c>
      <c r="CI446" s="188">
        <v>0.15582383025462679</v>
      </c>
      <c r="CJ446" s="188">
        <v>0.15766496267453539</v>
      </c>
      <c r="CK446" s="188">
        <v>0.1385731143117673</v>
      </c>
      <c r="CL446" s="188">
        <v>0.11388751588310798</v>
      </c>
      <c r="CM446" s="188">
        <v>0.14400292175171164</v>
      </c>
      <c r="CN446" s="188">
        <v>0.16556895748107195</v>
      </c>
      <c r="CO446" s="188">
        <v>0.18348575575793627</v>
      </c>
      <c r="CP446" s="188">
        <v>0.1883459191676739</v>
      </c>
      <c r="CQ446" s="188">
        <v>0.20315197072847557</v>
      </c>
      <c r="CR446" s="188">
        <v>0.17329874232859852</v>
      </c>
      <c r="CS446" s="188">
        <v>0.17136529921621754</v>
      </c>
      <c r="CT446" s="188">
        <v>0.1654454472024062</v>
      </c>
      <c r="CU446" s="188">
        <v>0.15582383025462679</v>
      </c>
      <c r="CV446" s="188">
        <v>0.15766496267453539</v>
      </c>
      <c r="CW446" s="188">
        <v>0.1385731143117673</v>
      </c>
      <c r="CX446" s="188">
        <v>0.11388751588310798</v>
      </c>
      <c r="CY446" s="188">
        <v>0.14400292175171164</v>
      </c>
      <c r="CZ446" s="188">
        <v>0.17148213453396735</v>
      </c>
      <c r="DA446" s="188">
        <v>0.18348575575793627</v>
      </c>
      <c r="DB446" s="188">
        <v>0.1883459191676739</v>
      </c>
      <c r="DC446" s="188">
        <v>0.20315197072847557</v>
      </c>
      <c r="DD446" s="188">
        <v>0.17329874232859852</v>
      </c>
      <c r="DE446" s="188">
        <v>0.17136529921621754</v>
      </c>
      <c r="DF446" s="188">
        <v>0.1654454472024062</v>
      </c>
      <c r="DG446" s="188">
        <v>0.15582383025462679</v>
      </c>
      <c r="DH446" s="188">
        <v>0.15766496267453539</v>
      </c>
      <c r="DI446" s="188">
        <v>0.1385731143117673</v>
      </c>
      <c r="DJ446" s="188">
        <v>0.11388751588310798</v>
      </c>
      <c r="DK446" s="188">
        <v>0.14400292175171164</v>
      </c>
      <c r="DL446" s="188">
        <v>0.16556895748107195</v>
      </c>
      <c r="DM446" s="188">
        <v>0.18348575575793627</v>
      </c>
      <c r="DN446" s="188">
        <v>0.1883459191676739</v>
      </c>
      <c r="DO446" s="188">
        <v>0.20315197072847557</v>
      </c>
      <c r="DP446" s="188">
        <v>0.17329874232859852</v>
      </c>
      <c r="DQ446" s="188">
        <v>0.17136529921621754</v>
      </c>
      <c r="DR446" s="188">
        <v>0.1654454472024062</v>
      </c>
      <c r="DS446" s="188">
        <v>0.15582383025462679</v>
      </c>
      <c r="DT446" s="188">
        <v>0.15766496267453539</v>
      </c>
      <c r="DU446" s="188">
        <v>0.1385731143117673</v>
      </c>
      <c r="DV446" s="188">
        <v>0.11388751588310798</v>
      </c>
    </row>
    <row r="447" spans="1:126" x14ac:dyDescent="0.3">
      <c r="A447" s="168" t="s">
        <v>747</v>
      </c>
      <c r="B447" s="179"/>
      <c r="C447" s="179"/>
      <c r="D447" s="179" t="s">
        <v>160</v>
      </c>
      <c r="E447" s="182"/>
      <c r="F447" s="178" t="s">
        <v>1723</v>
      </c>
      <c r="G447" s="231">
        <v>0</v>
      </c>
      <c r="H447" s="231">
        <v>0</v>
      </c>
      <c r="I447" s="232">
        <v>0</v>
      </c>
      <c r="J447" s="232">
        <v>0</v>
      </c>
      <c r="K447" s="231">
        <v>0</v>
      </c>
      <c r="L447" s="231">
        <v>0</v>
      </c>
      <c r="M447" s="231">
        <v>0</v>
      </c>
      <c r="N447" s="231">
        <v>0</v>
      </c>
      <c r="O447" s="231">
        <v>0</v>
      </c>
      <c r="P447" s="231">
        <v>0</v>
      </c>
      <c r="Q447" s="231">
        <v>0</v>
      </c>
      <c r="R447" s="231">
        <v>0</v>
      </c>
      <c r="S447" s="231">
        <v>0</v>
      </c>
      <c r="T447" s="231">
        <v>0</v>
      </c>
      <c r="U447" s="231">
        <v>0</v>
      </c>
      <c r="V447" s="231">
        <v>0</v>
      </c>
      <c r="W447" s="231">
        <v>0</v>
      </c>
      <c r="X447" s="231">
        <v>0</v>
      </c>
      <c r="Y447" s="231">
        <v>0</v>
      </c>
      <c r="Z447" s="231">
        <v>0</v>
      </c>
      <c r="AA447" s="231">
        <v>0</v>
      </c>
      <c r="AB447" s="231">
        <v>0</v>
      </c>
      <c r="AC447" s="231">
        <v>0</v>
      </c>
      <c r="AD447" s="231">
        <v>0</v>
      </c>
      <c r="AE447" s="231">
        <v>0</v>
      </c>
      <c r="AF447" s="231">
        <v>0</v>
      </c>
      <c r="AG447" s="231">
        <v>0</v>
      </c>
      <c r="AH447" s="231">
        <v>0</v>
      </c>
      <c r="AI447" s="231">
        <v>0</v>
      </c>
      <c r="AJ447" s="231">
        <v>0</v>
      </c>
      <c r="AK447" s="231">
        <v>0</v>
      </c>
      <c r="AL447" s="231">
        <v>0</v>
      </c>
      <c r="AM447" s="231">
        <v>0</v>
      </c>
      <c r="AN447" s="231">
        <v>0</v>
      </c>
      <c r="AO447" s="231">
        <v>0</v>
      </c>
      <c r="AP447" s="231">
        <v>0</v>
      </c>
      <c r="AQ447" s="231">
        <v>0</v>
      </c>
      <c r="AR447" s="231">
        <v>0</v>
      </c>
      <c r="AS447" s="231">
        <v>0</v>
      </c>
      <c r="AT447" s="231">
        <v>0</v>
      </c>
      <c r="AU447" s="231">
        <v>0</v>
      </c>
      <c r="AV447" s="231">
        <v>0</v>
      </c>
      <c r="AW447" s="231">
        <v>0</v>
      </c>
      <c r="AX447" s="231">
        <v>0</v>
      </c>
      <c r="AY447" s="231">
        <v>0</v>
      </c>
      <c r="AZ447" s="231">
        <v>0</v>
      </c>
      <c r="BA447" s="231">
        <v>0</v>
      </c>
      <c r="BB447" s="231">
        <v>0</v>
      </c>
      <c r="BC447" s="231">
        <v>0</v>
      </c>
      <c r="BD447" s="231">
        <v>0</v>
      </c>
      <c r="BE447" s="231">
        <v>0</v>
      </c>
      <c r="BF447" s="231">
        <v>0</v>
      </c>
      <c r="BG447" s="231">
        <v>0</v>
      </c>
      <c r="BH447" s="231">
        <v>0</v>
      </c>
      <c r="BI447" s="231">
        <v>0</v>
      </c>
      <c r="BJ447" s="231">
        <v>0</v>
      </c>
      <c r="BK447" s="231">
        <v>0</v>
      </c>
      <c r="BL447" s="231">
        <v>0</v>
      </c>
      <c r="BM447" s="231">
        <v>0</v>
      </c>
      <c r="BN447" s="231">
        <v>0</v>
      </c>
      <c r="BO447" s="231">
        <v>0</v>
      </c>
      <c r="BP447" s="231">
        <v>0</v>
      </c>
      <c r="BQ447" s="231">
        <v>0</v>
      </c>
      <c r="BR447" s="231">
        <v>0</v>
      </c>
      <c r="BS447" s="231">
        <v>0</v>
      </c>
      <c r="BT447" s="231">
        <v>0</v>
      </c>
      <c r="BU447" s="231">
        <v>0</v>
      </c>
      <c r="BV447" s="231">
        <v>0</v>
      </c>
      <c r="BW447" s="231">
        <v>0</v>
      </c>
      <c r="BX447" s="231">
        <v>0</v>
      </c>
      <c r="BY447" s="231">
        <v>0</v>
      </c>
      <c r="BZ447" s="231">
        <v>0</v>
      </c>
      <c r="CA447" s="231">
        <v>0</v>
      </c>
      <c r="CB447" s="231">
        <v>0</v>
      </c>
      <c r="CC447" s="231">
        <v>0</v>
      </c>
      <c r="CD447" s="231">
        <v>0</v>
      </c>
      <c r="CE447" s="231">
        <v>0</v>
      </c>
      <c r="CF447" s="231">
        <v>0</v>
      </c>
      <c r="CG447" s="231">
        <v>0</v>
      </c>
      <c r="CH447" s="231">
        <v>0</v>
      </c>
      <c r="CI447" s="231">
        <v>0</v>
      </c>
      <c r="CJ447" s="231">
        <v>0</v>
      </c>
      <c r="CK447" s="231">
        <v>0</v>
      </c>
      <c r="CL447" s="231">
        <v>0</v>
      </c>
      <c r="CM447" s="231">
        <v>0</v>
      </c>
      <c r="CN447" s="231">
        <v>0</v>
      </c>
      <c r="CO447" s="231">
        <v>0</v>
      </c>
      <c r="CP447" s="231">
        <v>0</v>
      </c>
      <c r="CQ447" s="231">
        <v>0</v>
      </c>
      <c r="CR447" s="231">
        <v>0</v>
      </c>
      <c r="CS447" s="231">
        <v>0</v>
      </c>
      <c r="CT447" s="231">
        <v>0</v>
      </c>
      <c r="CU447" s="231">
        <v>0</v>
      </c>
      <c r="CV447" s="231">
        <v>0</v>
      </c>
      <c r="CW447" s="231">
        <v>0</v>
      </c>
      <c r="CX447" s="231">
        <v>0</v>
      </c>
      <c r="CY447" s="231">
        <v>0</v>
      </c>
      <c r="CZ447" s="231">
        <v>0</v>
      </c>
      <c r="DA447" s="231">
        <v>0</v>
      </c>
      <c r="DB447" s="231">
        <v>0</v>
      </c>
      <c r="DC447" s="231">
        <v>0</v>
      </c>
      <c r="DD447" s="231">
        <v>0</v>
      </c>
      <c r="DE447" s="231">
        <v>0</v>
      </c>
      <c r="DF447" s="231">
        <v>0</v>
      </c>
      <c r="DG447" s="231">
        <v>0</v>
      </c>
      <c r="DH447" s="231">
        <v>0</v>
      </c>
      <c r="DI447" s="231">
        <v>0</v>
      </c>
      <c r="DJ447" s="231">
        <v>0</v>
      </c>
      <c r="DK447" s="231">
        <v>0</v>
      </c>
      <c r="DL447" s="231">
        <v>0</v>
      </c>
      <c r="DM447" s="231">
        <v>0</v>
      </c>
      <c r="DN447" s="231">
        <v>0</v>
      </c>
      <c r="DO447" s="231">
        <v>0</v>
      </c>
      <c r="DP447" s="231">
        <v>0</v>
      </c>
      <c r="DQ447" s="231">
        <v>0</v>
      </c>
      <c r="DR447" s="231">
        <v>0</v>
      </c>
      <c r="DS447" s="231">
        <v>0</v>
      </c>
      <c r="DT447" s="231">
        <v>0</v>
      </c>
      <c r="DU447" s="231">
        <v>0</v>
      </c>
      <c r="DV447" s="231">
        <v>0</v>
      </c>
    </row>
    <row r="448" spans="1:126" x14ac:dyDescent="0.3">
      <c r="A448" s="168" t="s">
        <v>749</v>
      </c>
      <c r="B448" s="179"/>
      <c r="C448" s="179"/>
      <c r="D448" s="179" t="s">
        <v>160</v>
      </c>
      <c r="E448" s="182"/>
      <c r="F448" s="178" t="s">
        <v>1722</v>
      </c>
      <c r="G448" s="188">
        <v>2.8378081264460744E-2</v>
      </c>
      <c r="H448" s="188">
        <v>3.7929773004281103E-2</v>
      </c>
      <c r="I448" s="189">
        <v>4.197407858968237E-2</v>
      </c>
      <c r="J448" s="189">
        <v>5.3030960954460589E-2</v>
      </c>
      <c r="K448" s="188">
        <v>6.0599665765879905E-2</v>
      </c>
      <c r="L448" s="188">
        <v>5.4818016005832894E-2</v>
      </c>
      <c r="M448" s="188">
        <v>5.150307427151931E-2</v>
      </c>
      <c r="N448" s="188">
        <v>4.4481907527356951E-2</v>
      </c>
      <c r="O448" s="188">
        <v>3.1239839129133296E-2</v>
      </c>
      <c r="P448" s="188">
        <v>3.1408832849266863E-2</v>
      </c>
      <c r="Q448" s="188">
        <v>2.9017150556791337E-2</v>
      </c>
      <c r="R448" s="188">
        <v>2.0608036698279986E-2</v>
      </c>
      <c r="S448" s="188">
        <v>2.8486009243573605E-2</v>
      </c>
      <c r="T448" s="188">
        <v>3.7755641743960157E-2</v>
      </c>
      <c r="U448" s="188">
        <v>4.3807310916055858E-2</v>
      </c>
      <c r="V448" s="188">
        <v>5.3992838512690759E-2</v>
      </c>
      <c r="W448" s="188">
        <v>6.3398234710071763E-2</v>
      </c>
      <c r="X448" s="188">
        <v>5.4586560852439445E-2</v>
      </c>
      <c r="Y448" s="188">
        <v>5.0821206718390841E-2</v>
      </c>
      <c r="Z448" s="188">
        <v>4.3897442263744285E-2</v>
      </c>
      <c r="AA448" s="188">
        <v>3.0933269299732433E-2</v>
      </c>
      <c r="AB448" s="188">
        <v>3.2073847071775748E-2</v>
      </c>
      <c r="AC448" s="188">
        <v>2.9008905493852336E-2</v>
      </c>
      <c r="AD448" s="188">
        <v>2.0443017456376882E-2</v>
      </c>
      <c r="AE448" s="188">
        <v>2.8491220297152592E-2</v>
      </c>
      <c r="AF448" s="188">
        <v>3.7759120941138279E-2</v>
      </c>
      <c r="AG448" s="188">
        <v>4.4190567927502145E-2</v>
      </c>
      <c r="AH448" s="188">
        <v>5.4511775886989085E-2</v>
      </c>
      <c r="AI448" s="188">
        <v>6.3704943229426991E-2</v>
      </c>
      <c r="AJ448" s="188">
        <v>5.4392396118013497E-2</v>
      </c>
      <c r="AK448" s="188">
        <v>5.0821289072967429E-2</v>
      </c>
      <c r="AL448" s="188">
        <v>4.3896363350324444E-2</v>
      </c>
      <c r="AM448" s="188">
        <v>3.0928654359302164E-2</v>
      </c>
      <c r="AN448" s="188">
        <v>3.2075824976509799E-2</v>
      </c>
      <c r="AO448" s="188">
        <v>2.9014015515565615E-2</v>
      </c>
      <c r="AP448" s="188">
        <v>2.0446790776725121E-2</v>
      </c>
      <c r="AQ448" s="188">
        <v>2.8495234217198528E-2</v>
      </c>
      <c r="AR448" s="188">
        <v>3.775617899278181E-2</v>
      </c>
      <c r="AS448" s="188">
        <v>4.4250331163019567E-2</v>
      </c>
      <c r="AT448" s="188">
        <v>5.4271860301072006E-2</v>
      </c>
      <c r="AU448" s="188">
        <v>6.3528278979179606E-2</v>
      </c>
      <c r="AV448" s="188">
        <v>5.4033412100093235E-2</v>
      </c>
      <c r="AW448" s="188">
        <v>5.0744681285999502E-2</v>
      </c>
      <c r="AX448" s="188">
        <v>4.3868327716392867E-2</v>
      </c>
      <c r="AY448" s="188">
        <v>3.0913089694404254E-2</v>
      </c>
      <c r="AZ448" s="188">
        <v>3.2069427728365248E-2</v>
      </c>
      <c r="BA448" s="188">
        <v>2.9017588287497904E-2</v>
      </c>
      <c r="BB448" s="188">
        <v>2.0449604230218906E-2</v>
      </c>
      <c r="BC448" s="188">
        <v>2.8494832853870479E-2</v>
      </c>
      <c r="BD448" s="188">
        <v>3.9097855096243993E-2</v>
      </c>
      <c r="BE448" s="188">
        <v>4.3732594106849647E-2</v>
      </c>
      <c r="BF448" s="188">
        <v>5.3916447535897888E-2</v>
      </c>
      <c r="BG448" s="188">
        <v>6.2973759517587463E-2</v>
      </c>
      <c r="BH448" s="188">
        <v>5.4186057374705825E-2</v>
      </c>
      <c r="BI448" s="188">
        <v>5.0791270321920899E-2</v>
      </c>
      <c r="BJ448" s="188">
        <v>4.3884322117171908E-2</v>
      </c>
      <c r="BK448" s="188">
        <v>3.0924325996024651E-2</v>
      </c>
      <c r="BL448" s="188">
        <v>3.2061000056274006E-2</v>
      </c>
      <c r="BM448" s="188">
        <v>2.9009137564171911E-2</v>
      </c>
      <c r="BN448" s="188">
        <v>2.0452442759085625E-2</v>
      </c>
      <c r="BO448" s="188">
        <v>2.8489472977237435E-2</v>
      </c>
      <c r="BP448" s="188">
        <v>3.7726956479611648E-2</v>
      </c>
      <c r="BQ448" s="188">
        <v>4.3422467553468132E-2</v>
      </c>
      <c r="BR448" s="188">
        <v>5.3316036697025421E-2</v>
      </c>
      <c r="BS448" s="188">
        <v>6.2161165009988993E-2</v>
      </c>
      <c r="BT448" s="188">
        <v>5.4020545092512307E-2</v>
      </c>
      <c r="BU448" s="188">
        <v>5.0649228746963794E-2</v>
      </c>
      <c r="BV448" s="188">
        <v>4.380095276167472E-2</v>
      </c>
      <c r="BW448" s="188">
        <v>3.0848694960420864E-2</v>
      </c>
      <c r="BX448" s="188">
        <v>3.202899236635473E-2</v>
      </c>
      <c r="BY448" s="188">
        <v>2.9006689834953407E-2</v>
      </c>
      <c r="BZ448" s="188">
        <v>2.0451699204417435E-2</v>
      </c>
      <c r="CA448" s="188">
        <v>2.8487092275210114E-2</v>
      </c>
      <c r="CB448" s="188">
        <v>3.7676056539202897E-2</v>
      </c>
      <c r="CC448" s="188">
        <v>4.2589383493845709E-2</v>
      </c>
      <c r="CD448" s="188">
        <v>5.2211715021553744E-2</v>
      </c>
      <c r="CE448" s="188">
        <v>6.1672559119058765E-2</v>
      </c>
      <c r="CF448" s="188">
        <v>5.3622532842886206E-2</v>
      </c>
      <c r="CG448" s="188">
        <v>5.0457503012281968E-2</v>
      </c>
      <c r="CH448" s="188">
        <v>4.3709849546716119E-2</v>
      </c>
      <c r="CI448" s="188">
        <v>3.0735103132108834E-2</v>
      </c>
      <c r="CJ448" s="188">
        <v>3.1963749359466269E-2</v>
      </c>
      <c r="CK448" s="188">
        <v>2.9005979725590981E-2</v>
      </c>
      <c r="CL448" s="188">
        <v>2.0448138156910784E-2</v>
      </c>
      <c r="CM448" s="188">
        <v>2.8487092275210114E-2</v>
      </c>
      <c r="CN448" s="188">
        <v>3.7676056539202897E-2</v>
      </c>
      <c r="CO448" s="188">
        <v>4.2589383493845709E-2</v>
      </c>
      <c r="CP448" s="188">
        <v>5.2211715021553744E-2</v>
      </c>
      <c r="CQ448" s="188">
        <v>6.1672559119058765E-2</v>
      </c>
      <c r="CR448" s="188">
        <v>5.3622532842886206E-2</v>
      </c>
      <c r="CS448" s="188">
        <v>5.0457503012281968E-2</v>
      </c>
      <c r="CT448" s="188">
        <v>4.3709849546716119E-2</v>
      </c>
      <c r="CU448" s="188">
        <v>3.0735103132108834E-2</v>
      </c>
      <c r="CV448" s="188">
        <v>3.1963749359466269E-2</v>
      </c>
      <c r="CW448" s="188">
        <v>2.9005979725590981E-2</v>
      </c>
      <c r="CX448" s="188">
        <v>2.0448138156910784E-2</v>
      </c>
      <c r="CY448" s="188">
        <v>2.8487092275210114E-2</v>
      </c>
      <c r="CZ448" s="188">
        <v>3.902162998703157E-2</v>
      </c>
      <c r="DA448" s="188">
        <v>4.2589383493845709E-2</v>
      </c>
      <c r="DB448" s="188">
        <v>5.2211715021553744E-2</v>
      </c>
      <c r="DC448" s="188">
        <v>6.1672559119058765E-2</v>
      </c>
      <c r="DD448" s="188">
        <v>5.3622532842886206E-2</v>
      </c>
      <c r="DE448" s="188">
        <v>5.0457503012281968E-2</v>
      </c>
      <c r="DF448" s="188">
        <v>4.3709849546716119E-2</v>
      </c>
      <c r="DG448" s="188">
        <v>3.0735103132108834E-2</v>
      </c>
      <c r="DH448" s="188">
        <v>3.1963749359466269E-2</v>
      </c>
      <c r="DI448" s="188">
        <v>2.9005979725590981E-2</v>
      </c>
      <c r="DJ448" s="188">
        <v>2.0448138156910784E-2</v>
      </c>
      <c r="DK448" s="188">
        <v>2.8487092275210114E-2</v>
      </c>
      <c r="DL448" s="188">
        <v>3.7676056539202897E-2</v>
      </c>
      <c r="DM448" s="188">
        <v>4.2589383493845709E-2</v>
      </c>
      <c r="DN448" s="188">
        <v>5.2211715021553744E-2</v>
      </c>
      <c r="DO448" s="188">
        <v>6.1672559119058765E-2</v>
      </c>
      <c r="DP448" s="188">
        <v>0</v>
      </c>
      <c r="DQ448" s="188">
        <v>0</v>
      </c>
      <c r="DR448" s="188">
        <v>0</v>
      </c>
      <c r="DS448" s="188">
        <v>0</v>
      </c>
      <c r="DT448" s="188">
        <v>0</v>
      </c>
      <c r="DU448" s="188">
        <v>0</v>
      </c>
      <c r="DV448" s="188">
        <v>0</v>
      </c>
    </row>
    <row r="449" spans="1:126" x14ac:dyDescent="0.3">
      <c r="A449" s="168" t="s">
        <v>749</v>
      </c>
      <c r="B449" s="179"/>
      <c r="C449" s="179"/>
      <c r="D449" s="179" t="s">
        <v>160</v>
      </c>
      <c r="E449" s="182"/>
      <c r="F449" s="178" t="s">
        <v>1723</v>
      </c>
      <c r="G449" s="231">
        <v>0</v>
      </c>
      <c r="H449" s="231">
        <v>0</v>
      </c>
      <c r="I449" s="232">
        <v>0</v>
      </c>
      <c r="J449" s="232">
        <v>0</v>
      </c>
      <c r="K449" s="231">
        <v>0</v>
      </c>
      <c r="L449" s="231">
        <v>0</v>
      </c>
      <c r="M449" s="231">
        <v>0</v>
      </c>
      <c r="N449" s="231">
        <v>0</v>
      </c>
      <c r="O449" s="231">
        <v>0</v>
      </c>
      <c r="P449" s="231">
        <v>0</v>
      </c>
      <c r="Q449" s="231">
        <v>0</v>
      </c>
      <c r="R449" s="231">
        <v>0</v>
      </c>
      <c r="S449" s="231">
        <v>0</v>
      </c>
      <c r="T449" s="231">
        <v>0</v>
      </c>
      <c r="U449" s="231">
        <v>0</v>
      </c>
      <c r="V449" s="231">
        <v>0</v>
      </c>
      <c r="W449" s="231">
        <v>0</v>
      </c>
      <c r="X449" s="231">
        <v>0</v>
      </c>
      <c r="Y449" s="231">
        <v>0</v>
      </c>
      <c r="Z449" s="231">
        <v>0</v>
      </c>
      <c r="AA449" s="231">
        <v>0</v>
      </c>
      <c r="AB449" s="231">
        <v>0</v>
      </c>
      <c r="AC449" s="231">
        <v>0</v>
      </c>
      <c r="AD449" s="231">
        <v>0</v>
      </c>
      <c r="AE449" s="231">
        <v>0</v>
      </c>
      <c r="AF449" s="231">
        <v>0</v>
      </c>
      <c r="AG449" s="231">
        <v>0</v>
      </c>
      <c r="AH449" s="231">
        <v>0</v>
      </c>
      <c r="AI449" s="231">
        <v>0</v>
      </c>
      <c r="AJ449" s="231">
        <v>0</v>
      </c>
      <c r="AK449" s="231">
        <v>0</v>
      </c>
      <c r="AL449" s="231">
        <v>0</v>
      </c>
      <c r="AM449" s="231">
        <v>0</v>
      </c>
      <c r="AN449" s="231">
        <v>0</v>
      </c>
      <c r="AO449" s="231">
        <v>0</v>
      </c>
      <c r="AP449" s="231">
        <v>0</v>
      </c>
      <c r="AQ449" s="231">
        <v>0</v>
      </c>
      <c r="AR449" s="231">
        <v>0</v>
      </c>
      <c r="AS449" s="231">
        <v>0</v>
      </c>
      <c r="AT449" s="231">
        <v>0</v>
      </c>
      <c r="AU449" s="231">
        <v>0</v>
      </c>
      <c r="AV449" s="231">
        <v>0</v>
      </c>
      <c r="AW449" s="231">
        <v>0</v>
      </c>
      <c r="AX449" s="231">
        <v>0</v>
      </c>
      <c r="AY449" s="231">
        <v>0</v>
      </c>
      <c r="AZ449" s="231">
        <v>0</v>
      </c>
      <c r="BA449" s="231">
        <v>0</v>
      </c>
      <c r="BB449" s="231">
        <v>0</v>
      </c>
      <c r="BC449" s="231">
        <v>0</v>
      </c>
      <c r="BD449" s="231">
        <v>0</v>
      </c>
      <c r="BE449" s="231">
        <v>0</v>
      </c>
      <c r="BF449" s="231">
        <v>0</v>
      </c>
      <c r="BG449" s="231">
        <v>0</v>
      </c>
      <c r="BH449" s="231">
        <v>0</v>
      </c>
      <c r="BI449" s="231">
        <v>0</v>
      </c>
      <c r="BJ449" s="231">
        <v>0</v>
      </c>
      <c r="BK449" s="231">
        <v>0</v>
      </c>
      <c r="BL449" s="231">
        <v>0</v>
      </c>
      <c r="BM449" s="231">
        <v>0</v>
      </c>
      <c r="BN449" s="231">
        <v>0</v>
      </c>
      <c r="BO449" s="231">
        <v>0</v>
      </c>
      <c r="BP449" s="231">
        <v>0</v>
      </c>
      <c r="BQ449" s="231">
        <v>0</v>
      </c>
      <c r="BR449" s="231">
        <v>0</v>
      </c>
      <c r="BS449" s="231">
        <v>0</v>
      </c>
      <c r="BT449" s="231">
        <v>0</v>
      </c>
      <c r="BU449" s="231">
        <v>0</v>
      </c>
      <c r="BV449" s="231">
        <v>0</v>
      </c>
      <c r="BW449" s="231">
        <v>0</v>
      </c>
      <c r="BX449" s="231">
        <v>0</v>
      </c>
      <c r="BY449" s="231">
        <v>0</v>
      </c>
      <c r="BZ449" s="231">
        <v>0</v>
      </c>
      <c r="CA449" s="231">
        <v>0</v>
      </c>
      <c r="CB449" s="231">
        <v>0</v>
      </c>
      <c r="CC449" s="231">
        <v>0</v>
      </c>
      <c r="CD449" s="231">
        <v>0</v>
      </c>
      <c r="CE449" s="231">
        <v>0</v>
      </c>
      <c r="CF449" s="231">
        <v>0</v>
      </c>
      <c r="CG449" s="231">
        <v>0</v>
      </c>
      <c r="CH449" s="231">
        <v>0</v>
      </c>
      <c r="CI449" s="231">
        <v>0</v>
      </c>
      <c r="CJ449" s="231">
        <v>0</v>
      </c>
      <c r="CK449" s="231">
        <v>0</v>
      </c>
      <c r="CL449" s="231">
        <v>0</v>
      </c>
      <c r="CM449" s="231">
        <v>0</v>
      </c>
      <c r="CN449" s="231">
        <v>0</v>
      </c>
      <c r="CO449" s="231">
        <v>0</v>
      </c>
      <c r="CP449" s="231">
        <v>0</v>
      </c>
      <c r="CQ449" s="231">
        <v>0</v>
      </c>
      <c r="CR449" s="231">
        <v>0</v>
      </c>
      <c r="CS449" s="231">
        <v>0</v>
      </c>
      <c r="CT449" s="231">
        <v>0</v>
      </c>
      <c r="CU449" s="231">
        <v>0</v>
      </c>
      <c r="CV449" s="231">
        <v>0</v>
      </c>
      <c r="CW449" s="231">
        <v>0</v>
      </c>
      <c r="CX449" s="231">
        <v>0</v>
      </c>
      <c r="CY449" s="231">
        <v>0</v>
      </c>
      <c r="CZ449" s="231">
        <v>0</v>
      </c>
      <c r="DA449" s="231">
        <v>0</v>
      </c>
      <c r="DB449" s="231">
        <v>0</v>
      </c>
      <c r="DC449" s="231">
        <v>0</v>
      </c>
      <c r="DD449" s="231">
        <v>0</v>
      </c>
      <c r="DE449" s="231">
        <v>0</v>
      </c>
      <c r="DF449" s="231">
        <v>0</v>
      </c>
      <c r="DG449" s="231">
        <v>0</v>
      </c>
      <c r="DH449" s="231">
        <v>0</v>
      </c>
      <c r="DI449" s="231">
        <v>0</v>
      </c>
      <c r="DJ449" s="231">
        <v>0</v>
      </c>
      <c r="DK449" s="231">
        <v>0</v>
      </c>
      <c r="DL449" s="231">
        <v>0</v>
      </c>
      <c r="DM449" s="231">
        <v>0</v>
      </c>
      <c r="DN449" s="231">
        <v>0</v>
      </c>
      <c r="DO449" s="231">
        <v>0</v>
      </c>
      <c r="DP449" s="231">
        <v>0</v>
      </c>
      <c r="DQ449" s="231">
        <v>0</v>
      </c>
      <c r="DR449" s="231">
        <v>0</v>
      </c>
      <c r="DS449" s="231">
        <v>0</v>
      </c>
      <c r="DT449" s="231">
        <v>0</v>
      </c>
      <c r="DU449" s="231">
        <v>0</v>
      </c>
      <c r="DV449" s="231">
        <v>0</v>
      </c>
    </row>
    <row r="450" spans="1:126" x14ac:dyDescent="0.3">
      <c r="A450" s="168" t="s">
        <v>752</v>
      </c>
      <c r="B450" s="179"/>
      <c r="C450" s="179"/>
      <c r="D450" s="179" t="s">
        <v>732</v>
      </c>
      <c r="E450" s="182"/>
      <c r="F450" s="178" t="s">
        <v>1722</v>
      </c>
      <c r="G450" s="188">
        <v>0.11233607289611379</v>
      </c>
      <c r="H450" s="188">
        <v>0.1646173375070456</v>
      </c>
      <c r="I450" s="189">
        <v>0.13470442108628611</v>
      </c>
      <c r="J450" s="189">
        <v>0.18002491046964758</v>
      </c>
      <c r="K450" s="188">
        <v>0.24124867249706497</v>
      </c>
      <c r="L450" s="188">
        <v>0.20117326681735842</v>
      </c>
      <c r="M450" s="188">
        <v>0.2130054491172369</v>
      </c>
      <c r="N450" s="188">
        <v>0.18028795351724303</v>
      </c>
      <c r="O450" s="188">
        <v>0.15350377913892138</v>
      </c>
      <c r="P450" s="188">
        <v>0.14096024497261553</v>
      </c>
      <c r="Q450" s="188">
        <v>0.12226837834055956</v>
      </c>
      <c r="R450" s="188">
        <v>6.9911863875970634E-2</v>
      </c>
      <c r="S450" s="188">
        <v>0.11276331127125849</v>
      </c>
      <c r="T450" s="188">
        <v>0.16386159809232398</v>
      </c>
      <c r="U450" s="188">
        <v>0.14058768303123106</v>
      </c>
      <c r="V450" s="188">
        <v>0.18329020904592358</v>
      </c>
      <c r="W450" s="188">
        <v>0.25238984026003858</v>
      </c>
      <c r="X450" s="188">
        <v>0.20032386377940609</v>
      </c>
      <c r="Y450" s="188">
        <v>0.21018539407300982</v>
      </c>
      <c r="Z450" s="188">
        <v>0.17791907924597131</v>
      </c>
      <c r="AA450" s="188">
        <v>0.15199738126060702</v>
      </c>
      <c r="AB450" s="188">
        <v>0.14394477382043974</v>
      </c>
      <c r="AC450" s="188">
        <v>0.1222336364566901</v>
      </c>
      <c r="AD450" s="188">
        <v>6.9352043309569553E-2</v>
      </c>
      <c r="AE450" s="188">
        <v>0.11278393949094886</v>
      </c>
      <c r="AF450" s="188">
        <v>0.16387669800278376</v>
      </c>
      <c r="AG450" s="188">
        <v>0.14181764246307008</v>
      </c>
      <c r="AH450" s="188">
        <v>0.18505185267194865</v>
      </c>
      <c r="AI450" s="188">
        <v>0.25361085397691047</v>
      </c>
      <c r="AJ450" s="188">
        <v>0.19961131055746834</v>
      </c>
      <c r="AK450" s="188">
        <v>0.21018573467352389</v>
      </c>
      <c r="AL450" s="188">
        <v>0.17791470634239551</v>
      </c>
      <c r="AM450" s="188">
        <v>0.15197470474189584</v>
      </c>
      <c r="AN450" s="188">
        <v>0.14395365049335473</v>
      </c>
      <c r="AO450" s="188">
        <v>0.12225516834580323</v>
      </c>
      <c r="AP450" s="188">
        <v>6.936484413394739E-2</v>
      </c>
      <c r="AQ450" s="188">
        <v>0.11279982879687754</v>
      </c>
      <c r="AR450" s="188">
        <v>0.16386392978227607</v>
      </c>
      <c r="AS450" s="188">
        <v>0.14200943635856719</v>
      </c>
      <c r="AT450" s="188">
        <v>0.18423740803248445</v>
      </c>
      <c r="AU450" s="188">
        <v>0.25290754950631272</v>
      </c>
      <c r="AV450" s="188">
        <v>0.19829389717985621</v>
      </c>
      <c r="AW450" s="188">
        <v>0.20986890162423918</v>
      </c>
      <c r="AX450" s="188">
        <v>0.17780107616446361</v>
      </c>
      <c r="AY450" s="188">
        <v>0.15189822435821063</v>
      </c>
      <c r="AZ450" s="188">
        <v>0.14392494017260088</v>
      </c>
      <c r="BA450" s="188">
        <v>0.12227022278850208</v>
      </c>
      <c r="BB450" s="188">
        <v>6.9374388651970056E-2</v>
      </c>
      <c r="BC450" s="188">
        <v>0.11279823997980222</v>
      </c>
      <c r="BD450" s="188">
        <v>0.1696868791556837</v>
      </c>
      <c r="BE450" s="188">
        <v>0.14034789969666581</v>
      </c>
      <c r="BF450" s="188">
        <v>0.18303088357811553</v>
      </c>
      <c r="BG450" s="188">
        <v>0.25069999469075116</v>
      </c>
      <c r="BH450" s="188">
        <v>0.1988540806887738</v>
      </c>
      <c r="BI450" s="188">
        <v>0.21006158368566449</v>
      </c>
      <c r="BJ450" s="188">
        <v>0.17786590247125847</v>
      </c>
      <c r="BK450" s="188">
        <v>0.15195343638267547</v>
      </c>
      <c r="BL450" s="188">
        <v>0.14388711747704797</v>
      </c>
      <c r="BM450" s="188">
        <v>0.12223461432188674</v>
      </c>
      <c r="BN450" s="188">
        <v>6.9384018237099568E-2</v>
      </c>
      <c r="BO450" s="188">
        <v>0.11277702263650996</v>
      </c>
      <c r="BP450" s="188">
        <v>0.16373710243973455</v>
      </c>
      <c r="BQ450" s="188">
        <v>0.13935263263565137</v>
      </c>
      <c r="BR450" s="188">
        <v>0.18099266089522204</v>
      </c>
      <c r="BS450" s="188">
        <v>0.24746503714174575</v>
      </c>
      <c r="BT450" s="188">
        <v>0.19824667733977766</v>
      </c>
      <c r="BU450" s="188">
        <v>0.20947413080260838</v>
      </c>
      <c r="BV450" s="188">
        <v>0.17752800125873974</v>
      </c>
      <c r="BW450" s="188">
        <v>0.15158180675496255</v>
      </c>
      <c r="BX450" s="188">
        <v>0.14374346961105813</v>
      </c>
      <c r="BY450" s="188">
        <v>0.12222430042557302</v>
      </c>
      <c r="BZ450" s="188">
        <v>6.9381495760382939E-2</v>
      </c>
      <c r="CA450" s="188">
        <v>0.11276759850688002</v>
      </c>
      <c r="CB450" s="188">
        <v>0.16351619384984104</v>
      </c>
      <c r="CC450" s="188">
        <v>0.13667907529411547</v>
      </c>
      <c r="CD450" s="188">
        <v>0.17724380537425191</v>
      </c>
      <c r="CE450" s="188">
        <v>0.24551988577710682</v>
      </c>
      <c r="CF450" s="188">
        <v>0.19678603665402045</v>
      </c>
      <c r="CG450" s="188">
        <v>0.20868119510312105</v>
      </c>
      <c r="CH450" s="188">
        <v>0.17715875423007699</v>
      </c>
      <c r="CI450" s="188">
        <v>0.15102364847338118</v>
      </c>
      <c r="CJ450" s="188">
        <v>0.1434506643903776</v>
      </c>
      <c r="CK450" s="188">
        <v>0.12222130826684886</v>
      </c>
      <c r="CL450" s="188">
        <v>6.9369415062343343E-2</v>
      </c>
      <c r="CM450" s="188">
        <v>0.11276759850688002</v>
      </c>
      <c r="CN450" s="188">
        <v>0.16351619384984104</v>
      </c>
      <c r="CO450" s="188">
        <v>0.13667907529411547</v>
      </c>
      <c r="CP450" s="188">
        <v>0.17724380537425191</v>
      </c>
      <c r="CQ450" s="188">
        <v>0.24551988577710682</v>
      </c>
      <c r="CR450" s="188">
        <v>0.19678603665402045</v>
      </c>
      <c r="CS450" s="188">
        <v>0.20868119510312105</v>
      </c>
      <c r="CT450" s="188">
        <v>0.17715875423007699</v>
      </c>
      <c r="CU450" s="188">
        <v>0.15102364847338118</v>
      </c>
      <c r="CV450" s="188">
        <v>0.1434506643903776</v>
      </c>
      <c r="CW450" s="188">
        <v>0.12222130826684886</v>
      </c>
      <c r="CX450" s="188">
        <v>6.9369415062343343E-2</v>
      </c>
      <c r="CY450" s="188">
        <v>0.11276759850688002</v>
      </c>
      <c r="CZ450" s="188">
        <v>0.16935605791590677</v>
      </c>
      <c r="DA450" s="188">
        <v>0.13667907529411547</v>
      </c>
      <c r="DB450" s="188">
        <v>0.17724380537425191</v>
      </c>
      <c r="DC450" s="188">
        <v>0.24551988577710682</v>
      </c>
      <c r="DD450" s="188">
        <v>0.19678603665402045</v>
      </c>
      <c r="DE450" s="188">
        <v>0.20868119510312105</v>
      </c>
      <c r="DF450" s="188">
        <v>0.17715875423007699</v>
      </c>
      <c r="DG450" s="188">
        <v>0.15102364847338118</v>
      </c>
      <c r="DH450" s="188">
        <v>0.1434506643903776</v>
      </c>
      <c r="DI450" s="188">
        <v>0.12222130826684886</v>
      </c>
      <c r="DJ450" s="188">
        <v>6.9369415062343343E-2</v>
      </c>
      <c r="DK450" s="188">
        <v>0.11276759850688002</v>
      </c>
      <c r="DL450" s="188">
        <v>0.16351619384984104</v>
      </c>
      <c r="DM450" s="188">
        <v>0.13667907529411547</v>
      </c>
      <c r="DN450" s="188">
        <v>0.17724380537425191</v>
      </c>
      <c r="DO450" s="188">
        <v>0.24551988577710682</v>
      </c>
      <c r="DP450" s="188">
        <v>0.19678603665402045</v>
      </c>
      <c r="DQ450" s="188">
        <v>0.20868119510312105</v>
      </c>
      <c r="DR450" s="188">
        <v>0.17715875423007699</v>
      </c>
      <c r="DS450" s="188">
        <v>0.15102364847338118</v>
      </c>
      <c r="DT450" s="188">
        <v>0.1434506643903776</v>
      </c>
      <c r="DU450" s="188">
        <v>0.12222130826684886</v>
      </c>
      <c r="DV450" s="188">
        <v>6.9369415062343343E-2</v>
      </c>
    </row>
    <row r="451" spans="1:126" x14ac:dyDescent="0.3">
      <c r="A451" s="168" t="s">
        <v>752</v>
      </c>
      <c r="B451" s="179"/>
      <c r="C451" s="179"/>
      <c r="D451" s="179" t="s">
        <v>732</v>
      </c>
      <c r="E451" s="182"/>
      <c r="F451" s="178" t="s">
        <v>1723</v>
      </c>
      <c r="G451" s="231">
        <v>0</v>
      </c>
      <c r="H451" s="231">
        <v>0</v>
      </c>
      <c r="I451" s="232">
        <v>0</v>
      </c>
      <c r="J451" s="232">
        <v>0</v>
      </c>
      <c r="K451" s="231">
        <v>0</v>
      </c>
      <c r="L451" s="231">
        <v>0</v>
      </c>
      <c r="M451" s="231">
        <v>0</v>
      </c>
      <c r="N451" s="231">
        <v>0</v>
      </c>
      <c r="O451" s="231">
        <v>0</v>
      </c>
      <c r="P451" s="231">
        <v>0</v>
      </c>
      <c r="Q451" s="231">
        <v>0</v>
      </c>
      <c r="R451" s="231">
        <v>0</v>
      </c>
      <c r="S451" s="231">
        <v>0</v>
      </c>
      <c r="T451" s="231">
        <v>0</v>
      </c>
      <c r="U451" s="231">
        <v>0</v>
      </c>
      <c r="V451" s="231">
        <v>0</v>
      </c>
      <c r="W451" s="231">
        <v>0</v>
      </c>
      <c r="X451" s="231">
        <v>0</v>
      </c>
      <c r="Y451" s="231">
        <v>0</v>
      </c>
      <c r="Z451" s="231">
        <v>0</v>
      </c>
      <c r="AA451" s="231">
        <v>0</v>
      </c>
      <c r="AB451" s="231">
        <v>0</v>
      </c>
      <c r="AC451" s="231">
        <v>0</v>
      </c>
      <c r="AD451" s="231">
        <v>0</v>
      </c>
      <c r="AE451" s="231">
        <v>0</v>
      </c>
      <c r="AF451" s="231">
        <v>0</v>
      </c>
      <c r="AG451" s="231">
        <v>0</v>
      </c>
      <c r="AH451" s="231">
        <v>0</v>
      </c>
      <c r="AI451" s="231">
        <v>0</v>
      </c>
      <c r="AJ451" s="231">
        <v>0</v>
      </c>
      <c r="AK451" s="231">
        <v>0</v>
      </c>
      <c r="AL451" s="231">
        <v>0</v>
      </c>
      <c r="AM451" s="231">
        <v>0</v>
      </c>
      <c r="AN451" s="231">
        <v>0</v>
      </c>
      <c r="AO451" s="231">
        <v>0</v>
      </c>
      <c r="AP451" s="231">
        <v>0</v>
      </c>
      <c r="AQ451" s="231">
        <v>0</v>
      </c>
      <c r="AR451" s="231">
        <v>0</v>
      </c>
      <c r="AS451" s="231">
        <v>0</v>
      </c>
      <c r="AT451" s="231">
        <v>0</v>
      </c>
      <c r="AU451" s="231">
        <v>0</v>
      </c>
      <c r="AV451" s="231">
        <v>0</v>
      </c>
      <c r="AW451" s="231">
        <v>0</v>
      </c>
      <c r="AX451" s="231">
        <v>0</v>
      </c>
      <c r="AY451" s="231">
        <v>0</v>
      </c>
      <c r="AZ451" s="231">
        <v>0</v>
      </c>
      <c r="BA451" s="231">
        <v>0</v>
      </c>
      <c r="BB451" s="231">
        <v>0</v>
      </c>
      <c r="BC451" s="231">
        <v>0</v>
      </c>
      <c r="BD451" s="231">
        <v>0</v>
      </c>
      <c r="BE451" s="231">
        <v>0</v>
      </c>
      <c r="BF451" s="231">
        <v>0</v>
      </c>
      <c r="BG451" s="231">
        <v>0</v>
      </c>
      <c r="BH451" s="231">
        <v>0</v>
      </c>
      <c r="BI451" s="231">
        <v>0</v>
      </c>
      <c r="BJ451" s="231">
        <v>0</v>
      </c>
      <c r="BK451" s="231">
        <v>0</v>
      </c>
      <c r="BL451" s="231">
        <v>0</v>
      </c>
      <c r="BM451" s="231">
        <v>0</v>
      </c>
      <c r="BN451" s="231">
        <v>0</v>
      </c>
      <c r="BO451" s="231">
        <v>0</v>
      </c>
      <c r="BP451" s="231">
        <v>0</v>
      </c>
      <c r="BQ451" s="231">
        <v>0</v>
      </c>
      <c r="BR451" s="231">
        <v>0</v>
      </c>
      <c r="BS451" s="231">
        <v>0</v>
      </c>
      <c r="BT451" s="231">
        <v>0</v>
      </c>
      <c r="BU451" s="231">
        <v>0</v>
      </c>
      <c r="BV451" s="231">
        <v>0</v>
      </c>
      <c r="BW451" s="231">
        <v>0</v>
      </c>
      <c r="BX451" s="231">
        <v>0</v>
      </c>
      <c r="BY451" s="231">
        <v>0</v>
      </c>
      <c r="BZ451" s="231">
        <v>0</v>
      </c>
      <c r="CA451" s="231">
        <v>0</v>
      </c>
      <c r="CB451" s="231">
        <v>0</v>
      </c>
      <c r="CC451" s="231">
        <v>0</v>
      </c>
      <c r="CD451" s="231">
        <v>0</v>
      </c>
      <c r="CE451" s="231">
        <v>0</v>
      </c>
      <c r="CF451" s="231">
        <v>0</v>
      </c>
      <c r="CG451" s="231">
        <v>0</v>
      </c>
      <c r="CH451" s="231">
        <v>0</v>
      </c>
      <c r="CI451" s="231">
        <v>0</v>
      </c>
      <c r="CJ451" s="231">
        <v>0</v>
      </c>
      <c r="CK451" s="231">
        <v>0</v>
      </c>
      <c r="CL451" s="231">
        <v>0</v>
      </c>
      <c r="CM451" s="231">
        <v>0</v>
      </c>
      <c r="CN451" s="231">
        <v>0</v>
      </c>
      <c r="CO451" s="231">
        <v>0</v>
      </c>
      <c r="CP451" s="231">
        <v>0</v>
      </c>
      <c r="CQ451" s="231">
        <v>0</v>
      </c>
      <c r="CR451" s="231">
        <v>0</v>
      </c>
      <c r="CS451" s="231">
        <v>0</v>
      </c>
      <c r="CT451" s="231">
        <v>0</v>
      </c>
      <c r="CU451" s="231">
        <v>0</v>
      </c>
      <c r="CV451" s="231">
        <v>0</v>
      </c>
      <c r="CW451" s="231">
        <v>0</v>
      </c>
      <c r="CX451" s="231">
        <v>0</v>
      </c>
      <c r="CY451" s="231">
        <v>0</v>
      </c>
      <c r="CZ451" s="231">
        <v>0</v>
      </c>
      <c r="DA451" s="231">
        <v>0</v>
      </c>
      <c r="DB451" s="231">
        <v>0</v>
      </c>
      <c r="DC451" s="231">
        <v>0</v>
      </c>
      <c r="DD451" s="231">
        <v>0</v>
      </c>
      <c r="DE451" s="231">
        <v>0</v>
      </c>
      <c r="DF451" s="231">
        <v>0</v>
      </c>
      <c r="DG451" s="231">
        <v>0</v>
      </c>
      <c r="DH451" s="231">
        <v>0</v>
      </c>
      <c r="DI451" s="231">
        <v>0</v>
      </c>
      <c r="DJ451" s="231">
        <v>0</v>
      </c>
      <c r="DK451" s="231">
        <v>0</v>
      </c>
      <c r="DL451" s="231">
        <v>0</v>
      </c>
      <c r="DM451" s="231">
        <v>0</v>
      </c>
      <c r="DN451" s="231">
        <v>0</v>
      </c>
      <c r="DO451" s="231">
        <v>0</v>
      </c>
      <c r="DP451" s="231">
        <v>0</v>
      </c>
      <c r="DQ451" s="231">
        <v>0</v>
      </c>
      <c r="DR451" s="231">
        <v>0</v>
      </c>
      <c r="DS451" s="231">
        <v>0</v>
      </c>
      <c r="DT451" s="231">
        <v>0</v>
      </c>
      <c r="DU451" s="231">
        <v>0</v>
      </c>
      <c r="DV451" s="231">
        <v>0</v>
      </c>
    </row>
    <row r="452" spans="1:126" ht="15" customHeight="1" x14ac:dyDescent="0.3">
      <c r="A452" s="168" t="s">
        <v>754</v>
      </c>
      <c r="B452" s="179"/>
      <c r="C452" s="179"/>
      <c r="D452" s="179" t="s">
        <v>732</v>
      </c>
      <c r="E452" s="182"/>
      <c r="F452" s="178" t="s">
        <v>1722</v>
      </c>
      <c r="G452" s="188">
        <v>0.11630886173641483</v>
      </c>
      <c r="H452" s="188">
        <v>0.16890694136949802</v>
      </c>
      <c r="I452" s="189">
        <v>0.19912205438376401</v>
      </c>
      <c r="J452" s="189">
        <v>0.23391473826886466</v>
      </c>
      <c r="K452" s="188">
        <v>0.21954919725698038</v>
      </c>
      <c r="L452" s="188">
        <v>0.21919256114508692</v>
      </c>
      <c r="M452" s="188">
        <v>0.21445885880936671</v>
      </c>
      <c r="N452" s="188">
        <v>0.18451440577207034</v>
      </c>
      <c r="O452" s="188">
        <v>0.15460647295714425</v>
      </c>
      <c r="P452" s="188">
        <v>0.14231740196109804</v>
      </c>
      <c r="Q452" s="188">
        <v>0.12300981192550688</v>
      </c>
      <c r="R452" s="188">
        <v>7.3598486686224845E-2</v>
      </c>
      <c r="S452" s="188">
        <v>0.11675120948653735</v>
      </c>
      <c r="T452" s="188">
        <v>0.16813150887285991</v>
      </c>
      <c r="U452" s="188">
        <v>0.20781877863014084</v>
      </c>
      <c r="V452" s="188">
        <v>0.23815749256240495</v>
      </c>
      <c r="W452" s="188">
        <v>0.22968825590359726</v>
      </c>
      <c r="X452" s="188">
        <v>0.21826707621222943</v>
      </c>
      <c r="Y452" s="188">
        <v>0.2116195615563107</v>
      </c>
      <c r="Z452" s="188">
        <v>0.18208999848370072</v>
      </c>
      <c r="AA452" s="188">
        <v>0.15308925387535519</v>
      </c>
      <c r="AB452" s="188">
        <v>0.14533066567799077</v>
      </c>
      <c r="AC452" s="188">
        <v>0.12297485936738249</v>
      </c>
      <c r="AD452" s="188">
        <v>7.3009145418252916E-2</v>
      </c>
      <c r="AE452" s="188">
        <v>0.11677256722755483</v>
      </c>
      <c r="AF452" s="188">
        <v>0.16814700225727094</v>
      </c>
      <c r="AG452" s="188">
        <v>0.20963692273336659</v>
      </c>
      <c r="AH452" s="188">
        <v>0.24044647805130007</v>
      </c>
      <c r="AI452" s="188">
        <v>0.23079944370249481</v>
      </c>
      <c r="AJ452" s="188">
        <v>0.21749069887273673</v>
      </c>
      <c r="AK452" s="188">
        <v>0.2116199044808596</v>
      </c>
      <c r="AL452" s="188">
        <v>0.1820855230670739</v>
      </c>
      <c r="AM452" s="188">
        <v>0.15306641445995739</v>
      </c>
      <c r="AN452" s="188">
        <v>0.14533962781499304</v>
      </c>
      <c r="AO452" s="188">
        <v>0.12299652182554342</v>
      </c>
      <c r="AP452" s="188">
        <v>7.302262126126885E-2</v>
      </c>
      <c r="AQ452" s="188">
        <v>0.1167890184621289</v>
      </c>
      <c r="AR452" s="188">
        <v>0.1681339013220636</v>
      </c>
      <c r="AS452" s="188">
        <v>0.20992043528760707</v>
      </c>
      <c r="AT452" s="188">
        <v>0.23938823225532804</v>
      </c>
      <c r="AU452" s="188">
        <v>0.23015939901189095</v>
      </c>
      <c r="AV452" s="188">
        <v>0.2160552834376045</v>
      </c>
      <c r="AW452" s="188">
        <v>0.21130090957033371</v>
      </c>
      <c r="AX452" s="188">
        <v>0.18196922908098195</v>
      </c>
      <c r="AY452" s="188">
        <v>0.15298938467972456</v>
      </c>
      <c r="AZ452" s="188">
        <v>0.1453106410729513</v>
      </c>
      <c r="BA452" s="188">
        <v>0.12301166755815363</v>
      </c>
      <c r="BB452" s="188">
        <v>7.3032669084966778E-2</v>
      </c>
      <c r="BC452" s="188">
        <v>0.11678737345620363</v>
      </c>
      <c r="BD452" s="188">
        <v>0.17410858529707093</v>
      </c>
      <c r="BE452" s="188">
        <v>0.20746432738198889</v>
      </c>
      <c r="BF452" s="188">
        <v>0.23782053892209751</v>
      </c>
      <c r="BG452" s="188">
        <v>0.22815040603944994</v>
      </c>
      <c r="BH452" s="188">
        <v>0.21666564315375092</v>
      </c>
      <c r="BI452" s="188">
        <v>0.21149490636796284</v>
      </c>
      <c r="BJ452" s="188">
        <v>0.18203557509713719</v>
      </c>
      <c r="BK452" s="188">
        <v>0.15304499331955881</v>
      </c>
      <c r="BL452" s="188">
        <v>0.14527245422269933</v>
      </c>
      <c r="BM452" s="188">
        <v>0.12297584316233881</v>
      </c>
      <c r="BN452" s="188">
        <v>7.3042806461567189E-2</v>
      </c>
      <c r="BO452" s="188">
        <v>0.11676540575710419</v>
      </c>
      <c r="BP452" s="188">
        <v>0.16800376910856091</v>
      </c>
      <c r="BQ452" s="188">
        <v>0.20599310898951506</v>
      </c>
      <c r="BR452" s="188">
        <v>0.23517218140224699</v>
      </c>
      <c r="BS452" s="188">
        <v>0.22520642161999918</v>
      </c>
      <c r="BT452" s="188">
        <v>0.21600383406837456</v>
      </c>
      <c r="BU452" s="188">
        <v>0.21090344509114289</v>
      </c>
      <c r="BV452" s="188">
        <v>0.181689752538163</v>
      </c>
      <c r="BW452" s="188">
        <v>0.15267069409181752</v>
      </c>
      <c r="BX452" s="188">
        <v>0.14512742332346312</v>
      </c>
      <c r="BY452" s="188">
        <v>0.12296546672271484</v>
      </c>
      <c r="BZ452" s="188">
        <v>7.3040150968511325E-2</v>
      </c>
      <c r="CA452" s="188">
        <v>0.11675564834114818</v>
      </c>
      <c r="CB452" s="188">
        <v>0.16777710407554419</v>
      </c>
      <c r="CC452" s="188">
        <v>0.20204101724622761</v>
      </c>
      <c r="CD452" s="188">
        <v>0.23030111908255013</v>
      </c>
      <c r="CE452" s="188">
        <v>0.22343622982482986</v>
      </c>
      <c r="CF452" s="188">
        <v>0.21441236230928387</v>
      </c>
      <c r="CG452" s="188">
        <v>0.21010509891771864</v>
      </c>
      <c r="CH452" s="188">
        <v>0.18131184932972541</v>
      </c>
      <c r="CI452" s="188">
        <v>0.15210852628232652</v>
      </c>
      <c r="CJ452" s="188">
        <v>0.1448317989912552</v>
      </c>
      <c r="CK452" s="188">
        <v>0.12296245641958574</v>
      </c>
      <c r="CL452" s="188">
        <v>7.302743322584887E-2</v>
      </c>
      <c r="CM452" s="188">
        <v>0.11675564834114818</v>
      </c>
      <c r="CN452" s="188">
        <v>0.16777710407554419</v>
      </c>
      <c r="CO452" s="188">
        <v>0.20204101724622761</v>
      </c>
      <c r="CP452" s="188">
        <v>0.23030111908255013</v>
      </c>
      <c r="CQ452" s="188">
        <v>0.22343622982482986</v>
      </c>
      <c r="CR452" s="188">
        <v>0.21441236230928387</v>
      </c>
      <c r="CS452" s="188">
        <v>0.21010509891771864</v>
      </c>
      <c r="CT452" s="188">
        <v>0.18131184932972541</v>
      </c>
      <c r="CU452" s="188">
        <v>0.15210852628232652</v>
      </c>
      <c r="CV452" s="188">
        <v>0.1448317989912552</v>
      </c>
      <c r="CW452" s="188">
        <v>0.12296245641958574</v>
      </c>
      <c r="CX452" s="188">
        <v>7.302743322584887E-2</v>
      </c>
      <c r="CY452" s="188">
        <v>0.11675564834114818</v>
      </c>
      <c r="CZ452" s="188">
        <v>0.17376914350681361</v>
      </c>
      <c r="DA452" s="188">
        <v>0.20204101724622761</v>
      </c>
      <c r="DB452" s="188">
        <v>0.23030111908255013</v>
      </c>
      <c r="DC452" s="188">
        <v>0.22343622982482986</v>
      </c>
      <c r="DD452" s="188">
        <v>0.21441236230928387</v>
      </c>
      <c r="DE452" s="188">
        <v>0.21010509891771864</v>
      </c>
      <c r="DF452" s="188">
        <v>0.18131184932972541</v>
      </c>
      <c r="DG452" s="188">
        <v>0.15210852628232652</v>
      </c>
      <c r="DH452" s="188">
        <v>0.1448317989912552</v>
      </c>
      <c r="DI452" s="188">
        <v>0.12296245641958574</v>
      </c>
      <c r="DJ452" s="188">
        <v>7.302743322584887E-2</v>
      </c>
      <c r="DK452" s="188">
        <v>0.11675564834114818</v>
      </c>
      <c r="DL452" s="188">
        <v>0.16777710407554419</v>
      </c>
      <c r="DM452" s="188">
        <v>0.20204101724622761</v>
      </c>
      <c r="DN452" s="188">
        <v>0.23030111908255013</v>
      </c>
      <c r="DO452" s="188">
        <v>0.22343622982482986</v>
      </c>
      <c r="DP452" s="188">
        <v>0.21441236230928387</v>
      </c>
      <c r="DQ452" s="188">
        <v>0.21010509891771864</v>
      </c>
      <c r="DR452" s="188">
        <v>0.18131184932972541</v>
      </c>
      <c r="DS452" s="188">
        <v>0.15210852628232652</v>
      </c>
      <c r="DT452" s="188">
        <v>0.1448317989912552</v>
      </c>
      <c r="DU452" s="188">
        <v>0.12296245641958574</v>
      </c>
      <c r="DV452" s="188">
        <v>7.302743322584887E-2</v>
      </c>
    </row>
    <row r="453" spans="1:126" ht="15" customHeight="1" x14ac:dyDescent="0.3">
      <c r="A453" s="168" t="s">
        <v>754</v>
      </c>
      <c r="B453" s="179"/>
      <c r="C453" s="179"/>
      <c r="D453" s="179" t="s">
        <v>732</v>
      </c>
      <c r="E453" s="182"/>
      <c r="F453" s="178" t="s">
        <v>1723</v>
      </c>
      <c r="G453" s="231">
        <v>0</v>
      </c>
      <c r="H453" s="231">
        <v>0</v>
      </c>
      <c r="I453" s="232">
        <v>0</v>
      </c>
      <c r="J453" s="232">
        <v>0</v>
      </c>
      <c r="K453" s="231">
        <v>0</v>
      </c>
      <c r="L453" s="231">
        <v>0</v>
      </c>
      <c r="M453" s="231">
        <v>0</v>
      </c>
      <c r="N453" s="231">
        <v>0</v>
      </c>
      <c r="O453" s="231">
        <v>0</v>
      </c>
      <c r="P453" s="231">
        <v>0</v>
      </c>
      <c r="Q453" s="231">
        <v>0</v>
      </c>
      <c r="R453" s="231">
        <v>0</v>
      </c>
      <c r="S453" s="231">
        <v>0</v>
      </c>
      <c r="T453" s="231">
        <v>0</v>
      </c>
      <c r="U453" s="231">
        <v>0</v>
      </c>
      <c r="V453" s="231">
        <v>0</v>
      </c>
      <c r="W453" s="231">
        <v>0</v>
      </c>
      <c r="X453" s="231">
        <v>0</v>
      </c>
      <c r="Y453" s="231">
        <v>0</v>
      </c>
      <c r="Z453" s="231">
        <v>0</v>
      </c>
      <c r="AA453" s="231">
        <v>0</v>
      </c>
      <c r="AB453" s="231">
        <v>0</v>
      </c>
      <c r="AC453" s="231">
        <v>0</v>
      </c>
      <c r="AD453" s="231">
        <v>0</v>
      </c>
      <c r="AE453" s="231">
        <v>0</v>
      </c>
      <c r="AF453" s="231">
        <v>0</v>
      </c>
      <c r="AG453" s="231">
        <v>0</v>
      </c>
      <c r="AH453" s="231">
        <v>0</v>
      </c>
      <c r="AI453" s="231">
        <v>0</v>
      </c>
      <c r="AJ453" s="231">
        <v>0</v>
      </c>
      <c r="AK453" s="231">
        <v>0</v>
      </c>
      <c r="AL453" s="231">
        <v>0</v>
      </c>
      <c r="AM453" s="231">
        <v>0</v>
      </c>
      <c r="AN453" s="231">
        <v>0</v>
      </c>
      <c r="AO453" s="231">
        <v>0</v>
      </c>
      <c r="AP453" s="231">
        <v>0</v>
      </c>
      <c r="AQ453" s="231">
        <v>0</v>
      </c>
      <c r="AR453" s="231">
        <v>0</v>
      </c>
      <c r="AS453" s="231">
        <v>0</v>
      </c>
      <c r="AT453" s="231">
        <v>0</v>
      </c>
      <c r="AU453" s="231">
        <v>0</v>
      </c>
      <c r="AV453" s="231">
        <v>0</v>
      </c>
      <c r="AW453" s="231">
        <v>0</v>
      </c>
      <c r="AX453" s="231">
        <v>0</v>
      </c>
      <c r="AY453" s="231">
        <v>0</v>
      </c>
      <c r="AZ453" s="231">
        <v>0</v>
      </c>
      <c r="BA453" s="231">
        <v>0</v>
      </c>
      <c r="BB453" s="231">
        <v>0</v>
      </c>
      <c r="BC453" s="231">
        <v>0</v>
      </c>
      <c r="BD453" s="231">
        <v>0</v>
      </c>
      <c r="BE453" s="231">
        <v>0</v>
      </c>
      <c r="BF453" s="231">
        <v>0</v>
      </c>
      <c r="BG453" s="231">
        <v>0</v>
      </c>
      <c r="BH453" s="231">
        <v>0</v>
      </c>
      <c r="BI453" s="231">
        <v>0</v>
      </c>
      <c r="BJ453" s="231">
        <v>0</v>
      </c>
      <c r="BK453" s="231">
        <v>0</v>
      </c>
      <c r="BL453" s="231">
        <v>0</v>
      </c>
      <c r="BM453" s="231">
        <v>0</v>
      </c>
      <c r="BN453" s="231">
        <v>0</v>
      </c>
      <c r="BO453" s="231">
        <v>0</v>
      </c>
      <c r="BP453" s="231">
        <v>0</v>
      </c>
      <c r="BQ453" s="231">
        <v>0</v>
      </c>
      <c r="BR453" s="231">
        <v>0</v>
      </c>
      <c r="BS453" s="231">
        <v>0</v>
      </c>
      <c r="BT453" s="231">
        <v>0</v>
      </c>
      <c r="BU453" s="231">
        <v>0</v>
      </c>
      <c r="BV453" s="231">
        <v>0</v>
      </c>
      <c r="BW453" s="231">
        <v>0</v>
      </c>
      <c r="BX453" s="231">
        <v>0</v>
      </c>
      <c r="BY453" s="231">
        <v>0</v>
      </c>
      <c r="BZ453" s="231">
        <v>0</v>
      </c>
      <c r="CA453" s="231">
        <v>0</v>
      </c>
      <c r="CB453" s="231">
        <v>0</v>
      </c>
      <c r="CC453" s="231">
        <v>0</v>
      </c>
      <c r="CD453" s="231">
        <v>0</v>
      </c>
      <c r="CE453" s="231">
        <v>0</v>
      </c>
      <c r="CF453" s="231">
        <v>0</v>
      </c>
      <c r="CG453" s="231">
        <v>0</v>
      </c>
      <c r="CH453" s="231">
        <v>0</v>
      </c>
      <c r="CI453" s="231">
        <v>0</v>
      </c>
      <c r="CJ453" s="231">
        <v>0</v>
      </c>
      <c r="CK453" s="231">
        <v>0</v>
      </c>
      <c r="CL453" s="231">
        <v>0</v>
      </c>
      <c r="CM453" s="231">
        <v>0</v>
      </c>
      <c r="CN453" s="231">
        <v>0</v>
      </c>
      <c r="CO453" s="231">
        <v>0</v>
      </c>
      <c r="CP453" s="231">
        <v>0</v>
      </c>
      <c r="CQ453" s="231">
        <v>0</v>
      </c>
      <c r="CR453" s="231">
        <v>0</v>
      </c>
      <c r="CS453" s="231">
        <v>0</v>
      </c>
      <c r="CT453" s="231">
        <v>0</v>
      </c>
      <c r="CU453" s="231">
        <v>0</v>
      </c>
      <c r="CV453" s="231">
        <v>0</v>
      </c>
      <c r="CW453" s="231">
        <v>0</v>
      </c>
      <c r="CX453" s="231">
        <v>0</v>
      </c>
      <c r="CY453" s="231">
        <v>0</v>
      </c>
      <c r="CZ453" s="231">
        <v>0</v>
      </c>
      <c r="DA453" s="231">
        <v>0</v>
      </c>
      <c r="DB453" s="231">
        <v>0</v>
      </c>
      <c r="DC453" s="231">
        <v>0</v>
      </c>
      <c r="DD453" s="231">
        <v>0</v>
      </c>
      <c r="DE453" s="231">
        <v>0</v>
      </c>
      <c r="DF453" s="231">
        <v>0</v>
      </c>
      <c r="DG453" s="231">
        <v>0</v>
      </c>
      <c r="DH453" s="231">
        <v>0</v>
      </c>
      <c r="DI453" s="231">
        <v>0</v>
      </c>
      <c r="DJ453" s="231">
        <v>0</v>
      </c>
      <c r="DK453" s="231">
        <v>0</v>
      </c>
      <c r="DL453" s="231">
        <v>0</v>
      </c>
      <c r="DM453" s="231">
        <v>0</v>
      </c>
      <c r="DN453" s="231">
        <v>0</v>
      </c>
      <c r="DO453" s="231">
        <v>0</v>
      </c>
      <c r="DP453" s="231">
        <v>0</v>
      </c>
      <c r="DQ453" s="231">
        <v>0</v>
      </c>
      <c r="DR453" s="231">
        <v>0</v>
      </c>
      <c r="DS453" s="231">
        <v>0</v>
      </c>
      <c r="DT453" s="231">
        <v>0</v>
      </c>
      <c r="DU453" s="231">
        <v>0</v>
      </c>
      <c r="DV453" s="231">
        <v>0</v>
      </c>
    </row>
    <row r="454" spans="1:126" ht="15" customHeight="1" x14ac:dyDescent="0.3">
      <c r="A454" s="168" t="s">
        <v>756</v>
      </c>
      <c r="B454" s="179"/>
      <c r="C454" s="179"/>
      <c r="D454" s="179" t="s">
        <v>757</v>
      </c>
      <c r="E454" s="182"/>
      <c r="F454" s="178" t="s">
        <v>1722</v>
      </c>
      <c r="G454" s="188">
        <v>0.89070287478239729</v>
      </c>
      <c r="H454" s="188">
        <v>1.1718512016924152</v>
      </c>
      <c r="I454" s="189">
        <v>1.5676568845091059</v>
      </c>
      <c r="J454" s="189">
        <v>1.8547043615237833</v>
      </c>
      <c r="K454" s="188">
        <v>1.9848619609507716</v>
      </c>
      <c r="L454" s="188">
        <v>1.8423475490466903</v>
      </c>
      <c r="M454" s="188">
        <v>1.6874786770934356</v>
      </c>
      <c r="N454" s="188">
        <v>1.5406465600346415</v>
      </c>
      <c r="O454" s="188">
        <v>1.4159260365062178</v>
      </c>
      <c r="P454" s="188">
        <v>1.2537296150283765</v>
      </c>
      <c r="Q454" s="188">
        <v>0.91596466859726644</v>
      </c>
      <c r="R454" s="188">
        <v>0.69857850619829764</v>
      </c>
      <c r="S454" s="188">
        <v>1.0008274999968974</v>
      </c>
      <c r="T454" s="188">
        <v>1.3057254706494039</v>
      </c>
      <c r="U454" s="188">
        <v>1.8314464769620209</v>
      </c>
      <c r="V454" s="188">
        <v>2.1137769098975734</v>
      </c>
      <c r="W454" s="188">
        <v>2.3244223282553471</v>
      </c>
      <c r="X454" s="188">
        <v>2.0535806994771399</v>
      </c>
      <c r="Y454" s="188">
        <v>1.8639227397601317</v>
      </c>
      <c r="Z454" s="188">
        <v>1.7019101377537251</v>
      </c>
      <c r="AA454" s="188">
        <v>1.5694063114356616</v>
      </c>
      <c r="AB454" s="188">
        <v>1.4331146439882205</v>
      </c>
      <c r="AC454" s="188">
        <v>1.0250217844387886</v>
      </c>
      <c r="AD454" s="188">
        <v>0.77571357709443189</v>
      </c>
      <c r="AE454" s="188">
        <v>0.99400351103722207</v>
      </c>
      <c r="AF454" s="188">
        <v>1.2967048732216955</v>
      </c>
      <c r="AG454" s="188">
        <v>1.834536967508648</v>
      </c>
      <c r="AH454" s="188">
        <v>2.1191542472307376</v>
      </c>
      <c r="AI454" s="188">
        <v>2.3193177661747999</v>
      </c>
      <c r="AJ454" s="188">
        <v>2.0319521675441732</v>
      </c>
      <c r="AK454" s="188">
        <v>1.8508782798922765</v>
      </c>
      <c r="AL454" s="188">
        <v>1.6899552299053628</v>
      </c>
      <c r="AM454" s="188">
        <v>1.5581879661201858</v>
      </c>
      <c r="AN454" s="188">
        <v>1.4231705989838639</v>
      </c>
      <c r="AO454" s="188">
        <v>1.0180259292923777</v>
      </c>
      <c r="AP454" s="188">
        <v>0.77042575911147815</v>
      </c>
      <c r="AQ454" s="188">
        <v>0.98718454426309776</v>
      </c>
      <c r="AR454" s="188">
        <v>1.2875276153333004</v>
      </c>
      <c r="AS454" s="188">
        <v>1.8241588657084689</v>
      </c>
      <c r="AT454" s="188">
        <v>2.0950586968542102</v>
      </c>
      <c r="AU454" s="188">
        <v>2.2966957164553277</v>
      </c>
      <c r="AV454" s="188">
        <v>2.004411709283644</v>
      </c>
      <c r="AW454" s="188">
        <v>1.8351516561377594</v>
      </c>
      <c r="AX454" s="188">
        <v>1.6770537617833405</v>
      </c>
      <c r="AY454" s="188">
        <v>1.5465019903885489</v>
      </c>
      <c r="AZ454" s="188">
        <v>1.4129265525868917</v>
      </c>
      <c r="BA454" s="188">
        <v>1.0110242295137031</v>
      </c>
      <c r="BB454" s="188">
        <v>0.7651380464180475</v>
      </c>
      <c r="BC454" s="188">
        <v>0.98026044493217956</v>
      </c>
      <c r="BD454" s="188">
        <v>1.3239472979176532</v>
      </c>
      <c r="BE454" s="188">
        <v>1.7901961587223916</v>
      </c>
      <c r="BF454" s="188">
        <v>2.0667693136367173</v>
      </c>
      <c r="BG454" s="188">
        <v>2.2607120025430305</v>
      </c>
      <c r="BH454" s="188">
        <v>1.9960036857902455</v>
      </c>
      <c r="BI454" s="188">
        <v>1.8239786656560879</v>
      </c>
      <c r="BJ454" s="188">
        <v>1.6659215593017764</v>
      </c>
      <c r="BK454" s="188">
        <v>1.5362346647535372</v>
      </c>
      <c r="BL454" s="188">
        <v>1.4026673563614531</v>
      </c>
      <c r="BM454" s="188">
        <v>1.0036546827018691</v>
      </c>
      <c r="BN454" s="188">
        <v>0.75988754232922084</v>
      </c>
      <c r="BO454" s="188">
        <v>0.97321552550764079</v>
      </c>
      <c r="BP454" s="188">
        <v>1.2685826998306944</v>
      </c>
      <c r="BQ454" s="188">
        <v>1.7650586032158206</v>
      </c>
      <c r="BR454" s="188">
        <v>2.0294475977209947</v>
      </c>
      <c r="BS454" s="188">
        <v>2.2159196696747863</v>
      </c>
      <c r="BT454" s="188">
        <v>1.975977508660989</v>
      </c>
      <c r="BU454" s="188">
        <v>1.8061456288401379</v>
      </c>
      <c r="BV454" s="188">
        <v>1.6511174234396337</v>
      </c>
      <c r="BW454" s="188">
        <v>1.5217501822209105</v>
      </c>
      <c r="BX454" s="188">
        <v>1.3914581521372176</v>
      </c>
      <c r="BY454" s="188">
        <v>0.99654500651193323</v>
      </c>
      <c r="BZ454" s="188">
        <v>0.75454089705653726</v>
      </c>
      <c r="CA454" s="188">
        <v>0.96632226016244072</v>
      </c>
      <c r="CB454" s="188">
        <v>1.2580030726395082</v>
      </c>
      <c r="CC454" s="188">
        <v>1.7190766127399608</v>
      </c>
      <c r="CD454" s="188">
        <v>1.9735002743368417</v>
      </c>
      <c r="CE454" s="188">
        <v>2.1831123459955197</v>
      </c>
      <c r="CF454" s="188">
        <v>1.9476889810083009</v>
      </c>
      <c r="CG454" s="188">
        <v>1.7867135505160385</v>
      </c>
      <c r="CH454" s="188">
        <v>1.6361494211659307</v>
      </c>
      <c r="CI454" s="188">
        <v>1.5055337287263235</v>
      </c>
      <c r="CJ454" s="188">
        <v>1.3789033879048187</v>
      </c>
      <c r="CK454" s="188">
        <v>0.98954496592196683</v>
      </c>
      <c r="CL454" s="188">
        <v>0.74912864982572258</v>
      </c>
      <c r="CM454" s="188">
        <v>0.9595580043638674</v>
      </c>
      <c r="CN454" s="188">
        <v>1.2491970510615262</v>
      </c>
      <c r="CO454" s="188">
        <v>1.7070430764286204</v>
      </c>
      <c r="CP454" s="188">
        <v>1.9596857724330035</v>
      </c>
      <c r="CQ454" s="188">
        <v>2.167830559458515</v>
      </c>
      <c r="CR454" s="188">
        <v>1.9340551581186785</v>
      </c>
      <c r="CS454" s="188">
        <v>1.7742065556301916</v>
      </c>
      <c r="CT454" s="188">
        <v>1.6246963751998389</v>
      </c>
      <c r="CU454" s="188">
        <v>1.4949949926649273</v>
      </c>
      <c r="CV454" s="188">
        <v>1.3692510641377087</v>
      </c>
      <c r="CW454" s="188">
        <v>0.98261815115265561</v>
      </c>
      <c r="CX454" s="188">
        <v>0.74388474924269377</v>
      </c>
      <c r="CY454" s="188">
        <v>0.95284109830209329</v>
      </c>
      <c r="CZ454" s="188">
        <v>1.2847545528429107</v>
      </c>
      <c r="DA454" s="188">
        <v>1.6950937749623185</v>
      </c>
      <c r="DB454" s="188">
        <v>1.9459679719351117</v>
      </c>
      <c r="DC454" s="188">
        <v>2.1526557455755468</v>
      </c>
      <c r="DD454" s="188">
        <v>1.9205167721153997</v>
      </c>
      <c r="DE454" s="188">
        <v>1.7617871096696633</v>
      </c>
      <c r="DF454" s="188">
        <v>1.6133235005252899</v>
      </c>
      <c r="DG454" s="188">
        <v>1.4845300277511262</v>
      </c>
      <c r="DH454" s="188">
        <v>1.3596663067673156</v>
      </c>
      <c r="DI454" s="188">
        <v>0.97573982403233472</v>
      </c>
      <c r="DJ454" s="188">
        <v>0.73867755601149299</v>
      </c>
      <c r="DK454" s="188">
        <v>0.94617121051445563</v>
      </c>
      <c r="DL454" s="188">
        <v>1.2317695029495686</v>
      </c>
      <c r="DM454" s="188">
        <v>1.68322811841469</v>
      </c>
      <c r="DN454" s="188">
        <v>1.9323461961966391</v>
      </c>
      <c r="DO454" s="188">
        <v>2.1375871553929828</v>
      </c>
      <c r="DP454" s="188">
        <v>1.9070731546183219</v>
      </c>
      <c r="DQ454" s="188">
        <v>1.7494545999009685</v>
      </c>
      <c r="DR454" s="188">
        <v>1.602030235986357</v>
      </c>
      <c r="DS454" s="188">
        <v>1.4741383174496894</v>
      </c>
      <c r="DT454" s="188">
        <v>1.3501486425701827</v>
      </c>
      <c r="DU454" s="188">
        <v>0.96890964533945578</v>
      </c>
      <c r="DV454" s="188">
        <v>0.73350681322578537</v>
      </c>
    </row>
    <row r="455" spans="1:126" ht="15" customHeight="1" x14ac:dyDescent="0.3">
      <c r="A455" s="168" t="s">
        <v>756</v>
      </c>
      <c r="B455" s="179"/>
      <c r="C455" s="179"/>
      <c r="D455" s="179" t="s">
        <v>757</v>
      </c>
      <c r="E455" s="182"/>
      <c r="F455" s="178" t="s">
        <v>1723</v>
      </c>
      <c r="G455" s="231">
        <v>0</v>
      </c>
      <c r="H455" s="231">
        <v>0</v>
      </c>
      <c r="I455" s="232">
        <v>0</v>
      </c>
      <c r="J455" s="232">
        <v>0</v>
      </c>
      <c r="K455" s="231">
        <v>0</v>
      </c>
      <c r="L455" s="231">
        <v>0</v>
      </c>
      <c r="M455" s="231">
        <v>0</v>
      </c>
      <c r="N455" s="231">
        <v>0</v>
      </c>
      <c r="O455" s="231">
        <v>0</v>
      </c>
      <c r="P455" s="231">
        <v>0</v>
      </c>
      <c r="Q455" s="231">
        <v>0</v>
      </c>
      <c r="R455" s="231">
        <v>0</v>
      </c>
      <c r="S455" s="231">
        <v>0</v>
      </c>
      <c r="T455" s="231">
        <v>0</v>
      </c>
      <c r="U455" s="231">
        <v>0</v>
      </c>
      <c r="V455" s="231">
        <v>0</v>
      </c>
      <c r="W455" s="231">
        <v>0</v>
      </c>
      <c r="X455" s="231">
        <v>0</v>
      </c>
      <c r="Y455" s="231">
        <v>0</v>
      </c>
      <c r="Z455" s="231">
        <v>0</v>
      </c>
      <c r="AA455" s="231">
        <v>0</v>
      </c>
      <c r="AB455" s="231">
        <v>0</v>
      </c>
      <c r="AC455" s="231">
        <v>0</v>
      </c>
      <c r="AD455" s="231">
        <v>0</v>
      </c>
      <c r="AE455" s="231">
        <v>0</v>
      </c>
      <c r="AF455" s="231">
        <v>0</v>
      </c>
      <c r="AG455" s="231">
        <v>0</v>
      </c>
      <c r="AH455" s="231">
        <v>0</v>
      </c>
      <c r="AI455" s="231">
        <v>0</v>
      </c>
      <c r="AJ455" s="231">
        <v>0</v>
      </c>
      <c r="AK455" s="231">
        <v>0</v>
      </c>
      <c r="AL455" s="231">
        <v>0</v>
      </c>
      <c r="AM455" s="231">
        <v>0</v>
      </c>
      <c r="AN455" s="231">
        <v>0</v>
      </c>
      <c r="AO455" s="231">
        <v>0</v>
      </c>
      <c r="AP455" s="231">
        <v>0</v>
      </c>
      <c r="AQ455" s="231">
        <v>0</v>
      </c>
      <c r="AR455" s="231">
        <v>0</v>
      </c>
      <c r="AS455" s="231">
        <v>0</v>
      </c>
      <c r="AT455" s="231">
        <v>0</v>
      </c>
      <c r="AU455" s="231">
        <v>0</v>
      </c>
      <c r="AV455" s="231">
        <v>0</v>
      </c>
      <c r="AW455" s="231">
        <v>0</v>
      </c>
      <c r="AX455" s="231">
        <v>0</v>
      </c>
      <c r="AY455" s="231">
        <v>0</v>
      </c>
      <c r="AZ455" s="231">
        <v>0</v>
      </c>
      <c r="BA455" s="231">
        <v>0</v>
      </c>
      <c r="BB455" s="231">
        <v>0</v>
      </c>
      <c r="BC455" s="231">
        <v>0</v>
      </c>
      <c r="BD455" s="231">
        <v>0</v>
      </c>
      <c r="BE455" s="231">
        <v>0</v>
      </c>
      <c r="BF455" s="231">
        <v>0</v>
      </c>
      <c r="BG455" s="231">
        <v>0</v>
      </c>
      <c r="BH455" s="231">
        <v>0</v>
      </c>
      <c r="BI455" s="231">
        <v>0</v>
      </c>
      <c r="BJ455" s="231">
        <v>0</v>
      </c>
      <c r="BK455" s="231">
        <v>0</v>
      </c>
      <c r="BL455" s="231">
        <v>0</v>
      </c>
      <c r="BM455" s="231">
        <v>0</v>
      </c>
      <c r="BN455" s="231">
        <v>0</v>
      </c>
      <c r="BO455" s="231">
        <v>0</v>
      </c>
      <c r="BP455" s="231">
        <v>0</v>
      </c>
      <c r="BQ455" s="231">
        <v>0</v>
      </c>
      <c r="BR455" s="231">
        <v>0</v>
      </c>
      <c r="BS455" s="231">
        <v>0</v>
      </c>
      <c r="BT455" s="231">
        <v>0</v>
      </c>
      <c r="BU455" s="231">
        <v>0</v>
      </c>
      <c r="BV455" s="231">
        <v>0</v>
      </c>
      <c r="BW455" s="231">
        <v>0</v>
      </c>
      <c r="BX455" s="231">
        <v>0</v>
      </c>
      <c r="BY455" s="231">
        <v>0</v>
      </c>
      <c r="BZ455" s="231">
        <v>0</v>
      </c>
      <c r="CA455" s="231">
        <v>0</v>
      </c>
      <c r="CB455" s="231">
        <v>0</v>
      </c>
      <c r="CC455" s="231">
        <v>0</v>
      </c>
      <c r="CD455" s="231">
        <v>0</v>
      </c>
      <c r="CE455" s="231">
        <v>0</v>
      </c>
      <c r="CF455" s="231">
        <v>0</v>
      </c>
      <c r="CG455" s="231">
        <v>0</v>
      </c>
      <c r="CH455" s="231">
        <v>0</v>
      </c>
      <c r="CI455" s="231">
        <v>0</v>
      </c>
      <c r="CJ455" s="231">
        <v>0</v>
      </c>
      <c r="CK455" s="231">
        <v>0</v>
      </c>
      <c r="CL455" s="231">
        <v>0</v>
      </c>
      <c r="CM455" s="231">
        <v>0</v>
      </c>
      <c r="CN455" s="231">
        <v>0</v>
      </c>
      <c r="CO455" s="231">
        <v>0</v>
      </c>
      <c r="CP455" s="231">
        <v>0</v>
      </c>
      <c r="CQ455" s="231">
        <v>0</v>
      </c>
      <c r="CR455" s="231">
        <v>0</v>
      </c>
      <c r="CS455" s="231">
        <v>0</v>
      </c>
      <c r="CT455" s="231">
        <v>0</v>
      </c>
      <c r="CU455" s="231">
        <v>0</v>
      </c>
      <c r="CV455" s="231">
        <v>0</v>
      </c>
      <c r="CW455" s="231">
        <v>0</v>
      </c>
      <c r="CX455" s="231">
        <v>0</v>
      </c>
      <c r="CY455" s="231">
        <v>0</v>
      </c>
      <c r="CZ455" s="231">
        <v>0</v>
      </c>
      <c r="DA455" s="231">
        <v>0</v>
      </c>
      <c r="DB455" s="231">
        <v>0</v>
      </c>
      <c r="DC455" s="231">
        <v>0</v>
      </c>
      <c r="DD455" s="231">
        <v>0</v>
      </c>
      <c r="DE455" s="231">
        <v>0</v>
      </c>
      <c r="DF455" s="231">
        <v>0</v>
      </c>
      <c r="DG455" s="231">
        <v>0</v>
      </c>
      <c r="DH455" s="231">
        <v>0</v>
      </c>
      <c r="DI455" s="231">
        <v>0</v>
      </c>
      <c r="DJ455" s="231">
        <v>0</v>
      </c>
      <c r="DK455" s="231">
        <v>0</v>
      </c>
      <c r="DL455" s="231">
        <v>0</v>
      </c>
      <c r="DM455" s="231">
        <v>0</v>
      </c>
      <c r="DN455" s="231">
        <v>0</v>
      </c>
      <c r="DO455" s="231">
        <v>0</v>
      </c>
      <c r="DP455" s="231">
        <v>0</v>
      </c>
      <c r="DQ455" s="231">
        <v>0</v>
      </c>
      <c r="DR455" s="231">
        <v>0</v>
      </c>
      <c r="DS455" s="231">
        <v>0</v>
      </c>
      <c r="DT455" s="231">
        <v>0</v>
      </c>
      <c r="DU455" s="231">
        <v>0</v>
      </c>
      <c r="DV455" s="231">
        <v>0</v>
      </c>
    </row>
    <row r="456" spans="1:126" ht="15" customHeight="1" x14ac:dyDescent="0.3">
      <c r="A456" s="168" t="s">
        <v>759</v>
      </c>
      <c r="B456" s="179"/>
      <c r="C456" s="179"/>
      <c r="D456" s="179" t="s">
        <v>760</v>
      </c>
      <c r="E456" s="182"/>
      <c r="F456" s="178" t="s">
        <v>1722</v>
      </c>
      <c r="G456" s="188">
        <v>1.7181447445651066</v>
      </c>
      <c r="H456" s="188">
        <v>2.4489992820310209</v>
      </c>
      <c r="I456" s="189">
        <v>3.1498585415326619</v>
      </c>
      <c r="J456" s="189">
        <v>3.2413938916471841</v>
      </c>
      <c r="K456" s="188">
        <v>3.6509122783838048</v>
      </c>
      <c r="L456" s="188">
        <v>3.7819262096300585</v>
      </c>
      <c r="M456" s="188">
        <v>3.5929292737179011</v>
      </c>
      <c r="N456" s="188">
        <v>3.105544956915407</v>
      </c>
      <c r="O456" s="188">
        <v>2.82163102511843</v>
      </c>
      <c r="P456" s="188">
        <v>2.5990115517338719</v>
      </c>
      <c r="Q456" s="188">
        <v>2.0230262299462178</v>
      </c>
      <c r="R456" s="188">
        <v>1.5482089490220794</v>
      </c>
      <c r="S456" s="188">
        <v>1.930572538216883</v>
      </c>
      <c r="T456" s="188">
        <v>2.7287771135443322</v>
      </c>
      <c r="U456" s="188">
        <v>3.6798851747742383</v>
      </c>
      <c r="V456" s="188">
        <v>3.6941647983421584</v>
      </c>
      <c r="W456" s="188">
        <v>4.2754922934168063</v>
      </c>
      <c r="X456" s="188">
        <v>4.215540479853952</v>
      </c>
      <c r="Y456" s="188">
        <v>3.9686087095552818</v>
      </c>
      <c r="Z456" s="188">
        <v>3.4306106167626345</v>
      </c>
      <c r="AA456" s="188">
        <v>3.1274836572147793</v>
      </c>
      <c r="AB456" s="188">
        <v>2.9708810179345053</v>
      </c>
      <c r="AC456" s="188">
        <v>2.2638929503690921</v>
      </c>
      <c r="AD456" s="188">
        <v>1.7191578201313926</v>
      </c>
      <c r="AE456" s="188">
        <v>1.9174092252945767</v>
      </c>
      <c r="AF456" s="188">
        <v>2.7099253713980911</v>
      </c>
      <c r="AG456" s="188">
        <v>3.6860948297013971</v>
      </c>
      <c r="AH456" s="188">
        <v>3.7035625593406172</v>
      </c>
      <c r="AI456" s="188">
        <v>4.2661030724323608</v>
      </c>
      <c r="AJ456" s="188">
        <v>4.1711419557810077</v>
      </c>
      <c r="AK456" s="188">
        <v>3.9408348344738924</v>
      </c>
      <c r="AL456" s="188">
        <v>3.4065126150343827</v>
      </c>
      <c r="AM456" s="188">
        <v>3.1051279478691183</v>
      </c>
      <c r="AN456" s="188">
        <v>2.9502667742239788</v>
      </c>
      <c r="AO456" s="188">
        <v>2.2484417010260342</v>
      </c>
      <c r="AP456" s="188">
        <v>1.7074388121036534</v>
      </c>
      <c r="AQ456" s="188">
        <v>1.9042555995260311</v>
      </c>
      <c r="AR456" s="188">
        <v>2.6907462319532844</v>
      </c>
      <c r="AS456" s="188">
        <v>3.6652423377110619</v>
      </c>
      <c r="AT456" s="188">
        <v>3.6614517135218847</v>
      </c>
      <c r="AU456" s="188">
        <v>4.22449256196892</v>
      </c>
      <c r="AV456" s="188">
        <v>4.1146075733911829</v>
      </c>
      <c r="AW456" s="188">
        <v>3.9073501763881011</v>
      </c>
      <c r="AX456" s="188">
        <v>3.3805065923706268</v>
      </c>
      <c r="AY456" s="188">
        <v>3.0818403532022334</v>
      </c>
      <c r="AZ456" s="188">
        <v>2.9290306203574938</v>
      </c>
      <c r="BA456" s="188">
        <v>2.2329775430668017</v>
      </c>
      <c r="BB456" s="188">
        <v>1.6957200373291963</v>
      </c>
      <c r="BC456" s="188">
        <v>1.8908991760746134</v>
      </c>
      <c r="BD456" s="188">
        <v>2.766858093555371</v>
      </c>
      <c r="BE456" s="188">
        <v>3.5970018162362285</v>
      </c>
      <c r="BF456" s="188">
        <v>3.6120114706053124</v>
      </c>
      <c r="BG456" s="188">
        <v>4.15830489457427</v>
      </c>
      <c r="BH456" s="188">
        <v>4.0973477872946713</v>
      </c>
      <c r="BI456" s="188">
        <v>3.8835609784041858</v>
      </c>
      <c r="BJ456" s="188">
        <v>3.3580669518143291</v>
      </c>
      <c r="BK456" s="188">
        <v>3.0613798179453595</v>
      </c>
      <c r="BL456" s="188">
        <v>2.9077630606667575</v>
      </c>
      <c r="BM456" s="188">
        <v>2.2167009476020976</v>
      </c>
      <c r="BN456" s="188">
        <v>1.684083725603847</v>
      </c>
      <c r="BO456" s="188">
        <v>1.8773096935301044</v>
      </c>
      <c r="BP456" s="188">
        <v>2.6511541026090883</v>
      </c>
      <c r="BQ456" s="188">
        <v>3.5464934785096256</v>
      </c>
      <c r="BR456" s="188">
        <v>3.5467857749591296</v>
      </c>
      <c r="BS456" s="188">
        <v>4.075914843798623</v>
      </c>
      <c r="BT456" s="188">
        <v>4.056238538665907</v>
      </c>
      <c r="BU456" s="188">
        <v>3.8455914083172722</v>
      </c>
      <c r="BV456" s="188">
        <v>3.3282256431781394</v>
      </c>
      <c r="BW456" s="188">
        <v>3.0325154108690957</v>
      </c>
      <c r="BX456" s="188">
        <v>2.88452611168207</v>
      </c>
      <c r="BY456" s="188">
        <v>2.2009983097150956</v>
      </c>
      <c r="BZ456" s="188">
        <v>1.6722343426587187</v>
      </c>
      <c r="CA456" s="188">
        <v>1.8640127478313437</v>
      </c>
      <c r="CB456" s="188">
        <v>2.6290442139400572</v>
      </c>
      <c r="CC456" s="188">
        <v>3.4541028750181044</v>
      </c>
      <c r="CD456" s="188">
        <v>3.4490088375574284</v>
      </c>
      <c r="CE456" s="188">
        <v>4.0155697600813278</v>
      </c>
      <c r="CF456" s="188">
        <v>3.9981685373738736</v>
      </c>
      <c r="CG456" s="188">
        <v>3.8042172063331927</v>
      </c>
      <c r="CH456" s="188">
        <v>3.2980540219877188</v>
      </c>
      <c r="CI456" s="188">
        <v>3.000199564473939</v>
      </c>
      <c r="CJ456" s="188">
        <v>2.8584997841593176</v>
      </c>
      <c r="CK456" s="188">
        <v>2.1855378163953771</v>
      </c>
      <c r="CL456" s="188">
        <v>1.6602395713430487</v>
      </c>
      <c r="CM456" s="188">
        <v>1.8509646586035753</v>
      </c>
      <c r="CN456" s="188">
        <v>2.6106409042730458</v>
      </c>
      <c r="CO456" s="188">
        <v>3.4299241549985449</v>
      </c>
      <c r="CP456" s="188">
        <v>3.4248657757060101</v>
      </c>
      <c r="CQ456" s="188">
        <v>3.9874607719126609</v>
      </c>
      <c r="CR456" s="188">
        <v>3.9701813577238676</v>
      </c>
      <c r="CS456" s="188">
        <v>3.777587685796993</v>
      </c>
      <c r="CT456" s="188">
        <v>3.2749676438134578</v>
      </c>
      <c r="CU456" s="188">
        <v>2.9791981676777484</v>
      </c>
      <c r="CV456" s="188">
        <v>2.8384902857934979</v>
      </c>
      <c r="CW456" s="188">
        <v>2.1702390516115067</v>
      </c>
      <c r="CX456" s="188">
        <v>1.6486178942850216</v>
      </c>
      <c r="CY456" s="188">
        <v>1.8380079060130936</v>
      </c>
      <c r="CZ456" s="188">
        <v>2.6849509329151693</v>
      </c>
      <c r="DA456" s="188">
        <v>3.4059146857398925</v>
      </c>
      <c r="DB456" s="188">
        <v>3.4008917152933935</v>
      </c>
      <c r="DC456" s="188">
        <v>3.9595485463591817</v>
      </c>
      <c r="DD456" s="188">
        <v>3.9423900882752023</v>
      </c>
      <c r="DE456" s="188">
        <v>3.7511445721904231</v>
      </c>
      <c r="DF456" s="188">
        <v>3.252042870305957</v>
      </c>
      <c r="DG456" s="188">
        <v>2.958343780472978</v>
      </c>
      <c r="DH456" s="188">
        <v>2.8186208537256543</v>
      </c>
      <c r="DI456" s="188">
        <v>2.1550473782959583</v>
      </c>
      <c r="DJ456" s="188">
        <v>1.6370775689815107</v>
      </c>
      <c r="DK456" s="188">
        <v>1.8251418507719357</v>
      </c>
      <c r="DL456" s="188">
        <v>2.5742198531059728</v>
      </c>
      <c r="DM456" s="188">
        <v>3.382073282956032</v>
      </c>
      <c r="DN456" s="188">
        <v>3.3770854732142155</v>
      </c>
      <c r="DO456" s="188">
        <v>3.9318317065173418</v>
      </c>
      <c r="DP456" s="188">
        <v>3.9147933575841445</v>
      </c>
      <c r="DQ456" s="188">
        <v>3.72488656005293</v>
      </c>
      <c r="DR456" s="188">
        <v>3.2292785703066897</v>
      </c>
      <c r="DS456" s="188">
        <v>2.9376353740543926</v>
      </c>
      <c r="DT456" s="188">
        <v>2.7988905077264064</v>
      </c>
      <c r="DU456" s="188">
        <v>2.1399620466547362</v>
      </c>
      <c r="DV456" s="188">
        <v>1.6256180259436397</v>
      </c>
    </row>
    <row r="457" spans="1:126" ht="15" customHeight="1" x14ac:dyDescent="0.3">
      <c r="A457" s="168" t="s">
        <v>759</v>
      </c>
      <c r="B457" s="179"/>
      <c r="C457" s="179"/>
      <c r="D457" s="179" t="s">
        <v>760</v>
      </c>
      <c r="E457" s="182"/>
      <c r="F457" s="178" t="s">
        <v>1723</v>
      </c>
      <c r="G457" s="231">
        <v>0</v>
      </c>
      <c r="H457" s="231">
        <v>0</v>
      </c>
      <c r="I457" s="232">
        <v>0</v>
      </c>
      <c r="J457" s="232">
        <v>0</v>
      </c>
      <c r="K457" s="231">
        <v>0</v>
      </c>
      <c r="L457" s="231">
        <v>0</v>
      </c>
      <c r="M457" s="231">
        <v>0</v>
      </c>
      <c r="N457" s="231">
        <v>0</v>
      </c>
      <c r="O457" s="231">
        <v>0</v>
      </c>
      <c r="P457" s="231">
        <v>0</v>
      </c>
      <c r="Q457" s="231">
        <v>0</v>
      </c>
      <c r="R457" s="231">
        <v>0</v>
      </c>
      <c r="S457" s="231">
        <v>0</v>
      </c>
      <c r="T457" s="231">
        <v>0</v>
      </c>
      <c r="U457" s="231">
        <v>0</v>
      </c>
      <c r="V457" s="231">
        <v>0</v>
      </c>
      <c r="W457" s="231">
        <v>0</v>
      </c>
      <c r="X457" s="231">
        <v>0</v>
      </c>
      <c r="Y457" s="231">
        <v>0</v>
      </c>
      <c r="Z457" s="231">
        <v>0</v>
      </c>
      <c r="AA457" s="231">
        <v>0</v>
      </c>
      <c r="AB457" s="231">
        <v>0</v>
      </c>
      <c r="AC457" s="231">
        <v>0</v>
      </c>
      <c r="AD457" s="231">
        <v>0</v>
      </c>
      <c r="AE457" s="231">
        <v>0</v>
      </c>
      <c r="AF457" s="231">
        <v>0</v>
      </c>
      <c r="AG457" s="231">
        <v>0</v>
      </c>
      <c r="AH457" s="231">
        <v>0</v>
      </c>
      <c r="AI457" s="231">
        <v>0</v>
      </c>
      <c r="AJ457" s="231">
        <v>0</v>
      </c>
      <c r="AK457" s="231">
        <v>0</v>
      </c>
      <c r="AL457" s="231">
        <v>0</v>
      </c>
      <c r="AM457" s="231">
        <v>0</v>
      </c>
      <c r="AN457" s="231">
        <v>0</v>
      </c>
      <c r="AO457" s="231">
        <v>0</v>
      </c>
      <c r="AP457" s="231">
        <v>0</v>
      </c>
      <c r="AQ457" s="231">
        <v>0</v>
      </c>
      <c r="AR457" s="231">
        <v>0</v>
      </c>
      <c r="AS457" s="231">
        <v>0</v>
      </c>
      <c r="AT457" s="231">
        <v>0</v>
      </c>
      <c r="AU457" s="231">
        <v>0</v>
      </c>
      <c r="AV457" s="231">
        <v>0</v>
      </c>
      <c r="AW457" s="231">
        <v>0</v>
      </c>
      <c r="AX457" s="231">
        <v>0</v>
      </c>
      <c r="AY457" s="231">
        <v>0</v>
      </c>
      <c r="AZ457" s="231">
        <v>0</v>
      </c>
      <c r="BA457" s="231">
        <v>0</v>
      </c>
      <c r="BB457" s="231">
        <v>0</v>
      </c>
      <c r="BC457" s="231">
        <v>0</v>
      </c>
      <c r="BD457" s="231">
        <v>0</v>
      </c>
      <c r="BE457" s="231">
        <v>0</v>
      </c>
      <c r="BF457" s="231">
        <v>0</v>
      </c>
      <c r="BG457" s="231">
        <v>0</v>
      </c>
      <c r="BH457" s="231">
        <v>0</v>
      </c>
      <c r="BI457" s="231">
        <v>0</v>
      </c>
      <c r="BJ457" s="231">
        <v>0</v>
      </c>
      <c r="BK457" s="231">
        <v>0</v>
      </c>
      <c r="BL457" s="231">
        <v>0</v>
      </c>
      <c r="BM457" s="231">
        <v>0</v>
      </c>
      <c r="BN457" s="231">
        <v>0</v>
      </c>
      <c r="BO457" s="231">
        <v>0</v>
      </c>
      <c r="BP457" s="231">
        <v>0</v>
      </c>
      <c r="BQ457" s="231">
        <v>0</v>
      </c>
      <c r="BR457" s="231">
        <v>0</v>
      </c>
      <c r="BS457" s="231">
        <v>0</v>
      </c>
      <c r="BT457" s="231">
        <v>0</v>
      </c>
      <c r="BU457" s="231">
        <v>0</v>
      </c>
      <c r="BV457" s="231">
        <v>0</v>
      </c>
      <c r="BW457" s="231">
        <v>0</v>
      </c>
      <c r="BX457" s="231">
        <v>0</v>
      </c>
      <c r="BY457" s="231">
        <v>0</v>
      </c>
      <c r="BZ457" s="231">
        <v>0</v>
      </c>
      <c r="CA457" s="231">
        <v>0</v>
      </c>
      <c r="CB457" s="231">
        <v>0</v>
      </c>
      <c r="CC457" s="231">
        <v>0</v>
      </c>
      <c r="CD457" s="231">
        <v>0</v>
      </c>
      <c r="CE457" s="231">
        <v>0</v>
      </c>
      <c r="CF457" s="231">
        <v>0</v>
      </c>
      <c r="CG457" s="231">
        <v>0</v>
      </c>
      <c r="CH457" s="231">
        <v>0</v>
      </c>
      <c r="CI457" s="231">
        <v>0</v>
      </c>
      <c r="CJ457" s="231">
        <v>0</v>
      </c>
      <c r="CK457" s="231">
        <v>0</v>
      </c>
      <c r="CL457" s="231">
        <v>0</v>
      </c>
      <c r="CM457" s="231">
        <v>0</v>
      </c>
      <c r="CN457" s="231">
        <v>0</v>
      </c>
      <c r="CO457" s="231">
        <v>0</v>
      </c>
      <c r="CP457" s="231">
        <v>0</v>
      </c>
      <c r="CQ457" s="231">
        <v>0</v>
      </c>
      <c r="CR457" s="231">
        <v>0</v>
      </c>
      <c r="CS457" s="231">
        <v>0</v>
      </c>
      <c r="CT457" s="231">
        <v>0</v>
      </c>
      <c r="CU457" s="231">
        <v>0</v>
      </c>
      <c r="CV457" s="231">
        <v>0</v>
      </c>
      <c r="CW457" s="231">
        <v>0</v>
      </c>
      <c r="CX457" s="231">
        <v>0</v>
      </c>
      <c r="CY457" s="231">
        <v>0</v>
      </c>
      <c r="CZ457" s="231">
        <v>0</v>
      </c>
      <c r="DA457" s="231">
        <v>0</v>
      </c>
      <c r="DB457" s="231">
        <v>0</v>
      </c>
      <c r="DC457" s="231">
        <v>0</v>
      </c>
      <c r="DD457" s="231">
        <v>0</v>
      </c>
      <c r="DE457" s="231">
        <v>0</v>
      </c>
      <c r="DF457" s="231">
        <v>0</v>
      </c>
      <c r="DG457" s="231">
        <v>0</v>
      </c>
      <c r="DH457" s="231">
        <v>0</v>
      </c>
      <c r="DI457" s="231">
        <v>0</v>
      </c>
      <c r="DJ457" s="231">
        <v>0</v>
      </c>
      <c r="DK457" s="231">
        <v>0</v>
      </c>
      <c r="DL457" s="231">
        <v>0</v>
      </c>
      <c r="DM457" s="231">
        <v>0</v>
      </c>
      <c r="DN457" s="231">
        <v>0</v>
      </c>
      <c r="DO457" s="231">
        <v>0</v>
      </c>
      <c r="DP457" s="231">
        <v>0</v>
      </c>
      <c r="DQ457" s="231">
        <v>0</v>
      </c>
      <c r="DR457" s="231">
        <v>0</v>
      </c>
      <c r="DS457" s="231">
        <v>0</v>
      </c>
      <c r="DT457" s="231">
        <v>0</v>
      </c>
      <c r="DU457" s="231">
        <v>0</v>
      </c>
      <c r="DV457" s="231">
        <v>0</v>
      </c>
    </row>
    <row r="458" spans="1:126" ht="15" customHeight="1" x14ac:dyDescent="0.3">
      <c r="A458" s="168" t="s">
        <v>762</v>
      </c>
      <c r="B458" s="179"/>
      <c r="C458" s="179"/>
      <c r="D458" s="179" t="s">
        <v>763</v>
      </c>
      <c r="E458" s="182"/>
      <c r="F458" s="178" t="s">
        <v>1722</v>
      </c>
      <c r="G458" s="188">
        <v>0.35259361095830238</v>
      </c>
      <c r="H458" s="188">
        <v>0.41591599202960222</v>
      </c>
      <c r="I458" s="189">
        <v>0.45504152770575779</v>
      </c>
      <c r="J458" s="189">
        <v>0.53261106070991726</v>
      </c>
      <c r="K458" s="188">
        <v>0.54885464995320055</v>
      </c>
      <c r="L458" s="188">
        <v>0.47268201166684043</v>
      </c>
      <c r="M458" s="188">
        <v>0.43091546517859253</v>
      </c>
      <c r="N458" s="188">
        <v>0.383909239226703</v>
      </c>
      <c r="O458" s="188">
        <v>0.37092003739513596</v>
      </c>
      <c r="P458" s="188">
        <v>0.36727177184378079</v>
      </c>
      <c r="Q458" s="188">
        <v>0.27653125049537974</v>
      </c>
      <c r="R458" s="188">
        <v>0.26973604767080567</v>
      </c>
      <c r="S458" s="188">
        <v>0.35225641647605704</v>
      </c>
      <c r="T458" s="188">
        <v>0.41204355313793017</v>
      </c>
      <c r="U458" s="188">
        <v>0.47266380614061454</v>
      </c>
      <c r="V458" s="188">
        <v>0.53970039432338079</v>
      </c>
      <c r="W458" s="188">
        <v>0.57147886790713198</v>
      </c>
      <c r="X458" s="188">
        <v>0.46845446871694335</v>
      </c>
      <c r="Y458" s="188">
        <v>0.42319428258293296</v>
      </c>
      <c r="Z458" s="188">
        <v>0.37706851336775205</v>
      </c>
      <c r="AA458" s="188">
        <v>0.36553857953940144</v>
      </c>
      <c r="AB458" s="188">
        <v>0.37326966524744498</v>
      </c>
      <c r="AC458" s="188">
        <v>0.27514187271792234</v>
      </c>
      <c r="AD458" s="188">
        <v>0.26630741645769446</v>
      </c>
      <c r="AE458" s="188">
        <v>0.35055925179632458</v>
      </c>
      <c r="AF458" s="188">
        <v>0.4100211154972131</v>
      </c>
      <c r="AG458" s="188">
        <v>0.47441500487880317</v>
      </c>
      <c r="AH458" s="188">
        <v>0.54216313891124512</v>
      </c>
      <c r="AI458" s="188">
        <v>0.57137235537099462</v>
      </c>
      <c r="AJ458" s="188">
        <v>0.46445423240918482</v>
      </c>
      <c r="AK458" s="188">
        <v>0.42107899351757089</v>
      </c>
      <c r="AL458" s="188">
        <v>0.37517394953113081</v>
      </c>
      <c r="AM458" s="188">
        <v>0.36365662454417347</v>
      </c>
      <c r="AN458" s="188">
        <v>0.37142622032837108</v>
      </c>
      <c r="AO458" s="188">
        <v>0.2738143882361504</v>
      </c>
      <c r="AP458" s="188">
        <v>0.26502478795162643</v>
      </c>
      <c r="AQ458" s="188">
        <v>0.34885559633262764</v>
      </c>
      <c r="AR458" s="188">
        <v>0.40793922343709171</v>
      </c>
      <c r="AS458" s="188">
        <v>0.47268131976687894</v>
      </c>
      <c r="AT458" s="188">
        <v>0.53707810190224903</v>
      </c>
      <c r="AU458" s="188">
        <v>0.56693890693793425</v>
      </c>
      <c r="AV458" s="188">
        <v>0.45908193955112964</v>
      </c>
      <c r="AW458" s="188">
        <v>0.41834203959568694</v>
      </c>
      <c r="AX458" s="188">
        <v>0.37305966257727857</v>
      </c>
      <c r="AY458" s="188">
        <v>0.36165624838675364</v>
      </c>
      <c r="AZ458" s="188">
        <v>0.36949538184205344</v>
      </c>
      <c r="BA458" s="188">
        <v>0.27247886508033586</v>
      </c>
      <c r="BB458" s="188">
        <v>0.26373594876428375</v>
      </c>
      <c r="BC458" s="188">
        <v>0.34710642919115359</v>
      </c>
      <c r="BD458" s="188">
        <v>0.42032327757058258</v>
      </c>
      <c r="BE458" s="188">
        <v>0.46481510662563613</v>
      </c>
      <c r="BF458" s="188">
        <v>0.53089310791146116</v>
      </c>
      <c r="BG458" s="188">
        <v>0.55918031442945848</v>
      </c>
      <c r="BH458" s="188">
        <v>0.45807695928543796</v>
      </c>
      <c r="BI458" s="188">
        <v>0.41663249164717264</v>
      </c>
      <c r="BJ458" s="188">
        <v>0.37132970180147246</v>
      </c>
      <c r="BK458" s="188">
        <v>0.3599787648210242</v>
      </c>
      <c r="BL458" s="188">
        <v>0.36755128905263318</v>
      </c>
      <c r="BM458" s="188">
        <v>0.27103751414900368</v>
      </c>
      <c r="BN458" s="188">
        <v>0.26245369412604641</v>
      </c>
      <c r="BO458" s="188">
        <v>0.3453059327967567</v>
      </c>
      <c r="BP458" s="188">
        <v>0.4035574425101261</v>
      </c>
      <c r="BQ458" s="188">
        <v>0.45921130912833297</v>
      </c>
      <c r="BR458" s="188">
        <v>0.52235620350795231</v>
      </c>
      <c r="BS458" s="188">
        <v>0.5492049952480611</v>
      </c>
      <c r="BT458" s="188">
        <v>0.454394366238553</v>
      </c>
      <c r="BU458" s="188">
        <v>0.41339001107694251</v>
      </c>
      <c r="BV458" s="188">
        <v>0.36877114589500493</v>
      </c>
      <c r="BW458" s="188">
        <v>0.35730287974820535</v>
      </c>
      <c r="BX458" s="188">
        <v>0.36534842717302812</v>
      </c>
      <c r="BY458" s="188">
        <v>0.2696595713581485</v>
      </c>
      <c r="BZ458" s="188">
        <v>0.2611319317808512</v>
      </c>
      <c r="CA458" s="188">
        <v>0.34355069217057871</v>
      </c>
      <c r="CB458" s="188">
        <v>0.40099791150391856</v>
      </c>
      <c r="CC458" s="188">
        <v>0.44814908071426213</v>
      </c>
      <c r="CD458" s="188">
        <v>0.50897908682371085</v>
      </c>
      <c r="CE458" s="188">
        <v>0.54216363455886285</v>
      </c>
      <c r="CF458" s="188">
        <v>0.4487912497290486</v>
      </c>
      <c r="CG458" s="188">
        <v>0.40976605377748082</v>
      </c>
      <c r="CH458" s="188">
        <v>0.36616410457977305</v>
      </c>
      <c r="CI458" s="188">
        <v>0.35420727418736797</v>
      </c>
      <c r="CJ458" s="188">
        <v>0.36278119193860725</v>
      </c>
      <c r="CK458" s="188">
        <v>0.26830470500462678</v>
      </c>
      <c r="CL458" s="188">
        <v>0.25978103120141244</v>
      </c>
      <c r="CM458" s="188">
        <v>0.34183293870972586</v>
      </c>
      <c r="CN458" s="188">
        <v>0.3989929219463989</v>
      </c>
      <c r="CO458" s="188">
        <v>0.44590833531069085</v>
      </c>
      <c r="CP458" s="188">
        <v>0.50643419138959234</v>
      </c>
      <c r="CQ458" s="188">
        <v>0.53945281638606846</v>
      </c>
      <c r="CR458" s="188">
        <v>0.44654729348040334</v>
      </c>
      <c r="CS458" s="188">
        <v>0.40771722350859335</v>
      </c>
      <c r="CT458" s="188">
        <v>0.36433328405687415</v>
      </c>
      <c r="CU458" s="188">
        <v>0.35243623781643119</v>
      </c>
      <c r="CV458" s="188">
        <v>0.3609672859789142</v>
      </c>
      <c r="CW458" s="188">
        <v>0.26696318147960363</v>
      </c>
      <c r="CX458" s="188">
        <v>0.25848212604540538</v>
      </c>
      <c r="CY458" s="188">
        <v>0.34012377401617722</v>
      </c>
      <c r="CZ458" s="188">
        <v>0.41117645581297652</v>
      </c>
      <c r="DA458" s="188">
        <v>0.44367879363413737</v>
      </c>
      <c r="DB458" s="188">
        <v>0.50390202043264443</v>
      </c>
      <c r="DC458" s="188">
        <v>0.53675555230413818</v>
      </c>
      <c r="DD458" s="188">
        <v>0.44431455701300143</v>
      </c>
      <c r="DE458" s="188">
        <v>0.40567863739105037</v>
      </c>
      <c r="DF458" s="188">
        <v>0.36251161763658979</v>
      </c>
      <c r="DG458" s="188">
        <v>0.35067405662734896</v>
      </c>
      <c r="DH458" s="188">
        <v>0.35916244954901955</v>
      </c>
      <c r="DI458" s="188">
        <v>0.26562836557220559</v>
      </c>
      <c r="DJ458" s="188">
        <v>0.25718971541517838</v>
      </c>
      <c r="DK458" s="188">
        <v>0.33842315514609633</v>
      </c>
      <c r="DL458" s="188">
        <v>0.39501296754998366</v>
      </c>
      <c r="DM458" s="188">
        <v>0.44146039966596673</v>
      </c>
      <c r="DN458" s="188">
        <v>0.50138251033048109</v>
      </c>
      <c r="DO458" s="188">
        <v>0.53407177454261745</v>
      </c>
      <c r="DP458" s="188">
        <v>0.44209298422793641</v>
      </c>
      <c r="DQ458" s="188">
        <v>0.40365024420409512</v>
      </c>
      <c r="DR458" s="188">
        <v>0.36069905954840686</v>
      </c>
      <c r="DS458" s="188">
        <v>0.34892068634421225</v>
      </c>
      <c r="DT458" s="188">
        <v>0.35736663730127449</v>
      </c>
      <c r="DU458" s="188">
        <v>0.26430022374434453</v>
      </c>
      <c r="DV458" s="188">
        <v>0.2559037668381024</v>
      </c>
    </row>
    <row r="459" spans="1:126" ht="15" customHeight="1" x14ac:dyDescent="0.3">
      <c r="A459" s="168" t="s">
        <v>762</v>
      </c>
      <c r="B459" s="179"/>
      <c r="C459" s="179"/>
      <c r="D459" s="179" t="s">
        <v>763</v>
      </c>
      <c r="E459" s="182"/>
      <c r="F459" s="178" t="s">
        <v>1723</v>
      </c>
      <c r="G459" s="231">
        <v>0</v>
      </c>
      <c r="H459" s="231">
        <v>0</v>
      </c>
      <c r="I459" s="232">
        <v>0</v>
      </c>
      <c r="J459" s="232">
        <v>0</v>
      </c>
      <c r="K459" s="231">
        <v>0</v>
      </c>
      <c r="L459" s="231">
        <v>0</v>
      </c>
      <c r="M459" s="231">
        <v>0</v>
      </c>
      <c r="N459" s="231">
        <v>0</v>
      </c>
      <c r="O459" s="231">
        <v>0</v>
      </c>
      <c r="P459" s="231">
        <v>0</v>
      </c>
      <c r="Q459" s="231">
        <v>0</v>
      </c>
      <c r="R459" s="231">
        <v>0</v>
      </c>
      <c r="S459" s="231">
        <v>0</v>
      </c>
      <c r="T459" s="231">
        <v>0</v>
      </c>
      <c r="U459" s="231">
        <v>0</v>
      </c>
      <c r="V459" s="231">
        <v>0</v>
      </c>
      <c r="W459" s="231">
        <v>0</v>
      </c>
      <c r="X459" s="231">
        <v>0</v>
      </c>
      <c r="Y459" s="231">
        <v>0</v>
      </c>
      <c r="Z459" s="231">
        <v>0</v>
      </c>
      <c r="AA459" s="231">
        <v>0</v>
      </c>
      <c r="AB459" s="231">
        <v>0</v>
      </c>
      <c r="AC459" s="231">
        <v>0</v>
      </c>
      <c r="AD459" s="231">
        <v>0</v>
      </c>
      <c r="AE459" s="231">
        <v>0</v>
      </c>
      <c r="AF459" s="231">
        <v>0</v>
      </c>
      <c r="AG459" s="231">
        <v>0</v>
      </c>
      <c r="AH459" s="231">
        <v>0</v>
      </c>
      <c r="AI459" s="231">
        <v>0</v>
      </c>
      <c r="AJ459" s="231">
        <v>0</v>
      </c>
      <c r="AK459" s="231">
        <v>0</v>
      </c>
      <c r="AL459" s="231">
        <v>0</v>
      </c>
      <c r="AM459" s="231">
        <v>0</v>
      </c>
      <c r="AN459" s="231">
        <v>0</v>
      </c>
      <c r="AO459" s="231">
        <v>0</v>
      </c>
      <c r="AP459" s="231">
        <v>0</v>
      </c>
      <c r="AQ459" s="231">
        <v>0</v>
      </c>
      <c r="AR459" s="231">
        <v>0</v>
      </c>
      <c r="AS459" s="231">
        <v>0</v>
      </c>
      <c r="AT459" s="231">
        <v>0</v>
      </c>
      <c r="AU459" s="231">
        <v>0</v>
      </c>
      <c r="AV459" s="231">
        <v>0</v>
      </c>
      <c r="AW459" s="231">
        <v>0</v>
      </c>
      <c r="AX459" s="231">
        <v>0</v>
      </c>
      <c r="AY459" s="231">
        <v>0</v>
      </c>
      <c r="AZ459" s="231">
        <v>0</v>
      </c>
      <c r="BA459" s="231">
        <v>0</v>
      </c>
      <c r="BB459" s="231">
        <v>0</v>
      </c>
      <c r="BC459" s="231">
        <v>0</v>
      </c>
      <c r="BD459" s="231">
        <v>0</v>
      </c>
      <c r="BE459" s="231">
        <v>0</v>
      </c>
      <c r="BF459" s="231">
        <v>0</v>
      </c>
      <c r="BG459" s="231">
        <v>0</v>
      </c>
      <c r="BH459" s="231">
        <v>0</v>
      </c>
      <c r="BI459" s="231">
        <v>0</v>
      </c>
      <c r="BJ459" s="231">
        <v>0</v>
      </c>
      <c r="BK459" s="231">
        <v>0</v>
      </c>
      <c r="BL459" s="231">
        <v>0</v>
      </c>
      <c r="BM459" s="231">
        <v>0</v>
      </c>
      <c r="BN459" s="231">
        <v>0</v>
      </c>
      <c r="BO459" s="231">
        <v>0</v>
      </c>
      <c r="BP459" s="231">
        <v>0</v>
      </c>
      <c r="BQ459" s="231">
        <v>0</v>
      </c>
      <c r="BR459" s="231">
        <v>0</v>
      </c>
      <c r="BS459" s="231">
        <v>0</v>
      </c>
      <c r="BT459" s="231">
        <v>0</v>
      </c>
      <c r="BU459" s="231">
        <v>0</v>
      </c>
      <c r="BV459" s="231">
        <v>0</v>
      </c>
      <c r="BW459" s="231">
        <v>0</v>
      </c>
      <c r="BX459" s="231">
        <v>0</v>
      </c>
      <c r="BY459" s="231">
        <v>0</v>
      </c>
      <c r="BZ459" s="231">
        <v>0</v>
      </c>
      <c r="CA459" s="231">
        <v>0</v>
      </c>
      <c r="CB459" s="231">
        <v>0</v>
      </c>
      <c r="CC459" s="231">
        <v>0</v>
      </c>
      <c r="CD459" s="231">
        <v>0</v>
      </c>
      <c r="CE459" s="231">
        <v>0</v>
      </c>
      <c r="CF459" s="231">
        <v>0</v>
      </c>
      <c r="CG459" s="231">
        <v>0</v>
      </c>
      <c r="CH459" s="231">
        <v>0</v>
      </c>
      <c r="CI459" s="231">
        <v>0</v>
      </c>
      <c r="CJ459" s="231">
        <v>0</v>
      </c>
      <c r="CK459" s="231">
        <v>0</v>
      </c>
      <c r="CL459" s="231">
        <v>0</v>
      </c>
      <c r="CM459" s="231">
        <v>0</v>
      </c>
      <c r="CN459" s="231">
        <v>0</v>
      </c>
      <c r="CO459" s="231">
        <v>0</v>
      </c>
      <c r="CP459" s="231">
        <v>0</v>
      </c>
      <c r="CQ459" s="231">
        <v>0</v>
      </c>
      <c r="CR459" s="231">
        <v>0</v>
      </c>
      <c r="CS459" s="231">
        <v>0</v>
      </c>
      <c r="CT459" s="231">
        <v>0</v>
      </c>
      <c r="CU459" s="231">
        <v>0</v>
      </c>
      <c r="CV459" s="231">
        <v>0</v>
      </c>
      <c r="CW459" s="231">
        <v>0</v>
      </c>
      <c r="CX459" s="231">
        <v>0</v>
      </c>
      <c r="CY459" s="231">
        <v>0</v>
      </c>
      <c r="CZ459" s="231">
        <v>0</v>
      </c>
      <c r="DA459" s="231">
        <v>0</v>
      </c>
      <c r="DB459" s="231">
        <v>0</v>
      </c>
      <c r="DC459" s="231">
        <v>0</v>
      </c>
      <c r="DD459" s="231">
        <v>0</v>
      </c>
      <c r="DE459" s="231">
        <v>0</v>
      </c>
      <c r="DF459" s="231">
        <v>0</v>
      </c>
      <c r="DG459" s="231">
        <v>0</v>
      </c>
      <c r="DH459" s="231">
        <v>0</v>
      </c>
      <c r="DI459" s="231">
        <v>0</v>
      </c>
      <c r="DJ459" s="231">
        <v>0</v>
      </c>
      <c r="DK459" s="231">
        <v>0</v>
      </c>
      <c r="DL459" s="231">
        <v>0</v>
      </c>
      <c r="DM459" s="231">
        <v>0</v>
      </c>
      <c r="DN459" s="231">
        <v>0</v>
      </c>
      <c r="DO459" s="231">
        <v>0</v>
      </c>
      <c r="DP459" s="231">
        <v>0</v>
      </c>
      <c r="DQ459" s="231">
        <v>0</v>
      </c>
      <c r="DR459" s="231">
        <v>0</v>
      </c>
      <c r="DS459" s="231">
        <v>0</v>
      </c>
      <c r="DT459" s="231">
        <v>0</v>
      </c>
      <c r="DU459" s="231">
        <v>0</v>
      </c>
      <c r="DV459" s="231">
        <v>0</v>
      </c>
    </row>
    <row r="460" spans="1:126" ht="15" customHeight="1" x14ac:dyDescent="0.3">
      <c r="A460" s="168" t="s">
        <v>765</v>
      </c>
      <c r="B460" s="179"/>
      <c r="C460" s="179"/>
      <c r="D460" s="179" t="s">
        <v>766</v>
      </c>
      <c r="E460" s="182"/>
      <c r="F460" s="178" t="s">
        <v>1722</v>
      </c>
      <c r="G460" s="188">
        <v>0.65839635174437983</v>
      </c>
      <c r="H460" s="188">
        <v>1.0061978324864795</v>
      </c>
      <c r="I460" s="189">
        <v>1.2049736652776422</v>
      </c>
      <c r="J460" s="189">
        <v>1.3720689412310423</v>
      </c>
      <c r="K460" s="188">
        <v>1.5281560922256747</v>
      </c>
      <c r="L460" s="188">
        <v>1.6053006340471665</v>
      </c>
      <c r="M460" s="188">
        <v>1.5457978069587215</v>
      </c>
      <c r="N460" s="188">
        <v>1.2134655049840692</v>
      </c>
      <c r="O460" s="188">
        <v>0.92740311126608421</v>
      </c>
      <c r="P460" s="188">
        <v>0.84082274759368159</v>
      </c>
      <c r="Q460" s="188">
        <v>0.70455014611467526</v>
      </c>
      <c r="R460" s="188">
        <v>0.44829947415959626</v>
      </c>
      <c r="S460" s="188">
        <v>0.73942658114755833</v>
      </c>
      <c r="T460" s="188">
        <v>1.1205830541302539</v>
      </c>
      <c r="U460" s="188">
        <v>1.40702573057831</v>
      </c>
      <c r="V460" s="188">
        <v>1.5629376629025147</v>
      </c>
      <c r="W460" s="188">
        <v>1.7886843779100801</v>
      </c>
      <c r="X460" s="188">
        <v>1.7884543410641931</v>
      </c>
      <c r="Y460" s="188">
        <v>1.706567877167948</v>
      </c>
      <c r="Z460" s="188">
        <v>1.3398072046311844</v>
      </c>
      <c r="AA460" s="188">
        <v>1.027412020110382</v>
      </c>
      <c r="AB460" s="188">
        <v>0.96064465041984104</v>
      </c>
      <c r="AC460" s="188">
        <v>0.78803870671972664</v>
      </c>
      <c r="AD460" s="188">
        <v>0.49754878503070155</v>
      </c>
      <c r="AE460" s="188">
        <v>0.73401513358430559</v>
      </c>
      <c r="AF460" s="188">
        <v>1.1122811689605525</v>
      </c>
      <c r="AG460" s="188">
        <v>1.4086903609952939</v>
      </c>
      <c r="AH460" s="188">
        <v>1.5661247144608983</v>
      </c>
      <c r="AI460" s="188">
        <v>1.783857657574037</v>
      </c>
      <c r="AJ460" s="188">
        <v>1.7687271020428836</v>
      </c>
      <c r="AK460" s="188">
        <v>1.6937713628141124</v>
      </c>
      <c r="AL460" s="188">
        <v>1.3297259676192119</v>
      </c>
      <c r="AM460" s="188">
        <v>1.0195542997526144</v>
      </c>
      <c r="AN460" s="188">
        <v>0.95349861161132876</v>
      </c>
      <c r="AO460" s="188">
        <v>0.78226619127468289</v>
      </c>
      <c r="AP460" s="188">
        <v>0.49390831667262169</v>
      </c>
      <c r="AQ460" s="188">
        <v>0.72861265441265566</v>
      </c>
      <c r="AR460" s="188">
        <v>1.1038530482803677</v>
      </c>
      <c r="AS460" s="188">
        <v>1.4000160048261165</v>
      </c>
      <c r="AT460" s="188">
        <v>1.5475376941569012</v>
      </c>
      <c r="AU460" s="188">
        <v>1.7655688974755979</v>
      </c>
      <c r="AV460" s="188">
        <v>1.7438757890136678</v>
      </c>
      <c r="AW460" s="188">
        <v>1.678534042899362</v>
      </c>
      <c r="AX460" s="188">
        <v>1.3189101259094842</v>
      </c>
      <c r="AY460" s="188">
        <v>1.0113984060580694</v>
      </c>
      <c r="AZ460" s="188">
        <v>0.94615863118916477</v>
      </c>
      <c r="BA460" s="188">
        <v>0.77649480008376792</v>
      </c>
      <c r="BB460" s="188">
        <v>0.49027145589969601</v>
      </c>
      <c r="BC460" s="188">
        <v>0.72313787369797744</v>
      </c>
      <c r="BD460" s="188">
        <v>1.134505676253085</v>
      </c>
      <c r="BE460" s="188">
        <v>1.3732582920989833</v>
      </c>
      <c r="BF460" s="188">
        <v>1.5258727345171972</v>
      </c>
      <c r="BG460" s="188">
        <v>1.7370315881656053</v>
      </c>
      <c r="BH460" s="188">
        <v>1.7356862496840333</v>
      </c>
      <c r="BI460" s="188">
        <v>1.6674745531613142</v>
      </c>
      <c r="BJ460" s="188">
        <v>1.3094955683228473</v>
      </c>
      <c r="BK460" s="188">
        <v>1.004177784320512</v>
      </c>
      <c r="BL460" s="188">
        <v>0.93881566093455071</v>
      </c>
      <c r="BM460" s="188">
        <v>0.77044664838651267</v>
      </c>
      <c r="BN460" s="188">
        <v>0.48666196210940643</v>
      </c>
      <c r="BO460" s="188">
        <v>0.71757933770950644</v>
      </c>
      <c r="BP460" s="188">
        <v>1.0865157518809883</v>
      </c>
      <c r="BQ460" s="188">
        <v>1.353293529893369</v>
      </c>
      <c r="BR460" s="188">
        <v>1.4975640875479079</v>
      </c>
      <c r="BS460" s="188">
        <v>1.7017578226354273</v>
      </c>
      <c r="BT460" s="188">
        <v>1.7174066806000889</v>
      </c>
      <c r="BU460" s="188">
        <v>1.6503402510671552</v>
      </c>
      <c r="BV460" s="188">
        <v>1.2972052918879806</v>
      </c>
      <c r="BW460" s="188">
        <v>0.99420897156003374</v>
      </c>
      <c r="BX460" s="188">
        <v>0.93084431820703939</v>
      </c>
      <c r="BY460" s="188">
        <v>0.76460377752171838</v>
      </c>
      <c r="BZ460" s="188">
        <v>0.48299443745935933</v>
      </c>
      <c r="CA460" s="188">
        <v>0.71213797840336468</v>
      </c>
      <c r="CB460" s="188">
        <v>1.0769119874381672</v>
      </c>
      <c r="CC460" s="188">
        <v>1.3173748711260629</v>
      </c>
      <c r="CD460" s="188">
        <v>1.455546328015382</v>
      </c>
      <c r="CE460" s="188">
        <v>1.6757186211982411</v>
      </c>
      <c r="CF460" s="188">
        <v>1.6919675330845152</v>
      </c>
      <c r="CG460" s="188">
        <v>1.631762415256973</v>
      </c>
      <c r="CH460" s="188">
        <v>1.284798382825471</v>
      </c>
      <c r="CI460" s="188">
        <v>0.98311896012055278</v>
      </c>
      <c r="CJ460" s="188">
        <v>0.92198107830539544</v>
      </c>
      <c r="CK460" s="188">
        <v>0.75885067142386586</v>
      </c>
      <c r="CL460" s="188">
        <v>0.47928851086886576</v>
      </c>
      <c r="CM460" s="188">
        <v>0.70679694364642842</v>
      </c>
      <c r="CN460" s="188">
        <v>1.0688351474215758</v>
      </c>
      <c r="CO460" s="188">
        <v>1.3074945597074514</v>
      </c>
      <c r="CP460" s="188">
        <v>1.4446297306947804</v>
      </c>
      <c r="CQ460" s="188">
        <v>1.6631507314994649</v>
      </c>
      <c r="CR460" s="188">
        <v>1.6792777765888998</v>
      </c>
      <c r="CS460" s="188">
        <v>1.6195241970649825</v>
      </c>
      <c r="CT460" s="188">
        <v>1.2751623949492434</v>
      </c>
      <c r="CU460" s="188">
        <v>0.97574556790050959</v>
      </c>
      <c r="CV460" s="188">
        <v>0.91506622025789397</v>
      </c>
      <c r="CW460" s="188">
        <v>0.75315929141891003</v>
      </c>
      <c r="CX460" s="188">
        <v>0.47569384717081908</v>
      </c>
      <c r="CY460" s="188">
        <v>0.7014959664466911</v>
      </c>
      <c r="CZ460" s="188">
        <v>1.0987052726386033</v>
      </c>
      <c r="DA460" s="188">
        <v>1.2976883503661027</v>
      </c>
      <c r="DB460" s="188">
        <v>1.4337950075936914</v>
      </c>
      <c r="DC460" s="188">
        <v>1.6506771009618457</v>
      </c>
      <c r="DD460" s="188">
        <v>1.6666831933757922</v>
      </c>
      <c r="DE460" s="188">
        <v>1.6073777656313166</v>
      </c>
      <c r="DF460" s="188">
        <v>1.2655986769780583</v>
      </c>
      <c r="DG460" s="188">
        <v>0.96842747617500113</v>
      </c>
      <c r="DH460" s="188">
        <v>0.9082032235707036</v>
      </c>
      <c r="DI460" s="188">
        <v>0.74751059666225217</v>
      </c>
      <c r="DJ460" s="188">
        <v>0.4721261431991815</v>
      </c>
      <c r="DK460" s="188">
        <v>0.69623474672755314</v>
      </c>
      <c r="DL460" s="188">
        <v>1.0528627422820531</v>
      </c>
      <c r="DM460" s="188">
        <v>1.2879556877408753</v>
      </c>
      <c r="DN460" s="188">
        <v>1.4230415450604108</v>
      </c>
      <c r="DO460" s="188">
        <v>1.6382970227826994</v>
      </c>
      <c r="DP460" s="188">
        <v>1.6541830692668207</v>
      </c>
      <c r="DQ460" s="188">
        <v>1.5953224323392199</v>
      </c>
      <c r="DR460" s="188">
        <v>1.2561066869334609</v>
      </c>
      <c r="DS460" s="188">
        <v>0.9611642701117471</v>
      </c>
      <c r="DT460" s="188">
        <v>0.90139169946594688</v>
      </c>
      <c r="DU460" s="188">
        <v>0.74190426723362213</v>
      </c>
      <c r="DV460" s="188">
        <v>0.46858519711410729</v>
      </c>
    </row>
    <row r="461" spans="1:126" ht="15" customHeight="1" x14ac:dyDescent="0.3">
      <c r="A461" s="168" t="s">
        <v>765</v>
      </c>
      <c r="B461" s="179"/>
      <c r="C461" s="179"/>
      <c r="D461" s="179" t="s">
        <v>766</v>
      </c>
      <c r="E461" s="182"/>
      <c r="F461" s="178" t="s">
        <v>1723</v>
      </c>
      <c r="G461" s="231">
        <v>0.03</v>
      </c>
      <c r="H461" s="231">
        <v>0.24</v>
      </c>
      <c r="I461" s="232">
        <v>0.28000000000000003</v>
      </c>
      <c r="J461" s="232">
        <v>0.35</v>
      </c>
      <c r="K461" s="231">
        <v>0.51</v>
      </c>
      <c r="L461" s="231">
        <v>1.05</v>
      </c>
      <c r="M461" s="231">
        <v>1.1499999999999999</v>
      </c>
      <c r="N461" s="231">
        <v>0.99</v>
      </c>
      <c r="O461" s="231">
        <v>0.89</v>
      </c>
      <c r="P461" s="231">
        <v>0.59</v>
      </c>
      <c r="Q461" s="231">
        <v>0.46</v>
      </c>
      <c r="R461" s="231">
        <v>0.28000000000000003</v>
      </c>
      <c r="S461" s="231">
        <v>0.03</v>
      </c>
      <c r="T461" s="231">
        <v>0.24</v>
      </c>
      <c r="U461" s="232">
        <v>0.28000000000000003</v>
      </c>
      <c r="V461" s="232">
        <v>0.35</v>
      </c>
      <c r="W461" s="231">
        <v>0.51</v>
      </c>
      <c r="X461" s="231">
        <v>1.05</v>
      </c>
      <c r="Y461" s="231">
        <v>1.1499999999999999</v>
      </c>
      <c r="Z461" s="231">
        <v>0.99</v>
      </c>
      <c r="AA461" s="231">
        <v>0.89</v>
      </c>
      <c r="AB461" s="231">
        <v>0.59</v>
      </c>
      <c r="AC461" s="231">
        <v>0.46</v>
      </c>
      <c r="AD461" s="231">
        <v>0.28000000000000003</v>
      </c>
      <c r="AE461" s="231">
        <v>0.03</v>
      </c>
      <c r="AF461" s="231">
        <v>0.24</v>
      </c>
      <c r="AG461" s="232">
        <v>0.28000000000000003</v>
      </c>
      <c r="AH461" s="232">
        <v>0.35</v>
      </c>
      <c r="AI461" s="231">
        <v>0.51</v>
      </c>
      <c r="AJ461" s="231">
        <v>1.05</v>
      </c>
      <c r="AK461" s="231">
        <v>1.1499999999999999</v>
      </c>
      <c r="AL461" s="231">
        <v>0.99</v>
      </c>
      <c r="AM461" s="231">
        <v>0.89</v>
      </c>
      <c r="AN461" s="231">
        <v>0.59</v>
      </c>
      <c r="AO461" s="231">
        <v>0.46</v>
      </c>
      <c r="AP461" s="231">
        <v>0.28000000000000003</v>
      </c>
      <c r="AQ461" s="231">
        <v>0.03</v>
      </c>
      <c r="AR461" s="231">
        <v>0.24</v>
      </c>
      <c r="AS461" s="232">
        <v>0.28000000000000003</v>
      </c>
      <c r="AT461" s="232">
        <v>0.35</v>
      </c>
      <c r="AU461" s="231">
        <v>0.51</v>
      </c>
      <c r="AV461" s="231">
        <v>1.05</v>
      </c>
      <c r="AW461" s="231">
        <v>1.1499999999999999</v>
      </c>
      <c r="AX461" s="231">
        <v>0.99</v>
      </c>
      <c r="AY461" s="231">
        <v>0.89</v>
      </c>
      <c r="AZ461" s="231">
        <v>0.59</v>
      </c>
      <c r="BA461" s="231">
        <v>0.46</v>
      </c>
      <c r="BB461" s="231">
        <v>0.28000000000000003</v>
      </c>
      <c r="BC461" s="231">
        <v>0.03</v>
      </c>
      <c r="BD461" s="231">
        <v>0.24</v>
      </c>
      <c r="BE461" s="232">
        <v>0.28000000000000003</v>
      </c>
      <c r="BF461" s="232">
        <v>0.35</v>
      </c>
      <c r="BG461" s="231">
        <v>0.51</v>
      </c>
      <c r="BH461" s="231">
        <v>1.05</v>
      </c>
      <c r="BI461" s="231">
        <v>1.1499999999999999</v>
      </c>
      <c r="BJ461" s="231">
        <v>0.99</v>
      </c>
      <c r="BK461" s="231">
        <v>0.89</v>
      </c>
      <c r="BL461" s="231">
        <v>0.59</v>
      </c>
      <c r="BM461" s="231">
        <v>0.46</v>
      </c>
      <c r="BN461" s="231">
        <v>0.28000000000000003</v>
      </c>
      <c r="BO461" s="231">
        <v>0.03</v>
      </c>
      <c r="BP461" s="231">
        <v>0.24</v>
      </c>
      <c r="BQ461" s="232">
        <v>0.28000000000000003</v>
      </c>
      <c r="BR461" s="232">
        <v>0.35</v>
      </c>
      <c r="BS461" s="231">
        <v>0.51</v>
      </c>
      <c r="BT461" s="231">
        <v>1.05</v>
      </c>
      <c r="BU461" s="231">
        <v>1.1499999999999999</v>
      </c>
      <c r="BV461" s="231">
        <v>0.99</v>
      </c>
      <c r="BW461" s="231">
        <v>0.89</v>
      </c>
      <c r="BX461" s="231">
        <v>0.59</v>
      </c>
      <c r="BY461" s="231">
        <v>0.46</v>
      </c>
      <c r="BZ461" s="231">
        <v>0.28000000000000003</v>
      </c>
      <c r="CA461" s="231">
        <v>0.03</v>
      </c>
      <c r="CB461" s="231">
        <v>0.24</v>
      </c>
      <c r="CC461" s="232">
        <v>0.28000000000000003</v>
      </c>
      <c r="CD461" s="232">
        <v>0.35</v>
      </c>
      <c r="CE461" s="231">
        <v>0.51</v>
      </c>
      <c r="CF461" s="231">
        <v>1.05</v>
      </c>
      <c r="CG461" s="231">
        <v>1.1499999999999999</v>
      </c>
      <c r="CH461" s="231">
        <v>0.99</v>
      </c>
      <c r="CI461" s="231">
        <v>0.89</v>
      </c>
      <c r="CJ461" s="231">
        <v>0.59</v>
      </c>
      <c r="CK461" s="231">
        <v>0.46</v>
      </c>
      <c r="CL461" s="231">
        <v>0.28000000000000003</v>
      </c>
      <c r="CM461" s="231">
        <v>0.03</v>
      </c>
      <c r="CN461" s="231">
        <v>0.24</v>
      </c>
      <c r="CO461" s="232">
        <v>0.28000000000000003</v>
      </c>
      <c r="CP461" s="232">
        <v>0.35</v>
      </c>
      <c r="CQ461" s="231">
        <v>0.51</v>
      </c>
      <c r="CR461" s="231">
        <v>1.05</v>
      </c>
      <c r="CS461" s="231">
        <v>1.1499999999999999</v>
      </c>
      <c r="CT461" s="231">
        <v>0.99</v>
      </c>
      <c r="CU461" s="231">
        <v>0.89</v>
      </c>
      <c r="CV461" s="231">
        <v>0.59</v>
      </c>
      <c r="CW461" s="231">
        <v>0.46</v>
      </c>
      <c r="CX461" s="231">
        <v>0.28000000000000003</v>
      </c>
      <c r="CY461" s="231">
        <v>0.03</v>
      </c>
      <c r="CZ461" s="231">
        <v>0.24</v>
      </c>
      <c r="DA461" s="232">
        <v>0.28000000000000003</v>
      </c>
      <c r="DB461" s="232">
        <v>0.35</v>
      </c>
      <c r="DC461" s="231">
        <v>0.51</v>
      </c>
      <c r="DD461" s="231">
        <v>1.05</v>
      </c>
      <c r="DE461" s="231">
        <v>1.1499999999999999</v>
      </c>
      <c r="DF461" s="231">
        <v>0.99</v>
      </c>
      <c r="DG461" s="231">
        <v>0.89</v>
      </c>
      <c r="DH461" s="231">
        <v>0.59</v>
      </c>
      <c r="DI461" s="231">
        <v>0.46</v>
      </c>
      <c r="DJ461" s="231">
        <v>0.28000000000000003</v>
      </c>
      <c r="DK461" s="231">
        <v>0.03</v>
      </c>
      <c r="DL461" s="231">
        <v>0.24</v>
      </c>
      <c r="DM461" s="232">
        <v>0.28000000000000003</v>
      </c>
      <c r="DN461" s="232">
        <v>0.35</v>
      </c>
      <c r="DO461" s="231">
        <v>0.51</v>
      </c>
      <c r="DP461" s="231">
        <v>1.05</v>
      </c>
      <c r="DQ461" s="231">
        <v>1.1499999999999999</v>
      </c>
      <c r="DR461" s="231">
        <v>0.99</v>
      </c>
      <c r="DS461" s="231">
        <v>0.89</v>
      </c>
      <c r="DT461" s="231">
        <v>0.59</v>
      </c>
      <c r="DU461" s="231">
        <v>0.46</v>
      </c>
      <c r="DV461" s="231">
        <v>0.28000000000000003</v>
      </c>
    </row>
    <row r="462" spans="1:126" ht="15" customHeight="1" x14ac:dyDescent="0.3">
      <c r="A462" s="168" t="s">
        <v>768</v>
      </c>
      <c r="B462" s="179"/>
      <c r="C462" s="179"/>
      <c r="D462" s="179" t="s">
        <v>769</v>
      </c>
      <c r="E462" s="182"/>
      <c r="F462" s="178" t="s">
        <v>1722</v>
      </c>
      <c r="G462" s="188">
        <v>1.7400420505182894</v>
      </c>
      <c r="H462" s="188">
        <v>2.2870122343849717</v>
      </c>
      <c r="I462" s="189">
        <v>2.8543144467819701</v>
      </c>
      <c r="J462" s="189">
        <v>3.5138613320329304</v>
      </c>
      <c r="K462" s="188">
        <v>3.8658246253703976</v>
      </c>
      <c r="L462" s="188">
        <v>4.2194155699614555</v>
      </c>
      <c r="M462" s="188">
        <v>4.2298164407222831</v>
      </c>
      <c r="N462" s="188">
        <v>3.7386870656848594</v>
      </c>
      <c r="O462" s="188">
        <v>2.9287964609824746</v>
      </c>
      <c r="P462" s="188">
        <v>2.365449415897114</v>
      </c>
      <c r="Q462" s="188">
        <v>1.8705682003825663</v>
      </c>
      <c r="R462" s="188">
        <v>1.1916801808631532</v>
      </c>
      <c r="S462" s="188">
        <v>1.9541927009306612</v>
      </c>
      <c r="T462" s="188">
        <v>2.5470012668587909</v>
      </c>
      <c r="U462" s="188">
        <v>3.3329308227386729</v>
      </c>
      <c r="V462" s="188">
        <v>4.0026751229057744</v>
      </c>
      <c r="W462" s="188">
        <v>4.5248912396673635</v>
      </c>
      <c r="X462" s="188">
        <v>4.7008217236386534</v>
      </c>
      <c r="Y462" s="188">
        <v>4.6697367740562346</v>
      </c>
      <c r="Z462" s="188">
        <v>4.1279458261620858</v>
      </c>
      <c r="AA462" s="188">
        <v>3.2446307892346873</v>
      </c>
      <c r="AB462" s="188">
        <v>2.7025390710224997</v>
      </c>
      <c r="AC462" s="188">
        <v>2.0922288553027162</v>
      </c>
      <c r="AD462" s="188">
        <v>1.3225958547142527</v>
      </c>
      <c r="AE462" s="188">
        <v>1.9398910624104151</v>
      </c>
      <c r="AF462" s="188">
        <v>2.5281317042958871</v>
      </c>
      <c r="AG462" s="188">
        <v>3.3368739615748035</v>
      </c>
      <c r="AH462" s="188">
        <v>4.010837145285028</v>
      </c>
      <c r="AI462" s="188">
        <v>4.5126809334413824</v>
      </c>
      <c r="AJ462" s="188">
        <v>4.6489701150672129</v>
      </c>
      <c r="AK462" s="188">
        <v>4.6347212586663797</v>
      </c>
      <c r="AL462" s="188">
        <v>4.0968855366923798</v>
      </c>
      <c r="AM462" s="188">
        <v>3.2198156217202709</v>
      </c>
      <c r="AN462" s="188">
        <v>2.6824354361809624</v>
      </c>
      <c r="AO462" s="188">
        <v>2.0769029281852527</v>
      </c>
      <c r="AP462" s="188">
        <v>1.3129186763640568</v>
      </c>
      <c r="AQ462" s="188">
        <v>1.9256131268240304</v>
      </c>
      <c r="AR462" s="188">
        <v>2.5089752179210039</v>
      </c>
      <c r="AS462" s="188">
        <v>3.3163263426738014</v>
      </c>
      <c r="AT462" s="188">
        <v>3.9632358839467527</v>
      </c>
      <c r="AU462" s="188">
        <v>4.4664152805451875</v>
      </c>
      <c r="AV462" s="188">
        <v>4.5836502522423164</v>
      </c>
      <c r="AW462" s="188">
        <v>4.5930268885242054</v>
      </c>
      <c r="AX462" s="188">
        <v>4.0635619296337628</v>
      </c>
      <c r="AY462" s="188">
        <v>3.1940588038415747</v>
      </c>
      <c r="AZ462" s="188">
        <v>2.6617861941372567</v>
      </c>
      <c r="BA462" s="188">
        <v>2.0615799868543001</v>
      </c>
      <c r="BB462" s="188">
        <v>1.3032510872163345</v>
      </c>
      <c r="BC462" s="188">
        <v>1.9111441088916159</v>
      </c>
      <c r="BD462" s="188">
        <v>2.5786463432398516</v>
      </c>
      <c r="BE462" s="188">
        <v>3.2529432760392125</v>
      </c>
      <c r="BF462" s="188">
        <v>3.9077520364358329</v>
      </c>
      <c r="BG462" s="188">
        <v>4.3942235497778928</v>
      </c>
      <c r="BH462" s="188">
        <v>4.5621246457185691</v>
      </c>
      <c r="BI462" s="188">
        <v>4.562764449496381</v>
      </c>
      <c r="BJ462" s="188">
        <v>4.0345556787536507</v>
      </c>
      <c r="BK462" s="188">
        <v>3.1712556332315498</v>
      </c>
      <c r="BL462" s="188">
        <v>2.6411285409646239</v>
      </c>
      <c r="BM462" s="188">
        <v>2.045522250919837</v>
      </c>
      <c r="BN462" s="188">
        <v>1.2936562464888102</v>
      </c>
      <c r="BO462" s="188">
        <v>1.8964537381289621</v>
      </c>
      <c r="BP462" s="188">
        <v>2.4695688431263636</v>
      </c>
      <c r="BQ462" s="188">
        <v>3.2056511976341069</v>
      </c>
      <c r="BR462" s="188">
        <v>3.8352537404777127</v>
      </c>
      <c r="BS462" s="188">
        <v>4.3049903933692253</v>
      </c>
      <c r="BT462" s="188">
        <v>4.5140781327649604</v>
      </c>
      <c r="BU462" s="188">
        <v>4.5158793058131241</v>
      </c>
      <c r="BV462" s="188">
        <v>3.996689338505989</v>
      </c>
      <c r="BW462" s="188">
        <v>3.1397735054384901</v>
      </c>
      <c r="BX462" s="188">
        <v>2.6187031153290086</v>
      </c>
      <c r="BY462" s="188">
        <v>2.0300095317635933</v>
      </c>
      <c r="BZ462" s="188">
        <v>1.2839071461490352</v>
      </c>
      <c r="CA462" s="188">
        <v>1.8820730479590972</v>
      </c>
      <c r="CB462" s="188">
        <v>2.4477402065021066</v>
      </c>
      <c r="CC462" s="188">
        <v>3.1205678886529062</v>
      </c>
      <c r="CD462" s="188">
        <v>3.7276464799532487</v>
      </c>
      <c r="CE462" s="188">
        <v>4.2391182048842921</v>
      </c>
      <c r="CF462" s="188">
        <v>4.4472131898353364</v>
      </c>
      <c r="CG462" s="188">
        <v>4.4650441738170343</v>
      </c>
      <c r="CH462" s="188">
        <v>3.9584636534298361</v>
      </c>
      <c r="CI462" s="188">
        <v>3.1047505626381362</v>
      </c>
      <c r="CJ462" s="188">
        <v>2.5937685551508851</v>
      </c>
      <c r="CK462" s="188">
        <v>2.0147351364538939</v>
      </c>
      <c r="CL462" s="188">
        <v>1.2740559654124439</v>
      </c>
      <c r="CM462" s="188">
        <v>1.8679575000711997</v>
      </c>
      <c r="CN462" s="188">
        <v>2.429382155011766</v>
      </c>
      <c r="CO462" s="188">
        <v>3.0971636295413982</v>
      </c>
      <c r="CP462" s="188">
        <v>3.699689131526859</v>
      </c>
      <c r="CQ462" s="188">
        <v>4.2073248183134124</v>
      </c>
      <c r="CR462" s="188">
        <v>4.4138590907604733</v>
      </c>
      <c r="CS462" s="188">
        <v>4.4315563425834146</v>
      </c>
      <c r="CT462" s="188">
        <v>3.9287751760855216</v>
      </c>
      <c r="CU462" s="188">
        <v>3.0814649333221511</v>
      </c>
      <c r="CV462" s="188">
        <v>2.5743152909943054</v>
      </c>
      <c r="CW462" s="188">
        <v>1.9996246229279713</v>
      </c>
      <c r="CX462" s="188">
        <v>1.2645005456204774</v>
      </c>
      <c r="CY462" s="188">
        <v>1.8539478187592193</v>
      </c>
      <c r="CZ462" s="188">
        <v>2.4972747097839361</v>
      </c>
      <c r="DA462" s="188">
        <v>3.0739349023999196</v>
      </c>
      <c r="DB462" s="188">
        <v>3.6719414629306102</v>
      </c>
      <c r="DC462" s="188">
        <v>4.1757698822153477</v>
      </c>
      <c r="DD462" s="188">
        <v>4.3807551476019313</v>
      </c>
      <c r="DE462" s="188">
        <v>4.39831966986395</v>
      </c>
      <c r="DF462" s="188">
        <v>3.8993093622553108</v>
      </c>
      <c r="DG462" s="188">
        <v>3.0583539464139013</v>
      </c>
      <c r="DH462" s="188">
        <v>2.5550079262493939</v>
      </c>
      <c r="DI462" s="188">
        <v>1.984627438402073</v>
      </c>
      <c r="DJ462" s="188">
        <v>1.2550167915308421</v>
      </c>
      <c r="DK462" s="188">
        <v>1.8400432101608326</v>
      </c>
      <c r="DL462" s="188">
        <v>2.3930780754456409</v>
      </c>
      <c r="DM462" s="188">
        <v>3.0508803906122774</v>
      </c>
      <c r="DN462" s="188">
        <v>3.6444019018951699</v>
      </c>
      <c r="DO462" s="188">
        <v>4.1444516080972216</v>
      </c>
      <c r="DP462" s="188">
        <v>4.3478994840891012</v>
      </c>
      <c r="DQ462" s="188">
        <v>4.3653322723852988</v>
      </c>
      <c r="DR462" s="188">
        <v>3.8700645421038717</v>
      </c>
      <c r="DS462" s="188">
        <v>3.0354162916390122</v>
      </c>
      <c r="DT462" s="188">
        <v>2.5358453668080636</v>
      </c>
      <c r="DU462" s="188">
        <v>1.9697427326266486</v>
      </c>
      <c r="DV462" s="188">
        <v>1.2456041656316315</v>
      </c>
    </row>
    <row r="463" spans="1:126" ht="15" customHeight="1" x14ac:dyDescent="0.3">
      <c r="A463" s="168" t="s">
        <v>768</v>
      </c>
      <c r="B463" s="179"/>
      <c r="C463" s="179"/>
      <c r="D463" s="179" t="s">
        <v>769</v>
      </c>
      <c r="E463" s="182"/>
      <c r="F463" s="178" t="s">
        <v>1723</v>
      </c>
      <c r="G463" s="231">
        <v>0.08</v>
      </c>
      <c r="H463" s="231">
        <v>0.6</v>
      </c>
      <c r="I463" s="232">
        <v>0.70000000000000007</v>
      </c>
      <c r="J463" s="232">
        <v>0.88</v>
      </c>
      <c r="K463" s="231">
        <v>1.28</v>
      </c>
      <c r="L463" s="231">
        <v>2.62</v>
      </c>
      <c r="M463" s="231">
        <v>2.88</v>
      </c>
      <c r="N463" s="231">
        <v>2.48</v>
      </c>
      <c r="O463" s="231">
        <v>2.2200000000000002</v>
      </c>
      <c r="P463" s="231">
        <v>1.48</v>
      </c>
      <c r="Q463" s="231">
        <v>1.1399999999999999</v>
      </c>
      <c r="R463" s="231">
        <v>0.70000000000000007</v>
      </c>
      <c r="S463" s="231">
        <v>0.08</v>
      </c>
      <c r="T463" s="231">
        <v>0.6</v>
      </c>
      <c r="U463" s="232">
        <v>0.70000000000000007</v>
      </c>
      <c r="V463" s="232">
        <v>0.88</v>
      </c>
      <c r="W463" s="231">
        <v>1.28</v>
      </c>
      <c r="X463" s="231">
        <v>2.62</v>
      </c>
      <c r="Y463" s="231">
        <v>2.88</v>
      </c>
      <c r="Z463" s="231">
        <v>2.48</v>
      </c>
      <c r="AA463" s="231">
        <v>2.2200000000000002</v>
      </c>
      <c r="AB463" s="231">
        <v>1.48</v>
      </c>
      <c r="AC463" s="231">
        <v>1.1399999999999999</v>
      </c>
      <c r="AD463" s="231">
        <v>0.70000000000000007</v>
      </c>
      <c r="AE463" s="231">
        <v>0.08</v>
      </c>
      <c r="AF463" s="231">
        <v>0.6</v>
      </c>
      <c r="AG463" s="232">
        <v>0.70000000000000007</v>
      </c>
      <c r="AH463" s="232">
        <v>0.88</v>
      </c>
      <c r="AI463" s="231">
        <v>1.28</v>
      </c>
      <c r="AJ463" s="231">
        <v>2.62</v>
      </c>
      <c r="AK463" s="231">
        <v>2.88</v>
      </c>
      <c r="AL463" s="231">
        <v>2.48</v>
      </c>
      <c r="AM463" s="231">
        <v>2.2200000000000002</v>
      </c>
      <c r="AN463" s="231">
        <v>1.48</v>
      </c>
      <c r="AO463" s="231">
        <v>1.1399999999999999</v>
      </c>
      <c r="AP463" s="231">
        <v>0.70000000000000007</v>
      </c>
      <c r="AQ463" s="231">
        <v>0.08</v>
      </c>
      <c r="AR463" s="231">
        <v>0.6</v>
      </c>
      <c r="AS463" s="232">
        <v>0.70000000000000007</v>
      </c>
      <c r="AT463" s="232">
        <v>0.88</v>
      </c>
      <c r="AU463" s="231">
        <v>1.28</v>
      </c>
      <c r="AV463" s="231">
        <v>2.62</v>
      </c>
      <c r="AW463" s="231">
        <v>2.88</v>
      </c>
      <c r="AX463" s="231">
        <v>2.48</v>
      </c>
      <c r="AY463" s="231">
        <v>2.2200000000000002</v>
      </c>
      <c r="AZ463" s="231">
        <v>1.48</v>
      </c>
      <c r="BA463" s="231">
        <v>1.1399999999999999</v>
      </c>
      <c r="BB463" s="231">
        <v>0.70000000000000007</v>
      </c>
      <c r="BC463" s="231">
        <v>0.08</v>
      </c>
      <c r="BD463" s="231">
        <v>0.6</v>
      </c>
      <c r="BE463" s="232">
        <v>0.70000000000000007</v>
      </c>
      <c r="BF463" s="232">
        <v>0.88</v>
      </c>
      <c r="BG463" s="231">
        <v>1.28</v>
      </c>
      <c r="BH463" s="231">
        <v>2.62</v>
      </c>
      <c r="BI463" s="231">
        <v>2.88</v>
      </c>
      <c r="BJ463" s="231">
        <v>2.48</v>
      </c>
      <c r="BK463" s="231">
        <v>2.2200000000000002</v>
      </c>
      <c r="BL463" s="231">
        <v>1.48</v>
      </c>
      <c r="BM463" s="231">
        <v>1.1399999999999999</v>
      </c>
      <c r="BN463" s="231">
        <v>0.70000000000000007</v>
      </c>
      <c r="BO463" s="231">
        <v>0.08</v>
      </c>
      <c r="BP463" s="231">
        <v>0.6</v>
      </c>
      <c r="BQ463" s="232">
        <v>0.70000000000000007</v>
      </c>
      <c r="BR463" s="232">
        <v>0.88</v>
      </c>
      <c r="BS463" s="231">
        <v>1.28</v>
      </c>
      <c r="BT463" s="231">
        <v>2.62</v>
      </c>
      <c r="BU463" s="231">
        <v>2.88</v>
      </c>
      <c r="BV463" s="231">
        <v>2.48</v>
      </c>
      <c r="BW463" s="231">
        <v>2.2200000000000002</v>
      </c>
      <c r="BX463" s="231">
        <v>1.48</v>
      </c>
      <c r="BY463" s="231">
        <v>1.1399999999999999</v>
      </c>
      <c r="BZ463" s="231">
        <v>0.70000000000000007</v>
      </c>
      <c r="CA463" s="231">
        <v>0.08</v>
      </c>
      <c r="CB463" s="231">
        <v>0.6</v>
      </c>
      <c r="CC463" s="232">
        <v>0.70000000000000007</v>
      </c>
      <c r="CD463" s="232">
        <v>0.88</v>
      </c>
      <c r="CE463" s="231">
        <v>1.28</v>
      </c>
      <c r="CF463" s="231">
        <v>2.62</v>
      </c>
      <c r="CG463" s="231">
        <v>2.88</v>
      </c>
      <c r="CH463" s="231">
        <v>2.48</v>
      </c>
      <c r="CI463" s="231">
        <v>2.2200000000000002</v>
      </c>
      <c r="CJ463" s="231">
        <v>1.48</v>
      </c>
      <c r="CK463" s="231">
        <v>1.1399999999999999</v>
      </c>
      <c r="CL463" s="231">
        <v>0.70000000000000007</v>
      </c>
      <c r="CM463" s="231">
        <v>0.08</v>
      </c>
      <c r="CN463" s="231">
        <v>0.6</v>
      </c>
      <c r="CO463" s="232">
        <v>0.70000000000000007</v>
      </c>
      <c r="CP463" s="232">
        <v>0.88</v>
      </c>
      <c r="CQ463" s="231">
        <v>1.28</v>
      </c>
      <c r="CR463" s="231">
        <v>2.62</v>
      </c>
      <c r="CS463" s="231">
        <v>2.88</v>
      </c>
      <c r="CT463" s="231">
        <v>2.48</v>
      </c>
      <c r="CU463" s="231">
        <v>2.2200000000000002</v>
      </c>
      <c r="CV463" s="231">
        <v>1.48</v>
      </c>
      <c r="CW463" s="231">
        <v>1.1399999999999999</v>
      </c>
      <c r="CX463" s="231">
        <v>0.70000000000000007</v>
      </c>
      <c r="CY463" s="231">
        <v>0.08</v>
      </c>
      <c r="CZ463" s="231">
        <v>0.6</v>
      </c>
      <c r="DA463" s="232">
        <v>0.70000000000000007</v>
      </c>
      <c r="DB463" s="232">
        <v>0.88</v>
      </c>
      <c r="DC463" s="231">
        <v>1.28</v>
      </c>
      <c r="DD463" s="231">
        <v>2.62</v>
      </c>
      <c r="DE463" s="231">
        <v>2.88</v>
      </c>
      <c r="DF463" s="231">
        <v>2.48</v>
      </c>
      <c r="DG463" s="231">
        <v>2.2200000000000002</v>
      </c>
      <c r="DH463" s="231">
        <v>1.48</v>
      </c>
      <c r="DI463" s="231">
        <v>1.1399999999999999</v>
      </c>
      <c r="DJ463" s="231">
        <v>0.70000000000000007</v>
      </c>
      <c r="DK463" s="231">
        <v>0.08</v>
      </c>
      <c r="DL463" s="231">
        <v>0.6</v>
      </c>
      <c r="DM463" s="232">
        <v>0.70000000000000007</v>
      </c>
      <c r="DN463" s="232">
        <v>0.88</v>
      </c>
      <c r="DO463" s="231">
        <v>1.28</v>
      </c>
      <c r="DP463" s="231">
        <v>2.62</v>
      </c>
      <c r="DQ463" s="231">
        <v>2.88</v>
      </c>
      <c r="DR463" s="231">
        <v>2.48</v>
      </c>
      <c r="DS463" s="231">
        <v>2.2200000000000002</v>
      </c>
      <c r="DT463" s="231">
        <v>1.48</v>
      </c>
      <c r="DU463" s="231">
        <v>1.1399999999999999</v>
      </c>
      <c r="DV463" s="231">
        <v>0.70000000000000007</v>
      </c>
    </row>
    <row r="464" spans="1:126" ht="15" customHeight="1" x14ac:dyDescent="0.3">
      <c r="A464" s="168" t="s">
        <v>771</v>
      </c>
      <c r="B464" s="179"/>
      <c r="C464" s="179"/>
      <c r="D464" s="179" t="s">
        <v>772</v>
      </c>
      <c r="E464" s="182"/>
      <c r="F464" s="178" t="s">
        <v>1722</v>
      </c>
      <c r="G464" s="188">
        <v>1.5754314818342126</v>
      </c>
      <c r="H464" s="188">
        <v>2.6940178809771451</v>
      </c>
      <c r="I464" s="189">
        <v>3.1023748020248521</v>
      </c>
      <c r="J464" s="189">
        <v>3.102788613944063</v>
      </c>
      <c r="K464" s="188">
        <v>3.5507882090121359</v>
      </c>
      <c r="L464" s="188">
        <v>4.3909995894090237</v>
      </c>
      <c r="M464" s="188">
        <v>4.2309707687613862</v>
      </c>
      <c r="N464" s="188">
        <v>3.6190460969889351</v>
      </c>
      <c r="O464" s="188">
        <v>2.8580168083647983</v>
      </c>
      <c r="P464" s="188">
        <v>2.0319680540689076</v>
      </c>
      <c r="Q464" s="188">
        <v>1.6916450252392126</v>
      </c>
      <c r="R464" s="188">
        <v>1.0994721098036861</v>
      </c>
      <c r="S464" s="188">
        <v>1.7693231616813545</v>
      </c>
      <c r="T464" s="188">
        <v>3.0002755790547302</v>
      </c>
      <c r="U464" s="188">
        <v>3.6225863667339415</v>
      </c>
      <c r="V464" s="188">
        <v>3.5344180158463359</v>
      </c>
      <c r="W464" s="188">
        <v>4.1561457171451108</v>
      </c>
      <c r="X464" s="188">
        <v>4.8919822939767963</v>
      </c>
      <c r="Y464" s="188">
        <v>4.6710111578676088</v>
      </c>
      <c r="Z464" s="188">
        <v>3.9958482667283155</v>
      </c>
      <c r="AA464" s="188">
        <v>3.1662184299068881</v>
      </c>
      <c r="AB464" s="188">
        <v>2.3215347663682024</v>
      </c>
      <c r="AC464" s="188">
        <v>1.8921034443424933</v>
      </c>
      <c r="AD464" s="188">
        <v>1.2202579837745746</v>
      </c>
      <c r="AE464" s="188">
        <v>1.7563744795499976</v>
      </c>
      <c r="AF464" s="188">
        <v>2.9780479152833719</v>
      </c>
      <c r="AG464" s="188">
        <v>3.6268721925540639</v>
      </c>
      <c r="AH464" s="188">
        <v>3.5416251953389506</v>
      </c>
      <c r="AI464" s="188">
        <v>4.1449304615588183</v>
      </c>
      <c r="AJ464" s="188">
        <v>4.8380221214323527</v>
      </c>
      <c r="AK464" s="188">
        <v>4.6359860865126441</v>
      </c>
      <c r="AL464" s="188">
        <v>3.9657819311104463</v>
      </c>
      <c r="AM464" s="188">
        <v>3.1420029657557698</v>
      </c>
      <c r="AN464" s="188">
        <v>2.3042653444316992</v>
      </c>
      <c r="AO464" s="188">
        <v>1.8782434694403398</v>
      </c>
      <c r="AP464" s="188">
        <v>1.2113295918125175</v>
      </c>
      <c r="AQ464" s="188">
        <v>1.7434472578069222</v>
      </c>
      <c r="AR464" s="188">
        <v>2.9554822657382633</v>
      </c>
      <c r="AS464" s="188">
        <v>3.6045388385716226</v>
      </c>
      <c r="AT464" s="188">
        <v>3.4995926170987142</v>
      </c>
      <c r="AU464" s="188">
        <v>4.1024351208376704</v>
      </c>
      <c r="AV464" s="188">
        <v>4.7700460033121495</v>
      </c>
      <c r="AW464" s="188">
        <v>4.5942803380255395</v>
      </c>
      <c r="AX464" s="188">
        <v>3.9335247060504663</v>
      </c>
      <c r="AY464" s="188">
        <v>3.116868607921786</v>
      </c>
      <c r="AZ464" s="188">
        <v>2.2865272352559951</v>
      </c>
      <c r="BA464" s="188">
        <v>1.8643861948010301</v>
      </c>
      <c r="BB464" s="188">
        <v>1.2024100472163948</v>
      </c>
      <c r="BC464" s="188">
        <v>1.7303470306320621</v>
      </c>
      <c r="BD464" s="188">
        <v>3.0375523370450801</v>
      </c>
      <c r="BE464" s="188">
        <v>3.5356473297074125</v>
      </c>
      <c r="BF464" s="188">
        <v>3.4505996051334646</v>
      </c>
      <c r="BG464" s="188">
        <v>4.0361264878761469</v>
      </c>
      <c r="BH464" s="188">
        <v>4.7476450504915277</v>
      </c>
      <c r="BI464" s="188">
        <v>4.5640096400351569</v>
      </c>
      <c r="BJ464" s="188">
        <v>3.9054466783009465</v>
      </c>
      <c r="BK464" s="188">
        <v>3.0946165169718713</v>
      </c>
      <c r="BL464" s="188">
        <v>2.2687819005405894</v>
      </c>
      <c r="BM464" s="188">
        <v>1.8498644096993155</v>
      </c>
      <c r="BN464" s="188">
        <v>1.1935576220046598</v>
      </c>
      <c r="BO464" s="188">
        <v>1.7170463908210889</v>
      </c>
      <c r="BP464" s="188">
        <v>2.9090629781203972</v>
      </c>
      <c r="BQ464" s="188">
        <v>3.484245231300394</v>
      </c>
      <c r="BR464" s="188">
        <v>3.3865825978066195</v>
      </c>
      <c r="BS464" s="188">
        <v>3.9541651806458615</v>
      </c>
      <c r="BT464" s="188">
        <v>4.6976447091058127</v>
      </c>
      <c r="BU464" s="188">
        <v>4.5171117014378712</v>
      </c>
      <c r="BV464" s="188">
        <v>3.8687920911321063</v>
      </c>
      <c r="BW464" s="188">
        <v>3.0638952116853879</v>
      </c>
      <c r="BX464" s="188">
        <v>2.2495180145280993</v>
      </c>
      <c r="BY464" s="188">
        <v>1.8358355097024257</v>
      </c>
      <c r="BZ464" s="188">
        <v>1.1845628731410287</v>
      </c>
      <c r="CA464" s="188">
        <v>1.7040261352764547</v>
      </c>
      <c r="CB464" s="188">
        <v>2.8833496318902334</v>
      </c>
      <c r="CC464" s="188">
        <v>3.3917675736741675</v>
      </c>
      <c r="CD464" s="188">
        <v>3.2915638843163069</v>
      </c>
      <c r="CE464" s="188">
        <v>3.8936610933992988</v>
      </c>
      <c r="CF464" s="188">
        <v>4.6280606798593524</v>
      </c>
      <c r="CG464" s="188">
        <v>4.466262696379359</v>
      </c>
      <c r="CH464" s="188">
        <v>3.8317896585476303</v>
      </c>
      <c r="CI464" s="188">
        <v>3.0297186613407932</v>
      </c>
      <c r="CJ464" s="188">
        <v>2.2280987317578962</v>
      </c>
      <c r="CK464" s="188">
        <v>1.8220221375601764</v>
      </c>
      <c r="CL464" s="188">
        <v>1.1754739423761189</v>
      </c>
      <c r="CM464" s="188">
        <v>1.6912459393404526</v>
      </c>
      <c r="CN464" s="188">
        <v>2.8617245096515611</v>
      </c>
      <c r="CO464" s="188">
        <v>3.3663293170060884</v>
      </c>
      <c r="CP464" s="188">
        <v>3.2668771552342992</v>
      </c>
      <c r="CQ464" s="188">
        <v>3.8644586351806733</v>
      </c>
      <c r="CR464" s="188">
        <v>4.5933502245947038</v>
      </c>
      <c r="CS464" s="188">
        <v>4.4327657261081619</v>
      </c>
      <c r="CT464" s="188">
        <v>3.8030512360818296</v>
      </c>
      <c r="CU464" s="188">
        <v>3.0069957713822477</v>
      </c>
      <c r="CV464" s="188">
        <v>2.2113879911981922</v>
      </c>
      <c r="CW464" s="188">
        <v>1.8083569715516439</v>
      </c>
      <c r="CX464" s="188">
        <v>1.1666578878757883</v>
      </c>
      <c r="CY464" s="188">
        <v>1.6785615946659589</v>
      </c>
      <c r="CZ464" s="188">
        <v>2.9416994892973336</v>
      </c>
      <c r="DA464" s="188">
        <v>3.3410818470247885</v>
      </c>
      <c r="DB464" s="188">
        <v>3.2423755764849238</v>
      </c>
      <c r="DC464" s="188">
        <v>3.8354751953760222</v>
      </c>
      <c r="DD464" s="188">
        <v>4.5589000979475154</v>
      </c>
      <c r="DE464" s="188">
        <v>4.3995199832625795</v>
      </c>
      <c r="DF464" s="188">
        <v>3.7745283519008672</v>
      </c>
      <c r="DG464" s="188">
        <v>2.9844433032162483</v>
      </c>
      <c r="DH464" s="188">
        <v>2.1948025812657175</v>
      </c>
      <c r="DI464" s="188">
        <v>1.794794294241334</v>
      </c>
      <c r="DJ464" s="188">
        <v>1.1579079537877361</v>
      </c>
      <c r="DK464" s="188">
        <v>1.665972382718556</v>
      </c>
      <c r="DL464" s="188">
        <v>2.818959614039442</v>
      </c>
      <c r="DM464" s="188">
        <v>3.3160237332501703</v>
      </c>
      <c r="DN464" s="188">
        <v>3.2180577596476891</v>
      </c>
      <c r="DO464" s="188">
        <v>3.8067091315361128</v>
      </c>
      <c r="DP464" s="188">
        <v>4.5247083472426235</v>
      </c>
      <c r="DQ464" s="188">
        <v>4.3665235833211238</v>
      </c>
      <c r="DR464" s="188">
        <v>3.7462193891916016</v>
      </c>
      <c r="DS464" s="188">
        <v>2.9620599783514683</v>
      </c>
      <c r="DT464" s="188">
        <v>2.1783415619555826</v>
      </c>
      <c r="DU464" s="188">
        <v>1.7813333370456048</v>
      </c>
      <c r="DV464" s="188">
        <v>1.1492236440043837</v>
      </c>
    </row>
    <row r="465" spans="1:126" ht="15" customHeight="1" x14ac:dyDescent="0.3">
      <c r="A465" s="168" t="s">
        <v>771</v>
      </c>
      <c r="B465" s="179"/>
      <c r="C465" s="179"/>
      <c r="D465" s="179" t="s">
        <v>772</v>
      </c>
      <c r="E465" s="182"/>
      <c r="F465" s="178" t="s">
        <v>1723</v>
      </c>
      <c r="G465" s="231">
        <v>0</v>
      </c>
      <c r="H465" s="231">
        <v>0</v>
      </c>
      <c r="I465" s="232">
        <v>0</v>
      </c>
      <c r="J465" s="232">
        <v>0</v>
      </c>
      <c r="K465" s="231">
        <v>0</v>
      </c>
      <c r="L465" s="231">
        <v>0</v>
      </c>
      <c r="M465" s="231">
        <v>0</v>
      </c>
      <c r="N465" s="231">
        <v>0</v>
      </c>
      <c r="O465" s="231">
        <v>0</v>
      </c>
      <c r="P465" s="231">
        <v>0</v>
      </c>
      <c r="Q465" s="231">
        <v>0</v>
      </c>
      <c r="R465" s="231">
        <v>0</v>
      </c>
      <c r="S465" s="231">
        <v>0</v>
      </c>
      <c r="T465" s="231">
        <v>0</v>
      </c>
      <c r="U465" s="232">
        <v>0</v>
      </c>
      <c r="V465" s="232">
        <v>0</v>
      </c>
      <c r="W465" s="231">
        <v>0</v>
      </c>
      <c r="X465" s="231">
        <v>0</v>
      </c>
      <c r="Y465" s="231">
        <v>0</v>
      </c>
      <c r="Z465" s="231">
        <v>0</v>
      </c>
      <c r="AA465" s="231">
        <v>0</v>
      </c>
      <c r="AB465" s="231">
        <v>0</v>
      </c>
      <c r="AC465" s="231">
        <v>0</v>
      </c>
      <c r="AD465" s="231">
        <v>0</v>
      </c>
      <c r="AE465" s="231">
        <v>0</v>
      </c>
      <c r="AF465" s="231">
        <v>0</v>
      </c>
      <c r="AG465" s="232">
        <v>0</v>
      </c>
      <c r="AH465" s="232">
        <v>0</v>
      </c>
      <c r="AI465" s="231">
        <v>0</v>
      </c>
      <c r="AJ465" s="231">
        <v>0</v>
      </c>
      <c r="AK465" s="231">
        <v>0</v>
      </c>
      <c r="AL465" s="231">
        <v>0</v>
      </c>
      <c r="AM465" s="231">
        <v>0</v>
      </c>
      <c r="AN465" s="231">
        <v>0</v>
      </c>
      <c r="AO465" s="231">
        <v>0</v>
      </c>
      <c r="AP465" s="231">
        <v>0</v>
      </c>
      <c r="AQ465" s="231">
        <v>0</v>
      </c>
      <c r="AR465" s="231">
        <v>0</v>
      </c>
      <c r="AS465" s="232">
        <v>0</v>
      </c>
      <c r="AT465" s="232">
        <v>0</v>
      </c>
      <c r="AU465" s="231">
        <v>0</v>
      </c>
      <c r="AV465" s="231">
        <v>0</v>
      </c>
      <c r="AW465" s="231">
        <v>0</v>
      </c>
      <c r="AX465" s="231">
        <v>0</v>
      </c>
      <c r="AY465" s="231">
        <v>0</v>
      </c>
      <c r="AZ465" s="231">
        <v>0</v>
      </c>
      <c r="BA465" s="231">
        <v>0</v>
      </c>
      <c r="BB465" s="231">
        <v>0</v>
      </c>
      <c r="BC465" s="231">
        <v>0</v>
      </c>
      <c r="BD465" s="231">
        <v>0</v>
      </c>
      <c r="BE465" s="232">
        <v>0</v>
      </c>
      <c r="BF465" s="232">
        <v>0</v>
      </c>
      <c r="BG465" s="231">
        <v>0</v>
      </c>
      <c r="BH465" s="231">
        <v>0</v>
      </c>
      <c r="BI465" s="231">
        <v>0</v>
      </c>
      <c r="BJ465" s="231">
        <v>0</v>
      </c>
      <c r="BK465" s="231">
        <v>0</v>
      </c>
      <c r="BL465" s="231">
        <v>0</v>
      </c>
      <c r="BM465" s="231">
        <v>0</v>
      </c>
      <c r="BN465" s="231">
        <v>0</v>
      </c>
      <c r="BO465" s="231">
        <v>0</v>
      </c>
      <c r="BP465" s="231">
        <v>0</v>
      </c>
      <c r="BQ465" s="232">
        <v>0</v>
      </c>
      <c r="BR465" s="232">
        <v>0</v>
      </c>
      <c r="BS465" s="231">
        <v>0</v>
      </c>
      <c r="BT465" s="231">
        <v>0</v>
      </c>
      <c r="BU465" s="231">
        <v>0</v>
      </c>
      <c r="BV465" s="231">
        <v>0</v>
      </c>
      <c r="BW465" s="231">
        <v>0</v>
      </c>
      <c r="BX465" s="231">
        <v>0</v>
      </c>
      <c r="BY465" s="231">
        <v>0</v>
      </c>
      <c r="BZ465" s="231">
        <v>0</v>
      </c>
      <c r="CA465" s="231">
        <v>0</v>
      </c>
      <c r="CB465" s="231">
        <v>0</v>
      </c>
      <c r="CC465" s="232">
        <v>0</v>
      </c>
      <c r="CD465" s="232">
        <v>0</v>
      </c>
      <c r="CE465" s="231">
        <v>0</v>
      </c>
      <c r="CF465" s="231">
        <v>0</v>
      </c>
      <c r="CG465" s="231">
        <v>0</v>
      </c>
      <c r="CH465" s="231">
        <v>0</v>
      </c>
      <c r="CI465" s="231">
        <v>0</v>
      </c>
      <c r="CJ465" s="231">
        <v>0</v>
      </c>
      <c r="CK465" s="231">
        <v>0</v>
      </c>
      <c r="CL465" s="231">
        <v>0</v>
      </c>
      <c r="CM465" s="231">
        <v>0</v>
      </c>
      <c r="CN465" s="231">
        <v>0</v>
      </c>
      <c r="CO465" s="232">
        <v>0</v>
      </c>
      <c r="CP465" s="232">
        <v>0</v>
      </c>
      <c r="CQ465" s="231">
        <v>0</v>
      </c>
      <c r="CR465" s="231">
        <v>0</v>
      </c>
      <c r="CS465" s="231">
        <v>0</v>
      </c>
      <c r="CT465" s="231">
        <v>0</v>
      </c>
      <c r="CU465" s="231">
        <v>0</v>
      </c>
      <c r="CV465" s="231">
        <v>0</v>
      </c>
      <c r="CW465" s="231">
        <v>0</v>
      </c>
      <c r="CX465" s="231">
        <v>0</v>
      </c>
      <c r="CY465" s="231">
        <v>0</v>
      </c>
      <c r="CZ465" s="231">
        <v>0</v>
      </c>
      <c r="DA465" s="232">
        <v>0</v>
      </c>
      <c r="DB465" s="232">
        <v>0</v>
      </c>
      <c r="DC465" s="231">
        <v>0</v>
      </c>
      <c r="DD465" s="231">
        <v>0</v>
      </c>
      <c r="DE465" s="231">
        <v>0</v>
      </c>
      <c r="DF465" s="231">
        <v>0</v>
      </c>
      <c r="DG465" s="231">
        <v>0</v>
      </c>
      <c r="DH465" s="231">
        <v>0</v>
      </c>
      <c r="DI465" s="231">
        <v>0</v>
      </c>
      <c r="DJ465" s="231">
        <v>0</v>
      </c>
      <c r="DK465" s="231">
        <v>0</v>
      </c>
      <c r="DL465" s="231">
        <v>0</v>
      </c>
      <c r="DM465" s="232">
        <v>0</v>
      </c>
      <c r="DN465" s="232">
        <v>0</v>
      </c>
      <c r="DO465" s="231">
        <v>0</v>
      </c>
      <c r="DP465" s="231">
        <v>0</v>
      </c>
      <c r="DQ465" s="231">
        <v>0</v>
      </c>
      <c r="DR465" s="231">
        <v>0</v>
      </c>
      <c r="DS465" s="231">
        <v>0</v>
      </c>
      <c r="DT465" s="231">
        <v>0</v>
      </c>
      <c r="DU465" s="231">
        <v>0</v>
      </c>
      <c r="DV465" s="231">
        <v>0</v>
      </c>
    </row>
    <row r="466" spans="1:126" ht="15" customHeight="1" x14ac:dyDescent="0.3">
      <c r="A466" s="168" t="s">
        <v>774</v>
      </c>
      <c r="B466" s="179"/>
      <c r="C466" s="179"/>
      <c r="D466" s="179" t="s">
        <v>775</v>
      </c>
      <c r="E466" s="182"/>
      <c r="F466" s="178" t="s">
        <v>1722</v>
      </c>
      <c r="G466" s="188">
        <v>0.25460066420277794</v>
      </c>
      <c r="H466" s="188">
        <v>0.28384330706550726</v>
      </c>
      <c r="I466" s="189">
        <v>0.31730696964151645</v>
      </c>
      <c r="J466" s="189">
        <v>0.34734663329180665</v>
      </c>
      <c r="K466" s="188">
        <v>0.39404068168700002</v>
      </c>
      <c r="L466" s="188">
        <v>0.45205858429373807</v>
      </c>
      <c r="M466" s="188">
        <v>0.49970782449792911</v>
      </c>
      <c r="N466" s="188">
        <v>0.44717793435994202</v>
      </c>
      <c r="O466" s="188">
        <v>0.35337315236346445</v>
      </c>
      <c r="P466" s="188">
        <v>0.21881954390518457</v>
      </c>
      <c r="Q466" s="188">
        <v>0.18808089410235271</v>
      </c>
      <c r="R466" s="188">
        <v>0.17881623799364632</v>
      </c>
      <c r="S466" s="188">
        <v>0.25461281829547566</v>
      </c>
      <c r="T466" s="188">
        <v>0.28148316136819607</v>
      </c>
      <c r="U466" s="188">
        <v>0.32992648809120823</v>
      </c>
      <c r="V466" s="188">
        <v>0.35232373853637938</v>
      </c>
      <c r="W466" s="188">
        <v>0.41069569185446958</v>
      </c>
      <c r="X466" s="188">
        <v>0.44846575865202792</v>
      </c>
      <c r="Y466" s="188">
        <v>0.49124723425025246</v>
      </c>
      <c r="Z466" s="188">
        <v>0.43965126574984781</v>
      </c>
      <c r="AA466" s="188">
        <v>0.34859626806258792</v>
      </c>
      <c r="AB466" s="188">
        <v>0.22261658345331536</v>
      </c>
      <c r="AC466" s="188">
        <v>0.18732399433077929</v>
      </c>
      <c r="AD466" s="188">
        <v>0.17672072442554987</v>
      </c>
      <c r="AE466" s="188">
        <v>0.25364075800049585</v>
      </c>
      <c r="AF466" s="188">
        <v>0.28038306375118482</v>
      </c>
      <c r="AG466" s="188">
        <v>0.3314816642219926</v>
      </c>
      <c r="AH466" s="188">
        <v>0.35428716161248003</v>
      </c>
      <c r="AI466" s="188">
        <v>0.41103182873138849</v>
      </c>
      <c r="AJ466" s="188">
        <v>0.44508308092322185</v>
      </c>
      <c r="AK466" s="188">
        <v>0.4892830381836839</v>
      </c>
      <c r="AL466" s="188">
        <v>0.43788189814024664</v>
      </c>
      <c r="AM466" s="188">
        <v>0.34715008387425478</v>
      </c>
      <c r="AN466" s="188">
        <v>0.22173979035102101</v>
      </c>
      <c r="AO466" s="188">
        <v>0.18660756414909738</v>
      </c>
      <c r="AP466" s="188">
        <v>0.17604632971660095</v>
      </c>
      <c r="AQ466" s="188">
        <v>0.25266178562896874</v>
      </c>
      <c r="AR466" s="188">
        <v>0.27923977323001459</v>
      </c>
      <c r="AS466" s="188">
        <v>0.33060223952303147</v>
      </c>
      <c r="AT466" s="188">
        <v>0.35131697209484614</v>
      </c>
      <c r="AU466" s="188">
        <v>0.40825240221258835</v>
      </c>
      <c r="AV466" s="188">
        <v>0.44037699770041278</v>
      </c>
      <c r="AW466" s="188">
        <v>0.48659131310986886</v>
      </c>
      <c r="AX466" s="188">
        <v>0.43585182375059578</v>
      </c>
      <c r="AY466" s="188">
        <v>0.34558748108901111</v>
      </c>
      <c r="AZ466" s="188">
        <v>0.22080878398691575</v>
      </c>
      <c r="BA466" s="188">
        <v>0.18588402074324101</v>
      </c>
      <c r="BB466" s="188">
        <v>0.17536627126312626</v>
      </c>
      <c r="BC466" s="188">
        <v>0.25164759390992186</v>
      </c>
      <c r="BD466" s="188">
        <v>0.28800598408463435</v>
      </c>
      <c r="BE466" s="188">
        <v>0.32542719566589717</v>
      </c>
      <c r="BF466" s="188">
        <v>0.34762022044915858</v>
      </c>
      <c r="BG466" s="188">
        <v>0.40307013280506726</v>
      </c>
      <c r="BH466" s="188">
        <v>0.43985458565550545</v>
      </c>
      <c r="BI466" s="188">
        <v>0.48508990366979515</v>
      </c>
      <c r="BJ466" s="188">
        <v>0.43426669246828387</v>
      </c>
      <c r="BK466" s="188">
        <v>0.3443302429768772</v>
      </c>
      <c r="BL466" s="188">
        <v>0.21986775360666563</v>
      </c>
      <c r="BM466" s="188">
        <v>0.18508656663659212</v>
      </c>
      <c r="BN466" s="188">
        <v>0.17468905071057203</v>
      </c>
      <c r="BO466" s="188">
        <v>0.2505938579740673</v>
      </c>
      <c r="BP466" s="188">
        <v>0.27679592253536839</v>
      </c>
      <c r="BQ466" s="188">
        <v>0.32182697424836437</v>
      </c>
      <c r="BR466" s="188">
        <v>0.34237414265998356</v>
      </c>
      <c r="BS466" s="188">
        <v>0.3962775605414009</v>
      </c>
      <c r="BT466" s="188">
        <v>0.4367569977823253</v>
      </c>
      <c r="BU466" s="188">
        <v>0.48179838032673467</v>
      </c>
      <c r="BV466" s="188">
        <v>0.43170792641292022</v>
      </c>
      <c r="BW466" s="188">
        <v>0.34211416856995835</v>
      </c>
      <c r="BX466" s="188">
        <v>0.21876965843725735</v>
      </c>
      <c r="BY466" s="188">
        <v>0.18433066562875358</v>
      </c>
      <c r="BZ466" s="188">
        <v>0.17398396903858043</v>
      </c>
      <c r="CA466" s="188">
        <v>0.24957062561200022</v>
      </c>
      <c r="CB466" s="188">
        <v>0.27531678887395988</v>
      </c>
      <c r="CC466" s="188">
        <v>0.314389935542425</v>
      </c>
      <c r="CD466" s="188">
        <v>0.33394150251299415</v>
      </c>
      <c r="CE466" s="188">
        <v>0.39159004614881593</v>
      </c>
      <c r="CF466" s="188">
        <v>0.43180490593280901</v>
      </c>
      <c r="CG466" s="188">
        <v>0.47805469999765127</v>
      </c>
      <c r="CH466" s="188">
        <v>0.42908676119100014</v>
      </c>
      <c r="CI466" s="188">
        <v>0.33949100959941042</v>
      </c>
      <c r="CJ466" s="188">
        <v>0.21745072888842265</v>
      </c>
      <c r="CK466" s="188">
        <v>0.18358884843920148</v>
      </c>
      <c r="CL466" s="188">
        <v>0.17325786027007825</v>
      </c>
      <c r="CM466" s="188">
        <v>0.24857234310955223</v>
      </c>
      <c r="CN466" s="188">
        <v>0.27421552171846403</v>
      </c>
      <c r="CO466" s="188">
        <v>0.31313237580025532</v>
      </c>
      <c r="CP466" s="188">
        <v>0.33260573650294217</v>
      </c>
      <c r="CQ466" s="188">
        <v>0.39002368596422066</v>
      </c>
      <c r="CR466" s="188">
        <v>0.43007768630907772</v>
      </c>
      <c r="CS466" s="188">
        <v>0.47614248119766062</v>
      </c>
      <c r="CT466" s="188">
        <v>0.42737041414623622</v>
      </c>
      <c r="CU466" s="188">
        <v>0.33813304556101276</v>
      </c>
      <c r="CV466" s="188">
        <v>0.21658092597286899</v>
      </c>
      <c r="CW466" s="188">
        <v>0.18285449304544468</v>
      </c>
      <c r="CX466" s="188">
        <v>0.17256482882899793</v>
      </c>
      <c r="CY466" s="188">
        <v>0.247578053737114</v>
      </c>
      <c r="CZ466" s="188">
        <v>0.28287289747557548</v>
      </c>
      <c r="DA466" s="188">
        <v>0.31187984629705429</v>
      </c>
      <c r="DB466" s="188">
        <v>0.33127531355693046</v>
      </c>
      <c r="DC466" s="188">
        <v>0.38846359122036378</v>
      </c>
      <c r="DD466" s="188">
        <v>0.42835737556384146</v>
      </c>
      <c r="DE466" s="188">
        <v>0.47423791127287002</v>
      </c>
      <c r="DF466" s="188">
        <v>0.42566093248965131</v>
      </c>
      <c r="DG466" s="188">
        <v>0.33678051337876869</v>
      </c>
      <c r="DH466" s="188">
        <v>0.21571460226897751</v>
      </c>
      <c r="DI466" s="188">
        <v>0.18212307507326289</v>
      </c>
      <c r="DJ466" s="188">
        <v>0.17187456951368196</v>
      </c>
      <c r="DK466" s="188">
        <v>0.24658774152216559</v>
      </c>
      <c r="DL466" s="188">
        <v>0.2720261849930638</v>
      </c>
      <c r="DM466" s="188">
        <v>0.3106323269118661</v>
      </c>
      <c r="DN466" s="188">
        <v>0.32995021230270272</v>
      </c>
      <c r="DO466" s="188">
        <v>0.38690973685548236</v>
      </c>
      <c r="DP466" s="188">
        <v>0.42664394606158607</v>
      </c>
      <c r="DQ466" s="188">
        <v>0.47234095962777856</v>
      </c>
      <c r="DR466" s="188">
        <v>0.4239582887596926</v>
      </c>
      <c r="DS466" s="188">
        <v>0.33543339132525363</v>
      </c>
      <c r="DT466" s="188">
        <v>0.21485174385990158</v>
      </c>
      <c r="DU466" s="188">
        <v>0.18139458277296985</v>
      </c>
      <c r="DV466" s="188">
        <v>0.17118707123562724</v>
      </c>
    </row>
    <row r="467" spans="1:126" ht="15" customHeight="1" x14ac:dyDescent="0.3">
      <c r="A467" s="168" t="s">
        <v>774</v>
      </c>
      <c r="B467" s="179"/>
      <c r="C467" s="179"/>
      <c r="D467" s="179" t="s">
        <v>775</v>
      </c>
      <c r="E467" s="182"/>
      <c r="F467" s="178" t="s">
        <v>1723</v>
      </c>
      <c r="G467" s="231">
        <v>0.01</v>
      </c>
      <c r="H467" s="231">
        <v>0.06</v>
      </c>
      <c r="I467" s="232">
        <v>7.0000000000000007E-2</v>
      </c>
      <c r="J467" s="232">
        <v>0.09</v>
      </c>
      <c r="K467" s="231">
        <v>0.13</v>
      </c>
      <c r="L467" s="231">
        <v>0.26</v>
      </c>
      <c r="M467" s="231">
        <v>0.28999999999999998</v>
      </c>
      <c r="N467" s="231">
        <v>0.25</v>
      </c>
      <c r="O467" s="231">
        <v>0.22</v>
      </c>
      <c r="P467" s="231">
        <v>0.15</v>
      </c>
      <c r="Q467" s="231">
        <v>0.11</v>
      </c>
      <c r="R467" s="231">
        <v>7.0000000000000007E-2</v>
      </c>
      <c r="S467" s="231">
        <v>0.01</v>
      </c>
      <c r="T467" s="231">
        <v>0.06</v>
      </c>
      <c r="U467" s="232">
        <v>7.0000000000000007E-2</v>
      </c>
      <c r="V467" s="232">
        <v>0.09</v>
      </c>
      <c r="W467" s="231">
        <v>0.13</v>
      </c>
      <c r="X467" s="231">
        <v>0.26</v>
      </c>
      <c r="Y467" s="231">
        <v>0.28999999999999998</v>
      </c>
      <c r="Z467" s="231">
        <v>0.25</v>
      </c>
      <c r="AA467" s="231">
        <v>0.22</v>
      </c>
      <c r="AB467" s="231">
        <v>0.15</v>
      </c>
      <c r="AC467" s="231">
        <v>0.11</v>
      </c>
      <c r="AD467" s="231">
        <v>7.0000000000000007E-2</v>
      </c>
      <c r="AE467" s="231">
        <v>0.01</v>
      </c>
      <c r="AF467" s="231">
        <v>0.06</v>
      </c>
      <c r="AG467" s="232">
        <v>7.0000000000000007E-2</v>
      </c>
      <c r="AH467" s="232">
        <v>0.09</v>
      </c>
      <c r="AI467" s="231">
        <v>0.13</v>
      </c>
      <c r="AJ467" s="231">
        <v>0.26</v>
      </c>
      <c r="AK467" s="231">
        <v>0.28999999999999998</v>
      </c>
      <c r="AL467" s="231">
        <v>0.25</v>
      </c>
      <c r="AM467" s="231">
        <v>0.22</v>
      </c>
      <c r="AN467" s="231">
        <v>0.15</v>
      </c>
      <c r="AO467" s="231">
        <v>0.11</v>
      </c>
      <c r="AP467" s="231">
        <v>7.0000000000000007E-2</v>
      </c>
      <c r="AQ467" s="231">
        <v>0.01</v>
      </c>
      <c r="AR467" s="231">
        <v>0.06</v>
      </c>
      <c r="AS467" s="232">
        <v>7.0000000000000007E-2</v>
      </c>
      <c r="AT467" s="232">
        <v>0.09</v>
      </c>
      <c r="AU467" s="231">
        <v>0.13</v>
      </c>
      <c r="AV467" s="231">
        <v>0.26</v>
      </c>
      <c r="AW467" s="231">
        <v>0.28999999999999998</v>
      </c>
      <c r="AX467" s="231">
        <v>0.25</v>
      </c>
      <c r="AY467" s="231">
        <v>0.22</v>
      </c>
      <c r="AZ467" s="231">
        <v>0.15</v>
      </c>
      <c r="BA467" s="231">
        <v>0.11</v>
      </c>
      <c r="BB467" s="231">
        <v>7.0000000000000007E-2</v>
      </c>
      <c r="BC467" s="231">
        <v>0.01</v>
      </c>
      <c r="BD467" s="231">
        <v>0.06</v>
      </c>
      <c r="BE467" s="232">
        <v>7.0000000000000007E-2</v>
      </c>
      <c r="BF467" s="232">
        <v>0.09</v>
      </c>
      <c r="BG467" s="231">
        <v>0.13</v>
      </c>
      <c r="BH467" s="231">
        <v>0.26</v>
      </c>
      <c r="BI467" s="231">
        <v>0.28999999999999998</v>
      </c>
      <c r="BJ467" s="231">
        <v>0.25</v>
      </c>
      <c r="BK467" s="231">
        <v>0.22</v>
      </c>
      <c r="BL467" s="231">
        <v>0.15</v>
      </c>
      <c r="BM467" s="231">
        <v>0.11</v>
      </c>
      <c r="BN467" s="231">
        <v>7.0000000000000007E-2</v>
      </c>
      <c r="BO467" s="231">
        <v>0.01</v>
      </c>
      <c r="BP467" s="231">
        <v>0.06</v>
      </c>
      <c r="BQ467" s="232">
        <v>7.0000000000000007E-2</v>
      </c>
      <c r="BR467" s="232">
        <v>0.09</v>
      </c>
      <c r="BS467" s="231">
        <v>0.13</v>
      </c>
      <c r="BT467" s="231">
        <v>0.26</v>
      </c>
      <c r="BU467" s="231">
        <v>0.28999999999999998</v>
      </c>
      <c r="BV467" s="231">
        <v>0.25</v>
      </c>
      <c r="BW467" s="231">
        <v>0.22</v>
      </c>
      <c r="BX467" s="231">
        <v>0.15</v>
      </c>
      <c r="BY467" s="231">
        <v>0.11</v>
      </c>
      <c r="BZ467" s="231">
        <v>7.0000000000000007E-2</v>
      </c>
      <c r="CA467" s="231">
        <v>0.01</v>
      </c>
      <c r="CB467" s="231">
        <v>0.06</v>
      </c>
      <c r="CC467" s="232">
        <v>7.0000000000000007E-2</v>
      </c>
      <c r="CD467" s="232">
        <v>0.09</v>
      </c>
      <c r="CE467" s="231">
        <v>0.13</v>
      </c>
      <c r="CF467" s="231">
        <v>0.26</v>
      </c>
      <c r="CG467" s="231">
        <v>0.28999999999999998</v>
      </c>
      <c r="CH467" s="231">
        <v>0.25</v>
      </c>
      <c r="CI467" s="231">
        <v>0.22</v>
      </c>
      <c r="CJ467" s="231">
        <v>0.15</v>
      </c>
      <c r="CK467" s="231">
        <v>0.11</v>
      </c>
      <c r="CL467" s="231">
        <v>7.0000000000000007E-2</v>
      </c>
      <c r="CM467" s="231">
        <v>0.01</v>
      </c>
      <c r="CN467" s="231">
        <v>0.06</v>
      </c>
      <c r="CO467" s="232">
        <v>7.0000000000000007E-2</v>
      </c>
      <c r="CP467" s="232">
        <v>0.09</v>
      </c>
      <c r="CQ467" s="231">
        <v>0.13</v>
      </c>
      <c r="CR467" s="231">
        <v>0.26</v>
      </c>
      <c r="CS467" s="231">
        <v>0.28999999999999998</v>
      </c>
      <c r="CT467" s="231">
        <v>0.25</v>
      </c>
      <c r="CU467" s="231">
        <v>0.22</v>
      </c>
      <c r="CV467" s="231">
        <v>0.15</v>
      </c>
      <c r="CW467" s="231">
        <v>0.11</v>
      </c>
      <c r="CX467" s="231">
        <v>7.0000000000000007E-2</v>
      </c>
      <c r="CY467" s="231">
        <v>0.01</v>
      </c>
      <c r="CZ467" s="231">
        <v>0.06</v>
      </c>
      <c r="DA467" s="232">
        <v>7.0000000000000007E-2</v>
      </c>
      <c r="DB467" s="232">
        <v>0.09</v>
      </c>
      <c r="DC467" s="231">
        <v>0.13</v>
      </c>
      <c r="DD467" s="231">
        <v>0.26</v>
      </c>
      <c r="DE467" s="231">
        <v>0.28999999999999998</v>
      </c>
      <c r="DF467" s="231">
        <v>0.25</v>
      </c>
      <c r="DG467" s="231">
        <v>0.22</v>
      </c>
      <c r="DH467" s="231">
        <v>0.15</v>
      </c>
      <c r="DI467" s="231">
        <v>0.11</v>
      </c>
      <c r="DJ467" s="231">
        <v>7.0000000000000007E-2</v>
      </c>
      <c r="DK467" s="231">
        <v>0.01</v>
      </c>
      <c r="DL467" s="231">
        <v>0.06</v>
      </c>
      <c r="DM467" s="232">
        <v>7.0000000000000007E-2</v>
      </c>
      <c r="DN467" s="232">
        <v>0.09</v>
      </c>
      <c r="DO467" s="231">
        <v>0.13</v>
      </c>
      <c r="DP467" s="231">
        <v>0.26</v>
      </c>
      <c r="DQ467" s="231">
        <v>0.28999999999999998</v>
      </c>
      <c r="DR467" s="231">
        <v>0.25</v>
      </c>
      <c r="DS467" s="231">
        <v>0.22</v>
      </c>
      <c r="DT467" s="231">
        <v>0.15</v>
      </c>
      <c r="DU467" s="231">
        <v>0.11</v>
      </c>
      <c r="DV467" s="231">
        <v>7.0000000000000007E-2</v>
      </c>
    </row>
    <row r="468" spans="1:126" ht="15" customHeight="1" x14ac:dyDescent="0.3">
      <c r="A468" s="168" t="s">
        <v>777</v>
      </c>
      <c r="B468" s="179"/>
      <c r="C468" s="179"/>
      <c r="D468" s="179" t="s">
        <v>778</v>
      </c>
      <c r="E468" s="182"/>
      <c r="F468" s="178" t="s">
        <v>1722</v>
      </c>
      <c r="G468" s="188">
        <v>1.5580749484295962</v>
      </c>
      <c r="H468" s="188">
        <v>2.318282860826836</v>
      </c>
      <c r="I468" s="189">
        <v>2.331819902894174</v>
      </c>
      <c r="J468" s="189">
        <v>3.1102888083731912</v>
      </c>
      <c r="K468" s="188">
        <v>3.6172591812237487</v>
      </c>
      <c r="L468" s="188">
        <v>4.0711510833769218</v>
      </c>
      <c r="M468" s="188">
        <v>3.8997540542647093</v>
      </c>
      <c r="N468" s="188">
        <v>3.2914090385364712</v>
      </c>
      <c r="O468" s="188">
        <v>2.6315747092946684</v>
      </c>
      <c r="P468" s="188">
        <v>2.1201085162397892</v>
      </c>
      <c r="Q468" s="188">
        <v>1.6503377844972917</v>
      </c>
      <c r="R468" s="188">
        <v>1.0840161680707747</v>
      </c>
      <c r="S468" s="188">
        <v>1.7542381568346337</v>
      </c>
      <c r="T468" s="188">
        <v>2.5883301005915769</v>
      </c>
      <c r="U468" s="188">
        <v>2.729681988632124</v>
      </c>
      <c r="V468" s="188">
        <v>3.5518858997514182</v>
      </c>
      <c r="W468" s="188">
        <v>4.2446138778121032</v>
      </c>
      <c r="X468" s="188">
        <v>4.5470660729292103</v>
      </c>
      <c r="Y468" s="188">
        <v>4.3161910851813818</v>
      </c>
      <c r="Z468" s="188">
        <v>3.6432527078575823</v>
      </c>
      <c r="AA468" s="188">
        <v>2.9227008321009631</v>
      </c>
      <c r="AB468" s="188">
        <v>2.4283370827646391</v>
      </c>
      <c r="AC468" s="188">
        <v>1.8505509578507777</v>
      </c>
      <c r="AD468" s="188">
        <v>1.2061345711582188</v>
      </c>
      <c r="AE468" s="188">
        <v>1.7457862710557821</v>
      </c>
      <c r="AF468" s="188">
        <v>2.5756257731316841</v>
      </c>
      <c r="AG468" s="188">
        <v>2.7397953411716633</v>
      </c>
      <c r="AH468" s="188">
        <v>3.5680937585266679</v>
      </c>
      <c r="AI468" s="188">
        <v>4.243822764525782</v>
      </c>
      <c r="AJ468" s="188">
        <v>4.508237670142913</v>
      </c>
      <c r="AK468" s="188">
        <v>4.2946170890334754</v>
      </c>
      <c r="AL468" s="188">
        <v>3.6249473481292269</v>
      </c>
      <c r="AM468" s="188">
        <v>2.9076534697803629</v>
      </c>
      <c r="AN468" s="188">
        <v>2.4163443974114345</v>
      </c>
      <c r="AO468" s="188">
        <v>1.841622554209007</v>
      </c>
      <c r="AP468" s="188">
        <v>1.2003254105231118</v>
      </c>
      <c r="AQ468" s="188">
        <v>1.7373020609042391</v>
      </c>
      <c r="AR468" s="188">
        <v>2.562547971288871</v>
      </c>
      <c r="AS468" s="188">
        <v>2.7297831317194565</v>
      </c>
      <c r="AT468" s="188">
        <v>3.5346280219676705</v>
      </c>
      <c r="AU468" s="188">
        <v>4.2108936786682776</v>
      </c>
      <c r="AV468" s="188">
        <v>4.4560913630326446</v>
      </c>
      <c r="AW468" s="188">
        <v>4.2667026852032475</v>
      </c>
      <c r="AX468" s="188">
        <v>3.6045190135778196</v>
      </c>
      <c r="AY468" s="188">
        <v>2.8916592590175272</v>
      </c>
      <c r="AZ468" s="188">
        <v>2.4037831657949291</v>
      </c>
      <c r="BA468" s="188">
        <v>1.8326400841854802</v>
      </c>
      <c r="BB468" s="188">
        <v>1.1944881209529759</v>
      </c>
      <c r="BC468" s="188">
        <v>1.7285912027011461</v>
      </c>
      <c r="BD468" s="188">
        <v>2.640340767436606</v>
      </c>
      <c r="BE468" s="188">
        <v>2.6843549435426137</v>
      </c>
      <c r="BF468" s="188">
        <v>3.4939232286679034</v>
      </c>
      <c r="BG468" s="188">
        <v>4.1532673492970744</v>
      </c>
      <c r="BH468" s="188">
        <v>4.4463364946797999</v>
      </c>
      <c r="BI468" s="188">
        <v>4.2492668739704804</v>
      </c>
      <c r="BJ468" s="188">
        <v>3.5878040558717892</v>
      </c>
      <c r="BK468" s="188">
        <v>2.8782467690009299</v>
      </c>
      <c r="BL468" s="188">
        <v>2.3911357073404069</v>
      </c>
      <c r="BM468" s="188">
        <v>1.8229458369716076</v>
      </c>
      <c r="BN468" s="188">
        <v>1.1886806535019836</v>
      </c>
      <c r="BO468" s="188">
        <v>1.7196247243356255</v>
      </c>
      <c r="BP468" s="188">
        <v>2.5350229794575041</v>
      </c>
      <c r="BQ468" s="188">
        <v>2.651992437873639</v>
      </c>
      <c r="BR468" s="188">
        <v>3.4377400006868766</v>
      </c>
      <c r="BS468" s="188">
        <v>4.0791764586824337</v>
      </c>
      <c r="BT468" s="188">
        <v>4.4105913048374479</v>
      </c>
      <c r="BU468" s="188">
        <v>4.2161965648365953</v>
      </c>
      <c r="BV468" s="188">
        <v>3.5630831752810641</v>
      </c>
      <c r="BW468" s="188">
        <v>2.8568514581413331</v>
      </c>
      <c r="BX468" s="188">
        <v>2.3768048048244004</v>
      </c>
      <c r="BY468" s="188">
        <v>1.8136780605873724</v>
      </c>
      <c r="BZ468" s="188">
        <v>1.1826942514004448</v>
      </c>
      <c r="CA468" s="188">
        <v>1.7108836202039868</v>
      </c>
      <c r="CB468" s="188">
        <v>2.518944797568377</v>
      </c>
      <c r="CC468" s="188">
        <v>2.5881069335042213</v>
      </c>
      <c r="CD468" s="188">
        <v>3.349702280830007</v>
      </c>
      <c r="CE468" s="188">
        <v>4.0268773117005079</v>
      </c>
      <c r="CF468" s="188">
        <v>4.3562045017035977</v>
      </c>
      <c r="CG468" s="188">
        <v>4.17923554514429</v>
      </c>
      <c r="CH468" s="188">
        <v>3.5378938263931392</v>
      </c>
      <c r="CI468" s="188">
        <v>2.8321002295529478</v>
      </c>
      <c r="CJ468" s="188">
        <v>2.360103440871038</v>
      </c>
      <c r="CK468" s="188">
        <v>1.8045654916894776</v>
      </c>
      <c r="CL468" s="188">
        <v>1.1765758793261916</v>
      </c>
      <c r="CM468" s="188">
        <v>1.7023292019861174</v>
      </c>
      <c r="CN468" s="188">
        <v>2.5063500736611206</v>
      </c>
      <c r="CO468" s="188">
        <v>2.5751663987742468</v>
      </c>
      <c r="CP468" s="188">
        <v>3.3329537693160587</v>
      </c>
      <c r="CQ468" s="188">
        <v>4.0067429252155407</v>
      </c>
      <c r="CR468" s="188">
        <v>4.3344234792857392</v>
      </c>
      <c r="CS468" s="188">
        <v>4.1583393673974145</v>
      </c>
      <c r="CT468" s="188">
        <v>3.5202043571110826</v>
      </c>
      <c r="CU468" s="188">
        <v>2.8179397282540855</v>
      </c>
      <c r="CV468" s="188">
        <v>2.3483029236001998</v>
      </c>
      <c r="CW468" s="188">
        <v>1.7955426643196741</v>
      </c>
      <c r="CX468" s="188">
        <v>1.1706929997613384</v>
      </c>
      <c r="CY468" s="188">
        <v>1.6938175560839699</v>
      </c>
      <c r="CZ468" s="188">
        <v>2.5828832633376013</v>
      </c>
      <c r="DA468" s="188">
        <v>2.5622905668377927</v>
      </c>
      <c r="DB468" s="188">
        <v>3.316289000576254</v>
      </c>
      <c r="DC468" s="188">
        <v>3.986709210580397</v>
      </c>
      <c r="DD468" s="188">
        <v>4.3127513617644029</v>
      </c>
      <c r="DE468" s="188">
        <v>4.1375476706420198</v>
      </c>
      <c r="DF468" s="188">
        <v>3.5026033353446659</v>
      </c>
      <c r="DG468" s="188">
        <v>2.8038500297357078</v>
      </c>
      <c r="DH468" s="188">
        <v>2.3365614090013378</v>
      </c>
      <c r="DI468" s="188">
        <v>1.7865649508943222</v>
      </c>
      <c r="DJ468" s="188">
        <v>1.1648395348743441</v>
      </c>
      <c r="DK468" s="188">
        <v>1.685348468271316</v>
      </c>
      <c r="DL468" s="188">
        <v>2.4813492317672914</v>
      </c>
      <c r="DM468" s="188">
        <v>2.5494791139532378</v>
      </c>
      <c r="DN468" s="188">
        <v>3.2997075554242903</v>
      </c>
      <c r="DO468" s="188">
        <v>3.9667756645657724</v>
      </c>
      <c r="DP468" s="188">
        <v>4.2911876050361668</v>
      </c>
      <c r="DQ468" s="188">
        <v>4.1168599322313932</v>
      </c>
      <c r="DR468" s="188">
        <v>3.4850903186941333</v>
      </c>
      <c r="DS468" s="188">
        <v>2.7898307795165174</v>
      </c>
      <c r="DT468" s="188">
        <v>2.3248786019724483</v>
      </c>
      <c r="DU468" s="188">
        <v>1.7776321261489163</v>
      </c>
      <c r="DV468" s="188">
        <v>1.159015337154643</v>
      </c>
    </row>
    <row r="469" spans="1:126" ht="15" customHeight="1" x14ac:dyDescent="0.3">
      <c r="A469" s="168" t="s">
        <v>777</v>
      </c>
      <c r="B469" s="179"/>
      <c r="C469" s="179"/>
      <c r="D469" s="179" t="s">
        <v>778</v>
      </c>
      <c r="E469" s="182"/>
      <c r="F469" s="178" t="s">
        <v>1723</v>
      </c>
      <c r="G469" s="231">
        <v>0.08</v>
      </c>
      <c r="H469" s="231">
        <v>0.56999999999999995</v>
      </c>
      <c r="I469" s="232">
        <v>0.67</v>
      </c>
      <c r="J469" s="232">
        <v>0.84</v>
      </c>
      <c r="K469" s="231">
        <v>1.22</v>
      </c>
      <c r="L469" s="231">
        <v>2.4900000000000002</v>
      </c>
      <c r="M469" s="231">
        <v>2.74</v>
      </c>
      <c r="N469" s="231">
        <v>2.36</v>
      </c>
      <c r="O469" s="231">
        <v>2.11</v>
      </c>
      <c r="P469" s="231">
        <v>1.41</v>
      </c>
      <c r="Q469" s="231">
        <v>1.08</v>
      </c>
      <c r="R469" s="231">
        <v>0.67</v>
      </c>
      <c r="S469" s="231">
        <v>0.08</v>
      </c>
      <c r="T469" s="231">
        <v>0.56999999999999995</v>
      </c>
      <c r="U469" s="232">
        <v>0.67</v>
      </c>
      <c r="V469" s="232">
        <v>0.84</v>
      </c>
      <c r="W469" s="231">
        <v>1.22</v>
      </c>
      <c r="X469" s="231">
        <v>2.4900000000000002</v>
      </c>
      <c r="Y469" s="231">
        <v>2.74</v>
      </c>
      <c r="Z469" s="231">
        <v>2.36</v>
      </c>
      <c r="AA469" s="231">
        <v>2.11</v>
      </c>
      <c r="AB469" s="231">
        <v>1.41</v>
      </c>
      <c r="AC469" s="231">
        <v>1.08</v>
      </c>
      <c r="AD469" s="231">
        <v>0.67</v>
      </c>
      <c r="AE469" s="231">
        <v>0.08</v>
      </c>
      <c r="AF469" s="231">
        <v>0.56999999999999995</v>
      </c>
      <c r="AG469" s="232">
        <v>0.67</v>
      </c>
      <c r="AH469" s="232">
        <v>0.84</v>
      </c>
      <c r="AI469" s="231">
        <v>1.22</v>
      </c>
      <c r="AJ469" s="231">
        <v>2.4900000000000002</v>
      </c>
      <c r="AK469" s="231">
        <v>2.74</v>
      </c>
      <c r="AL469" s="231">
        <v>2.36</v>
      </c>
      <c r="AM469" s="231">
        <v>2.11</v>
      </c>
      <c r="AN469" s="231">
        <v>1.41</v>
      </c>
      <c r="AO469" s="231">
        <v>1.08</v>
      </c>
      <c r="AP469" s="231">
        <v>0.67</v>
      </c>
      <c r="AQ469" s="231">
        <v>0.08</v>
      </c>
      <c r="AR469" s="231">
        <v>0.56999999999999995</v>
      </c>
      <c r="AS469" s="232">
        <v>0.67</v>
      </c>
      <c r="AT469" s="232">
        <v>0.84</v>
      </c>
      <c r="AU469" s="231">
        <v>1.22</v>
      </c>
      <c r="AV469" s="231">
        <v>2.4900000000000002</v>
      </c>
      <c r="AW469" s="231">
        <v>2.74</v>
      </c>
      <c r="AX469" s="231">
        <v>2.36</v>
      </c>
      <c r="AY469" s="231">
        <v>2.11</v>
      </c>
      <c r="AZ469" s="231">
        <v>1.41</v>
      </c>
      <c r="BA469" s="231">
        <v>1.08</v>
      </c>
      <c r="BB469" s="231">
        <v>0.67</v>
      </c>
      <c r="BC469" s="231">
        <v>0.08</v>
      </c>
      <c r="BD469" s="231">
        <v>0.56999999999999995</v>
      </c>
      <c r="BE469" s="232">
        <v>0.67</v>
      </c>
      <c r="BF469" s="232">
        <v>0.84</v>
      </c>
      <c r="BG469" s="231">
        <v>1.22</v>
      </c>
      <c r="BH469" s="231">
        <v>2.4900000000000002</v>
      </c>
      <c r="BI469" s="231">
        <v>2.74</v>
      </c>
      <c r="BJ469" s="231">
        <v>2.36</v>
      </c>
      <c r="BK469" s="231">
        <v>2.11</v>
      </c>
      <c r="BL469" s="231">
        <v>1.41</v>
      </c>
      <c r="BM469" s="231">
        <v>1.08</v>
      </c>
      <c r="BN469" s="231">
        <v>0.67</v>
      </c>
      <c r="BO469" s="231">
        <v>0.08</v>
      </c>
      <c r="BP469" s="231">
        <v>0.56999999999999995</v>
      </c>
      <c r="BQ469" s="232">
        <v>0.67</v>
      </c>
      <c r="BR469" s="232">
        <v>0.84</v>
      </c>
      <c r="BS469" s="231">
        <v>1.22</v>
      </c>
      <c r="BT469" s="231">
        <v>2.4900000000000002</v>
      </c>
      <c r="BU469" s="231">
        <v>2.74</v>
      </c>
      <c r="BV469" s="231">
        <v>2.36</v>
      </c>
      <c r="BW469" s="231">
        <v>2.11</v>
      </c>
      <c r="BX469" s="231">
        <v>1.41</v>
      </c>
      <c r="BY469" s="231">
        <v>1.08</v>
      </c>
      <c r="BZ469" s="231">
        <v>0.67</v>
      </c>
      <c r="CA469" s="231">
        <v>0.08</v>
      </c>
      <c r="CB469" s="231">
        <v>0.56999999999999995</v>
      </c>
      <c r="CC469" s="232">
        <v>0.67</v>
      </c>
      <c r="CD469" s="232">
        <v>0.84</v>
      </c>
      <c r="CE469" s="231">
        <v>1.22</v>
      </c>
      <c r="CF469" s="231">
        <v>2.4900000000000002</v>
      </c>
      <c r="CG469" s="231">
        <v>2.74</v>
      </c>
      <c r="CH469" s="231">
        <v>2.36</v>
      </c>
      <c r="CI469" s="231">
        <v>2.11</v>
      </c>
      <c r="CJ469" s="231">
        <v>1.41</v>
      </c>
      <c r="CK469" s="231">
        <v>1.08</v>
      </c>
      <c r="CL469" s="231">
        <v>0.67</v>
      </c>
      <c r="CM469" s="231">
        <v>0.08</v>
      </c>
      <c r="CN469" s="231">
        <v>0.56999999999999995</v>
      </c>
      <c r="CO469" s="232">
        <v>0.67</v>
      </c>
      <c r="CP469" s="232">
        <v>0.84</v>
      </c>
      <c r="CQ469" s="231">
        <v>1.22</v>
      </c>
      <c r="CR469" s="231">
        <v>2.4900000000000002</v>
      </c>
      <c r="CS469" s="231">
        <v>2.74</v>
      </c>
      <c r="CT469" s="231">
        <v>2.36</v>
      </c>
      <c r="CU469" s="231">
        <v>2.11</v>
      </c>
      <c r="CV469" s="231">
        <v>1.41</v>
      </c>
      <c r="CW469" s="231">
        <v>1.08</v>
      </c>
      <c r="CX469" s="231">
        <v>0.67</v>
      </c>
      <c r="CY469" s="231">
        <v>0.08</v>
      </c>
      <c r="CZ469" s="231">
        <v>0.56999999999999995</v>
      </c>
      <c r="DA469" s="232">
        <v>0.67</v>
      </c>
      <c r="DB469" s="232">
        <v>0.84</v>
      </c>
      <c r="DC469" s="231">
        <v>1.22</v>
      </c>
      <c r="DD469" s="231">
        <v>2.4900000000000002</v>
      </c>
      <c r="DE469" s="231">
        <v>2.74</v>
      </c>
      <c r="DF469" s="231">
        <v>2.36</v>
      </c>
      <c r="DG469" s="231">
        <v>2.11</v>
      </c>
      <c r="DH469" s="231">
        <v>1.41</v>
      </c>
      <c r="DI469" s="231">
        <v>1.08</v>
      </c>
      <c r="DJ469" s="231">
        <v>0.67</v>
      </c>
      <c r="DK469" s="231">
        <v>0.08</v>
      </c>
      <c r="DL469" s="231">
        <v>0.56999999999999995</v>
      </c>
      <c r="DM469" s="232">
        <v>0.67</v>
      </c>
      <c r="DN469" s="232">
        <v>0.84</v>
      </c>
      <c r="DO469" s="231">
        <v>1.22</v>
      </c>
      <c r="DP469" s="231">
        <v>2.4900000000000002</v>
      </c>
      <c r="DQ469" s="231">
        <v>2.74</v>
      </c>
      <c r="DR469" s="231">
        <v>2.36</v>
      </c>
      <c r="DS469" s="231">
        <v>2.11</v>
      </c>
      <c r="DT469" s="231">
        <v>1.41</v>
      </c>
      <c r="DU469" s="231">
        <v>1.08</v>
      </c>
      <c r="DV469" s="231">
        <v>0.67</v>
      </c>
    </row>
    <row r="470" spans="1:126" ht="15" customHeight="1" x14ac:dyDescent="0.3">
      <c r="A470" s="168" t="s">
        <v>780</v>
      </c>
      <c r="B470" s="179"/>
      <c r="C470" s="179"/>
      <c r="D470" s="179" t="s">
        <v>732</v>
      </c>
      <c r="E470" s="182"/>
      <c r="F470" s="178" t="s">
        <v>1722</v>
      </c>
      <c r="G470" s="188">
        <v>7.4531424688836015E-2</v>
      </c>
      <c r="H470" s="188">
        <v>0.11000132902266187</v>
      </c>
      <c r="I470" s="189">
        <v>0.12821490163497606</v>
      </c>
      <c r="J470" s="189">
        <v>0.1331646045313131</v>
      </c>
      <c r="K470" s="188">
        <v>0.16591845460431034</v>
      </c>
      <c r="L470" s="188">
        <v>0.14350007333062131</v>
      </c>
      <c r="M470" s="188">
        <v>0.14774594634725458</v>
      </c>
      <c r="N470" s="188">
        <v>0.18956364695456854</v>
      </c>
      <c r="O470" s="188">
        <v>0.15142210301940076</v>
      </c>
      <c r="P470" s="188">
        <v>0.12877289677000051</v>
      </c>
      <c r="Q470" s="188">
        <v>0.10589024172342473</v>
      </c>
      <c r="R470" s="188">
        <v>5.4452488837359127E-2</v>
      </c>
      <c r="S470" s="188">
        <v>7.4814883812520397E-2</v>
      </c>
      <c r="T470" s="188">
        <v>0.1094963254715588</v>
      </c>
      <c r="U470" s="188">
        <v>0.13381473158473492</v>
      </c>
      <c r="V470" s="188">
        <v>0.13557994912141508</v>
      </c>
      <c r="W470" s="188">
        <v>0.17358077795965413</v>
      </c>
      <c r="X470" s="188">
        <v>0.14289418070799928</v>
      </c>
      <c r="Y470" s="188">
        <v>0.14578988511507757</v>
      </c>
      <c r="Z470" s="188">
        <v>0.18707289570203872</v>
      </c>
      <c r="AA470" s="188">
        <v>0.14993613351429894</v>
      </c>
      <c r="AB470" s="188">
        <v>0.13149938483266399</v>
      </c>
      <c r="AC470" s="188">
        <v>0.10586015359654519</v>
      </c>
      <c r="AD470" s="188">
        <v>5.4016459507673961E-2</v>
      </c>
      <c r="AE470" s="188">
        <v>7.4828569982623036E-2</v>
      </c>
      <c r="AF470" s="188">
        <v>0.10950641560084806</v>
      </c>
      <c r="AG470" s="188">
        <v>0.13498543649773279</v>
      </c>
      <c r="AH470" s="188">
        <v>0.1368830386559286</v>
      </c>
      <c r="AI470" s="188">
        <v>0.17442052852431891</v>
      </c>
      <c r="AJ470" s="188">
        <v>0.14238590522379754</v>
      </c>
      <c r="AK470" s="188">
        <v>0.14579012136417582</v>
      </c>
      <c r="AL470" s="188">
        <v>0.1870682978155275</v>
      </c>
      <c r="AM470" s="188">
        <v>0.14991376451353772</v>
      </c>
      <c r="AN470" s="188">
        <v>0.13150749403313511</v>
      </c>
      <c r="AO470" s="188">
        <v>0.10587880123851032</v>
      </c>
      <c r="AP470" s="188">
        <v>5.402642972886245E-2</v>
      </c>
      <c r="AQ470" s="188">
        <v>7.4839112033610294E-2</v>
      </c>
      <c r="AR470" s="188">
        <v>0.10949788356378337</v>
      </c>
      <c r="AS470" s="188">
        <v>0.13516799053157258</v>
      </c>
      <c r="AT470" s="188">
        <v>0.13628059314967086</v>
      </c>
      <c r="AU470" s="188">
        <v>0.17393683180727565</v>
      </c>
      <c r="AV470" s="188">
        <v>0.14144617342302246</v>
      </c>
      <c r="AW470" s="188">
        <v>0.14557035797833451</v>
      </c>
      <c r="AX470" s="188">
        <v>0.18694882144168978</v>
      </c>
      <c r="AY470" s="188">
        <v>0.14983832128600086</v>
      </c>
      <c r="AZ470" s="188">
        <v>0.13148126599152388</v>
      </c>
      <c r="BA470" s="188">
        <v>0.10589183910323079</v>
      </c>
      <c r="BB470" s="188">
        <v>5.4033863699754867E-2</v>
      </c>
      <c r="BC470" s="188">
        <v>7.483805790382686E-2</v>
      </c>
      <c r="BD470" s="188">
        <v>0.11338892067814017</v>
      </c>
      <c r="BE470" s="188">
        <v>0.13358650005078032</v>
      </c>
      <c r="BF470" s="188">
        <v>0.13538812581609877</v>
      </c>
      <c r="BG470" s="188">
        <v>0.17241858891018061</v>
      </c>
      <c r="BH470" s="188">
        <v>0.14184576118077985</v>
      </c>
      <c r="BI470" s="188">
        <v>0.14570400711091491</v>
      </c>
      <c r="BJ470" s="188">
        <v>0.18701698301818387</v>
      </c>
      <c r="BK470" s="188">
        <v>0.14989278457611216</v>
      </c>
      <c r="BL470" s="188">
        <v>0.13144671342621767</v>
      </c>
      <c r="BM470" s="188">
        <v>0.10586100047440071</v>
      </c>
      <c r="BN470" s="188">
        <v>5.4041363927151212E-2</v>
      </c>
      <c r="BO470" s="188">
        <v>7.4823980868882381E-2</v>
      </c>
      <c r="BP470" s="188">
        <v>0.1094131344331799</v>
      </c>
      <c r="BQ470" s="188">
        <v>0.13263918097023761</v>
      </c>
      <c r="BR470" s="188">
        <v>0.13388045047935682</v>
      </c>
      <c r="BS470" s="188">
        <v>0.17019375114553734</v>
      </c>
      <c r="BT470" s="188">
        <v>0.1414124907641825</v>
      </c>
      <c r="BU470" s="188">
        <v>0.14529653498989056</v>
      </c>
      <c r="BV470" s="188">
        <v>0.18666169701650825</v>
      </c>
      <c r="BW470" s="188">
        <v>0.1495261946453087</v>
      </c>
      <c r="BX470" s="188">
        <v>0.13131548527872164</v>
      </c>
      <c r="BY470" s="188">
        <v>0.10585206814873652</v>
      </c>
      <c r="BZ470" s="188">
        <v>5.403939923721679E-2</v>
      </c>
      <c r="CA470" s="188">
        <v>7.4817728257502422E-2</v>
      </c>
      <c r="CB470" s="188">
        <v>0.10926551791326281</v>
      </c>
      <c r="CC470" s="188">
        <v>0.13009442491252129</v>
      </c>
      <c r="CD470" s="188">
        <v>0.13110741833845663</v>
      </c>
      <c r="CE470" s="188">
        <v>0.1688559758738567</v>
      </c>
      <c r="CF470" s="188">
        <v>0.14037059265897278</v>
      </c>
      <c r="CG470" s="188">
        <v>0.14474653481008859</v>
      </c>
      <c r="CH470" s="188">
        <v>0.18627345247761976</v>
      </c>
      <c r="CI470" s="188">
        <v>0.14897560558952877</v>
      </c>
      <c r="CJ470" s="188">
        <v>0.13104799584250695</v>
      </c>
      <c r="CK470" s="188">
        <v>0.10584947679670521</v>
      </c>
      <c r="CL470" s="188">
        <v>5.4029989903254298E-2</v>
      </c>
      <c r="CM470" s="188">
        <v>7.4817728257502422E-2</v>
      </c>
      <c r="CN470" s="188">
        <v>0.10926551791326281</v>
      </c>
      <c r="CO470" s="188">
        <v>0.13009442491252129</v>
      </c>
      <c r="CP470" s="188">
        <v>0.13110741833845663</v>
      </c>
      <c r="CQ470" s="188">
        <v>0.1688559758738567</v>
      </c>
      <c r="CR470" s="188">
        <v>0.14037059265897278</v>
      </c>
      <c r="CS470" s="188">
        <v>0.14474653481008859</v>
      </c>
      <c r="CT470" s="188">
        <v>0.18627345247761976</v>
      </c>
      <c r="CU470" s="188">
        <v>0.14897560558952877</v>
      </c>
      <c r="CV470" s="188">
        <v>0.13104799584250695</v>
      </c>
      <c r="CW470" s="188">
        <v>0.10584947679670521</v>
      </c>
      <c r="CX470" s="188">
        <v>5.4029989903254298E-2</v>
      </c>
      <c r="CY470" s="188">
        <v>7.4817728257502422E-2</v>
      </c>
      <c r="CZ470" s="188">
        <v>0.11316785783873648</v>
      </c>
      <c r="DA470" s="188">
        <v>0.13009442491252129</v>
      </c>
      <c r="DB470" s="188">
        <v>0.13110741833845663</v>
      </c>
      <c r="DC470" s="188">
        <v>0.1688559758738567</v>
      </c>
      <c r="DD470" s="188">
        <v>0.14037059265897278</v>
      </c>
      <c r="DE470" s="188">
        <v>0.14474653481008859</v>
      </c>
      <c r="DF470" s="188">
        <v>0.18627345247761976</v>
      </c>
      <c r="DG470" s="188">
        <v>0.14897560558952877</v>
      </c>
      <c r="DH470" s="188">
        <v>0.13104799584250695</v>
      </c>
      <c r="DI470" s="188">
        <v>0.10584947679670521</v>
      </c>
      <c r="DJ470" s="188">
        <v>5.4029989903254298E-2</v>
      </c>
      <c r="DK470" s="188">
        <v>7.4817728257502422E-2</v>
      </c>
      <c r="DL470" s="188">
        <v>0.10926551791326281</v>
      </c>
      <c r="DM470" s="188">
        <v>0.13009442491252129</v>
      </c>
      <c r="DN470" s="188">
        <v>0.13110741833845663</v>
      </c>
      <c r="DO470" s="188">
        <v>0.1688559758738567</v>
      </c>
      <c r="DP470" s="188">
        <v>0.14037059265897278</v>
      </c>
      <c r="DQ470" s="188">
        <v>0.14474653481008859</v>
      </c>
      <c r="DR470" s="188">
        <v>0.18627345247761976</v>
      </c>
      <c r="DS470" s="188">
        <v>0.14897560558952877</v>
      </c>
      <c r="DT470" s="188">
        <v>0.13104799584250695</v>
      </c>
      <c r="DU470" s="188">
        <v>0.10584947679670521</v>
      </c>
      <c r="DV470" s="188">
        <v>5.4029989903254298E-2</v>
      </c>
    </row>
    <row r="471" spans="1:126" ht="15" customHeight="1" x14ac:dyDescent="0.3">
      <c r="A471" s="168" t="s">
        <v>780</v>
      </c>
      <c r="B471" s="179"/>
      <c r="C471" s="179"/>
      <c r="D471" s="179" t="s">
        <v>732</v>
      </c>
      <c r="E471" s="182"/>
      <c r="F471" s="178" t="s">
        <v>1723</v>
      </c>
      <c r="G471" s="231">
        <v>0</v>
      </c>
      <c r="H471" s="231">
        <v>0</v>
      </c>
      <c r="I471" s="232">
        <v>0</v>
      </c>
      <c r="J471" s="232">
        <v>0</v>
      </c>
      <c r="K471" s="231">
        <v>0</v>
      </c>
      <c r="L471" s="231">
        <v>0</v>
      </c>
      <c r="M471" s="231">
        <v>0</v>
      </c>
      <c r="N471" s="231">
        <v>0</v>
      </c>
      <c r="O471" s="231">
        <v>0</v>
      </c>
      <c r="P471" s="231">
        <v>0</v>
      </c>
      <c r="Q471" s="231">
        <v>0</v>
      </c>
      <c r="R471" s="231">
        <v>0</v>
      </c>
      <c r="S471" s="231">
        <v>0</v>
      </c>
      <c r="T471" s="231">
        <v>0</v>
      </c>
      <c r="U471" s="231">
        <v>0</v>
      </c>
      <c r="V471" s="231">
        <v>0</v>
      </c>
      <c r="W471" s="231">
        <v>0</v>
      </c>
      <c r="X471" s="231">
        <v>0</v>
      </c>
      <c r="Y471" s="231">
        <v>0</v>
      </c>
      <c r="Z471" s="231">
        <v>0</v>
      </c>
      <c r="AA471" s="231">
        <v>0</v>
      </c>
      <c r="AB471" s="231">
        <v>0</v>
      </c>
      <c r="AC471" s="231">
        <v>0</v>
      </c>
      <c r="AD471" s="231">
        <v>0</v>
      </c>
      <c r="AE471" s="231">
        <v>0</v>
      </c>
      <c r="AF471" s="231">
        <v>0</v>
      </c>
      <c r="AG471" s="231">
        <v>0</v>
      </c>
      <c r="AH471" s="231">
        <v>0</v>
      </c>
      <c r="AI471" s="231">
        <v>0</v>
      </c>
      <c r="AJ471" s="231">
        <v>0</v>
      </c>
      <c r="AK471" s="231">
        <v>0</v>
      </c>
      <c r="AL471" s="231">
        <v>0</v>
      </c>
      <c r="AM471" s="231">
        <v>0</v>
      </c>
      <c r="AN471" s="231">
        <v>0</v>
      </c>
      <c r="AO471" s="231">
        <v>0</v>
      </c>
      <c r="AP471" s="231">
        <v>0</v>
      </c>
      <c r="AQ471" s="231">
        <v>0</v>
      </c>
      <c r="AR471" s="231">
        <v>0</v>
      </c>
      <c r="AS471" s="231">
        <v>0</v>
      </c>
      <c r="AT471" s="231">
        <v>0</v>
      </c>
      <c r="AU471" s="231">
        <v>0</v>
      </c>
      <c r="AV471" s="231">
        <v>0</v>
      </c>
      <c r="AW471" s="231">
        <v>0</v>
      </c>
      <c r="AX471" s="231">
        <v>0</v>
      </c>
      <c r="AY471" s="231">
        <v>0</v>
      </c>
      <c r="AZ471" s="231">
        <v>0</v>
      </c>
      <c r="BA471" s="231">
        <v>0</v>
      </c>
      <c r="BB471" s="231">
        <v>0</v>
      </c>
      <c r="BC471" s="231">
        <v>0</v>
      </c>
      <c r="BD471" s="231">
        <v>0</v>
      </c>
      <c r="BE471" s="231">
        <v>0</v>
      </c>
      <c r="BF471" s="231">
        <v>0</v>
      </c>
      <c r="BG471" s="231">
        <v>0</v>
      </c>
      <c r="BH471" s="231">
        <v>0</v>
      </c>
      <c r="BI471" s="231">
        <v>0</v>
      </c>
      <c r="BJ471" s="231">
        <v>0</v>
      </c>
      <c r="BK471" s="231">
        <v>0</v>
      </c>
      <c r="BL471" s="231">
        <v>0</v>
      </c>
      <c r="BM471" s="231">
        <v>0</v>
      </c>
      <c r="BN471" s="231">
        <v>0</v>
      </c>
      <c r="BO471" s="231">
        <v>0</v>
      </c>
      <c r="BP471" s="231">
        <v>0</v>
      </c>
      <c r="BQ471" s="231">
        <v>0</v>
      </c>
      <c r="BR471" s="231">
        <v>0</v>
      </c>
      <c r="BS471" s="231">
        <v>0</v>
      </c>
      <c r="BT471" s="231">
        <v>0</v>
      </c>
      <c r="BU471" s="231">
        <v>0</v>
      </c>
      <c r="BV471" s="231">
        <v>0</v>
      </c>
      <c r="BW471" s="231">
        <v>0</v>
      </c>
      <c r="BX471" s="231">
        <v>0</v>
      </c>
      <c r="BY471" s="231">
        <v>0</v>
      </c>
      <c r="BZ471" s="231">
        <v>0</v>
      </c>
      <c r="CA471" s="231">
        <v>0</v>
      </c>
      <c r="CB471" s="231">
        <v>0</v>
      </c>
      <c r="CC471" s="231">
        <v>0</v>
      </c>
      <c r="CD471" s="231">
        <v>0</v>
      </c>
      <c r="CE471" s="231">
        <v>0</v>
      </c>
      <c r="CF471" s="231">
        <v>0</v>
      </c>
      <c r="CG471" s="231">
        <v>0</v>
      </c>
      <c r="CH471" s="231">
        <v>0</v>
      </c>
      <c r="CI471" s="231">
        <v>0</v>
      </c>
      <c r="CJ471" s="231">
        <v>0</v>
      </c>
      <c r="CK471" s="231">
        <v>0</v>
      </c>
      <c r="CL471" s="231">
        <v>0</v>
      </c>
      <c r="CM471" s="231">
        <v>0</v>
      </c>
      <c r="CN471" s="231">
        <v>0</v>
      </c>
      <c r="CO471" s="231">
        <v>0</v>
      </c>
      <c r="CP471" s="231">
        <v>0</v>
      </c>
      <c r="CQ471" s="231">
        <v>0</v>
      </c>
      <c r="CR471" s="231">
        <v>0</v>
      </c>
      <c r="CS471" s="231">
        <v>0</v>
      </c>
      <c r="CT471" s="231">
        <v>0</v>
      </c>
      <c r="CU471" s="231">
        <v>0</v>
      </c>
      <c r="CV471" s="231">
        <v>0</v>
      </c>
      <c r="CW471" s="231">
        <v>0</v>
      </c>
      <c r="CX471" s="231">
        <v>0</v>
      </c>
      <c r="CY471" s="231">
        <v>0</v>
      </c>
      <c r="CZ471" s="231">
        <v>0</v>
      </c>
      <c r="DA471" s="231">
        <v>0</v>
      </c>
      <c r="DB471" s="231">
        <v>0</v>
      </c>
      <c r="DC471" s="231">
        <v>0</v>
      </c>
      <c r="DD471" s="231">
        <v>0</v>
      </c>
      <c r="DE471" s="231">
        <v>0</v>
      </c>
      <c r="DF471" s="231">
        <v>0</v>
      </c>
      <c r="DG471" s="231">
        <v>0</v>
      </c>
      <c r="DH471" s="231">
        <v>0</v>
      </c>
      <c r="DI471" s="231">
        <v>0</v>
      </c>
      <c r="DJ471" s="231">
        <v>0</v>
      </c>
      <c r="DK471" s="231">
        <v>0</v>
      </c>
      <c r="DL471" s="231">
        <v>0</v>
      </c>
      <c r="DM471" s="231">
        <v>0</v>
      </c>
      <c r="DN471" s="231">
        <v>0</v>
      </c>
      <c r="DO471" s="231">
        <v>0</v>
      </c>
      <c r="DP471" s="231">
        <v>0</v>
      </c>
      <c r="DQ471" s="231">
        <v>0</v>
      </c>
      <c r="DR471" s="231">
        <v>0</v>
      </c>
      <c r="DS471" s="231">
        <v>0</v>
      </c>
      <c r="DT471" s="231">
        <v>0</v>
      </c>
      <c r="DU471" s="231">
        <v>0</v>
      </c>
      <c r="DV471" s="231">
        <v>0</v>
      </c>
    </row>
    <row r="472" spans="1:126" ht="15" customHeight="1" x14ac:dyDescent="0.3">
      <c r="A472" s="168" t="s">
        <v>782</v>
      </c>
      <c r="B472" s="179"/>
      <c r="C472" s="179"/>
      <c r="D472" s="179" t="s">
        <v>783</v>
      </c>
      <c r="E472" s="182"/>
      <c r="F472" s="178" t="s">
        <v>1722</v>
      </c>
      <c r="G472" s="188">
        <v>0.12440075772420481</v>
      </c>
      <c r="H472" s="188">
        <v>0.15663668356414659</v>
      </c>
      <c r="I472" s="189">
        <v>0.16979080480785094</v>
      </c>
      <c r="J472" s="189">
        <v>0.2429423651143488</v>
      </c>
      <c r="K472" s="188">
        <v>0.25469948425938904</v>
      </c>
      <c r="L472" s="188">
        <v>0.23060287583219322</v>
      </c>
      <c r="M472" s="188">
        <v>0.20853253412208442</v>
      </c>
      <c r="N472" s="188">
        <v>0.16274262518825683</v>
      </c>
      <c r="O472" s="188">
        <v>0.14732972616437093</v>
      </c>
      <c r="P472" s="188">
        <v>0.12699706096094182</v>
      </c>
      <c r="Q472" s="188">
        <v>0.11535200895183087</v>
      </c>
      <c r="R472" s="188">
        <v>7.7917728341003953E-2</v>
      </c>
      <c r="S472" s="188">
        <v>0.12487388070444295</v>
      </c>
      <c r="T472" s="188">
        <v>0.15591758242113582</v>
      </c>
      <c r="U472" s="188">
        <v>0.17720647663563555</v>
      </c>
      <c r="V472" s="188">
        <v>0.24734886284211052</v>
      </c>
      <c r="W472" s="188">
        <v>0.26646182746279562</v>
      </c>
      <c r="X472" s="188">
        <v>0.22962921374283496</v>
      </c>
      <c r="Y472" s="188">
        <v>0.20577169759337774</v>
      </c>
      <c r="Z472" s="188">
        <v>0.16060428588090647</v>
      </c>
      <c r="AA472" s="188">
        <v>0.14588391689406113</v>
      </c>
      <c r="AB472" s="188">
        <v>0.12968594953445739</v>
      </c>
      <c r="AC472" s="188">
        <v>0.1153192323160931</v>
      </c>
      <c r="AD472" s="188">
        <v>7.7293800664151674E-2</v>
      </c>
      <c r="AE472" s="188">
        <v>0.12489672435647588</v>
      </c>
      <c r="AF472" s="188">
        <v>0.15593195028743931</v>
      </c>
      <c r="AG472" s="188">
        <v>0.17875680289908596</v>
      </c>
      <c r="AH472" s="188">
        <v>0.24972618866817892</v>
      </c>
      <c r="AI472" s="188">
        <v>0.26775091875909973</v>
      </c>
      <c r="AJ472" s="188">
        <v>0.22881242120990106</v>
      </c>
      <c r="AK472" s="188">
        <v>0.20577203104159991</v>
      </c>
      <c r="AL472" s="188">
        <v>0.16060033854114392</v>
      </c>
      <c r="AM472" s="188">
        <v>0.1458621524442813</v>
      </c>
      <c r="AN472" s="188">
        <v>0.12969394690542912</v>
      </c>
      <c r="AO472" s="188">
        <v>0.11533954620836383</v>
      </c>
      <c r="AP472" s="188">
        <v>7.7308067357973229E-2</v>
      </c>
      <c r="AQ472" s="188">
        <v>0.12491432014424271</v>
      </c>
      <c r="AR472" s="188">
        <v>0.15591980107068226</v>
      </c>
      <c r="AS472" s="188">
        <v>0.17899855324113917</v>
      </c>
      <c r="AT472" s="188">
        <v>0.24862710128938256</v>
      </c>
      <c r="AU472" s="188">
        <v>0.26700840157098654</v>
      </c>
      <c r="AV472" s="188">
        <v>0.22730228361387056</v>
      </c>
      <c r="AW472" s="188">
        <v>0.20546185118970045</v>
      </c>
      <c r="AX472" s="188">
        <v>0.1604977666660049</v>
      </c>
      <c r="AY472" s="188">
        <v>0.14578874816688506</v>
      </c>
      <c r="AZ472" s="188">
        <v>0.1296680805602359</v>
      </c>
      <c r="BA472" s="188">
        <v>0.11535374906467495</v>
      </c>
      <c r="BB472" s="188">
        <v>7.7318704853831674E-2</v>
      </c>
      <c r="BC472" s="188">
        <v>0.12491256069117514</v>
      </c>
      <c r="BD472" s="188">
        <v>0.1614604536667277</v>
      </c>
      <c r="BE472" s="188">
        <v>0.17690423707269451</v>
      </c>
      <c r="BF472" s="188">
        <v>0.24699890492617924</v>
      </c>
      <c r="BG472" s="188">
        <v>0.26467776460963827</v>
      </c>
      <c r="BH472" s="188">
        <v>0.22794441628981624</v>
      </c>
      <c r="BI472" s="188">
        <v>0.20565048710824341</v>
      </c>
      <c r="BJ472" s="188">
        <v>0.16055628418280637</v>
      </c>
      <c r="BK472" s="188">
        <v>0.14584173951661608</v>
      </c>
      <c r="BL472" s="188">
        <v>0.12963400449025053</v>
      </c>
      <c r="BM472" s="188">
        <v>0.11532015486627696</v>
      </c>
      <c r="BN472" s="188">
        <v>7.7329437158143985E-2</v>
      </c>
      <c r="BO472" s="188">
        <v>0.12488906464476364</v>
      </c>
      <c r="BP472" s="188">
        <v>0.15579912232188337</v>
      </c>
      <c r="BQ472" s="188">
        <v>0.17564973336802292</v>
      </c>
      <c r="BR472" s="188">
        <v>0.24424833758569248</v>
      </c>
      <c r="BS472" s="188">
        <v>0.26126244210939648</v>
      </c>
      <c r="BT472" s="188">
        <v>0.22724815599000323</v>
      </c>
      <c r="BU472" s="188">
        <v>0.20507537018570127</v>
      </c>
      <c r="BV472" s="188">
        <v>0.16025126696281594</v>
      </c>
      <c r="BW472" s="188">
        <v>0.14548505714962393</v>
      </c>
      <c r="BX472" s="188">
        <v>0.12950458603756859</v>
      </c>
      <c r="BY472" s="188">
        <v>0.11531042439731959</v>
      </c>
      <c r="BZ472" s="188">
        <v>7.7326625823348205E-2</v>
      </c>
      <c r="CA472" s="188">
        <v>0.12487862838117859</v>
      </c>
      <c r="CB472" s="188">
        <v>0.155588923387702</v>
      </c>
      <c r="CC472" s="188">
        <v>0.17227979607080129</v>
      </c>
      <c r="CD472" s="188">
        <v>0.23918928312283794</v>
      </c>
      <c r="CE472" s="188">
        <v>0.2592088388947052</v>
      </c>
      <c r="CF472" s="188">
        <v>0.22557383838298778</v>
      </c>
      <c r="CG472" s="188">
        <v>0.20429908539348005</v>
      </c>
      <c r="CH472" s="188">
        <v>0.15991795445016496</v>
      </c>
      <c r="CI472" s="188">
        <v>0.14494934847037808</v>
      </c>
      <c r="CJ472" s="188">
        <v>0.12924078540024941</v>
      </c>
      <c r="CK472" s="188">
        <v>0.11530760149638135</v>
      </c>
      <c r="CL472" s="188">
        <v>7.7313161720178408E-2</v>
      </c>
      <c r="CM472" s="188">
        <v>0.12487862838117859</v>
      </c>
      <c r="CN472" s="188">
        <v>0.155588923387702</v>
      </c>
      <c r="CO472" s="188">
        <v>0.17227979607080129</v>
      </c>
      <c r="CP472" s="188">
        <v>0.23918928312283794</v>
      </c>
      <c r="CQ472" s="188">
        <v>0.2592088388947052</v>
      </c>
      <c r="CR472" s="188">
        <v>0.22557383838298778</v>
      </c>
      <c r="CS472" s="188">
        <v>0.20429908539348005</v>
      </c>
      <c r="CT472" s="188">
        <v>0.15991795445016496</v>
      </c>
      <c r="CU472" s="188">
        <v>0.14494934847037808</v>
      </c>
      <c r="CV472" s="188">
        <v>0.12924078540024941</v>
      </c>
      <c r="CW472" s="188">
        <v>0.11530760149638135</v>
      </c>
      <c r="CX472" s="188">
        <v>7.7313161720178408E-2</v>
      </c>
      <c r="CY472" s="188">
        <v>0.12487862838117859</v>
      </c>
      <c r="CZ472" s="188">
        <v>0.16114567065154853</v>
      </c>
      <c r="DA472" s="188">
        <v>0.17227979607080129</v>
      </c>
      <c r="DB472" s="188">
        <v>0.23918928312283794</v>
      </c>
      <c r="DC472" s="188">
        <v>0.2592088388947052</v>
      </c>
      <c r="DD472" s="188">
        <v>0.22557383838298778</v>
      </c>
      <c r="DE472" s="188">
        <v>0.20429908539348005</v>
      </c>
      <c r="DF472" s="188">
        <v>0.15991795445016496</v>
      </c>
      <c r="DG472" s="188">
        <v>0.14494934847037808</v>
      </c>
      <c r="DH472" s="188">
        <v>0.12924078540024941</v>
      </c>
      <c r="DI472" s="188">
        <v>0.11530760149638135</v>
      </c>
      <c r="DJ472" s="188">
        <v>7.7313161720178408E-2</v>
      </c>
      <c r="DK472" s="188">
        <v>0.12487862838117859</v>
      </c>
      <c r="DL472" s="188">
        <v>0.155588923387702</v>
      </c>
      <c r="DM472" s="188">
        <v>0.17227979607080129</v>
      </c>
      <c r="DN472" s="188">
        <v>0.23918928312283794</v>
      </c>
      <c r="DO472" s="188">
        <v>0.2592088388947052</v>
      </c>
      <c r="DP472" s="188">
        <v>0.22557383838298778</v>
      </c>
      <c r="DQ472" s="188">
        <v>0.20429908539348005</v>
      </c>
      <c r="DR472" s="188">
        <v>0.15991795445016496</v>
      </c>
      <c r="DS472" s="188">
        <v>0.14494934847037808</v>
      </c>
      <c r="DT472" s="188">
        <v>0.12924078540024941</v>
      </c>
      <c r="DU472" s="188">
        <v>0.11530760149638135</v>
      </c>
      <c r="DV472" s="188">
        <v>7.7313161720178408E-2</v>
      </c>
    </row>
    <row r="473" spans="1:126" ht="15" customHeight="1" x14ac:dyDescent="0.3">
      <c r="A473" s="168" t="s">
        <v>782</v>
      </c>
      <c r="B473" s="179"/>
      <c r="C473" s="179"/>
      <c r="D473" s="179" t="s">
        <v>783</v>
      </c>
      <c r="E473" s="182"/>
      <c r="F473" s="178" t="s">
        <v>1723</v>
      </c>
      <c r="G473" s="231">
        <v>0</v>
      </c>
      <c r="H473" s="231">
        <v>0</v>
      </c>
      <c r="I473" s="232">
        <v>0</v>
      </c>
      <c r="J473" s="232">
        <v>0</v>
      </c>
      <c r="K473" s="231">
        <v>0</v>
      </c>
      <c r="L473" s="231">
        <v>0</v>
      </c>
      <c r="M473" s="231">
        <v>0</v>
      </c>
      <c r="N473" s="231">
        <v>0</v>
      </c>
      <c r="O473" s="231">
        <v>0</v>
      </c>
      <c r="P473" s="231">
        <v>0</v>
      </c>
      <c r="Q473" s="231">
        <v>0</v>
      </c>
      <c r="R473" s="231">
        <v>0</v>
      </c>
      <c r="S473" s="231">
        <v>0</v>
      </c>
      <c r="T473" s="231">
        <v>0</v>
      </c>
      <c r="U473" s="231">
        <v>0</v>
      </c>
      <c r="V473" s="231">
        <v>0</v>
      </c>
      <c r="W473" s="231">
        <v>0</v>
      </c>
      <c r="X473" s="231">
        <v>0</v>
      </c>
      <c r="Y473" s="231">
        <v>0</v>
      </c>
      <c r="Z473" s="231">
        <v>0</v>
      </c>
      <c r="AA473" s="231">
        <v>0</v>
      </c>
      <c r="AB473" s="231">
        <v>0</v>
      </c>
      <c r="AC473" s="231">
        <v>0</v>
      </c>
      <c r="AD473" s="231">
        <v>0</v>
      </c>
      <c r="AE473" s="231">
        <v>0</v>
      </c>
      <c r="AF473" s="231">
        <v>0</v>
      </c>
      <c r="AG473" s="231">
        <v>0</v>
      </c>
      <c r="AH473" s="231">
        <v>0</v>
      </c>
      <c r="AI473" s="231">
        <v>0</v>
      </c>
      <c r="AJ473" s="231">
        <v>0</v>
      </c>
      <c r="AK473" s="231">
        <v>0</v>
      </c>
      <c r="AL473" s="231">
        <v>0</v>
      </c>
      <c r="AM473" s="231">
        <v>0</v>
      </c>
      <c r="AN473" s="231">
        <v>0</v>
      </c>
      <c r="AO473" s="231">
        <v>0</v>
      </c>
      <c r="AP473" s="231">
        <v>0</v>
      </c>
      <c r="AQ473" s="231">
        <v>0</v>
      </c>
      <c r="AR473" s="231">
        <v>0</v>
      </c>
      <c r="AS473" s="231">
        <v>0</v>
      </c>
      <c r="AT473" s="231">
        <v>0</v>
      </c>
      <c r="AU473" s="231">
        <v>0</v>
      </c>
      <c r="AV473" s="231">
        <v>0</v>
      </c>
      <c r="AW473" s="231">
        <v>0</v>
      </c>
      <c r="AX473" s="231">
        <v>0</v>
      </c>
      <c r="AY473" s="231">
        <v>0</v>
      </c>
      <c r="AZ473" s="231">
        <v>0</v>
      </c>
      <c r="BA473" s="231">
        <v>0</v>
      </c>
      <c r="BB473" s="231">
        <v>0</v>
      </c>
      <c r="BC473" s="231">
        <v>0</v>
      </c>
      <c r="BD473" s="231">
        <v>0</v>
      </c>
      <c r="BE473" s="231">
        <v>0</v>
      </c>
      <c r="BF473" s="231">
        <v>0</v>
      </c>
      <c r="BG473" s="231">
        <v>0</v>
      </c>
      <c r="BH473" s="231">
        <v>0</v>
      </c>
      <c r="BI473" s="231">
        <v>0</v>
      </c>
      <c r="BJ473" s="231">
        <v>0</v>
      </c>
      <c r="BK473" s="231">
        <v>0</v>
      </c>
      <c r="BL473" s="231">
        <v>0</v>
      </c>
      <c r="BM473" s="231">
        <v>0</v>
      </c>
      <c r="BN473" s="231">
        <v>0</v>
      </c>
      <c r="BO473" s="231">
        <v>0</v>
      </c>
      <c r="BP473" s="231">
        <v>0</v>
      </c>
      <c r="BQ473" s="231">
        <v>0</v>
      </c>
      <c r="BR473" s="231">
        <v>0</v>
      </c>
      <c r="BS473" s="231">
        <v>0</v>
      </c>
      <c r="BT473" s="231">
        <v>0</v>
      </c>
      <c r="BU473" s="231">
        <v>0</v>
      </c>
      <c r="BV473" s="231">
        <v>0</v>
      </c>
      <c r="BW473" s="231">
        <v>0</v>
      </c>
      <c r="BX473" s="231">
        <v>0</v>
      </c>
      <c r="BY473" s="231">
        <v>0</v>
      </c>
      <c r="BZ473" s="231">
        <v>0</v>
      </c>
      <c r="CA473" s="231">
        <v>0</v>
      </c>
      <c r="CB473" s="231">
        <v>0</v>
      </c>
      <c r="CC473" s="231">
        <v>0</v>
      </c>
      <c r="CD473" s="231">
        <v>0</v>
      </c>
      <c r="CE473" s="231">
        <v>0</v>
      </c>
      <c r="CF473" s="231">
        <v>0</v>
      </c>
      <c r="CG473" s="231">
        <v>0</v>
      </c>
      <c r="CH473" s="231">
        <v>0</v>
      </c>
      <c r="CI473" s="231">
        <v>0</v>
      </c>
      <c r="CJ473" s="231">
        <v>0</v>
      </c>
      <c r="CK473" s="231">
        <v>0</v>
      </c>
      <c r="CL473" s="231">
        <v>0</v>
      </c>
      <c r="CM473" s="231">
        <v>0</v>
      </c>
      <c r="CN473" s="231">
        <v>0</v>
      </c>
      <c r="CO473" s="231">
        <v>0</v>
      </c>
      <c r="CP473" s="231">
        <v>0</v>
      </c>
      <c r="CQ473" s="231">
        <v>0</v>
      </c>
      <c r="CR473" s="231">
        <v>0</v>
      </c>
      <c r="CS473" s="231">
        <v>0</v>
      </c>
      <c r="CT473" s="231">
        <v>0</v>
      </c>
      <c r="CU473" s="231">
        <v>0</v>
      </c>
      <c r="CV473" s="231">
        <v>0</v>
      </c>
      <c r="CW473" s="231">
        <v>0</v>
      </c>
      <c r="CX473" s="231">
        <v>0</v>
      </c>
      <c r="CY473" s="231">
        <v>0</v>
      </c>
      <c r="CZ473" s="231">
        <v>0</v>
      </c>
      <c r="DA473" s="231">
        <v>0</v>
      </c>
      <c r="DB473" s="231">
        <v>0</v>
      </c>
      <c r="DC473" s="231">
        <v>0</v>
      </c>
      <c r="DD473" s="231">
        <v>0</v>
      </c>
      <c r="DE473" s="231">
        <v>0</v>
      </c>
      <c r="DF473" s="231">
        <v>0</v>
      </c>
      <c r="DG473" s="231">
        <v>0</v>
      </c>
      <c r="DH473" s="231">
        <v>0</v>
      </c>
      <c r="DI473" s="231">
        <v>0</v>
      </c>
      <c r="DJ473" s="231">
        <v>0</v>
      </c>
      <c r="DK473" s="231">
        <v>0</v>
      </c>
      <c r="DL473" s="231">
        <v>0</v>
      </c>
      <c r="DM473" s="231">
        <v>0</v>
      </c>
      <c r="DN473" s="231">
        <v>0</v>
      </c>
      <c r="DO473" s="231">
        <v>0</v>
      </c>
      <c r="DP473" s="231">
        <v>0</v>
      </c>
      <c r="DQ473" s="231">
        <v>0</v>
      </c>
      <c r="DR473" s="231">
        <v>0</v>
      </c>
      <c r="DS473" s="231">
        <v>0</v>
      </c>
      <c r="DT473" s="231">
        <v>0</v>
      </c>
      <c r="DU473" s="231">
        <v>0</v>
      </c>
      <c r="DV473" s="231">
        <v>0</v>
      </c>
    </row>
    <row r="474" spans="1:126" ht="15" customHeight="1" x14ac:dyDescent="0.3">
      <c r="A474" s="168" t="s">
        <v>785</v>
      </c>
      <c r="B474" s="179"/>
      <c r="C474" s="179"/>
      <c r="D474" s="179" t="s">
        <v>783</v>
      </c>
      <c r="E474" s="182"/>
      <c r="F474" s="178" t="s">
        <v>1722</v>
      </c>
      <c r="G474" s="188">
        <v>0.11827645518916016</v>
      </c>
      <c r="H474" s="188">
        <v>0.17825773424619026</v>
      </c>
      <c r="I474" s="189">
        <v>0.21141201456580486</v>
      </c>
      <c r="J474" s="189">
        <v>0.20528382894696742</v>
      </c>
      <c r="K474" s="188">
        <v>0.25655169140132733</v>
      </c>
      <c r="L474" s="188">
        <v>0.21503640532176557</v>
      </c>
      <c r="M474" s="188">
        <v>0.21769325357904201</v>
      </c>
      <c r="N474" s="188">
        <v>0.15325306026308816</v>
      </c>
      <c r="O474" s="188">
        <v>0.15019370213148406</v>
      </c>
      <c r="P474" s="188">
        <v>0.14874916373063485</v>
      </c>
      <c r="Q474" s="188">
        <v>7.7000678400097722E-2</v>
      </c>
      <c r="R474" s="188">
        <v>4.7947932006083889E-2</v>
      </c>
      <c r="S474" s="188">
        <v>0.11872628612262731</v>
      </c>
      <c r="T474" s="188">
        <v>0.17743937332632026</v>
      </c>
      <c r="U474" s="188">
        <v>0.22064550705230923</v>
      </c>
      <c r="V474" s="188">
        <v>0.20900727473368833</v>
      </c>
      <c r="W474" s="188">
        <v>0.26839957186504931</v>
      </c>
      <c r="X474" s="188">
        <v>0.21412846870155602</v>
      </c>
      <c r="Y474" s="188">
        <v>0.2148111350210708</v>
      </c>
      <c r="Z474" s="188">
        <v>0.15123940807852243</v>
      </c>
      <c r="AA474" s="188">
        <v>0.14871978744680203</v>
      </c>
      <c r="AB474" s="188">
        <v>0.1518986061165363</v>
      </c>
      <c r="AC474" s="188">
        <v>7.6978799082950022E-2</v>
      </c>
      <c r="AD474" s="188">
        <v>4.7563988037703543E-2</v>
      </c>
      <c r="AE474" s="188">
        <v>0.11874800517189564</v>
      </c>
      <c r="AF474" s="188">
        <v>0.17745572443408719</v>
      </c>
      <c r="AG474" s="188">
        <v>0.22257586835168142</v>
      </c>
      <c r="AH474" s="188">
        <v>0.21101609089055801</v>
      </c>
      <c r="AI474" s="188">
        <v>0.26969803759771149</v>
      </c>
      <c r="AJ474" s="188">
        <v>0.21336681241456515</v>
      </c>
      <c r="AK474" s="188">
        <v>0.21481148311748985</v>
      </c>
      <c r="AL474" s="188">
        <v>0.15123569090917108</v>
      </c>
      <c r="AM474" s="188">
        <v>0.1486975999129459</v>
      </c>
      <c r="AN474" s="188">
        <v>0.15190797328011546</v>
      </c>
      <c r="AO474" s="188">
        <v>7.6992359171759964E-2</v>
      </c>
      <c r="AP474" s="188">
        <v>4.7572767278062214E-2</v>
      </c>
      <c r="AQ474" s="188">
        <v>0.11876473471150129</v>
      </c>
      <c r="AR474" s="188">
        <v>0.17744189822299347</v>
      </c>
      <c r="AS474" s="188">
        <v>0.22287687951004939</v>
      </c>
      <c r="AT474" s="188">
        <v>0.2100873732279947</v>
      </c>
      <c r="AU474" s="188">
        <v>0.26895012072988228</v>
      </c>
      <c r="AV474" s="188">
        <v>0.21195861419058487</v>
      </c>
      <c r="AW474" s="188">
        <v>0.21448767723540563</v>
      </c>
      <c r="AX474" s="188">
        <v>0.15113910002682665</v>
      </c>
      <c r="AY474" s="188">
        <v>0.14862276871315036</v>
      </c>
      <c r="AZ474" s="188">
        <v>0.15187767653791409</v>
      </c>
      <c r="BA474" s="188">
        <v>7.7001839973881353E-2</v>
      </c>
      <c r="BB474" s="188">
        <v>4.757931323286603E-2</v>
      </c>
      <c r="BC474" s="188">
        <v>0.11876306187706112</v>
      </c>
      <c r="BD474" s="188">
        <v>0.18374734440292267</v>
      </c>
      <c r="BE474" s="188">
        <v>0.22026917881147687</v>
      </c>
      <c r="BF474" s="188">
        <v>0.20871156385214298</v>
      </c>
      <c r="BG474" s="188">
        <v>0.26660253507922821</v>
      </c>
      <c r="BH474" s="188">
        <v>0.21255740074897753</v>
      </c>
      <c r="BI474" s="188">
        <v>0.21468459982603333</v>
      </c>
      <c r="BJ474" s="188">
        <v>0.15119420537195952</v>
      </c>
      <c r="BK474" s="188">
        <v>0.14867679017374932</v>
      </c>
      <c r="BL474" s="188">
        <v>0.15183776390627371</v>
      </c>
      <c r="BM474" s="188">
        <v>7.6979414910889735E-2</v>
      </c>
      <c r="BN474" s="188">
        <v>4.7585917529582467E-2</v>
      </c>
      <c r="BO474" s="188">
        <v>0.11874072255106866</v>
      </c>
      <c r="BP474" s="188">
        <v>0.17730456180956161</v>
      </c>
      <c r="BQ474" s="188">
        <v>0.21870715573381361</v>
      </c>
      <c r="BR474" s="188">
        <v>0.20638736240969044</v>
      </c>
      <c r="BS474" s="188">
        <v>0.26316237591806668</v>
      </c>
      <c r="BT474" s="188">
        <v>0.21190814036356501</v>
      </c>
      <c r="BU474" s="188">
        <v>0.21408421833360269</v>
      </c>
      <c r="BV474" s="188">
        <v>0.15090697378562867</v>
      </c>
      <c r="BW474" s="188">
        <v>0.14831317417731557</v>
      </c>
      <c r="BX474" s="188">
        <v>0.15168617861396783</v>
      </c>
      <c r="BY474" s="188">
        <v>7.6972919551878002E-2</v>
      </c>
      <c r="BZ474" s="188">
        <v>4.7584187529330857E-2</v>
      </c>
      <c r="CA474" s="188">
        <v>0.11873080006920567</v>
      </c>
      <c r="CB474" s="188">
        <v>0.17706534845994559</v>
      </c>
      <c r="CC474" s="188">
        <v>0.21451113797082386</v>
      </c>
      <c r="CD474" s="188">
        <v>0.20211251281523132</v>
      </c>
      <c r="CE474" s="188">
        <v>0.26109383863881686</v>
      </c>
      <c r="CF474" s="188">
        <v>0.210346844832101</v>
      </c>
      <c r="CG474" s="188">
        <v>0.21327383177769177</v>
      </c>
      <c r="CH474" s="188">
        <v>0.15059309681253291</v>
      </c>
      <c r="CI474" s="188">
        <v>0.14776705173553392</v>
      </c>
      <c r="CJ474" s="188">
        <v>0.15137719410758696</v>
      </c>
      <c r="CK474" s="188">
        <v>7.6971035186887082E-2</v>
      </c>
      <c r="CL474" s="188">
        <v>4.757590217608644E-2</v>
      </c>
      <c r="CM474" s="188">
        <v>0.11873080006920567</v>
      </c>
      <c r="CN474" s="188">
        <v>0.17706534845994559</v>
      </c>
      <c r="CO474" s="188">
        <v>0.21451113797082386</v>
      </c>
      <c r="CP474" s="188">
        <v>0.20211251281523132</v>
      </c>
      <c r="CQ474" s="188">
        <v>0.26109383863881686</v>
      </c>
      <c r="CR474" s="188">
        <v>0.210346844832101</v>
      </c>
      <c r="CS474" s="188">
        <v>0.21327383177769177</v>
      </c>
      <c r="CT474" s="188">
        <v>0.15059309681253291</v>
      </c>
      <c r="CU474" s="188">
        <v>0.14776705173553392</v>
      </c>
      <c r="CV474" s="188">
        <v>0.15137719410758696</v>
      </c>
      <c r="CW474" s="188">
        <v>7.6971035186887082E-2</v>
      </c>
      <c r="CX474" s="188">
        <v>4.757590217608644E-2</v>
      </c>
      <c r="CY474" s="188">
        <v>0.11873080006920567</v>
      </c>
      <c r="CZ474" s="188">
        <v>0.18338911090494361</v>
      </c>
      <c r="DA474" s="188">
        <v>0.21451113797082386</v>
      </c>
      <c r="DB474" s="188">
        <v>0.20211251281523132</v>
      </c>
      <c r="DC474" s="188">
        <v>0.26109383863881686</v>
      </c>
      <c r="DD474" s="188">
        <v>0.210346844832101</v>
      </c>
      <c r="DE474" s="188">
        <v>0.21327383177769177</v>
      </c>
      <c r="DF474" s="188">
        <v>0.15059309681253291</v>
      </c>
      <c r="DG474" s="188">
        <v>0.14776705173553392</v>
      </c>
      <c r="DH474" s="188">
        <v>0.15137719410758696</v>
      </c>
      <c r="DI474" s="188">
        <v>7.6971035186887082E-2</v>
      </c>
      <c r="DJ474" s="188">
        <v>4.757590217608644E-2</v>
      </c>
      <c r="DK474" s="188">
        <v>0.11873080006920567</v>
      </c>
      <c r="DL474" s="188">
        <v>0.17706534845994559</v>
      </c>
      <c r="DM474" s="188">
        <v>0.21451113797082386</v>
      </c>
      <c r="DN474" s="188">
        <v>0.20211251281523132</v>
      </c>
      <c r="DO474" s="188">
        <v>0.26109383863881686</v>
      </c>
      <c r="DP474" s="188">
        <v>0.210346844832101</v>
      </c>
      <c r="DQ474" s="188">
        <v>0.21327383177769177</v>
      </c>
      <c r="DR474" s="188">
        <v>0.15059309681253291</v>
      </c>
      <c r="DS474" s="188">
        <v>0.14776705173553392</v>
      </c>
      <c r="DT474" s="188">
        <v>0.15137719410758696</v>
      </c>
      <c r="DU474" s="188">
        <v>7.6971035186887082E-2</v>
      </c>
      <c r="DV474" s="188">
        <v>4.757590217608644E-2</v>
      </c>
    </row>
    <row r="475" spans="1:126" ht="15" customHeight="1" x14ac:dyDescent="0.3">
      <c r="A475" s="168" t="s">
        <v>785</v>
      </c>
      <c r="B475" s="179"/>
      <c r="C475" s="179"/>
      <c r="D475" s="179" t="s">
        <v>783</v>
      </c>
      <c r="E475" s="182"/>
      <c r="F475" s="178" t="s">
        <v>1723</v>
      </c>
      <c r="G475" s="231">
        <v>0</v>
      </c>
      <c r="H475" s="231">
        <v>0</v>
      </c>
      <c r="I475" s="232">
        <v>0</v>
      </c>
      <c r="J475" s="232">
        <v>0</v>
      </c>
      <c r="K475" s="231">
        <v>0</v>
      </c>
      <c r="L475" s="231">
        <v>0</v>
      </c>
      <c r="M475" s="231">
        <v>0</v>
      </c>
      <c r="N475" s="231">
        <v>0</v>
      </c>
      <c r="O475" s="231">
        <v>0</v>
      </c>
      <c r="P475" s="231">
        <v>0</v>
      </c>
      <c r="Q475" s="231">
        <v>0</v>
      </c>
      <c r="R475" s="231">
        <v>0</v>
      </c>
      <c r="S475" s="231">
        <v>0</v>
      </c>
      <c r="T475" s="231">
        <v>0</v>
      </c>
      <c r="U475" s="231">
        <v>0</v>
      </c>
      <c r="V475" s="231">
        <v>0</v>
      </c>
      <c r="W475" s="231">
        <v>0</v>
      </c>
      <c r="X475" s="231">
        <v>0</v>
      </c>
      <c r="Y475" s="231">
        <v>0</v>
      </c>
      <c r="Z475" s="231">
        <v>0</v>
      </c>
      <c r="AA475" s="231">
        <v>0</v>
      </c>
      <c r="AB475" s="231">
        <v>0</v>
      </c>
      <c r="AC475" s="231">
        <v>0</v>
      </c>
      <c r="AD475" s="231">
        <v>0</v>
      </c>
      <c r="AE475" s="231">
        <v>0</v>
      </c>
      <c r="AF475" s="231">
        <v>0</v>
      </c>
      <c r="AG475" s="231">
        <v>0</v>
      </c>
      <c r="AH475" s="231">
        <v>0</v>
      </c>
      <c r="AI475" s="231">
        <v>0</v>
      </c>
      <c r="AJ475" s="231">
        <v>0</v>
      </c>
      <c r="AK475" s="231">
        <v>0</v>
      </c>
      <c r="AL475" s="231">
        <v>0</v>
      </c>
      <c r="AM475" s="231">
        <v>0</v>
      </c>
      <c r="AN475" s="231">
        <v>0</v>
      </c>
      <c r="AO475" s="231">
        <v>0</v>
      </c>
      <c r="AP475" s="231">
        <v>0</v>
      </c>
      <c r="AQ475" s="231">
        <v>0</v>
      </c>
      <c r="AR475" s="231">
        <v>0</v>
      </c>
      <c r="AS475" s="231">
        <v>0</v>
      </c>
      <c r="AT475" s="231">
        <v>0</v>
      </c>
      <c r="AU475" s="231">
        <v>0</v>
      </c>
      <c r="AV475" s="231">
        <v>0</v>
      </c>
      <c r="AW475" s="231">
        <v>0</v>
      </c>
      <c r="AX475" s="231">
        <v>0</v>
      </c>
      <c r="AY475" s="231">
        <v>0</v>
      </c>
      <c r="AZ475" s="231">
        <v>0</v>
      </c>
      <c r="BA475" s="231">
        <v>0</v>
      </c>
      <c r="BB475" s="231">
        <v>0</v>
      </c>
      <c r="BC475" s="231">
        <v>0</v>
      </c>
      <c r="BD475" s="231">
        <v>0</v>
      </c>
      <c r="BE475" s="231">
        <v>0</v>
      </c>
      <c r="BF475" s="231">
        <v>0</v>
      </c>
      <c r="BG475" s="231">
        <v>0</v>
      </c>
      <c r="BH475" s="231">
        <v>0</v>
      </c>
      <c r="BI475" s="231">
        <v>0</v>
      </c>
      <c r="BJ475" s="231">
        <v>0</v>
      </c>
      <c r="BK475" s="231">
        <v>0</v>
      </c>
      <c r="BL475" s="231">
        <v>0</v>
      </c>
      <c r="BM475" s="231">
        <v>0</v>
      </c>
      <c r="BN475" s="231">
        <v>0</v>
      </c>
      <c r="BO475" s="231">
        <v>0</v>
      </c>
      <c r="BP475" s="231">
        <v>0</v>
      </c>
      <c r="BQ475" s="231">
        <v>0</v>
      </c>
      <c r="BR475" s="231">
        <v>0</v>
      </c>
      <c r="BS475" s="231">
        <v>0</v>
      </c>
      <c r="BT475" s="231">
        <v>0</v>
      </c>
      <c r="BU475" s="231">
        <v>0</v>
      </c>
      <c r="BV475" s="231">
        <v>0</v>
      </c>
      <c r="BW475" s="231">
        <v>0</v>
      </c>
      <c r="BX475" s="231">
        <v>0</v>
      </c>
      <c r="BY475" s="231">
        <v>0</v>
      </c>
      <c r="BZ475" s="231">
        <v>0</v>
      </c>
      <c r="CA475" s="231">
        <v>0</v>
      </c>
      <c r="CB475" s="231">
        <v>0</v>
      </c>
      <c r="CC475" s="231">
        <v>0</v>
      </c>
      <c r="CD475" s="231">
        <v>0</v>
      </c>
      <c r="CE475" s="231">
        <v>0</v>
      </c>
      <c r="CF475" s="231">
        <v>0</v>
      </c>
      <c r="CG475" s="231">
        <v>0</v>
      </c>
      <c r="CH475" s="231">
        <v>0</v>
      </c>
      <c r="CI475" s="231">
        <v>0</v>
      </c>
      <c r="CJ475" s="231">
        <v>0</v>
      </c>
      <c r="CK475" s="231">
        <v>0</v>
      </c>
      <c r="CL475" s="231">
        <v>0</v>
      </c>
      <c r="CM475" s="231">
        <v>0</v>
      </c>
      <c r="CN475" s="231">
        <v>0</v>
      </c>
      <c r="CO475" s="231">
        <v>0</v>
      </c>
      <c r="CP475" s="231">
        <v>0</v>
      </c>
      <c r="CQ475" s="231">
        <v>0</v>
      </c>
      <c r="CR475" s="231">
        <v>0</v>
      </c>
      <c r="CS475" s="231">
        <v>0</v>
      </c>
      <c r="CT475" s="231">
        <v>0</v>
      </c>
      <c r="CU475" s="231">
        <v>0</v>
      </c>
      <c r="CV475" s="231">
        <v>0</v>
      </c>
      <c r="CW475" s="231">
        <v>0</v>
      </c>
      <c r="CX475" s="231">
        <v>0</v>
      </c>
      <c r="CY475" s="231">
        <v>0</v>
      </c>
      <c r="CZ475" s="231">
        <v>0</v>
      </c>
      <c r="DA475" s="231">
        <v>0</v>
      </c>
      <c r="DB475" s="231">
        <v>0</v>
      </c>
      <c r="DC475" s="231">
        <v>0</v>
      </c>
      <c r="DD475" s="231">
        <v>0</v>
      </c>
      <c r="DE475" s="231">
        <v>0</v>
      </c>
      <c r="DF475" s="231">
        <v>0</v>
      </c>
      <c r="DG475" s="231">
        <v>0</v>
      </c>
      <c r="DH475" s="231">
        <v>0</v>
      </c>
      <c r="DI475" s="231">
        <v>0</v>
      </c>
      <c r="DJ475" s="231">
        <v>0</v>
      </c>
      <c r="DK475" s="231">
        <v>0</v>
      </c>
      <c r="DL475" s="231">
        <v>0</v>
      </c>
      <c r="DM475" s="231">
        <v>0</v>
      </c>
      <c r="DN475" s="231">
        <v>0</v>
      </c>
      <c r="DO475" s="231">
        <v>0</v>
      </c>
      <c r="DP475" s="231">
        <v>0</v>
      </c>
      <c r="DQ475" s="231">
        <v>0</v>
      </c>
      <c r="DR475" s="231">
        <v>0</v>
      </c>
      <c r="DS475" s="231">
        <v>0</v>
      </c>
      <c r="DT475" s="231">
        <v>0</v>
      </c>
      <c r="DU475" s="231">
        <v>0</v>
      </c>
      <c r="DV475" s="231">
        <v>0</v>
      </c>
    </row>
    <row r="476" spans="1:126" ht="15" customHeight="1" x14ac:dyDescent="0.3">
      <c r="A476" s="168" t="s">
        <v>787</v>
      </c>
      <c r="B476" s="179"/>
      <c r="C476" s="179"/>
      <c r="D476" s="179" t="s">
        <v>788</v>
      </c>
      <c r="E476" s="182"/>
      <c r="F476" s="178" t="s">
        <v>1722</v>
      </c>
      <c r="G476" s="188">
        <v>8.0450905166017356E-2</v>
      </c>
      <c r="H476" s="188">
        <v>0.10818955977166436</v>
      </c>
      <c r="I476" s="189">
        <v>0.13425867600290997</v>
      </c>
      <c r="J476" s="189">
        <v>0.14599733240178325</v>
      </c>
      <c r="K476" s="188">
        <v>0.15579512112021876</v>
      </c>
      <c r="L476" s="188">
        <v>0.14344749049660252</v>
      </c>
      <c r="M476" s="188">
        <v>0.13953643107726985</v>
      </c>
      <c r="N476" s="188">
        <v>0.12626237724309772</v>
      </c>
      <c r="O476" s="188">
        <v>9.6669382814804528E-2</v>
      </c>
      <c r="P476" s="188">
        <v>9.0362334634203803E-2</v>
      </c>
      <c r="Q476" s="188">
        <v>8.2712677147917982E-2</v>
      </c>
      <c r="R476" s="188">
        <v>5.8817047648225429E-2</v>
      </c>
      <c r="S476" s="188">
        <v>9.0738843586376544E-2</v>
      </c>
      <c r="T476" s="188">
        <v>0.12100426785736071</v>
      </c>
      <c r="U476" s="188">
        <v>0.15744232897869026</v>
      </c>
      <c r="V476" s="188">
        <v>0.16701877944375842</v>
      </c>
      <c r="W476" s="188">
        <v>0.18313633182501049</v>
      </c>
      <c r="X476" s="188">
        <v>0.1604978047992926</v>
      </c>
      <c r="Y476" s="188">
        <v>0.1547081354727971</v>
      </c>
      <c r="Z476" s="188">
        <v>0.14000498424764524</v>
      </c>
      <c r="AA476" s="188">
        <v>0.10755229959766704</v>
      </c>
      <c r="AB476" s="188">
        <v>0.10368129674232693</v>
      </c>
      <c r="AC476" s="188">
        <v>9.2909982647451872E-2</v>
      </c>
      <c r="AD476" s="188">
        <v>6.5557943746397535E-2</v>
      </c>
      <c r="AE476" s="188">
        <v>9.0755442747012804E-2</v>
      </c>
      <c r="AF476" s="188">
        <v>0.12101541837622522</v>
      </c>
      <c r="AG476" s="188">
        <v>0.15881974450499567</v>
      </c>
      <c r="AH476" s="188">
        <v>0.16862403467538076</v>
      </c>
      <c r="AI476" s="188">
        <v>0.18402231034912794</v>
      </c>
      <c r="AJ476" s="188">
        <v>0.15992691298667283</v>
      </c>
      <c r="AK476" s="188">
        <v>0.15470838616732416</v>
      </c>
      <c r="AL476" s="188">
        <v>0.14000154331499579</v>
      </c>
      <c r="AM476" s="188">
        <v>0.10753625394450102</v>
      </c>
      <c r="AN476" s="188">
        <v>0.10368769047181051</v>
      </c>
      <c r="AO476" s="188">
        <v>9.2926349214805748E-2</v>
      </c>
      <c r="AP476" s="188">
        <v>6.5570044256758581E-2</v>
      </c>
      <c r="AQ476" s="188">
        <v>9.0768228621519564E-2</v>
      </c>
      <c r="AR476" s="188">
        <v>0.12100598965426834</v>
      </c>
      <c r="AS476" s="188">
        <v>0.15903453210397916</v>
      </c>
      <c r="AT476" s="188">
        <v>0.16788189165195047</v>
      </c>
      <c r="AU476" s="188">
        <v>0.1835119864196447</v>
      </c>
      <c r="AV476" s="188">
        <v>0.15887141242452429</v>
      </c>
      <c r="AW476" s="188">
        <v>0.15447517943581346</v>
      </c>
      <c r="AX476" s="188">
        <v>0.13991212735460284</v>
      </c>
      <c r="AY476" s="188">
        <v>0.10748213689663196</v>
      </c>
      <c r="AZ476" s="188">
        <v>0.10366701088648211</v>
      </c>
      <c r="BA476" s="188">
        <v>9.2937792061971669E-2</v>
      </c>
      <c r="BB476" s="188">
        <v>6.5579066630643862E-2</v>
      </c>
      <c r="BC476" s="188">
        <v>9.0766950080737513E-2</v>
      </c>
      <c r="BD476" s="188">
        <v>0.12530597042818187</v>
      </c>
      <c r="BE476" s="188">
        <v>0.15717379869407572</v>
      </c>
      <c r="BF476" s="188">
        <v>0.16678247530444862</v>
      </c>
      <c r="BG476" s="188">
        <v>0.18191016477838617</v>
      </c>
      <c r="BH476" s="188">
        <v>0.15932022687795505</v>
      </c>
      <c r="BI476" s="188">
        <v>0.15461700419910213</v>
      </c>
      <c r="BJ476" s="188">
        <v>0.13996313931780946</v>
      </c>
      <c r="BK476" s="188">
        <v>0.10752120458486965</v>
      </c>
      <c r="BL476" s="188">
        <v>0.10363976773478326</v>
      </c>
      <c r="BM476" s="188">
        <v>9.2910725994019561E-2</v>
      </c>
      <c r="BN476" s="188">
        <v>6.5588169407053379E-2</v>
      </c>
      <c r="BO476" s="188">
        <v>9.0749876764312398E-2</v>
      </c>
      <c r="BP476" s="188">
        <v>0.12091233344181268</v>
      </c>
      <c r="BQ476" s="188">
        <v>0.1560592119151791</v>
      </c>
      <c r="BR476" s="188">
        <v>0.1649251941565924</v>
      </c>
      <c r="BS476" s="188">
        <v>0.17956285060392663</v>
      </c>
      <c r="BT476" s="188">
        <v>0.15883358032659117</v>
      </c>
      <c r="BU476" s="188">
        <v>0.15418460624419994</v>
      </c>
      <c r="BV476" s="188">
        <v>0.13969724403948819</v>
      </c>
      <c r="BW476" s="188">
        <v>0.10725824196105049</v>
      </c>
      <c r="BX476" s="188">
        <v>0.10353630034143652</v>
      </c>
      <c r="BY476" s="188">
        <v>9.2902886409398006E-2</v>
      </c>
      <c r="BZ476" s="188">
        <v>6.5585784940125805E-2</v>
      </c>
      <c r="CA476" s="188">
        <v>9.0742293403456797E-2</v>
      </c>
      <c r="CB476" s="188">
        <v>0.12074920262820846</v>
      </c>
      <c r="CC476" s="188">
        <v>0.15306512969312078</v>
      </c>
      <c r="CD476" s="188">
        <v>0.16150914004840577</v>
      </c>
      <c r="CE476" s="188">
        <v>0.17815143130893515</v>
      </c>
      <c r="CF476" s="188">
        <v>0.15766332724157517</v>
      </c>
      <c r="CG476" s="188">
        <v>0.15360096146346588</v>
      </c>
      <c r="CH476" s="188">
        <v>0.139406682518641</v>
      </c>
      <c r="CI476" s="188">
        <v>0.1068632931017718</v>
      </c>
      <c r="CJ476" s="188">
        <v>0.10332539703020048</v>
      </c>
      <c r="CK476" s="188">
        <v>9.2900612077535652E-2</v>
      </c>
      <c r="CL476" s="188">
        <v>6.5574365253948497E-2</v>
      </c>
      <c r="CM476" s="188">
        <v>9.0742293403456797E-2</v>
      </c>
      <c r="CN476" s="188">
        <v>0.12074920262820846</v>
      </c>
      <c r="CO476" s="188">
        <v>0.15306512969312078</v>
      </c>
      <c r="CP476" s="188">
        <v>0.16150914004840577</v>
      </c>
      <c r="CQ476" s="188">
        <v>0.17815143130893515</v>
      </c>
      <c r="CR476" s="188">
        <v>0.15766332724157517</v>
      </c>
      <c r="CS476" s="188">
        <v>0.15360096146346588</v>
      </c>
      <c r="CT476" s="188">
        <v>0.139406682518641</v>
      </c>
      <c r="CU476" s="188">
        <v>0.1068632931017718</v>
      </c>
      <c r="CV476" s="188">
        <v>0.10332539703020048</v>
      </c>
      <c r="CW476" s="188">
        <v>9.2900612077535652E-2</v>
      </c>
      <c r="CX476" s="188">
        <v>6.5574365253948497E-2</v>
      </c>
      <c r="CY476" s="188">
        <v>9.0742293403456797E-2</v>
      </c>
      <c r="CZ476" s="188">
        <v>0.12506167421618067</v>
      </c>
      <c r="DA476" s="188">
        <v>0.15306512969312078</v>
      </c>
      <c r="DB476" s="188">
        <v>0.16150914004840577</v>
      </c>
      <c r="DC476" s="188">
        <v>0.17815143130893515</v>
      </c>
      <c r="DD476" s="188">
        <v>0.15766332724157517</v>
      </c>
      <c r="DE476" s="188">
        <v>0.15360096146346588</v>
      </c>
      <c r="DF476" s="188">
        <v>0.139406682518641</v>
      </c>
      <c r="DG476" s="188">
        <v>0.1068632931017718</v>
      </c>
      <c r="DH476" s="188">
        <v>0.10332539703020048</v>
      </c>
      <c r="DI476" s="188">
        <v>9.2900612077535652E-2</v>
      </c>
      <c r="DJ476" s="188">
        <v>6.5574365253948497E-2</v>
      </c>
      <c r="DK476" s="188">
        <v>9.0742293403456797E-2</v>
      </c>
      <c r="DL476" s="188">
        <v>0.12074920262820846</v>
      </c>
      <c r="DM476" s="188">
        <v>0.15306512969312078</v>
      </c>
      <c r="DN476" s="188">
        <v>0.16150914004840577</v>
      </c>
      <c r="DO476" s="188">
        <v>0</v>
      </c>
      <c r="DP476" s="188">
        <v>0</v>
      </c>
      <c r="DQ476" s="188">
        <v>0</v>
      </c>
      <c r="DR476" s="188">
        <v>0</v>
      </c>
      <c r="DS476" s="188">
        <v>0</v>
      </c>
      <c r="DT476" s="188">
        <v>0</v>
      </c>
      <c r="DU476" s="188">
        <v>0</v>
      </c>
      <c r="DV476" s="188">
        <v>0</v>
      </c>
    </row>
    <row r="477" spans="1:126" ht="15" customHeight="1" x14ac:dyDescent="0.3">
      <c r="A477" s="168" t="s">
        <v>787</v>
      </c>
      <c r="B477" s="179"/>
      <c r="C477" s="179"/>
      <c r="D477" s="179" t="s">
        <v>788</v>
      </c>
      <c r="E477" s="182"/>
      <c r="F477" s="178" t="s">
        <v>1723</v>
      </c>
      <c r="G477" s="231">
        <v>0</v>
      </c>
      <c r="H477" s="231">
        <v>0</v>
      </c>
      <c r="I477" s="232">
        <v>0</v>
      </c>
      <c r="J477" s="232">
        <v>0</v>
      </c>
      <c r="K477" s="231">
        <v>0</v>
      </c>
      <c r="L477" s="231">
        <v>0</v>
      </c>
      <c r="M477" s="231">
        <v>0</v>
      </c>
      <c r="N477" s="231">
        <v>0</v>
      </c>
      <c r="O477" s="231">
        <v>0</v>
      </c>
      <c r="P477" s="231">
        <v>0</v>
      </c>
      <c r="Q477" s="231">
        <v>0</v>
      </c>
      <c r="R477" s="231">
        <v>0</v>
      </c>
      <c r="S477" s="231">
        <v>0</v>
      </c>
      <c r="T477" s="231">
        <v>0</v>
      </c>
      <c r="U477" s="231">
        <v>0</v>
      </c>
      <c r="V477" s="231">
        <v>0</v>
      </c>
      <c r="W477" s="231">
        <v>0</v>
      </c>
      <c r="X477" s="231">
        <v>0</v>
      </c>
      <c r="Y477" s="231">
        <v>0</v>
      </c>
      <c r="Z477" s="231">
        <v>0</v>
      </c>
      <c r="AA477" s="231">
        <v>0</v>
      </c>
      <c r="AB477" s="231">
        <v>0</v>
      </c>
      <c r="AC477" s="231">
        <v>0</v>
      </c>
      <c r="AD477" s="231">
        <v>0</v>
      </c>
      <c r="AE477" s="231">
        <v>0</v>
      </c>
      <c r="AF477" s="231">
        <v>0</v>
      </c>
      <c r="AG477" s="231">
        <v>0</v>
      </c>
      <c r="AH477" s="231">
        <v>0</v>
      </c>
      <c r="AI477" s="231">
        <v>0</v>
      </c>
      <c r="AJ477" s="231">
        <v>0</v>
      </c>
      <c r="AK477" s="231">
        <v>0</v>
      </c>
      <c r="AL477" s="231">
        <v>0</v>
      </c>
      <c r="AM477" s="231">
        <v>0</v>
      </c>
      <c r="AN477" s="231">
        <v>0</v>
      </c>
      <c r="AO477" s="231">
        <v>0</v>
      </c>
      <c r="AP477" s="231">
        <v>0</v>
      </c>
      <c r="AQ477" s="231">
        <v>0</v>
      </c>
      <c r="AR477" s="231">
        <v>0</v>
      </c>
      <c r="AS477" s="231">
        <v>0</v>
      </c>
      <c r="AT477" s="231">
        <v>0</v>
      </c>
      <c r="AU477" s="231">
        <v>0</v>
      </c>
      <c r="AV477" s="231">
        <v>0</v>
      </c>
      <c r="AW477" s="231">
        <v>0</v>
      </c>
      <c r="AX477" s="231">
        <v>0</v>
      </c>
      <c r="AY477" s="231">
        <v>0</v>
      </c>
      <c r="AZ477" s="231">
        <v>0</v>
      </c>
      <c r="BA477" s="231">
        <v>0</v>
      </c>
      <c r="BB477" s="231">
        <v>0</v>
      </c>
      <c r="BC477" s="231">
        <v>0</v>
      </c>
      <c r="BD477" s="231">
        <v>0</v>
      </c>
      <c r="BE477" s="231">
        <v>0</v>
      </c>
      <c r="BF477" s="231">
        <v>0</v>
      </c>
      <c r="BG477" s="231">
        <v>0</v>
      </c>
      <c r="BH477" s="231">
        <v>0</v>
      </c>
      <c r="BI477" s="231">
        <v>0</v>
      </c>
      <c r="BJ477" s="231">
        <v>0</v>
      </c>
      <c r="BK477" s="231">
        <v>0</v>
      </c>
      <c r="BL477" s="231">
        <v>0</v>
      </c>
      <c r="BM477" s="231">
        <v>0</v>
      </c>
      <c r="BN477" s="231">
        <v>0</v>
      </c>
      <c r="BO477" s="231">
        <v>0</v>
      </c>
      <c r="BP477" s="231">
        <v>0</v>
      </c>
      <c r="BQ477" s="231">
        <v>0</v>
      </c>
      <c r="BR477" s="231">
        <v>0</v>
      </c>
      <c r="BS477" s="231">
        <v>0</v>
      </c>
      <c r="BT477" s="231">
        <v>0</v>
      </c>
      <c r="BU477" s="231">
        <v>0</v>
      </c>
      <c r="BV477" s="231">
        <v>0</v>
      </c>
      <c r="BW477" s="231">
        <v>0</v>
      </c>
      <c r="BX477" s="231">
        <v>0</v>
      </c>
      <c r="BY477" s="231">
        <v>0</v>
      </c>
      <c r="BZ477" s="231">
        <v>0</v>
      </c>
      <c r="CA477" s="231">
        <v>0</v>
      </c>
      <c r="CB477" s="231">
        <v>0</v>
      </c>
      <c r="CC477" s="231">
        <v>0</v>
      </c>
      <c r="CD477" s="231">
        <v>0</v>
      </c>
      <c r="CE477" s="231">
        <v>0</v>
      </c>
      <c r="CF477" s="231">
        <v>0</v>
      </c>
      <c r="CG477" s="231">
        <v>0</v>
      </c>
      <c r="CH477" s="231">
        <v>0</v>
      </c>
      <c r="CI477" s="231">
        <v>0</v>
      </c>
      <c r="CJ477" s="231">
        <v>0</v>
      </c>
      <c r="CK477" s="231">
        <v>0</v>
      </c>
      <c r="CL477" s="231">
        <v>0</v>
      </c>
      <c r="CM477" s="231">
        <v>0</v>
      </c>
      <c r="CN477" s="231">
        <v>0</v>
      </c>
      <c r="CO477" s="231">
        <v>0</v>
      </c>
      <c r="CP477" s="231">
        <v>0</v>
      </c>
      <c r="CQ477" s="231">
        <v>0</v>
      </c>
      <c r="CR477" s="231">
        <v>0</v>
      </c>
      <c r="CS477" s="231">
        <v>0</v>
      </c>
      <c r="CT477" s="231">
        <v>0</v>
      </c>
      <c r="CU477" s="231">
        <v>0</v>
      </c>
      <c r="CV477" s="231">
        <v>0</v>
      </c>
      <c r="CW477" s="231">
        <v>0</v>
      </c>
      <c r="CX477" s="231">
        <v>0</v>
      </c>
      <c r="CY477" s="231">
        <v>0</v>
      </c>
      <c r="CZ477" s="231">
        <v>0</v>
      </c>
      <c r="DA477" s="231">
        <v>0</v>
      </c>
      <c r="DB477" s="231">
        <v>0</v>
      </c>
      <c r="DC477" s="231">
        <v>0</v>
      </c>
      <c r="DD477" s="231">
        <v>0</v>
      </c>
      <c r="DE477" s="231">
        <v>0</v>
      </c>
      <c r="DF477" s="231">
        <v>0</v>
      </c>
      <c r="DG477" s="231">
        <v>0</v>
      </c>
      <c r="DH477" s="231">
        <v>0</v>
      </c>
      <c r="DI477" s="231">
        <v>0</v>
      </c>
      <c r="DJ477" s="231">
        <v>0</v>
      </c>
      <c r="DK477" s="231">
        <v>0</v>
      </c>
      <c r="DL477" s="231">
        <v>0</v>
      </c>
      <c r="DM477" s="231">
        <v>0</v>
      </c>
      <c r="DN477" s="231">
        <v>0</v>
      </c>
      <c r="DO477" s="231">
        <v>0</v>
      </c>
      <c r="DP477" s="231">
        <v>0</v>
      </c>
      <c r="DQ477" s="231">
        <v>0</v>
      </c>
      <c r="DR477" s="231">
        <v>0</v>
      </c>
      <c r="DS477" s="231">
        <v>0</v>
      </c>
      <c r="DT477" s="231">
        <v>0</v>
      </c>
      <c r="DU477" s="231">
        <v>0</v>
      </c>
      <c r="DV477" s="231">
        <v>0</v>
      </c>
    </row>
    <row r="478" spans="1:126" ht="15" customHeight="1" x14ac:dyDescent="0.3">
      <c r="A478" s="168" t="s">
        <v>790</v>
      </c>
      <c r="B478" s="179"/>
      <c r="C478" s="179"/>
      <c r="D478" s="179" t="s">
        <v>791</v>
      </c>
      <c r="E478" s="182"/>
      <c r="F478" s="178" t="s">
        <v>1722</v>
      </c>
      <c r="G478" s="188">
        <v>0.13067543321591815</v>
      </c>
      <c r="H478" s="188">
        <v>0.17461018033573961</v>
      </c>
      <c r="I478" s="189">
        <v>0.21483057691596413</v>
      </c>
      <c r="J478" s="189">
        <v>0.2436453689515459</v>
      </c>
      <c r="K478" s="188">
        <v>0.24571115280325423</v>
      </c>
      <c r="L478" s="188">
        <v>0.21478770979614062</v>
      </c>
      <c r="M478" s="188">
        <v>0.20673473818465571</v>
      </c>
      <c r="N478" s="188">
        <v>0.19466525724929173</v>
      </c>
      <c r="O478" s="188">
        <v>0.18255750993385828</v>
      </c>
      <c r="P478" s="188">
        <v>0.17429937282711655</v>
      </c>
      <c r="Q478" s="188">
        <v>0.12493580167100818</v>
      </c>
      <c r="R478" s="188">
        <v>9.7321545607809312E-2</v>
      </c>
      <c r="S478" s="188">
        <v>0.1478669367817268</v>
      </c>
      <c r="T478" s="188">
        <v>0.1959294497971778</v>
      </c>
      <c r="U478" s="188">
        <v>0.25274935915098817</v>
      </c>
      <c r="V478" s="188">
        <v>0.27963618515824323</v>
      </c>
      <c r="W478" s="188">
        <v>0.2897746236755932</v>
      </c>
      <c r="X478" s="188">
        <v>0.241101766374163</v>
      </c>
      <c r="Y478" s="188">
        <v>0.22996080626996368</v>
      </c>
      <c r="Z478" s="188">
        <v>0.21655728902121232</v>
      </c>
      <c r="AA478" s="188">
        <v>0.20377236286350947</v>
      </c>
      <c r="AB478" s="188">
        <v>0.20064282089736468</v>
      </c>
      <c r="AC478" s="188">
        <v>0.14079655656057768</v>
      </c>
      <c r="AD478" s="188">
        <v>0.10882932176059995</v>
      </c>
      <c r="AE478" s="188">
        <v>0.14789398650030583</v>
      </c>
      <c r="AF478" s="188">
        <v>0.19594750479071329</v>
      </c>
      <c r="AG478" s="188">
        <v>0.25496058740872907</v>
      </c>
      <c r="AH478" s="188">
        <v>0.28232383183661186</v>
      </c>
      <c r="AI478" s="188">
        <v>0.2911764979824521</v>
      </c>
      <c r="AJ478" s="188">
        <v>0.24024416577332972</v>
      </c>
      <c r="AK478" s="188">
        <v>0.22996117884787251</v>
      </c>
      <c r="AL478" s="188">
        <v>0.2165519665887993</v>
      </c>
      <c r="AM478" s="188">
        <v>0.20374196208448908</v>
      </c>
      <c r="AN478" s="188">
        <v>0.20065519392135414</v>
      </c>
      <c r="AO478" s="188">
        <v>0.14082135839326559</v>
      </c>
      <c r="AP478" s="188">
        <v>0.10884940926693829</v>
      </c>
      <c r="AQ478" s="188">
        <v>0.14791482227933514</v>
      </c>
      <c r="AR478" s="188">
        <v>0.19593223767846332</v>
      </c>
      <c r="AS478" s="188">
        <v>0.25530539565715338</v>
      </c>
      <c r="AT478" s="188">
        <v>0.28108127668751792</v>
      </c>
      <c r="AU478" s="188">
        <v>0.29036901774313639</v>
      </c>
      <c r="AV478" s="188">
        <v>0.23865857999030771</v>
      </c>
      <c r="AW478" s="188">
        <v>0.22961453651126287</v>
      </c>
      <c r="AX478" s="188">
        <v>0.21641365953258704</v>
      </c>
      <c r="AY478" s="188">
        <v>0.20363943015535185</v>
      </c>
      <c r="AZ478" s="188">
        <v>0.20061517508643717</v>
      </c>
      <c r="BA478" s="188">
        <v>0.14083869898228485</v>
      </c>
      <c r="BB478" s="188">
        <v>0.10886438686357688</v>
      </c>
      <c r="BC478" s="188">
        <v>0.14791273884755049</v>
      </c>
      <c r="BD478" s="188">
        <v>0.20289474314001649</v>
      </c>
      <c r="BE478" s="188">
        <v>0.25231827534850626</v>
      </c>
      <c r="BF478" s="188">
        <v>0.27924054610007287</v>
      </c>
      <c r="BG478" s="188">
        <v>0.28783447280502467</v>
      </c>
      <c r="BH478" s="188">
        <v>0.23933279435786292</v>
      </c>
      <c r="BI478" s="188">
        <v>0.22982534704580468</v>
      </c>
      <c r="BJ478" s="188">
        <v>0.21649256407003653</v>
      </c>
      <c r="BK478" s="188">
        <v>0.20371344914813205</v>
      </c>
      <c r="BL478" s="188">
        <v>0.20056245439749074</v>
      </c>
      <c r="BM478" s="188">
        <v>0.14079768283603744</v>
      </c>
      <c r="BN478" s="188">
        <v>0.1088794977825146</v>
      </c>
      <c r="BO478" s="188">
        <v>0.14788491652445812</v>
      </c>
      <c r="BP478" s="188">
        <v>0.195780590134501</v>
      </c>
      <c r="BQ478" s="188">
        <v>0.25052897839391813</v>
      </c>
      <c r="BR478" s="188">
        <v>0.27613093728808324</v>
      </c>
      <c r="BS478" s="188">
        <v>0.28412034320056156</v>
      </c>
      <c r="BT478" s="188">
        <v>0.23860174806451281</v>
      </c>
      <c r="BU478" s="188">
        <v>0.22918262345728554</v>
      </c>
      <c r="BV478" s="188">
        <v>0.21608128170116087</v>
      </c>
      <c r="BW478" s="188">
        <v>0.20321523099954089</v>
      </c>
      <c r="BX478" s="188">
        <v>0.20036222543359769</v>
      </c>
      <c r="BY478" s="188">
        <v>0.14078580273190469</v>
      </c>
      <c r="BZ478" s="188">
        <v>0.10887553943518768</v>
      </c>
      <c r="CA478" s="188">
        <v>0.14787255869276358</v>
      </c>
      <c r="CB478" s="188">
        <v>0.19551644955627967</v>
      </c>
      <c r="CC478" s="188">
        <v>0.24572244123483863</v>
      </c>
      <c r="CD478" s="188">
        <v>0.27041150664384617</v>
      </c>
      <c r="CE478" s="188">
        <v>0.28188706987834117</v>
      </c>
      <c r="CF478" s="188">
        <v>0.23684377937966289</v>
      </c>
      <c r="CG478" s="188">
        <v>0.22831508391234095</v>
      </c>
      <c r="CH478" s="188">
        <v>0.21563184626950369</v>
      </c>
      <c r="CI478" s="188">
        <v>0.20246694689408273</v>
      </c>
      <c r="CJ478" s="188">
        <v>0.19995408787707339</v>
      </c>
      <c r="CK478" s="188">
        <v>0.1407823561514763</v>
      </c>
      <c r="CL478" s="188">
        <v>0.10885658220339473</v>
      </c>
      <c r="CM478" s="188">
        <v>0.14787255869276358</v>
      </c>
      <c r="CN478" s="188">
        <v>0.19551644955627967</v>
      </c>
      <c r="CO478" s="188">
        <v>0.24572244123483863</v>
      </c>
      <c r="CP478" s="188">
        <v>0.27041150664384617</v>
      </c>
      <c r="CQ478" s="188">
        <v>0.28188706987834117</v>
      </c>
      <c r="CR478" s="188">
        <v>0.23684377937966289</v>
      </c>
      <c r="CS478" s="188">
        <v>0.22831508391234095</v>
      </c>
      <c r="CT478" s="188">
        <v>0.21563184626950369</v>
      </c>
      <c r="CU478" s="188">
        <v>0.20246694689408273</v>
      </c>
      <c r="CV478" s="188">
        <v>0.19995408787707339</v>
      </c>
      <c r="CW478" s="188">
        <v>0.1407823561514763</v>
      </c>
      <c r="CX478" s="188">
        <v>0.10885658220339473</v>
      </c>
      <c r="CY478" s="188">
        <v>0.14787255869276358</v>
      </c>
      <c r="CZ478" s="188">
        <v>0.20249918002708783</v>
      </c>
      <c r="DA478" s="188">
        <v>0.24572244123483863</v>
      </c>
      <c r="DB478" s="188">
        <v>0.27041150664384617</v>
      </c>
      <c r="DC478" s="188">
        <v>0.28188706987834117</v>
      </c>
      <c r="DD478" s="188">
        <v>0.23684377937966289</v>
      </c>
      <c r="DE478" s="188">
        <v>0.22831508391234095</v>
      </c>
      <c r="DF478" s="188">
        <v>0.21563184626950369</v>
      </c>
      <c r="DG478" s="188">
        <v>0.20246694689408273</v>
      </c>
      <c r="DH478" s="188">
        <v>0.19995408787707339</v>
      </c>
      <c r="DI478" s="188">
        <v>0.1407823561514763</v>
      </c>
      <c r="DJ478" s="188">
        <v>0.10885658220339473</v>
      </c>
      <c r="DK478" s="188">
        <v>0.14787255869276358</v>
      </c>
      <c r="DL478" s="188">
        <v>0.19551644955627967</v>
      </c>
      <c r="DM478" s="188">
        <v>0.24572244123483863</v>
      </c>
      <c r="DN478" s="188">
        <v>0.27041150664384617</v>
      </c>
      <c r="DO478" s="188">
        <v>0.28188706987834117</v>
      </c>
      <c r="DP478" s="188">
        <v>0.23684377937966289</v>
      </c>
      <c r="DQ478" s="188">
        <v>0.22831508391234095</v>
      </c>
      <c r="DR478" s="188">
        <v>0.21563184626950369</v>
      </c>
      <c r="DS478" s="188">
        <v>0.20246694689408273</v>
      </c>
      <c r="DT478" s="188">
        <v>0.19995408787707339</v>
      </c>
      <c r="DU478" s="188">
        <v>0.1407823561514763</v>
      </c>
      <c r="DV478" s="188">
        <v>0.10885658220339473</v>
      </c>
    </row>
    <row r="479" spans="1:126" ht="15" customHeight="1" x14ac:dyDescent="0.3">
      <c r="A479" s="168" t="s">
        <v>790</v>
      </c>
      <c r="B479" s="179"/>
      <c r="C479" s="179"/>
      <c r="D479" s="179" t="s">
        <v>791</v>
      </c>
      <c r="E479" s="182"/>
      <c r="F479" s="178" t="s">
        <v>1723</v>
      </c>
      <c r="G479" s="231">
        <v>0</v>
      </c>
      <c r="H479" s="231">
        <v>0</v>
      </c>
      <c r="I479" s="232">
        <v>0</v>
      </c>
      <c r="J479" s="232">
        <v>0</v>
      </c>
      <c r="K479" s="231">
        <v>0</v>
      </c>
      <c r="L479" s="231">
        <v>0</v>
      </c>
      <c r="M479" s="231">
        <v>0</v>
      </c>
      <c r="N479" s="231">
        <v>0</v>
      </c>
      <c r="O479" s="231">
        <v>0</v>
      </c>
      <c r="P479" s="231">
        <v>0</v>
      </c>
      <c r="Q479" s="231">
        <v>0</v>
      </c>
      <c r="R479" s="231">
        <v>0</v>
      </c>
      <c r="S479" s="231">
        <v>0</v>
      </c>
      <c r="T479" s="231">
        <v>0</v>
      </c>
      <c r="U479" s="231">
        <v>0</v>
      </c>
      <c r="V479" s="231">
        <v>0</v>
      </c>
      <c r="W479" s="231">
        <v>0</v>
      </c>
      <c r="X479" s="231">
        <v>0</v>
      </c>
      <c r="Y479" s="231">
        <v>0</v>
      </c>
      <c r="Z479" s="231">
        <v>0</v>
      </c>
      <c r="AA479" s="231">
        <v>0</v>
      </c>
      <c r="AB479" s="231">
        <v>0</v>
      </c>
      <c r="AC479" s="231">
        <v>0</v>
      </c>
      <c r="AD479" s="231">
        <v>0</v>
      </c>
      <c r="AE479" s="231">
        <v>0</v>
      </c>
      <c r="AF479" s="231">
        <v>0</v>
      </c>
      <c r="AG479" s="231">
        <v>0</v>
      </c>
      <c r="AH479" s="231">
        <v>0</v>
      </c>
      <c r="AI479" s="231">
        <v>0</v>
      </c>
      <c r="AJ479" s="231">
        <v>0</v>
      </c>
      <c r="AK479" s="231">
        <v>0</v>
      </c>
      <c r="AL479" s="231">
        <v>0</v>
      </c>
      <c r="AM479" s="231">
        <v>0</v>
      </c>
      <c r="AN479" s="231">
        <v>0</v>
      </c>
      <c r="AO479" s="231">
        <v>0</v>
      </c>
      <c r="AP479" s="231">
        <v>0</v>
      </c>
      <c r="AQ479" s="231">
        <v>0</v>
      </c>
      <c r="AR479" s="231">
        <v>0</v>
      </c>
      <c r="AS479" s="231">
        <v>0</v>
      </c>
      <c r="AT479" s="231">
        <v>0</v>
      </c>
      <c r="AU479" s="231">
        <v>0</v>
      </c>
      <c r="AV479" s="231">
        <v>0</v>
      </c>
      <c r="AW479" s="231">
        <v>0</v>
      </c>
      <c r="AX479" s="231">
        <v>0</v>
      </c>
      <c r="AY479" s="231">
        <v>0</v>
      </c>
      <c r="AZ479" s="231">
        <v>0</v>
      </c>
      <c r="BA479" s="231">
        <v>0</v>
      </c>
      <c r="BB479" s="231">
        <v>0</v>
      </c>
      <c r="BC479" s="231">
        <v>0</v>
      </c>
      <c r="BD479" s="231">
        <v>0</v>
      </c>
      <c r="BE479" s="231">
        <v>0</v>
      </c>
      <c r="BF479" s="231">
        <v>0</v>
      </c>
      <c r="BG479" s="231">
        <v>0</v>
      </c>
      <c r="BH479" s="231">
        <v>0</v>
      </c>
      <c r="BI479" s="231">
        <v>0</v>
      </c>
      <c r="BJ479" s="231">
        <v>0</v>
      </c>
      <c r="BK479" s="231">
        <v>0</v>
      </c>
      <c r="BL479" s="231">
        <v>0</v>
      </c>
      <c r="BM479" s="231">
        <v>0</v>
      </c>
      <c r="BN479" s="231">
        <v>0</v>
      </c>
      <c r="BO479" s="231">
        <v>0</v>
      </c>
      <c r="BP479" s="231">
        <v>0</v>
      </c>
      <c r="BQ479" s="231">
        <v>0</v>
      </c>
      <c r="BR479" s="231">
        <v>0</v>
      </c>
      <c r="BS479" s="231">
        <v>0</v>
      </c>
      <c r="BT479" s="231">
        <v>0</v>
      </c>
      <c r="BU479" s="231">
        <v>0</v>
      </c>
      <c r="BV479" s="231">
        <v>0</v>
      </c>
      <c r="BW479" s="231">
        <v>0</v>
      </c>
      <c r="BX479" s="231">
        <v>0</v>
      </c>
      <c r="BY479" s="231">
        <v>0</v>
      </c>
      <c r="BZ479" s="231">
        <v>0</v>
      </c>
      <c r="CA479" s="231">
        <v>0</v>
      </c>
      <c r="CB479" s="231">
        <v>0</v>
      </c>
      <c r="CC479" s="231">
        <v>0</v>
      </c>
      <c r="CD479" s="231">
        <v>0</v>
      </c>
      <c r="CE479" s="231">
        <v>0</v>
      </c>
      <c r="CF479" s="231">
        <v>0</v>
      </c>
      <c r="CG479" s="231">
        <v>0</v>
      </c>
      <c r="CH479" s="231">
        <v>0</v>
      </c>
      <c r="CI479" s="231">
        <v>0</v>
      </c>
      <c r="CJ479" s="231">
        <v>0</v>
      </c>
      <c r="CK479" s="231">
        <v>0</v>
      </c>
      <c r="CL479" s="231">
        <v>0</v>
      </c>
      <c r="CM479" s="231">
        <v>0</v>
      </c>
      <c r="CN479" s="231">
        <v>0</v>
      </c>
      <c r="CO479" s="231">
        <v>0</v>
      </c>
      <c r="CP479" s="231">
        <v>0</v>
      </c>
      <c r="CQ479" s="231">
        <v>0</v>
      </c>
      <c r="CR479" s="231">
        <v>0</v>
      </c>
      <c r="CS479" s="231">
        <v>0</v>
      </c>
      <c r="CT479" s="231">
        <v>0</v>
      </c>
      <c r="CU479" s="231">
        <v>0</v>
      </c>
      <c r="CV479" s="231">
        <v>0</v>
      </c>
      <c r="CW479" s="231">
        <v>0</v>
      </c>
      <c r="CX479" s="231">
        <v>0</v>
      </c>
      <c r="CY479" s="231">
        <v>0</v>
      </c>
      <c r="CZ479" s="231">
        <v>0</v>
      </c>
      <c r="DA479" s="231">
        <v>0</v>
      </c>
      <c r="DB479" s="231">
        <v>0</v>
      </c>
      <c r="DC479" s="231">
        <v>0</v>
      </c>
      <c r="DD479" s="231">
        <v>0</v>
      </c>
      <c r="DE479" s="231">
        <v>0</v>
      </c>
      <c r="DF479" s="231">
        <v>0</v>
      </c>
      <c r="DG479" s="231">
        <v>0</v>
      </c>
      <c r="DH479" s="231">
        <v>0</v>
      </c>
      <c r="DI479" s="231">
        <v>0</v>
      </c>
      <c r="DJ479" s="231">
        <v>0</v>
      </c>
      <c r="DK479" s="231">
        <v>0</v>
      </c>
      <c r="DL479" s="231">
        <v>0</v>
      </c>
      <c r="DM479" s="231">
        <v>0</v>
      </c>
      <c r="DN479" s="231">
        <v>0</v>
      </c>
      <c r="DO479" s="231">
        <v>0</v>
      </c>
      <c r="DP479" s="231">
        <v>0</v>
      </c>
      <c r="DQ479" s="231">
        <v>0</v>
      </c>
      <c r="DR479" s="231">
        <v>0</v>
      </c>
      <c r="DS479" s="231">
        <v>0</v>
      </c>
      <c r="DT479" s="231">
        <v>0</v>
      </c>
      <c r="DU479" s="231">
        <v>0</v>
      </c>
      <c r="DV479" s="231">
        <v>0</v>
      </c>
    </row>
    <row r="480" spans="1:126" ht="15" customHeight="1" x14ac:dyDescent="0.3">
      <c r="A480" s="168" t="s">
        <v>793</v>
      </c>
      <c r="B480" s="179"/>
      <c r="C480" s="179"/>
      <c r="D480" s="179" t="s">
        <v>794</v>
      </c>
      <c r="E480" s="182"/>
      <c r="F480" s="178" t="s">
        <v>1722</v>
      </c>
      <c r="G480" s="188">
        <v>9.7220223312997567E-2</v>
      </c>
      <c r="H480" s="188">
        <v>0.10407230575096288</v>
      </c>
      <c r="I480" s="189">
        <v>0.12050334506239536</v>
      </c>
      <c r="J480" s="189">
        <v>0.11390213707754346</v>
      </c>
      <c r="K480" s="189">
        <v>0.10420889101878833</v>
      </c>
      <c r="L480" s="189">
        <v>8.2215629891965014E-2</v>
      </c>
      <c r="M480" s="188">
        <v>8.33769006384317E-2</v>
      </c>
      <c r="N480" s="189">
        <v>8.868290691068087E-2</v>
      </c>
      <c r="O480" s="189">
        <v>9.8210747104912482E-2</v>
      </c>
      <c r="P480" s="188">
        <v>9.5677913859056885E-2</v>
      </c>
      <c r="Q480" s="189">
        <v>8.4323790221333406E-2</v>
      </c>
      <c r="R480" s="189">
        <v>6.8460788105056708E-2</v>
      </c>
      <c r="S480" s="188">
        <v>0.11001039967445903</v>
      </c>
      <c r="T480" s="189">
        <v>0.11677915653840641</v>
      </c>
      <c r="U480" s="189">
        <v>0.14177285052174426</v>
      </c>
      <c r="V480" s="188">
        <v>0.13072753753609948</v>
      </c>
      <c r="W480" s="189">
        <v>0.12289670966735691</v>
      </c>
      <c r="X480" s="189">
        <v>9.2288025319351957E-2</v>
      </c>
      <c r="Y480" s="188">
        <v>9.2744061529979951E-2</v>
      </c>
      <c r="Z480" s="189">
        <v>9.8656176222541553E-2</v>
      </c>
      <c r="AA480" s="189">
        <v>0.10962373464304112</v>
      </c>
      <c r="AB480" s="188">
        <v>0.1101385865840528</v>
      </c>
      <c r="AC480" s="189">
        <v>9.5028799575876802E-2</v>
      </c>
      <c r="AD480" s="189">
        <v>7.655592689443283E-2</v>
      </c>
      <c r="AE480" s="188">
        <v>0.11003052427062393</v>
      </c>
      <c r="AF480" s="189">
        <v>0.11678991782650891</v>
      </c>
      <c r="AG480" s="189">
        <v>0.14301317865419821</v>
      </c>
      <c r="AH480" s="188">
        <v>0.13198398941094686</v>
      </c>
      <c r="AI480" s="189">
        <v>0.12349126036314532</v>
      </c>
      <c r="AJ480" s="189">
        <v>9.1959756138958015E-2</v>
      </c>
      <c r="AK480" s="188">
        <v>9.2744211861132131E-2</v>
      </c>
      <c r="AL480" s="189">
        <v>9.8653751541815063E-2</v>
      </c>
      <c r="AM480" s="189">
        <v>0.10960737986555547</v>
      </c>
      <c r="AN480" s="188">
        <v>0.11014537842029404</v>
      </c>
      <c r="AO480" s="189">
        <v>9.5045539424079978E-2</v>
      </c>
      <c r="AP480" s="189">
        <v>7.6570057292900312E-2</v>
      </c>
      <c r="AQ480" s="188">
        <v>0.11004602572145675</v>
      </c>
      <c r="AR480" s="189">
        <v>0.11678081825513519</v>
      </c>
      <c r="AS480" s="189">
        <v>0.14320658930727589</v>
      </c>
      <c r="AT480" s="188">
        <v>0.13140310546435049</v>
      </c>
      <c r="AU480" s="189">
        <v>0.12314879873924116</v>
      </c>
      <c r="AV480" s="189">
        <v>9.1352831467640602E-2</v>
      </c>
      <c r="AW480" s="188">
        <v>9.2604409624694545E-2</v>
      </c>
      <c r="AX480" s="189">
        <v>9.8590743512521756E-2</v>
      </c>
      <c r="AY480" s="189">
        <v>0.10955222049406754</v>
      </c>
      <c r="AZ480" s="188">
        <v>0.11012341091504027</v>
      </c>
      <c r="BA480" s="189">
        <v>9.505724321459931E-2</v>
      </c>
      <c r="BB480" s="189">
        <v>7.6580593254494761E-2</v>
      </c>
      <c r="BC480" s="188">
        <v>0.11004447567476727</v>
      </c>
      <c r="BD480" s="189">
        <v>0.12093065651158402</v>
      </c>
      <c r="BE480" s="189">
        <v>0.14153104579759135</v>
      </c>
      <c r="BF480" s="188">
        <v>0.1305425795487567</v>
      </c>
      <c r="BG480" s="189">
        <v>0.12207386956793023</v>
      </c>
      <c r="BH480" s="189">
        <v>9.1610904892574105E-2</v>
      </c>
      <c r="BI480" s="188">
        <v>9.2689430306740206E-2</v>
      </c>
      <c r="BJ480" s="189">
        <v>9.8626689740813803E-2</v>
      </c>
      <c r="BK480" s="189">
        <v>0.10959204064632616</v>
      </c>
      <c r="BL480" s="188">
        <v>0.11009447105709003</v>
      </c>
      <c r="BM480" s="189">
        <v>9.5029559808512354E-2</v>
      </c>
      <c r="BN480" s="189">
        <v>7.6591223239215661E-2</v>
      </c>
      <c r="BO480" s="188">
        <v>0.11002377618760761</v>
      </c>
      <c r="BP480" s="189">
        <v>0.11669043236791754</v>
      </c>
      <c r="BQ480" s="189">
        <v>0.14052738848513388</v>
      </c>
      <c r="BR480" s="188">
        <v>0.12908886388844515</v>
      </c>
      <c r="BS480" s="189">
        <v>0.12049866495118627</v>
      </c>
      <c r="BT480" s="189">
        <v>9.1331077721651513E-2</v>
      </c>
      <c r="BU480" s="188">
        <v>9.2430217388527233E-2</v>
      </c>
      <c r="BV480" s="189">
        <v>9.8439323387968819E-2</v>
      </c>
      <c r="BW480" s="189">
        <v>0.10932401345824619</v>
      </c>
      <c r="BX480" s="188">
        <v>0.10998455962709269</v>
      </c>
      <c r="BY480" s="189">
        <v>9.5021541545162569E-2</v>
      </c>
      <c r="BZ480" s="189">
        <v>7.658843874216946E-2</v>
      </c>
      <c r="CA480" s="188">
        <v>0.1100145822040666</v>
      </c>
      <c r="CB480" s="189">
        <v>0.11653299751392879</v>
      </c>
      <c r="CC480" s="189">
        <v>0.13783129295520866</v>
      </c>
      <c r="CD480" s="188">
        <v>0.12641507866940963</v>
      </c>
      <c r="CE480" s="189">
        <v>0.11955150835534126</v>
      </c>
      <c r="CF480" s="189">
        <v>9.0658169039395622E-2</v>
      </c>
      <c r="CG480" s="188">
        <v>9.2080335602916452E-2</v>
      </c>
      <c r="CH480" s="189">
        <v>9.8234575891639947E-2</v>
      </c>
      <c r="CI480" s="189">
        <v>0.10892145789490354</v>
      </c>
      <c r="CJ480" s="188">
        <v>0.10976052118973058</v>
      </c>
      <c r="CK480" s="189">
        <v>9.5019215315025399E-2</v>
      </c>
      <c r="CL480" s="189">
        <v>7.6575103168281644E-2</v>
      </c>
      <c r="CM480" s="188">
        <v>0.1100145822040666</v>
      </c>
      <c r="CN480" s="189">
        <v>0.11653299751392879</v>
      </c>
      <c r="CO480" s="189">
        <v>0.13783129295520866</v>
      </c>
      <c r="CP480" s="188">
        <v>0.12641507866940963</v>
      </c>
      <c r="CQ480" s="189">
        <v>0.11955150835534126</v>
      </c>
      <c r="CR480" s="189">
        <v>9.0658169039395622E-2</v>
      </c>
      <c r="CS480" s="188">
        <v>9.2080335602916452E-2</v>
      </c>
      <c r="CT480" s="189">
        <v>9.8234575891639947E-2</v>
      </c>
      <c r="CU480" s="189">
        <v>0.10892145789490354</v>
      </c>
      <c r="CV480" s="188">
        <v>0.10976052118973058</v>
      </c>
      <c r="CW480" s="189">
        <v>9.5019215315025399E-2</v>
      </c>
      <c r="CX480" s="189">
        <v>7.6575103168281644E-2</v>
      </c>
      <c r="CY480" s="188">
        <v>0.1100145822040666</v>
      </c>
      <c r="CZ480" s="189">
        <v>0.12069489032545416</v>
      </c>
      <c r="DA480" s="189">
        <v>0.13783129295520866</v>
      </c>
      <c r="DB480" s="188">
        <v>0.12641507866940963</v>
      </c>
      <c r="DC480" s="189">
        <v>0.11955150835534126</v>
      </c>
      <c r="DD480" s="189">
        <v>9.0658169039395622E-2</v>
      </c>
      <c r="DE480" s="188">
        <v>9.2080335602916452E-2</v>
      </c>
      <c r="DF480" s="189">
        <v>9.8234575891639947E-2</v>
      </c>
      <c r="DG480" s="189">
        <v>0.10892145789490354</v>
      </c>
      <c r="DH480" s="188">
        <v>0.10976052118973058</v>
      </c>
      <c r="DI480" s="189">
        <v>9.5019215315025399E-2</v>
      </c>
      <c r="DJ480" s="189">
        <v>7.6575103168281644E-2</v>
      </c>
      <c r="DK480" s="188">
        <v>0.1100145822040666</v>
      </c>
      <c r="DL480" s="189">
        <v>0.11653299751392879</v>
      </c>
      <c r="DM480" s="189">
        <v>0.13783129295520866</v>
      </c>
      <c r="DN480" s="188">
        <v>0.12641507866940963</v>
      </c>
      <c r="DO480" s="189">
        <v>0.11955150835534126</v>
      </c>
      <c r="DP480" s="189">
        <v>9.0658169039395622E-2</v>
      </c>
      <c r="DQ480" s="188">
        <v>9.2080335602916452E-2</v>
      </c>
      <c r="DR480" s="189">
        <v>9.8234575891639947E-2</v>
      </c>
      <c r="DS480" s="189">
        <v>0.10892145789490354</v>
      </c>
      <c r="DT480" s="188">
        <v>0.10976052118973058</v>
      </c>
      <c r="DU480" s="189">
        <v>9.5019215315025399E-2</v>
      </c>
      <c r="DV480" s="189">
        <v>7.6575103168281644E-2</v>
      </c>
    </row>
    <row r="481" spans="1:126" ht="15" customHeight="1" x14ac:dyDescent="0.3">
      <c r="A481" s="168" t="s">
        <v>793</v>
      </c>
      <c r="B481" s="179"/>
      <c r="C481" s="179"/>
      <c r="D481" s="179" t="s">
        <v>794</v>
      </c>
      <c r="E481" s="182"/>
      <c r="F481" s="178" t="s">
        <v>1723</v>
      </c>
      <c r="G481" s="231">
        <v>0</v>
      </c>
      <c r="H481" s="231">
        <v>0</v>
      </c>
      <c r="I481" s="232">
        <v>0</v>
      </c>
      <c r="J481" s="232">
        <v>0</v>
      </c>
      <c r="K481" s="231">
        <v>0</v>
      </c>
      <c r="L481" s="231">
        <v>0</v>
      </c>
      <c r="M481" s="231">
        <v>0</v>
      </c>
      <c r="N481" s="231">
        <v>0</v>
      </c>
      <c r="O481" s="231">
        <v>0</v>
      </c>
      <c r="P481" s="231">
        <v>0</v>
      </c>
      <c r="Q481" s="231">
        <v>0</v>
      </c>
      <c r="R481" s="231">
        <v>0</v>
      </c>
      <c r="S481" s="231">
        <v>0</v>
      </c>
      <c r="T481" s="231">
        <v>0</v>
      </c>
      <c r="U481" s="231">
        <v>0</v>
      </c>
      <c r="V481" s="231">
        <v>0</v>
      </c>
      <c r="W481" s="231">
        <v>0</v>
      </c>
      <c r="X481" s="231">
        <v>0</v>
      </c>
      <c r="Y481" s="231">
        <v>0</v>
      </c>
      <c r="Z481" s="231">
        <v>0</v>
      </c>
      <c r="AA481" s="231">
        <v>0</v>
      </c>
      <c r="AB481" s="231">
        <v>0</v>
      </c>
      <c r="AC481" s="231">
        <v>0</v>
      </c>
      <c r="AD481" s="231">
        <v>0</v>
      </c>
      <c r="AE481" s="231">
        <v>0</v>
      </c>
      <c r="AF481" s="231">
        <v>0</v>
      </c>
      <c r="AG481" s="231">
        <v>0</v>
      </c>
      <c r="AH481" s="231">
        <v>0</v>
      </c>
      <c r="AI481" s="231">
        <v>0</v>
      </c>
      <c r="AJ481" s="231">
        <v>0</v>
      </c>
      <c r="AK481" s="231">
        <v>0</v>
      </c>
      <c r="AL481" s="231">
        <v>0</v>
      </c>
      <c r="AM481" s="231">
        <v>0</v>
      </c>
      <c r="AN481" s="231">
        <v>0</v>
      </c>
      <c r="AO481" s="231">
        <v>0</v>
      </c>
      <c r="AP481" s="231">
        <v>0</v>
      </c>
      <c r="AQ481" s="231">
        <v>0</v>
      </c>
      <c r="AR481" s="231">
        <v>0</v>
      </c>
      <c r="AS481" s="231">
        <v>0</v>
      </c>
      <c r="AT481" s="231">
        <v>0</v>
      </c>
      <c r="AU481" s="231">
        <v>0</v>
      </c>
      <c r="AV481" s="231">
        <v>0</v>
      </c>
      <c r="AW481" s="231">
        <v>0</v>
      </c>
      <c r="AX481" s="231">
        <v>0</v>
      </c>
      <c r="AY481" s="231">
        <v>0</v>
      </c>
      <c r="AZ481" s="231">
        <v>0</v>
      </c>
      <c r="BA481" s="231">
        <v>0</v>
      </c>
      <c r="BB481" s="231">
        <v>0</v>
      </c>
      <c r="BC481" s="231">
        <v>0</v>
      </c>
      <c r="BD481" s="231">
        <v>0</v>
      </c>
      <c r="BE481" s="231">
        <v>0</v>
      </c>
      <c r="BF481" s="231">
        <v>0</v>
      </c>
      <c r="BG481" s="231">
        <v>0</v>
      </c>
      <c r="BH481" s="231">
        <v>0</v>
      </c>
      <c r="BI481" s="231">
        <v>0</v>
      </c>
      <c r="BJ481" s="231">
        <v>0</v>
      </c>
      <c r="BK481" s="231">
        <v>0</v>
      </c>
      <c r="BL481" s="231">
        <v>0</v>
      </c>
      <c r="BM481" s="231">
        <v>0</v>
      </c>
      <c r="BN481" s="231">
        <v>0</v>
      </c>
      <c r="BO481" s="231">
        <v>0</v>
      </c>
      <c r="BP481" s="231">
        <v>0</v>
      </c>
      <c r="BQ481" s="231">
        <v>0</v>
      </c>
      <c r="BR481" s="231">
        <v>0</v>
      </c>
      <c r="BS481" s="231">
        <v>0</v>
      </c>
      <c r="BT481" s="231">
        <v>0</v>
      </c>
      <c r="BU481" s="231">
        <v>0</v>
      </c>
      <c r="BV481" s="231">
        <v>0</v>
      </c>
      <c r="BW481" s="231">
        <v>0</v>
      </c>
      <c r="BX481" s="231">
        <v>0</v>
      </c>
      <c r="BY481" s="231">
        <v>0</v>
      </c>
      <c r="BZ481" s="231">
        <v>0</v>
      </c>
      <c r="CA481" s="231">
        <v>0</v>
      </c>
      <c r="CB481" s="231">
        <v>0</v>
      </c>
      <c r="CC481" s="231">
        <v>0</v>
      </c>
      <c r="CD481" s="231">
        <v>0</v>
      </c>
      <c r="CE481" s="231">
        <v>0</v>
      </c>
      <c r="CF481" s="231">
        <v>0</v>
      </c>
      <c r="CG481" s="231">
        <v>0</v>
      </c>
      <c r="CH481" s="231">
        <v>0</v>
      </c>
      <c r="CI481" s="231">
        <v>0</v>
      </c>
      <c r="CJ481" s="231">
        <v>0</v>
      </c>
      <c r="CK481" s="231">
        <v>0</v>
      </c>
      <c r="CL481" s="231">
        <v>0</v>
      </c>
      <c r="CM481" s="231">
        <v>0</v>
      </c>
      <c r="CN481" s="231">
        <v>0</v>
      </c>
      <c r="CO481" s="231">
        <v>0</v>
      </c>
      <c r="CP481" s="231">
        <v>0</v>
      </c>
      <c r="CQ481" s="231">
        <v>0</v>
      </c>
      <c r="CR481" s="231">
        <v>0</v>
      </c>
      <c r="CS481" s="231">
        <v>0</v>
      </c>
      <c r="CT481" s="231">
        <v>0</v>
      </c>
      <c r="CU481" s="231">
        <v>0</v>
      </c>
      <c r="CV481" s="231">
        <v>0</v>
      </c>
      <c r="CW481" s="231">
        <v>0</v>
      </c>
      <c r="CX481" s="231">
        <v>0</v>
      </c>
      <c r="CY481" s="231">
        <v>0</v>
      </c>
      <c r="CZ481" s="231">
        <v>0</v>
      </c>
      <c r="DA481" s="231">
        <v>0</v>
      </c>
      <c r="DB481" s="231">
        <v>0</v>
      </c>
      <c r="DC481" s="231">
        <v>0</v>
      </c>
      <c r="DD481" s="231">
        <v>0</v>
      </c>
      <c r="DE481" s="231">
        <v>0</v>
      </c>
      <c r="DF481" s="231">
        <v>0</v>
      </c>
      <c r="DG481" s="231">
        <v>0</v>
      </c>
      <c r="DH481" s="231">
        <v>0</v>
      </c>
      <c r="DI481" s="231">
        <v>0</v>
      </c>
      <c r="DJ481" s="231">
        <v>0</v>
      </c>
      <c r="DK481" s="231">
        <v>0</v>
      </c>
      <c r="DL481" s="231">
        <v>0</v>
      </c>
      <c r="DM481" s="231">
        <v>0</v>
      </c>
      <c r="DN481" s="231">
        <v>0</v>
      </c>
      <c r="DO481" s="231">
        <v>0</v>
      </c>
      <c r="DP481" s="231">
        <v>0</v>
      </c>
      <c r="DQ481" s="231">
        <v>0</v>
      </c>
      <c r="DR481" s="231">
        <v>0</v>
      </c>
      <c r="DS481" s="231">
        <v>0</v>
      </c>
      <c r="DT481" s="231">
        <v>0</v>
      </c>
      <c r="DU481" s="231">
        <v>0</v>
      </c>
      <c r="DV481" s="231">
        <v>0</v>
      </c>
    </row>
    <row r="482" spans="1:126" ht="15" customHeight="1" x14ac:dyDescent="0.3">
      <c r="A482" s="168" t="s">
        <v>793</v>
      </c>
      <c r="B482" s="179"/>
      <c r="C482" s="179"/>
      <c r="D482" s="179" t="s">
        <v>796</v>
      </c>
      <c r="E482" s="182"/>
      <c r="F482" s="178" t="s">
        <v>1722</v>
      </c>
      <c r="G482" s="188">
        <v>0.1592156063488924</v>
      </c>
      <c r="H482" s="188">
        <v>0.19247646899711818</v>
      </c>
      <c r="I482" s="189">
        <v>0.20452205817709621</v>
      </c>
      <c r="J482" s="189">
        <v>0.21941442432013869</v>
      </c>
      <c r="K482" s="188">
        <v>0.20876454862734684</v>
      </c>
      <c r="L482" s="188">
        <v>0.20961828967004487</v>
      </c>
      <c r="M482" s="188">
        <v>0.18609115479106716</v>
      </c>
      <c r="N482" s="188">
        <v>0.18131118778389516</v>
      </c>
      <c r="O482" s="188">
        <v>0.15953678669071419</v>
      </c>
      <c r="P482" s="188">
        <v>0.13828842906167138</v>
      </c>
      <c r="Q482" s="188">
        <v>0.13185961291112669</v>
      </c>
      <c r="R482" s="188">
        <v>0.11951428941290126</v>
      </c>
      <c r="S482" s="188">
        <v>0.18016182092985164</v>
      </c>
      <c r="T482" s="188">
        <v>0.21597714747413271</v>
      </c>
      <c r="U482" s="188">
        <v>0.24062132998398406</v>
      </c>
      <c r="V482" s="188">
        <v>0.25182589282454043</v>
      </c>
      <c r="W482" s="188">
        <v>0.24620237156511138</v>
      </c>
      <c r="X482" s="188">
        <v>0.23529903040413361</v>
      </c>
      <c r="Y482" s="188">
        <v>0.20699797424432853</v>
      </c>
      <c r="Z482" s="188">
        <v>0.20170142255215828</v>
      </c>
      <c r="AA482" s="188">
        <v>0.17807642119849404</v>
      </c>
      <c r="AB482" s="188">
        <v>0.15918921608975473</v>
      </c>
      <c r="AC482" s="188">
        <v>0.14859935407959923</v>
      </c>
      <c r="AD482" s="188">
        <v>0.13364624440377762</v>
      </c>
      <c r="AE482" s="188">
        <v>0.18019477873960482</v>
      </c>
      <c r="AF482" s="188">
        <v>0.2159970497675133</v>
      </c>
      <c r="AG482" s="188">
        <v>0.2427264538099928</v>
      </c>
      <c r="AH482" s="188">
        <v>0.25424624845561727</v>
      </c>
      <c r="AI482" s="188">
        <v>0.24739345150555239</v>
      </c>
      <c r="AJ482" s="188">
        <v>0.23446207032215455</v>
      </c>
      <c r="AK482" s="188">
        <v>0.20699830969235739</v>
      </c>
      <c r="AL482" s="188">
        <v>0.20169646509620892</v>
      </c>
      <c r="AM482" s="188">
        <v>0.17804985395409137</v>
      </c>
      <c r="AN482" s="188">
        <v>0.15919903273156666</v>
      </c>
      <c r="AO482" s="188">
        <v>0.14862553045567833</v>
      </c>
      <c r="AP482" s="188">
        <v>0.13367091261556099</v>
      </c>
      <c r="AQ482" s="188">
        <v>0.18022016508210278</v>
      </c>
      <c r="AR482" s="188">
        <v>0.21598022067566031</v>
      </c>
      <c r="AS482" s="188">
        <v>0.24305471650285526</v>
      </c>
      <c r="AT482" s="188">
        <v>0.25312726750376058</v>
      </c>
      <c r="AU482" s="188">
        <v>0.24670738886386914</v>
      </c>
      <c r="AV482" s="188">
        <v>0.23291464574429632</v>
      </c>
      <c r="AW482" s="188">
        <v>0.20668628147778836</v>
      </c>
      <c r="AX482" s="188">
        <v>0.2015676460379929</v>
      </c>
      <c r="AY482" s="188">
        <v>0.17796025130366913</v>
      </c>
      <c r="AZ482" s="188">
        <v>0.15916728198034821</v>
      </c>
      <c r="BA482" s="188">
        <v>0.14864383213825538</v>
      </c>
      <c r="BB482" s="188">
        <v>0.13368930543678165</v>
      </c>
      <c r="BC482" s="188">
        <v>0.18021762665483076</v>
      </c>
      <c r="BD482" s="188">
        <v>0.22365513657785788</v>
      </c>
      <c r="BE482" s="188">
        <v>0.24021093129231616</v>
      </c>
      <c r="BF482" s="188">
        <v>0.25146960052713491</v>
      </c>
      <c r="BG482" s="188">
        <v>0.24455395349963049</v>
      </c>
      <c r="BH482" s="188">
        <v>0.23357263328944458</v>
      </c>
      <c r="BI482" s="188">
        <v>0.20687604153335021</v>
      </c>
      <c r="BJ482" s="188">
        <v>0.20164113761997052</v>
      </c>
      <c r="BK482" s="188">
        <v>0.17802493627083726</v>
      </c>
      <c r="BL482" s="188">
        <v>0.15912545363597025</v>
      </c>
      <c r="BM482" s="188">
        <v>0.14860054281157972</v>
      </c>
      <c r="BN482" s="188">
        <v>0.1337078624478524</v>
      </c>
      <c r="BO482" s="188">
        <v>0.18018372766148405</v>
      </c>
      <c r="BP482" s="188">
        <v>0.2158130565088397</v>
      </c>
      <c r="BQ482" s="188">
        <v>0.23850749283539921</v>
      </c>
      <c r="BR482" s="188">
        <v>0.24866924784614797</v>
      </c>
      <c r="BS482" s="188">
        <v>0.24139830258039796</v>
      </c>
      <c r="BT482" s="188">
        <v>0.23285918160312752</v>
      </c>
      <c r="BU482" s="188">
        <v>0.20629749726077756</v>
      </c>
      <c r="BV482" s="188">
        <v>0.20125806932589624</v>
      </c>
      <c r="BW482" s="188">
        <v>0.17758954409711758</v>
      </c>
      <c r="BX482" s="188">
        <v>0.1589665927551758</v>
      </c>
      <c r="BY482" s="188">
        <v>0.14858800421913004</v>
      </c>
      <c r="BZ482" s="188">
        <v>0.13370300138306626</v>
      </c>
      <c r="CA482" s="188">
        <v>0.18016867080972759</v>
      </c>
      <c r="CB482" s="188">
        <v>0.21552188863195162</v>
      </c>
      <c r="CC482" s="188">
        <v>0.23393159453259393</v>
      </c>
      <c r="CD482" s="188">
        <v>0.24351862411134739</v>
      </c>
      <c r="CE482" s="188">
        <v>0.23950083763457955</v>
      </c>
      <c r="CF482" s="188">
        <v>0.23114352306660166</v>
      </c>
      <c r="CG482" s="188">
        <v>0.20551658626257785</v>
      </c>
      <c r="CH482" s="188">
        <v>0.20083946540601244</v>
      </c>
      <c r="CI482" s="188">
        <v>0.17693561945591094</v>
      </c>
      <c r="CJ482" s="188">
        <v>0.15864277798865126</v>
      </c>
      <c r="CK482" s="188">
        <v>0.14858436659491248</v>
      </c>
      <c r="CL482" s="188">
        <v>0.13367972107583201</v>
      </c>
      <c r="CM482" s="188">
        <v>0.18016867080972759</v>
      </c>
      <c r="CN482" s="188">
        <v>0.21552188863195162</v>
      </c>
      <c r="CO482" s="188">
        <v>0.23393159453259393</v>
      </c>
      <c r="CP482" s="188">
        <v>0.24351862411134739</v>
      </c>
      <c r="CQ482" s="188">
        <v>0.23950083763457955</v>
      </c>
      <c r="CR482" s="188">
        <v>0.23114352306660166</v>
      </c>
      <c r="CS482" s="188">
        <v>0.20551658626257785</v>
      </c>
      <c r="CT482" s="188">
        <v>0.20083946540601244</v>
      </c>
      <c r="CU482" s="188">
        <v>0.17693561945591094</v>
      </c>
      <c r="CV482" s="188">
        <v>0.15864277798865126</v>
      </c>
      <c r="CW482" s="188">
        <v>0.14858436659491248</v>
      </c>
      <c r="CX482" s="188">
        <v>0.13367972107583201</v>
      </c>
      <c r="CY482" s="188">
        <v>0.18016867080972759</v>
      </c>
      <c r="CZ482" s="188">
        <v>0.22321909908413834</v>
      </c>
      <c r="DA482" s="188">
        <v>0.23393159453259393</v>
      </c>
      <c r="DB482" s="188">
        <v>0.24351862411134739</v>
      </c>
      <c r="DC482" s="188">
        <v>0.23950083763457955</v>
      </c>
      <c r="DD482" s="188">
        <v>0.23114352306660166</v>
      </c>
      <c r="DE482" s="188">
        <v>0.20551658626257785</v>
      </c>
      <c r="DF482" s="188">
        <v>0.20083946540601244</v>
      </c>
      <c r="DG482" s="188">
        <v>0.17693561945591094</v>
      </c>
      <c r="DH482" s="188">
        <v>0.15864277798865126</v>
      </c>
      <c r="DI482" s="188">
        <v>0.14858436659491248</v>
      </c>
      <c r="DJ482" s="188">
        <v>0.13367972107583201</v>
      </c>
      <c r="DK482" s="188">
        <v>0.18016867080972759</v>
      </c>
      <c r="DL482" s="188">
        <v>0.21552188863195162</v>
      </c>
      <c r="DM482" s="188">
        <v>0.23393159453259393</v>
      </c>
      <c r="DN482" s="188">
        <v>0.24351862411134739</v>
      </c>
      <c r="DO482" s="188">
        <v>0.23950083763457955</v>
      </c>
      <c r="DP482" s="188">
        <v>0.23114352306660166</v>
      </c>
      <c r="DQ482" s="188">
        <v>0.20551658626257785</v>
      </c>
      <c r="DR482" s="188">
        <v>0.20083946540601244</v>
      </c>
      <c r="DS482" s="188">
        <v>0.17693561945591094</v>
      </c>
      <c r="DT482" s="188">
        <v>0.15864277798865126</v>
      </c>
      <c r="DU482" s="188">
        <v>0.14858436659491248</v>
      </c>
      <c r="DV482" s="188">
        <v>0.13367972107583201</v>
      </c>
    </row>
    <row r="483" spans="1:126" ht="15" customHeight="1" x14ac:dyDescent="0.3">
      <c r="A483" s="168" t="s">
        <v>793</v>
      </c>
      <c r="B483" s="179"/>
      <c r="C483" s="179"/>
      <c r="D483" s="179" t="s">
        <v>796</v>
      </c>
      <c r="E483" s="182"/>
      <c r="F483" s="178" t="s">
        <v>1723</v>
      </c>
      <c r="G483" s="231">
        <v>0</v>
      </c>
      <c r="H483" s="231">
        <v>0</v>
      </c>
      <c r="I483" s="232">
        <v>0</v>
      </c>
      <c r="J483" s="232">
        <v>0</v>
      </c>
      <c r="K483" s="231">
        <v>0</v>
      </c>
      <c r="L483" s="231">
        <v>0</v>
      </c>
      <c r="M483" s="231">
        <v>0</v>
      </c>
      <c r="N483" s="231">
        <v>0</v>
      </c>
      <c r="O483" s="231">
        <v>0</v>
      </c>
      <c r="P483" s="231">
        <v>0</v>
      </c>
      <c r="Q483" s="231">
        <v>0</v>
      </c>
      <c r="R483" s="231">
        <v>0</v>
      </c>
      <c r="S483" s="231">
        <v>0</v>
      </c>
      <c r="T483" s="231">
        <v>0</v>
      </c>
      <c r="U483" s="231">
        <v>0</v>
      </c>
      <c r="V483" s="231">
        <v>0</v>
      </c>
      <c r="W483" s="231">
        <v>0</v>
      </c>
      <c r="X483" s="231">
        <v>0</v>
      </c>
      <c r="Y483" s="231">
        <v>0</v>
      </c>
      <c r="Z483" s="231">
        <v>0</v>
      </c>
      <c r="AA483" s="231">
        <v>0</v>
      </c>
      <c r="AB483" s="231">
        <v>0</v>
      </c>
      <c r="AC483" s="231">
        <v>0</v>
      </c>
      <c r="AD483" s="231">
        <v>0</v>
      </c>
      <c r="AE483" s="231">
        <v>0</v>
      </c>
      <c r="AF483" s="231">
        <v>0</v>
      </c>
      <c r="AG483" s="231">
        <v>0</v>
      </c>
      <c r="AH483" s="231">
        <v>0</v>
      </c>
      <c r="AI483" s="231">
        <v>0</v>
      </c>
      <c r="AJ483" s="231">
        <v>0</v>
      </c>
      <c r="AK483" s="231">
        <v>0</v>
      </c>
      <c r="AL483" s="231">
        <v>0</v>
      </c>
      <c r="AM483" s="231">
        <v>0</v>
      </c>
      <c r="AN483" s="231">
        <v>0</v>
      </c>
      <c r="AO483" s="231">
        <v>0</v>
      </c>
      <c r="AP483" s="231">
        <v>0</v>
      </c>
      <c r="AQ483" s="231">
        <v>0</v>
      </c>
      <c r="AR483" s="231">
        <v>0</v>
      </c>
      <c r="AS483" s="231">
        <v>0</v>
      </c>
      <c r="AT483" s="231">
        <v>0</v>
      </c>
      <c r="AU483" s="231">
        <v>0</v>
      </c>
      <c r="AV483" s="231">
        <v>0</v>
      </c>
      <c r="AW483" s="231">
        <v>0</v>
      </c>
      <c r="AX483" s="231">
        <v>0</v>
      </c>
      <c r="AY483" s="231">
        <v>0</v>
      </c>
      <c r="AZ483" s="231">
        <v>0</v>
      </c>
      <c r="BA483" s="231">
        <v>0</v>
      </c>
      <c r="BB483" s="231">
        <v>0</v>
      </c>
      <c r="BC483" s="231">
        <v>0</v>
      </c>
      <c r="BD483" s="231">
        <v>0</v>
      </c>
      <c r="BE483" s="231">
        <v>0</v>
      </c>
      <c r="BF483" s="231">
        <v>0</v>
      </c>
      <c r="BG483" s="231">
        <v>0</v>
      </c>
      <c r="BH483" s="231">
        <v>0</v>
      </c>
      <c r="BI483" s="231">
        <v>0</v>
      </c>
      <c r="BJ483" s="231">
        <v>0</v>
      </c>
      <c r="BK483" s="231">
        <v>0</v>
      </c>
      <c r="BL483" s="231">
        <v>0</v>
      </c>
      <c r="BM483" s="231">
        <v>0</v>
      </c>
      <c r="BN483" s="231">
        <v>0</v>
      </c>
      <c r="BO483" s="231">
        <v>0</v>
      </c>
      <c r="BP483" s="231">
        <v>0</v>
      </c>
      <c r="BQ483" s="231">
        <v>0</v>
      </c>
      <c r="BR483" s="231">
        <v>0</v>
      </c>
      <c r="BS483" s="231">
        <v>0</v>
      </c>
      <c r="BT483" s="231">
        <v>0</v>
      </c>
      <c r="BU483" s="231">
        <v>0</v>
      </c>
      <c r="BV483" s="231">
        <v>0</v>
      </c>
      <c r="BW483" s="231">
        <v>0</v>
      </c>
      <c r="BX483" s="231">
        <v>0</v>
      </c>
      <c r="BY483" s="231">
        <v>0</v>
      </c>
      <c r="BZ483" s="231">
        <v>0</v>
      </c>
      <c r="CA483" s="231">
        <v>0</v>
      </c>
      <c r="CB483" s="231">
        <v>0</v>
      </c>
      <c r="CC483" s="231">
        <v>0</v>
      </c>
      <c r="CD483" s="231">
        <v>0</v>
      </c>
      <c r="CE483" s="231">
        <v>0</v>
      </c>
      <c r="CF483" s="231">
        <v>0</v>
      </c>
      <c r="CG483" s="231">
        <v>0</v>
      </c>
      <c r="CH483" s="231">
        <v>0</v>
      </c>
      <c r="CI483" s="231">
        <v>0</v>
      </c>
      <c r="CJ483" s="231">
        <v>0</v>
      </c>
      <c r="CK483" s="231">
        <v>0</v>
      </c>
      <c r="CL483" s="231">
        <v>0</v>
      </c>
      <c r="CM483" s="231">
        <v>0</v>
      </c>
      <c r="CN483" s="231">
        <v>0</v>
      </c>
      <c r="CO483" s="231">
        <v>0</v>
      </c>
      <c r="CP483" s="231">
        <v>0</v>
      </c>
      <c r="CQ483" s="231">
        <v>0</v>
      </c>
      <c r="CR483" s="231">
        <v>0</v>
      </c>
      <c r="CS483" s="231">
        <v>0</v>
      </c>
      <c r="CT483" s="231">
        <v>0</v>
      </c>
      <c r="CU483" s="231">
        <v>0</v>
      </c>
      <c r="CV483" s="231">
        <v>0</v>
      </c>
      <c r="CW483" s="231">
        <v>0</v>
      </c>
      <c r="CX483" s="231">
        <v>0</v>
      </c>
      <c r="CY483" s="231">
        <v>0</v>
      </c>
      <c r="CZ483" s="231">
        <v>0</v>
      </c>
      <c r="DA483" s="231">
        <v>0</v>
      </c>
      <c r="DB483" s="231">
        <v>0</v>
      </c>
      <c r="DC483" s="231">
        <v>0</v>
      </c>
      <c r="DD483" s="231">
        <v>0</v>
      </c>
      <c r="DE483" s="231">
        <v>0</v>
      </c>
      <c r="DF483" s="231">
        <v>0</v>
      </c>
      <c r="DG483" s="231">
        <v>0</v>
      </c>
      <c r="DH483" s="231">
        <v>0</v>
      </c>
      <c r="DI483" s="231">
        <v>0</v>
      </c>
      <c r="DJ483" s="231">
        <v>0</v>
      </c>
      <c r="DK483" s="231">
        <v>0</v>
      </c>
      <c r="DL483" s="231">
        <v>0</v>
      </c>
      <c r="DM483" s="231">
        <v>0</v>
      </c>
      <c r="DN483" s="231">
        <v>0</v>
      </c>
      <c r="DO483" s="231">
        <v>0</v>
      </c>
      <c r="DP483" s="231">
        <v>0</v>
      </c>
      <c r="DQ483" s="231">
        <v>0</v>
      </c>
      <c r="DR483" s="231">
        <v>0</v>
      </c>
      <c r="DS483" s="231">
        <v>0</v>
      </c>
      <c r="DT483" s="231">
        <v>0</v>
      </c>
      <c r="DU483" s="231">
        <v>0</v>
      </c>
      <c r="DV483" s="231">
        <v>0</v>
      </c>
    </row>
    <row r="484" spans="1:126" ht="15" customHeight="1" x14ac:dyDescent="0.3">
      <c r="A484" s="168" t="s">
        <v>790</v>
      </c>
      <c r="B484" s="179"/>
      <c r="C484" s="179"/>
      <c r="D484" s="179" t="s">
        <v>576</v>
      </c>
      <c r="E484" s="182"/>
      <c r="F484" s="178" t="s">
        <v>1722</v>
      </c>
      <c r="G484" s="188">
        <v>0.11084100102932756</v>
      </c>
      <c r="H484" s="188">
        <v>0.10517910827323379</v>
      </c>
      <c r="I484" s="189">
        <v>0.13643135581921864</v>
      </c>
      <c r="J484" s="189">
        <v>0.23308871157865152</v>
      </c>
      <c r="K484" s="188">
        <v>0.29988742356845483</v>
      </c>
      <c r="L484" s="188">
        <v>0.26588464877487017</v>
      </c>
      <c r="M484" s="188">
        <v>0.25552852632718093</v>
      </c>
      <c r="N484" s="188">
        <v>0.22406749386656452</v>
      </c>
      <c r="O484" s="188">
        <v>0.18563629779383437</v>
      </c>
      <c r="P484" s="188">
        <v>0.16295921400461455</v>
      </c>
      <c r="Q484" s="188">
        <v>0.12637448484286878</v>
      </c>
      <c r="R484" s="188">
        <v>8.6009542892600363E-2</v>
      </c>
      <c r="S484" s="188">
        <v>0.11126255332289026</v>
      </c>
      <c r="T484" s="188">
        <v>0.10469624298740718</v>
      </c>
      <c r="U484" s="188">
        <v>0.14239004223289098</v>
      </c>
      <c r="V484" s="188">
        <v>0.23731648336911221</v>
      </c>
      <c r="W484" s="188">
        <v>0.31373660276351439</v>
      </c>
      <c r="X484" s="188">
        <v>0.26476201835788093</v>
      </c>
      <c r="Y484" s="188">
        <v>0.25214549311089801</v>
      </c>
      <c r="Z484" s="188">
        <v>0.22112338301005038</v>
      </c>
      <c r="AA484" s="188">
        <v>0.18381456984222685</v>
      </c>
      <c r="AB484" s="188">
        <v>0.16640952352493368</v>
      </c>
      <c r="AC484" s="188">
        <v>0.12633857623153305</v>
      </c>
      <c r="AD484" s="188">
        <v>8.5320819858360333E-2</v>
      </c>
      <c r="AE484" s="188">
        <v>0.11128290700324411</v>
      </c>
      <c r="AF484" s="188">
        <v>0.104705890787215</v>
      </c>
      <c r="AG484" s="188">
        <v>0.14363576996428404</v>
      </c>
      <c r="AH484" s="188">
        <v>0.23959738572856734</v>
      </c>
      <c r="AI484" s="188">
        <v>0.31525440037004382</v>
      </c>
      <c r="AJ484" s="188">
        <v>0.26382025822172755</v>
      </c>
      <c r="AK484" s="188">
        <v>0.25214590170677098</v>
      </c>
      <c r="AL484" s="188">
        <v>0.22111794822904565</v>
      </c>
      <c r="AM484" s="188">
        <v>0.18378714651099673</v>
      </c>
      <c r="AN484" s="188">
        <v>0.16641978553633616</v>
      </c>
      <c r="AO484" s="188">
        <v>0.12636083122036418</v>
      </c>
      <c r="AP484" s="188">
        <v>8.5336568159039866E-2</v>
      </c>
      <c r="AQ484" s="188">
        <v>0.11129858483966289</v>
      </c>
      <c r="AR484" s="188">
        <v>0.10469773277623284</v>
      </c>
      <c r="AS484" s="188">
        <v>0.1438300226917707</v>
      </c>
      <c r="AT484" s="188">
        <v>0.23854287693214804</v>
      </c>
      <c r="AU484" s="188">
        <v>0.31438014824053501</v>
      </c>
      <c r="AV484" s="188">
        <v>0.26207907263211477</v>
      </c>
      <c r="AW484" s="188">
        <v>0.25176581808679321</v>
      </c>
      <c r="AX484" s="188">
        <v>0.22097672509849206</v>
      </c>
      <c r="AY484" s="188">
        <v>0.1836946567015548</v>
      </c>
      <c r="AZ484" s="188">
        <v>0.16638659453766289</v>
      </c>
      <c r="BA484" s="188">
        <v>0.12637639123241706</v>
      </c>
      <c r="BB484" s="188">
        <v>8.5348310366824762E-2</v>
      </c>
      <c r="BC484" s="188">
        <v>0.11129701716802777</v>
      </c>
      <c r="BD484" s="188">
        <v>0.10841819522502556</v>
      </c>
      <c r="BE484" s="188">
        <v>0.14214718483315775</v>
      </c>
      <c r="BF484" s="188">
        <v>0.23698071961834449</v>
      </c>
      <c r="BG484" s="188">
        <v>0.31163601738512919</v>
      </c>
      <c r="BH484" s="188">
        <v>0.26281945030691417</v>
      </c>
      <c r="BI484" s="188">
        <v>0.25199696599127047</v>
      </c>
      <c r="BJ484" s="188">
        <v>0.22105729325524773</v>
      </c>
      <c r="BK484" s="188">
        <v>0.18376142610536264</v>
      </c>
      <c r="BL484" s="188">
        <v>0.16634286904087453</v>
      </c>
      <c r="BM484" s="188">
        <v>0.1263395869361171</v>
      </c>
      <c r="BN484" s="188">
        <v>8.5360157228992581E-2</v>
      </c>
      <c r="BO484" s="188">
        <v>0.11127608220467124</v>
      </c>
      <c r="BP484" s="188">
        <v>0.10461669886452467</v>
      </c>
      <c r="BQ484" s="188">
        <v>0.14113915827069301</v>
      </c>
      <c r="BR484" s="188">
        <v>0.2343417142838792</v>
      </c>
      <c r="BS484" s="188">
        <v>0.30761475967339458</v>
      </c>
      <c r="BT484" s="188">
        <v>0.26201666359142506</v>
      </c>
      <c r="BU484" s="188">
        <v>0.25129223768447789</v>
      </c>
      <c r="BV484" s="188">
        <v>0.22063733908534089</v>
      </c>
      <c r="BW484" s="188">
        <v>0.18331200428248565</v>
      </c>
      <c r="BX484" s="188">
        <v>0.16617680276211844</v>
      </c>
      <c r="BY484" s="188">
        <v>0.12632892667096057</v>
      </c>
      <c r="BZ484" s="188">
        <v>8.5357053934968855E-2</v>
      </c>
      <c r="CA484" s="188">
        <v>0.11126678350003362</v>
      </c>
      <c r="CB484" s="188">
        <v>0.10447555353410708</v>
      </c>
      <c r="CC484" s="188">
        <v>0.1384313254466128</v>
      </c>
      <c r="CD484" s="188">
        <v>0.22948785322099727</v>
      </c>
      <c r="CE484" s="188">
        <v>0.30519681297485129</v>
      </c>
      <c r="CF484" s="188">
        <v>0.26008617878167434</v>
      </c>
      <c r="CG484" s="188">
        <v>0.25034100525543951</v>
      </c>
      <c r="CH484" s="188">
        <v>0.22017842735709706</v>
      </c>
      <c r="CI484" s="188">
        <v>0.18263700828201607</v>
      </c>
      <c r="CJ484" s="188">
        <v>0.16583830087722307</v>
      </c>
      <c r="CK484" s="188">
        <v>0.12632583402736405</v>
      </c>
      <c r="CL484" s="188">
        <v>8.5342191574582449E-2</v>
      </c>
      <c r="CM484" s="188">
        <v>0.11126678350003362</v>
      </c>
      <c r="CN484" s="188">
        <v>0.10447555353410708</v>
      </c>
      <c r="CO484" s="188">
        <v>0.1384313254466128</v>
      </c>
      <c r="CP484" s="188">
        <v>0.22948785322099727</v>
      </c>
      <c r="CQ484" s="188">
        <v>0.30519681297485129</v>
      </c>
      <c r="CR484" s="188">
        <v>0.26008617878167434</v>
      </c>
      <c r="CS484" s="188">
        <v>0.25034100525543951</v>
      </c>
      <c r="CT484" s="188">
        <v>0.22017842735709706</v>
      </c>
      <c r="CU484" s="188">
        <v>0.18263700828201607</v>
      </c>
      <c r="CV484" s="188">
        <v>0.16583830087722307</v>
      </c>
      <c r="CW484" s="188">
        <v>0.12632583402736405</v>
      </c>
      <c r="CX484" s="188">
        <v>8.5342191574582449E-2</v>
      </c>
      <c r="CY484" s="188">
        <v>0.11126678350003362</v>
      </c>
      <c r="CZ484" s="188">
        <v>0.10820682330318232</v>
      </c>
      <c r="DA484" s="188">
        <v>0.1384313254466128</v>
      </c>
      <c r="DB484" s="188">
        <v>0.22948785322099727</v>
      </c>
      <c r="DC484" s="188">
        <v>0.30519681297485129</v>
      </c>
      <c r="DD484" s="188">
        <v>0.26008617878167434</v>
      </c>
      <c r="DE484" s="188">
        <v>0.25034100525543951</v>
      </c>
      <c r="DF484" s="188">
        <v>0.22017842735709706</v>
      </c>
      <c r="DG484" s="188">
        <v>0.18263700828201607</v>
      </c>
      <c r="DH484" s="188">
        <v>0.16583830087722307</v>
      </c>
      <c r="DI484" s="188">
        <v>0.12632583402736405</v>
      </c>
      <c r="DJ484" s="188">
        <v>8.5342191574582449E-2</v>
      </c>
      <c r="DK484" s="188">
        <v>0.11126678350003362</v>
      </c>
      <c r="DL484" s="188">
        <v>0.10447555353410708</v>
      </c>
      <c r="DM484" s="188">
        <v>0.1384313254466128</v>
      </c>
      <c r="DN484" s="188">
        <v>0.22948785322099727</v>
      </c>
      <c r="DO484" s="188">
        <v>0.30519681297485129</v>
      </c>
      <c r="DP484" s="188">
        <v>0.26008617878167434</v>
      </c>
      <c r="DQ484" s="188">
        <v>0.25034100525543951</v>
      </c>
      <c r="DR484" s="188">
        <v>0.22017842735709706</v>
      </c>
      <c r="DS484" s="188">
        <v>0.18263700828201607</v>
      </c>
      <c r="DT484" s="188">
        <v>0.16583830087722307</v>
      </c>
      <c r="DU484" s="188">
        <v>0.12632583402736405</v>
      </c>
      <c r="DV484" s="188">
        <v>8.5342191574582449E-2</v>
      </c>
    </row>
    <row r="485" spans="1:126" ht="15" customHeight="1" x14ac:dyDescent="0.3">
      <c r="A485" s="168" t="s">
        <v>790</v>
      </c>
      <c r="B485" s="179"/>
      <c r="C485" s="179"/>
      <c r="D485" s="179" t="s">
        <v>576</v>
      </c>
      <c r="E485" s="182"/>
      <c r="F485" s="178" t="s">
        <v>1723</v>
      </c>
      <c r="G485" s="231">
        <v>0</v>
      </c>
      <c r="H485" s="231">
        <v>0</v>
      </c>
      <c r="I485" s="232">
        <v>0</v>
      </c>
      <c r="J485" s="232">
        <v>0</v>
      </c>
      <c r="K485" s="231">
        <v>0</v>
      </c>
      <c r="L485" s="231">
        <v>0</v>
      </c>
      <c r="M485" s="231">
        <v>0</v>
      </c>
      <c r="N485" s="231">
        <v>0</v>
      </c>
      <c r="O485" s="231">
        <v>0</v>
      </c>
      <c r="P485" s="231">
        <v>0</v>
      </c>
      <c r="Q485" s="231">
        <v>0</v>
      </c>
      <c r="R485" s="231">
        <v>0</v>
      </c>
      <c r="S485" s="231">
        <v>0</v>
      </c>
      <c r="T485" s="231">
        <v>0</v>
      </c>
      <c r="U485" s="231">
        <v>0</v>
      </c>
      <c r="V485" s="231">
        <v>0</v>
      </c>
      <c r="W485" s="231">
        <v>0</v>
      </c>
      <c r="X485" s="231">
        <v>0</v>
      </c>
      <c r="Y485" s="231">
        <v>0</v>
      </c>
      <c r="Z485" s="231">
        <v>0</v>
      </c>
      <c r="AA485" s="231">
        <v>0</v>
      </c>
      <c r="AB485" s="231">
        <v>0</v>
      </c>
      <c r="AC485" s="231">
        <v>0</v>
      </c>
      <c r="AD485" s="231">
        <v>0</v>
      </c>
      <c r="AE485" s="231">
        <v>0</v>
      </c>
      <c r="AF485" s="231">
        <v>0</v>
      </c>
      <c r="AG485" s="231">
        <v>0</v>
      </c>
      <c r="AH485" s="231">
        <v>0</v>
      </c>
      <c r="AI485" s="231">
        <v>0</v>
      </c>
      <c r="AJ485" s="231">
        <v>0</v>
      </c>
      <c r="AK485" s="231">
        <v>0</v>
      </c>
      <c r="AL485" s="231">
        <v>0</v>
      </c>
      <c r="AM485" s="231">
        <v>0</v>
      </c>
      <c r="AN485" s="231">
        <v>0</v>
      </c>
      <c r="AO485" s="231">
        <v>0</v>
      </c>
      <c r="AP485" s="231">
        <v>0</v>
      </c>
      <c r="AQ485" s="231">
        <v>0</v>
      </c>
      <c r="AR485" s="231">
        <v>0</v>
      </c>
      <c r="AS485" s="231">
        <v>0</v>
      </c>
      <c r="AT485" s="231">
        <v>0</v>
      </c>
      <c r="AU485" s="231">
        <v>0</v>
      </c>
      <c r="AV485" s="231">
        <v>0</v>
      </c>
      <c r="AW485" s="231">
        <v>0</v>
      </c>
      <c r="AX485" s="231">
        <v>0</v>
      </c>
      <c r="AY485" s="231">
        <v>0</v>
      </c>
      <c r="AZ485" s="231">
        <v>0</v>
      </c>
      <c r="BA485" s="231">
        <v>0</v>
      </c>
      <c r="BB485" s="231">
        <v>0</v>
      </c>
      <c r="BC485" s="231">
        <v>0</v>
      </c>
      <c r="BD485" s="231">
        <v>0</v>
      </c>
      <c r="BE485" s="231">
        <v>0</v>
      </c>
      <c r="BF485" s="231">
        <v>0</v>
      </c>
      <c r="BG485" s="231">
        <v>0</v>
      </c>
      <c r="BH485" s="231">
        <v>0</v>
      </c>
      <c r="BI485" s="231">
        <v>0</v>
      </c>
      <c r="BJ485" s="231">
        <v>0</v>
      </c>
      <c r="BK485" s="231">
        <v>0</v>
      </c>
      <c r="BL485" s="231">
        <v>0</v>
      </c>
      <c r="BM485" s="231">
        <v>0</v>
      </c>
      <c r="BN485" s="231">
        <v>0</v>
      </c>
      <c r="BO485" s="231">
        <v>0</v>
      </c>
      <c r="BP485" s="231">
        <v>0</v>
      </c>
      <c r="BQ485" s="231">
        <v>0</v>
      </c>
      <c r="BR485" s="231">
        <v>0</v>
      </c>
      <c r="BS485" s="231">
        <v>0</v>
      </c>
      <c r="BT485" s="231">
        <v>0</v>
      </c>
      <c r="BU485" s="231">
        <v>0</v>
      </c>
      <c r="BV485" s="231">
        <v>0</v>
      </c>
      <c r="BW485" s="231">
        <v>0</v>
      </c>
      <c r="BX485" s="231">
        <v>0</v>
      </c>
      <c r="BY485" s="231">
        <v>0</v>
      </c>
      <c r="BZ485" s="231">
        <v>0</v>
      </c>
      <c r="CA485" s="231">
        <v>0</v>
      </c>
      <c r="CB485" s="231">
        <v>0</v>
      </c>
      <c r="CC485" s="231">
        <v>0</v>
      </c>
      <c r="CD485" s="231">
        <v>0</v>
      </c>
      <c r="CE485" s="231">
        <v>0</v>
      </c>
      <c r="CF485" s="231">
        <v>0</v>
      </c>
      <c r="CG485" s="231">
        <v>0</v>
      </c>
      <c r="CH485" s="231">
        <v>0</v>
      </c>
      <c r="CI485" s="231">
        <v>0</v>
      </c>
      <c r="CJ485" s="231">
        <v>0</v>
      </c>
      <c r="CK485" s="231">
        <v>0</v>
      </c>
      <c r="CL485" s="231">
        <v>0</v>
      </c>
      <c r="CM485" s="231">
        <v>0</v>
      </c>
      <c r="CN485" s="231">
        <v>0</v>
      </c>
      <c r="CO485" s="231">
        <v>0</v>
      </c>
      <c r="CP485" s="231">
        <v>0</v>
      </c>
      <c r="CQ485" s="231">
        <v>0</v>
      </c>
      <c r="CR485" s="231">
        <v>0</v>
      </c>
      <c r="CS485" s="231">
        <v>0</v>
      </c>
      <c r="CT485" s="231">
        <v>0</v>
      </c>
      <c r="CU485" s="231">
        <v>0</v>
      </c>
      <c r="CV485" s="231">
        <v>0</v>
      </c>
      <c r="CW485" s="231">
        <v>0</v>
      </c>
      <c r="CX485" s="231">
        <v>0</v>
      </c>
      <c r="CY485" s="231">
        <v>0</v>
      </c>
      <c r="CZ485" s="231">
        <v>0</v>
      </c>
      <c r="DA485" s="231">
        <v>0</v>
      </c>
      <c r="DB485" s="231">
        <v>0</v>
      </c>
      <c r="DC485" s="231">
        <v>0</v>
      </c>
      <c r="DD485" s="231">
        <v>0</v>
      </c>
      <c r="DE485" s="231">
        <v>0</v>
      </c>
      <c r="DF485" s="231">
        <v>0</v>
      </c>
      <c r="DG485" s="231">
        <v>0</v>
      </c>
      <c r="DH485" s="231">
        <v>0</v>
      </c>
      <c r="DI485" s="231">
        <v>0</v>
      </c>
      <c r="DJ485" s="231">
        <v>0</v>
      </c>
      <c r="DK485" s="231">
        <v>0</v>
      </c>
      <c r="DL485" s="231">
        <v>0</v>
      </c>
      <c r="DM485" s="231">
        <v>0</v>
      </c>
      <c r="DN485" s="231">
        <v>0</v>
      </c>
      <c r="DO485" s="231">
        <v>0</v>
      </c>
      <c r="DP485" s="231">
        <v>0</v>
      </c>
      <c r="DQ485" s="231">
        <v>0</v>
      </c>
      <c r="DR485" s="231">
        <v>0</v>
      </c>
      <c r="DS485" s="231">
        <v>0</v>
      </c>
      <c r="DT485" s="231">
        <v>0</v>
      </c>
      <c r="DU485" s="231">
        <v>0</v>
      </c>
      <c r="DV485" s="231">
        <v>0</v>
      </c>
    </row>
    <row r="486" spans="1:126" ht="15" customHeight="1" x14ac:dyDescent="0.3">
      <c r="A486" s="168" t="s">
        <v>790</v>
      </c>
      <c r="B486" s="179"/>
      <c r="C486" s="179"/>
      <c r="D486" s="179" t="s">
        <v>576</v>
      </c>
      <c r="E486" s="182"/>
      <c r="F486" s="178" t="s">
        <v>1722</v>
      </c>
      <c r="G486" s="188">
        <v>8.9749729782492543E-2</v>
      </c>
      <c r="H486" s="188">
        <v>7.6041217297633384E-2</v>
      </c>
      <c r="I486" s="189">
        <v>9.3772497416769976E-2</v>
      </c>
      <c r="J486" s="189">
        <v>0.16243279126533067</v>
      </c>
      <c r="K486" s="188">
        <v>0.20433602331346451</v>
      </c>
      <c r="L486" s="188">
        <v>0.17976298310893257</v>
      </c>
      <c r="M486" s="188">
        <v>0.17044149505892803</v>
      </c>
      <c r="N486" s="188">
        <v>0.15378577438695148</v>
      </c>
      <c r="O486" s="188">
        <v>0.12817275449414925</v>
      </c>
      <c r="P486" s="188">
        <v>0.11101507037856148</v>
      </c>
      <c r="Q486" s="188">
        <v>8.8438709954712064E-2</v>
      </c>
      <c r="R486" s="188">
        <v>7.1112688936227186E-2</v>
      </c>
      <c r="S486" s="188">
        <v>9.0091067411033357E-2</v>
      </c>
      <c r="T486" s="188">
        <v>7.5692120744830865E-2</v>
      </c>
      <c r="U486" s="188">
        <v>9.7868043510102282E-2</v>
      </c>
      <c r="V486" s="188">
        <v>0.16537900332384825</v>
      </c>
      <c r="W486" s="188">
        <v>0.21377251841285994</v>
      </c>
      <c r="X486" s="188">
        <v>0.17900397955751771</v>
      </c>
      <c r="Y486" s="188">
        <v>0.16818495936991856</v>
      </c>
      <c r="Z486" s="188">
        <v>0.15176512266216499</v>
      </c>
      <c r="AA486" s="188">
        <v>0.12691494073535603</v>
      </c>
      <c r="AB486" s="188">
        <v>0.11336557480732731</v>
      </c>
      <c r="AC486" s="188">
        <v>8.8413580584121618E-2</v>
      </c>
      <c r="AD486" s="188">
        <v>7.0543252740545001E-2</v>
      </c>
      <c r="AE486" s="188">
        <v>9.0107548111269503E-2</v>
      </c>
      <c r="AF486" s="188">
        <v>7.5699095803411179E-2</v>
      </c>
      <c r="AG486" s="188">
        <v>9.8724261640990338E-2</v>
      </c>
      <c r="AH486" s="188">
        <v>0.16696849830342372</v>
      </c>
      <c r="AI486" s="188">
        <v>0.21480670892149295</v>
      </c>
      <c r="AJ486" s="188">
        <v>0.17836726129556446</v>
      </c>
      <c r="AK486" s="188">
        <v>0.16818523190971074</v>
      </c>
      <c r="AL486" s="188">
        <v>0.15176139257177568</v>
      </c>
      <c r="AM486" s="188">
        <v>0.1268960062707985</v>
      </c>
      <c r="AN486" s="188">
        <v>0.11337256574628729</v>
      </c>
      <c r="AO486" s="188">
        <v>8.8429154950297864E-2</v>
      </c>
      <c r="AP486" s="188">
        <v>7.0556273435340433E-2</v>
      </c>
      <c r="AQ486" s="188">
        <v>9.0120242705951009E-2</v>
      </c>
      <c r="AR486" s="188">
        <v>7.5693197815721466E-2</v>
      </c>
      <c r="AS486" s="188">
        <v>9.8857776134612912E-2</v>
      </c>
      <c r="AT486" s="188">
        <v>0.16623364157846199</v>
      </c>
      <c r="AU486" s="188">
        <v>0.21421101470600554</v>
      </c>
      <c r="AV486" s="188">
        <v>0.17719005637915683</v>
      </c>
      <c r="AW486" s="188">
        <v>0.16793171023302145</v>
      </c>
      <c r="AX486" s="188">
        <v>0.15166446593543603</v>
      </c>
      <c r="AY486" s="188">
        <v>0.12683214659583356</v>
      </c>
      <c r="AZ486" s="188">
        <v>0.11334995456056113</v>
      </c>
      <c r="BA486" s="188">
        <v>8.8440044073957197E-2</v>
      </c>
      <c r="BB486" s="188">
        <v>7.0565981892583077E-2</v>
      </c>
      <c r="BC486" s="188">
        <v>9.01189733371765E-2</v>
      </c>
      <c r="BD486" s="188">
        <v>7.8382976215262537E-2</v>
      </c>
      <c r="BE486" s="188">
        <v>9.7701121875758148E-2</v>
      </c>
      <c r="BF486" s="188">
        <v>0.16514501926312933</v>
      </c>
      <c r="BG486" s="188">
        <v>0.21234123043905243</v>
      </c>
      <c r="BH486" s="188">
        <v>0.17769062119198994</v>
      </c>
      <c r="BI486" s="188">
        <v>0.1680858894747097</v>
      </c>
      <c r="BJ486" s="188">
        <v>0.15171976282908087</v>
      </c>
      <c r="BK486" s="188">
        <v>0.12687824759280283</v>
      </c>
      <c r="BL486" s="188">
        <v>0.11332016680579717</v>
      </c>
      <c r="BM486" s="188">
        <v>8.841428788994897E-2</v>
      </c>
      <c r="BN486" s="188">
        <v>7.0575776878068139E-2</v>
      </c>
      <c r="BO486" s="188">
        <v>9.010202196280416E-2</v>
      </c>
      <c r="BP486" s="188">
        <v>7.5634612823037642E-2</v>
      </c>
      <c r="BQ486" s="188">
        <v>9.7008281379838635E-2</v>
      </c>
      <c r="BR486" s="188">
        <v>0.16330597266263941</v>
      </c>
      <c r="BS486" s="188">
        <v>0.20960124288053156</v>
      </c>
      <c r="BT486" s="188">
        <v>0.17714786200885738</v>
      </c>
      <c r="BU486" s="188">
        <v>0.16761582475063944</v>
      </c>
      <c r="BV486" s="188">
        <v>0.15143153281359895</v>
      </c>
      <c r="BW486" s="188">
        <v>0.12656794387713671</v>
      </c>
      <c r="BX486" s="188">
        <v>0.11320703506460522</v>
      </c>
      <c r="BY486" s="188">
        <v>8.8406827680719294E-2</v>
      </c>
      <c r="BZ486" s="188">
        <v>7.0573211074609996E-2</v>
      </c>
      <c r="CA486" s="188">
        <v>9.0094492653064934E-2</v>
      </c>
      <c r="CB486" s="188">
        <v>7.553256914804328E-2</v>
      </c>
      <c r="CC486" s="188">
        <v>9.5147123840382902E-2</v>
      </c>
      <c r="CD486" s="188">
        <v>0.15992345707225236</v>
      </c>
      <c r="CE486" s="188">
        <v>0.20795371259371551</v>
      </c>
      <c r="CF486" s="188">
        <v>0.17584267304873388</v>
      </c>
      <c r="CG486" s="188">
        <v>0.16698133794916875</v>
      </c>
      <c r="CH486" s="188">
        <v>0.15111656479085997</v>
      </c>
      <c r="CI486" s="188">
        <v>0.12610189226071844</v>
      </c>
      <c r="CJ486" s="188">
        <v>0.11297643251289022</v>
      </c>
      <c r="CK486" s="188">
        <v>8.8404663403568201E-2</v>
      </c>
      <c r="CL486" s="188">
        <v>7.0560922875237325E-2</v>
      </c>
      <c r="CM486" s="188">
        <v>9.0094492653064934E-2</v>
      </c>
      <c r="CN486" s="188">
        <v>7.553256914804328E-2</v>
      </c>
      <c r="CO486" s="188">
        <v>9.5147123840382902E-2</v>
      </c>
      <c r="CP486" s="188">
        <v>0.15992345707225236</v>
      </c>
      <c r="CQ486" s="188">
        <v>0.20795371259371551</v>
      </c>
      <c r="CR486" s="188">
        <v>0.17584267304873388</v>
      </c>
      <c r="CS486" s="188">
        <v>0.16698133794916875</v>
      </c>
      <c r="CT486" s="188">
        <v>0.15111656479085997</v>
      </c>
      <c r="CU486" s="188">
        <v>0.12610189226071844</v>
      </c>
      <c r="CV486" s="188">
        <v>0.11297643251289022</v>
      </c>
      <c r="CW486" s="188">
        <v>8.8404663403568201E-2</v>
      </c>
      <c r="CX486" s="188">
        <v>7.0560922875237325E-2</v>
      </c>
      <c r="CY486" s="188">
        <v>9.0094492653064934E-2</v>
      </c>
      <c r="CZ486" s="188">
        <v>7.823016090333057E-2</v>
      </c>
      <c r="DA486" s="188">
        <v>9.5147123840382902E-2</v>
      </c>
      <c r="DB486" s="188">
        <v>0.15992345707225236</v>
      </c>
      <c r="DC486" s="188">
        <v>0.20795371259371551</v>
      </c>
      <c r="DD486" s="188">
        <v>0.17584267304873388</v>
      </c>
      <c r="DE486" s="188">
        <v>0.16698133794916875</v>
      </c>
      <c r="DF486" s="188">
        <v>0.15111656479085997</v>
      </c>
      <c r="DG486" s="188">
        <v>0.12610189226071844</v>
      </c>
      <c r="DH486" s="188">
        <v>0.11297643251289022</v>
      </c>
      <c r="DI486" s="188">
        <v>8.8404663403568201E-2</v>
      </c>
      <c r="DJ486" s="188">
        <v>7.0560922875237325E-2</v>
      </c>
      <c r="DK486" s="188">
        <v>9.0094492653064934E-2</v>
      </c>
      <c r="DL486" s="188">
        <v>7.553256914804328E-2</v>
      </c>
      <c r="DM486" s="188">
        <v>9.5147123840382902E-2</v>
      </c>
      <c r="DN486" s="188">
        <v>0.15992345707225236</v>
      </c>
      <c r="DO486" s="188">
        <v>0.20795371259371551</v>
      </c>
      <c r="DP486" s="188">
        <v>0.17584267304873388</v>
      </c>
      <c r="DQ486" s="188">
        <v>0.16698133794916875</v>
      </c>
      <c r="DR486" s="188">
        <v>0.15111656479085997</v>
      </c>
      <c r="DS486" s="188">
        <v>0.12610189226071844</v>
      </c>
      <c r="DT486" s="188">
        <v>0.11297643251289022</v>
      </c>
      <c r="DU486" s="188">
        <v>8.8404663403568201E-2</v>
      </c>
      <c r="DV486" s="188">
        <v>7.0560922875237325E-2</v>
      </c>
    </row>
    <row r="487" spans="1:126" ht="15" customHeight="1" x14ac:dyDescent="0.3">
      <c r="A487" s="168" t="s">
        <v>790</v>
      </c>
      <c r="B487" s="179"/>
      <c r="C487" s="179"/>
      <c r="D487" s="179" t="s">
        <v>576</v>
      </c>
      <c r="E487" s="182"/>
      <c r="F487" s="178" t="s">
        <v>1723</v>
      </c>
      <c r="G487" s="231">
        <v>0</v>
      </c>
      <c r="H487" s="231">
        <v>0</v>
      </c>
      <c r="I487" s="232">
        <v>0</v>
      </c>
      <c r="J487" s="232">
        <v>0</v>
      </c>
      <c r="K487" s="231">
        <v>0</v>
      </c>
      <c r="L487" s="231">
        <v>0</v>
      </c>
      <c r="M487" s="231">
        <v>0</v>
      </c>
      <c r="N487" s="231">
        <v>0</v>
      </c>
      <c r="O487" s="231">
        <v>0</v>
      </c>
      <c r="P487" s="231">
        <v>0</v>
      </c>
      <c r="Q487" s="231">
        <v>0</v>
      </c>
      <c r="R487" s="231">
        <v>0</v>
      </c>
      <c r="S487" s="231">
        <v>0</v>
      </c>
      <c r="T487" s="231">
        <v>0</v>
      </c>
      <c r="U487" s="231">
        <v>0</v>
      </c>
      <c r="V487" s="231">
        <v>0</v>
      </c>
      <c r="W487" s="231">
        <v>0</v>
      </c>
      <c r="X487" s="231">
        <v>0</v>
      </c>
      <c r="Y487" s="231">
        <v>0</v>
      </c>
      <c r="Z487" s="231">
        <v>0</v>
      </c>
      <c r="AA487" s="231">
        <v>0</v>
      </c>
      <c r="AB487" s="231">
        <v>0</v>
      </c>
      <c r="AC487" s="231">
        <v>0</v>
      </c>
      <c r="AD487" s="231">
        <v>0</v>
      </c>
      <c r="AE487" s="231">
        <v>0</v>
      </c>
      <c r="AF487" s="231">
        <v>0</v>
      </c>
      <c r="AG487" s="231">
        <v>0</v>
      </c>
      <c r="AH487" s="231">
        <v>0</v>
      </c>
      <c r="AI487" s="231">
        <v>0</v>
      </c>
      <c r="AJ487" s="231">
        <v>0</v>
      </c>
      <c r="AK487" s="231">
        <v>0</v>
      </c>
      <c r="AL487" s="231">
        <v>0</v>
      </c>
      <c r="AM487" s="231">
        <v>0</v>
      </c>
      <c r="AN487" s="231">
        <v>0</v>
      </c>
      <c r="AO487" s="231">
        <v>0</v>
      </c>
      <c r="AP487" s="231">
        <v>0</v>
      </c>
      <c r="AQ487" s="231">
        <v>0</v>
      </c>
      <c r="AR487" s="231">
        <v>0</v>
      </c>
      <c r="AS487" s="231">
        <v>0</v>
      </c>
      <c r="AT487" s="231">
        <v>0</v>
      </c>
      <c r="AU487" s="231">
        <v>0</v>
      </c>
      <c r="AV487" s="231">
        <v>0</v>
      </c>
      <c r="AW487" s="231">
        <v>0</v>
      </c>
      <c r="AX487" s="231">
        <v>0</v>
      </c>
      <c r="AY487" s="231">
        <v>0</v>
      </c>
      <c r="AZ487" s="231">
        <v>0</v>
      </c>
      <c r="BA487" s="231">
        <v>0</v>
      </c>
      <c r="BB487" s="231">
        <v>0</v>
      </c>
      <c r="BC487" s="231">
        <v>0</v>
      </c>
      <c r="BD487" s="231">
        <v>0</v>
      </c>
      <c r="BE487" s="231">
        <v>0</v>
      </c>
      <c r="BF487" s="231">
        <v>0</v>
      </c>
      <c r="BG487" s="231">
        <v>0</v>
      </c>
      <c r="BH487" s="231">
        <v>0</v>
      </c>
      <c r="BI487" s="231">
        <v>0</v>
      </c>
      <c r="BJ487" s="231">
        <v>0</v>
      </c>
      <c r="BK487" s="231">
        <v>0</v>
      </c>
      <c r="BL487" s="231">
        <v>0</v>
      </c>
      <c r="BM487" s="231">
        <v>0</v>
      </c>
      <c r="BN487" s="231">
        <v>0</v>
      </c>
      <c r="BO487" s="231">
        <v>0</v>
      </c>
      <c r="BP487" s="231">
        <v>0</v>
      </c>
      <c r="BQ487" s="231">
        <v>0</v>
      </c>
      <c r="BR487" s="231">
        <v>0</v>
      </c>
      <c r="BS487" s="231">
        <v>0</v>
      </c>
      <c r="BT487" s="231">
        <v>0</v>
      </c>
      <c r="BU487" s="231">
        <v>0</v>
      </c>
      <c r="BV487" s="231">
        <v>0</v>
      </c>
      <c r="BW487" s="231">
        <v>0</v>
      </c>
      <c r="BX487" s="231">
        <v>0</v>
      </c>
      <c r="BY487" s="231">
        <v>0</v>
      </c>
      <c r="BZ487" s="231">
        <v>0</v>
      </c>
      <c r="CA487" s="231">
        <v>0</v>
      </c>
      <c r="CB487" s="231">
        <v>0</v>
      </c>
      <c r="CC487" s="231">
        <v>0</v>
      </c>
      <c r="CD487" s="231">
        <v>0</v>
      </c>
      <c r="CE487" s="231">
        <v>0</v>
      </c>
      <c r="CF487" s="231">
        <v>0</v>
      </c>
      <c r="CG487" s="231">
        <v>0</v>
      </c>
      <c r="CH487" s="231">
        <v>0</v>
      </c>
      <c r="CI487" s="231">
        <v>0</v>
      </c>
      <c r="CJ487" s="231">
        <v>0</v>
      </c>
      <c r="CK487" s="231">
        <v>0</v>
      </c>
      <c r="CL487" s="231">
        <v>0</v>
      </c>
      <c r="CM487" s="231">
        <v>0</v>
      </c>
      <c r="CN487" s="231">
        <v>0</v>
      </c>
      <c r="CO487" s="231">
        <v>0</v>
      </c>
      <c r="CP487" s="231">
        <v>0</v>
      </c>
      <c r="CQ487" s="231">
        <v>0</v>
      </c>
      <c r="CR487" s="231">
        <v>0</v>
      </c>
      <c r="CS487" s="231">
        <v>0</v>
      </c>
      <c r="CT487" s="231">
        <v>0</v>
      </c>
      <c r="CU487" s="231">
        <v>0</v>
      </c>
      <c r="CV487" s="231">
        <v>0</v>
      </c>
      <c r="CW487" s="231">
        <v>0</v>
      </c>
      <c r="CX487" s="231">
        <v>0</v>
      </c>
      <c r="CY487" s="231">
        <v>0</v>
      </c>
      <c r="CZ487" s="231">
        <v>0</v>
      </c>
      <c r="DA487" s="231">
        <v>0</v>
      </c>
      <c r="DB487" s="231">
        <v>0</v>
      </c>
      <c r="DC487" s="231">
        <v>0</v>
      </c>
      <c r="DD487" s="231">
        <v>0</v>
      </c>
      <c r="DE487" s="231">
        <v>0</v>
      </c>
      <c r="DF487" s="231">
        <v>0</v>
      </c>
      <c r="DG487" s="231">
        <v>0</v>
      </c>
      <c r="DH487" s="231">
        <v>0</v>
      </c>
      <c r="DI487" s="231">
        <v>0</v>
      </c>
      <c r="DJ487" s="231">
        <v>0</v>
      </c>
      <c r="DK487" s="231">
        <v>0</v>
      </c>
      <c r="DL487" s="231">
        <v>0</v>
      </c>
      <c r="DM487" s="231">
        <v>0</v>
      </c>
      <c r="DN487" s="231">
        <v>0</v>
      </c>
      <c r="DO487" s="231">
        <v>0</v>
      </c>
      <c r="DP487" s="231">
        <v>0</v>
      </c>
      <c r="DQ487" s="231">
        <v>0</v>
      </c>
      <c r="DR487" s="231">
        <v>0</v>
      </c>
      <c r="DS487" s="231">
        <v>0</v>
      </c>
      <c r="DT487" s="231">
        <v>0</v>
      </c>
      <c r="DU487" s="231">
        <v>0</v>
      </c>
      <c r="DV487" s="231">
        <v>0</v>
      </c>
    </row>
    <row r="488" spans="1:126" ht="15" customHeight="1" x14ac:dyDescent="0.3">
      <c r="A488" s="168" t="s">
        <v>800</v>
      </c>
      <c r="B488" s="179"/>
      <c r="C488" s="179"/>
      <c r="D488" s="179" t="s">
        <v>576</v>
      </c>
      <c r="E488" s="182"/>
      <c r="F488" s="178" t="s">
        <v>1722</v>
      </c>
      <c r="G488" s="188">
        <v>0.1962319738892844</v>
      </c>
      <c r="H488" s="188">
        <v>0.23094583518951647</v>
      </c>
      <c r="I488" s="189">
        <v>0.26837688039561142</v>
      </c>
      <c r="J488" s="189">
        <v>0.29860356872103838</v>
      </c>
      <c r="K488" s="188">
        <v>0.28991470543614273</v>
      </c>
      <c r="L488" s="188">
        <v>0.27315497556247975</v>
      </c>
      <c r="M488" s="188">
        <v>0.2623836589785874</v>
      </c>
      <c r="N488" s="188">
        <v>0.25421909511384888</v>
      </c>
      <c r="O488" s="188">
        <v>0.23463168219333949</v>
      </c>
      <c r="P488" s="188">
        <v>0.2307574328890262</v>
      </c>
      <c r="Q488" s="188">
        <v>0.19884828736134533</v>
      </c>
      <c r="R488" s="188">
        <v>0.15792229751363382</v>
      </c>
      <c r="S488" s="188">
        <v>0.19697828651633723</v>
      </c>
      <c r="T488" s="188">
        <v>0.22988558920958704</v>
      </c>
      <c r="U488" s="188">
        <v>0.28009833299977754</v>
      </c>
      <c r="V488" s="188">
        <v>0.30401965144687942</v>
      </c>
      <c r="W488" s="188">
        <v>0.30330333193835257</v>
      </c>
      <c r="X488" s="188">
        <v>0.2720016480366847</v>
      </c>
      <c r="Y488" s="188">
        <v>0.25890986821834222</v>
      </c>
      <c r="Z488" s="188">
        <v>0.2508788105194954</v>
      </c>
      <c r="AA488" s="188">
        <v>0.2323291416941802</v>
      </c>
      <c r="AB488" s="188">
        <v>0.23564322331483703</v>
      </c>
      <c r="AC488" s="188">
        <v>0.19879178571962147</v>
      </c>
      <c r="AD488" s="188">
        <v>0.15665773174267558</v>
      </c>
      <c r="AE488" s="188">
        <v>0.19701432050046455</v>
      </c>
      <c r="AF488" s="188">
        <v>0.22990677325669434</v>
      </c>
      <c r="AG488" s="188">
        <v>0.28254882922453523</v>
      </c>
      <c r="AH488" s="188">
        <v>0.30694165303084603</v>
      </c>
      <c r="AI488" s="188">
        <v>0.30477065537850412</v>
      </c>
      <c r="AJ488" s="188">
        <v>0.27103413649300584</v>
      </c>
      <c r="AK488" s="188">
        <v>0.25891028777572683</v>
      </c>
      <c r="AL488" s="188">
        <v>0.2508726444081808</v>
      </c>
      <c r="AM488" s="188">
        <v>0.23229448046459128</v>
      </c>
      <c r="AN488" s="188">
        <v>0.23565775477549714</v>
      </c>
      <c r="AO488" s="188">
        <v>0.19882680359858504</v>
      </c>
      <c r="AP488" s="188">
        <v>0.15668664722974374</v>
      </c>
      <c r="AQ488" s="188">
        <v>0.1970420764099042</v>
      </c>
      <c r="AR488" s="188">
        <v>0.22988886039652001</v>
      </c>
      <c r="AS488" s="188">
        <v>0.28293094769501564</v>
      </c>
      <c r="AT488" s="188">
        <v>0.30559075067385955</v>
      </c>
      <c r="AU488" s="188">
        <v>0.30392547639237838</v>
      </c>
      <c r="AV488" s="188">
        <v>0.26924534007556722</v>
      </c>
      <c r="AW488" s="188">
        <v>0.25852000755002752</v>
      </c>
      <c r="AX488" s="188">
        <v>0.25071241761294621</v>
      </c>
      <c r="AY488" s="188">
        <v>0.232177579622283</v>
      </c>
      <c r="AZ488" s="188">
        <v>0.23561075485778368</v>
      </c>
      <c r="BA488" s="188">
        <v>0.19885128703566401</v>
      </c>
      <c r="BB488" s="188">
        <v>0.15670820712145933</v>
      </c>
      <c r="BC488" s="188">
        <v>0.19703930101725603</v>
      </c>
      <c r="BD488" s="188">
        <v>0.23805802366129669</v>
      </c>
      <c r="BE488" s="188">
        <v>0.27962060329512106</v>
      </c>
      <c r="BF488" s="188">
        <v>0.30358951369568865</v>
      </c>
      <c r="BG488" s="188">
        <v>0.30127260125958166</v>
      </c>
      <c r="BH488" s="188">
        <v>0.27000596257332582</v>
      </c>
      <c r="BI488" s="188">
        <v>0.25875735652164217</v>
      </c>
      <c r="BJ488" s="188">
        <v>0.25080382740895002</v>
      </c>
      <c r="BK488" s="188">
        <v>0.23226197161738665</v>
      </c>
      <c r="BL488" s="188">
        <v>0.23554883762620946</v>
      </c>
      <c r="BM488" s="188">
        <v>0.19879337604757269</v>
      </c>
      <c r="BN488" s="188">
        <v>0.15672995916930132</v>
      </c>
      <c r="BO488" s="188">
        <v>0.1970022379346007</v>
      </c>
      <c r="BP488" s="188">
        <v>0.2297109311030951</v>
      </c>
      <c r="BQ488" s="188">
        <v>0.27763769384907944</v>
      </c>
      <c r="BR488" s="188">
        <v>0.30020875619178317</v>
      </c>
      <c r="BS488" s="188">
        <v>0.29738506996164371</v>
      </c>
      <c r="BT488" s="188">
        <v>0.26918122452747884</v>
      </c>
      <c r="BU488" s="188">
        <v>0.25803372227860955</v>
      </c>
      <c r="BV488" s="188">
        <v>0.25032736218313462</v>
      </c>
      <c r="BW488" s="188">
        <v>0.23169393293330803</v>
      </c>
      <c r="BX488" s="188">
        <v>0.23531368045262305</v>
      </c>
      <c r="BY488" s="188">
        <v>0.19877660228606672</v>
      </c>
      <c r="BZ488" s="188">
        <v>0.15672426120480104</v>
      </c>
      <c r="CA488" s="188">
        <v>0.19698577558629357</v>
      </c>
      <c r="CB488" s="188">
        <v>0.22940101284317116</v>
      </c>
      <c r="CC488" s="188">
        <v>0.27231106111428166</v>
      </c>
      <c r="CD488" s="188">
        <v>0.29399060763522566</v>
      </c>
      <c r="CE488" s="188">
        <v>0.29504753177305593</v>
      </c>
      <c r="CF488" s="188">
        <v>0.26719795270843638</v>
      </c>
      <c r="CG488" s="188">
        <v>0.25705697088080037</v>
      </c>
      <c r="CH488" s="188">
        <v>0.24980669708228451</v>
      </c>
      <c r="CI488" s="188">
        <v>0.23084078379735704</v>
      </c>
      <c r="CJ488" s="188">
        <v>0.2348343468570134</v>
      </c>
      <c r="CK488" s="188">
        <v>0.19877173605944387</v>
      </c>
      <c r="CL488" s="188">
        <v>0.15669697239451605</v>
      </c>
      <c r="CM488" s="188">
        <v>0.19698577558629357</v>
      </c>
      <c r="CN488" s="188">
        <v>0.22940101284317116</v>
      </c>
      <c r="CO488" s="188">
        <v>0.27231106111428166</v>
      </c>
      <c r="CP488" s="188">
        <v>0.29399060763522566</v>
      </c>
      <c r="CQ488" s="188">
        <v>0.29504753177305593</v>
      </c>
      <c r="CR488" s="188">
        <v>0.26719795270843638</v>
      </c>
      <c r="CS488" s="188">
        <v>0.25705697088080037</v>
      </c>
      <c r="CT488" s="188">
        <v>0.24980669708228451</v>
      </c>
      <c r="CU488" s="188">
        <v>0.23084078379735704</v>
      </c>
      <c r="CV488" s="188">
        <v>0.2348343468570134</v>
      </c>
      <c r="CW488" s="188">
        <v>0.19877173605944387</v>
      </c>
      <c r="CX488" s="188">
        <v>0.15669697239451605</v>
      </c>
      <c r="CY488" s="188">
        <v>0.19698577558629357</v>
      </c>
      <c r="CZ488" s="188">
        <v>0.23759390615899872</v>
      </c>
      <c r="DA488" s="188">
        <v>0.27231106111428166</v>
      </c>
      <c r="DB488" s="188">
        <v>0.29399060763522566</v>
      </c>
      <c r="DC488" s="188">
        <v>0.29504753177305593</v>
      </c>
      <c r="DD488" s="188">
        <v>0.26719795270843638</v>
      </c>
      <c r="DE488" s="188">
        <v>0.25705697088080037</v>
      </c>
      <c r="DF488" s="188">
        <v>0.24980669708228451</v>
      </c>
      <c r="DG488" s="188">
        <v>0.23084078379735704</v>
      </c>
      <c r="DH488" s="188">
        <v>0.2348343468570134</v>
      </c>
      <c r="DI488" s="188">
        <v>0.19877173605944387</v>
      </c>
      <c r="DJ488" s="188">
        <v>0.15669697239451605</v>
      </c>
      <c r="DK488" s="188">
        <v>0.19698577558629357</v>
      </c>
      <c r="DL488" s="188">
        <v>0.22940101284317116</v>
      </c>
      <c r="DM488" s="188">
        <v>0.27231106111428166</v>
      </c>
      <c r="DN488" s="188">
        <v>0.29399060763522566</v>
      </c>
      <c r="DO488" s="188">
        <v>0.29504753177305593</v>
      </c>
      <c r="DP488" s="188">
        <v>0.26719795270843638</v>
      </c>
      <c r="DQ488" s="188">
        <v>0.25705697088080037</v>
      </c>
      <c r="DR488" s="188">
        <v>0.24980669708228451</v>
      </c>
      <c r="DS488" s="188">
        <v>0.23084078379735704</v>
      </c>
      <c r="DT488" s="188">
        <v>0.2348343468570134</v>
      </c>
      <c r="DU488" s="188">
        <v>0.19877173605944387</v>
      </c>
      <c r="DV488" s="188">
        <v>0.15669697239451605</v>
      </c>
    </row>
    <row r="489" spans="1:126" ht="15" customHeight="1" x14ac:dyDescent="0.3">
      <c r="A489" s="168" t="s">
        <v>800</v>
      </c>
      <c r="B489" s="179"/>
      <c r="C489" s="179"/>
      <c r="D489" s="179" t="s">
        <v>576</v>
      </c>
      <c r="E489" s="182"/>
      <c r="F489" s="178" t="s">
        <v>1723</v>
      </c>
      <c r="G489" s="231">
        <v>0</v>
      </c>
      <c r="H489" s="231">
        <v>0</v>
      </c>
      <c r="I489" s="232">
        <v>0</v>
      </c>
      <c r="J489" s="232">
        <v>0</v>
      </c>
      <c r="K489" s="231">
        <v>0</v>
      </c>
      <c r="L489" s="231">
        <v>0</v>
      </c>
      <c r="M489" s="231">
        <v>0</v>
      </c>
      <c r="N489" s="231">
        <v>0</v>
      </c>
      <c r="O489" s="231">
        <v>0</v>
      </c>
      <c r="P489" s="231">
        <v>0</v>
      </c>
      <c r="Q489" s="231">
        <v>0</v>
      </c>
      <c r="R489" s="231">
        <v>0</v>
      </c>
      <c r="S489" s="231">
        <v>0</v>
      </c>
      <c r="T489" s="231">
        <v>0</v>
      </c>
      <c r="U489" s="231">
        <v>0</v>
      </c>
      <c r="V489" s="231">
        <v>0</v>
      </c>
      <c r="W489" s="231">
        <v>0</v>
      </c>
      <c r="X489" s="231">
        <v>0</v>
      </c>
      <c r="Y489" s="231">
        <v>0</v>
      </c>
      <c r="Z489" s="231">
        <v>0</v>
      </c>
      <c r="AA489" s="231">
        <v>0</v>
      </c>
      <c r="AB489" s="231">
        <v>0</v>
      </c>
      <c r="AC489" s="231">
        <v>0</v>
      </c>
      <c r="AD489" s="231">
        <v>0</v>
      </c>
      <c r="AE489" s="231">
        <v>0</v>
      </c>
      <c r="AF489" s="231">
        <v>0</v>
      </c>
      <c r="AG489" s="231">
        <v>0</v>
      </c>
      <c r="AH489" s="231">
        <v>0</v>
      </c>
      <c r="AI489" s="231">
        <v>0</v>
      </c>
      <c r="AJ489" s="231">
        <v>0</v>
      </c>
      <c r="AK489" s="231">
        <v>0</v>
      </c>
      <c r="AL489" s="231">
        <v>0</v>
      </c>
      <c r="AM489" s="231">
        <v>0</v>
      </c>
      <c r="AN489" s="231">
        <v>0</v>
      </c>
      <c r="AO489" s="231">
        <v>0</v>
      </c>
      <c r="AP489" s="231">
        <v>0</v>
      </c>
      <c r="AQ489" s="231">
        <v>0</v>
      </c>
      <c r="AR489" s="231">
        <v>0</v>
      </c>
      <c r="AS489" s="231">
        <v>0</v>
      </c>
      <c r="AT489" s="231">
        <v>0</v>
      </c>
      <c r="AU489" s="231">
        <v>0</v>
      </c>
      <c r="AV489" s="231">
        <v>0</v>
      </c>
      <c r="AW489" s="231">
        <v>0</v>
      </c>
      <c r="AX489" s="231">
        <v>0</v>
      </c>
      <c r="AY489" s="231">
        <v>0</v>
      </c>
      <c r="AZ489" s="231">
        <v>0</v>
      </c>
      <c r="BA489" s="231">
        <v>0</v>
      </c>
      <c r="BB489" s="231">
        <v>0</v>
      </c>
      <c r="BC489" s="231">
        <v>0</v>
      </c>
      <c r="BD489" s="231">
        <v>0</v>
      </c>
      <c r="BE489" s="231">
        <v>0</v>
      </c>
      <c r="BF489" s="231">
        <v>0</v>
      </c>
      <c r="BG489" s="231">
        <v>0</v>
      </c>
      <c r="BH489" s="231">
        <v>0</v>
      </c>
      <c r="BI489" s="231">
        <v>0</v>
      </c>
      <c r="BJ489" s="231">
        <v>0</v>
      </c>
      <c r="BK489" s="231">
        <v>0</v>
      </c>
      <c r="BL489" s="231">
        <v>0</v>
      </c>
      <c r="BM489" s="231">
        <v>0</v>
      </c>
      <c r="BN489" s="231">
        <v>0</v>
      </c>
      <c r="BO489" s="231">
        <v>0</v>
      </c>
      <c r="BP489" s="231">
        <v>0</v>
      </c>
      <c r="BQ489" s="231">
        <v>0</v>
      </c>
      <c r="BR489" s="231">
        <v>0</v>
      </c>
      <c r="BS489" s="231">
        <v>0</v>
      </c>
      <c r="BT489" s="231">
        <v>0</v>
      </c>
      <c r="BU489" s="231">
        <v>0</v>
      </c>
      <c r="BV489" s="231">
        <v>0</v>
      </c>
      <c r="BW489" s="231">
        <v>0</v>
      </c>
      <c r="BX489" s="231">
        <v>0</v>
      </c>
      <c r="BY489" s="231">
        <v>0</v>
      </c>
      <c r="BZ489" s="231">
        <v>0</v>
      </c>
      <c r="CA489" s="231">
        <v>0</v>
      </c>
      <c r="CB489" s="231">
        <v>0</v>
      </c>
      <c r="CC489" s="231">
        <v>0</v>
      </c>
      <c r="CD489" s="231">
        <v>0</v>
      </c>
      <c r="CE489" s="231">
        <v>0</v>
      </c>
      <c r="CF489" s="231">
        <v>0</v>
      </c>
      <c r="CG489" s="231">
        <v>0</v>
      </c>
      <c r="CH489" s="231">
        <v>0</v>
      </c>
      <c r="CI489" s="231">
        <v>0</v>
      </c>
      <c r="CJ489" s="231">
        <v>0</v>
      </c>
      <c r="CK489" s="231">
        <v>0</v>
      </c>
      <c r="CL489" s="231">
        <v>0</v>
      </c>
      <c r="CM489" s="231">
        <v>0</v>
      </c>
      <c r="CN489" s="231">
        <v>0</v>
      </c>
      <c r="CO489" s="231">
        <v>0</v>
      </c>
      <c r="CP489" s="231">
        <v>0</v>
      </c>
      <c r="CQ489" s="231">
        <v>0</v>
      </c>
      <c r="CR489" s="231">
        <v>0</v>
      </c>
      <c r="CS489" s="231">
        <v>0</v>
      </c>
      <c r="CT489" s="231">
        <v>0</v>
      </c>
      <c r="CU489" s="231">
        <v>0</v>
      </c>
      <c r="CV489" s="231">
        <v>0</v>
      </c>
      <c r="CW489" s="231">
        <v>0</v>
      </c>
      <c r="CX489" s="231">
        <v>0</v>
      </c>
      <c r="CY489" s="231">
        <v>0</v>
      </c>
      <c r="CZ489" s="231">
        <v>0</v>
      </c>
      <c r="DA489" s="231">
        <v>0</v>
      </c>
      <c r="DB489" s="231">
        <v>0</v>
      </c>
      <c r="DC489" s="231">
        <v>0</v>
      </c>
      <c r="DD489" s="231">
        <v>0</v>
      </c>
      <c r="DE489" s="231">
        <v>0</v>
      </c>
      <c r="DF489" s="231">
        <v>0</v>
      </c>
      <c r="DG489" s="231">
        <v>0</v>
      </c>
      <c r="DH489" s="231">
        <v>0</v>
      </c>
      <c r="DI489" s="231">
        <v>0</v>
      </c>
      <c r="DJ489" s="231">
        <v>0</v>
      </c>
      <c r="DK489" s="231">
        <v>0</v>
      </c>
      <c r="DL489" s="231">
        <v>0</v>
      </c>
      <c r="DM489" s="231">
        <v>0</v>
      </c>
      <c r="DN489" s="231">
        <v>0</v>
      </c>
      <c r="DO489" s="231">
        <v>0</v>
      </c>
      <c r="DP489" s="231">
        <v>0</v>
      </c>
      <c r="DQ489" s="231">
        <v>0</v>
      </c>
      <c r="DR489" s="231">
        <v>0</v>
      </c>
      <c r="DS489" s="231">
        <v>0</v>
      </c>
      <c r="DT489" s="231">
        <v>0</v>
      </c>
      <c r="DU489" s="231">
        <v>0</v>
      </c>
      <c r="DV489" s="231">
        <v>0</v>
      </c>
    </row>
    <row r="490" spans="1:126" ht="15" customHeight="1" x14ac:dyDescent="0.3">
      <c r="A490" s="168" t="s">
        <v>802</v>
      </c>
      <c r="B490" s="179"/>
      <c r="C490" s="179"/>
      <c r="D490" s="179" t="s">
        <v>576</v>
      </c>
      <c r="E490" s="182"/>
      <c r="F490" s="178" t="s">
        <v>1722</v>
      </c>
      <c r="G490" s="188">
        <v>0.19478920062097271</v>
      </c>
      <c r="H490" s="188">
        <v>0.23668584935087267</v>
      </c>
      <c r="I490" s="189">
        <v>0.26808277625463856</v>
      </c>
      <c r="J490" s="189">
        <v>0.30255571550165172</v>
      </c>
      <c r="K490" s="188">
        <v>0.30531326852386781</v>
      </c>
      <c r="L490" s="188">
        <v>0.27156328743282371</v>
      </c>
      <c r="M490" s="188">
        <v>0.26200231405350588</v>
      </c>
      <c r="N490" s="188">
        <v>0.25289580013250512</v>
      </c>
      <c r="O490" s="188">
        <v>0.23380521590671546</v>
      </c>
      <c r="P490" s="188">
        <v>0.22994081594553478</v>
      </c>
      <c r="Q490" s="188">
        <v>0.19689756028785838</v>
      </c>
      <c r="R490" s="188">
        <v>0.1552036051350115</v>
      </c>
      <c r="S490" s="188">
        <v>0.19553002606932182</v>
      </c>
      <c r="T490" s="188">
        <v>0.23559925162082693</v>
      </c>
      <c r="U490" s="188">
        <v>0.27979138375924167</v>
      </c>
      <c r="V490" s="188">
        <v>0.30804348241398843</v>
      </c>
      <c r="W490" s="188">
        <v>0.31941302007764105</v>
      </c>
      <c r="X490" s="188">
        <v>0.27041668040600042</v>
      </c>
      <c r="Y490" s="188">
        <v>0.25853357205461414</v>
      </c>
      <c r="Z490" s="188">
        <v>0.24957290283094324</v>
      </c>
      <c r="AA490" s="188">
        <v>0.23151078587276852</v>
      </c>
      <c r="AB490" s="188">
        <v>0.23480931627067972</v>
      </c>
      <c r="AC490" s="188">
        <v>0.19684161293444988</v>
      </c>
      <c r="AD490" s="188">
        <v>0.15396080934446704</v>
      </c>
      <c r="AE490" s="188">
        <v>0.19556579511767941</v>
      </c>
      <c r="AF490" s="188">
        <v>0.23562096218416381</v>
      </c>
      <c r="AG490" s="188">
        <v>0.28223919457724572</v>
      </c>
      <c r="AH490" s="188">
        <v>0.31100415794683811</v>
      </c>
      <c r="AI490" s="188">
        <v>0.32095827910415509</v>
      </c>
      <c r="AJ490" s="188">
        <v>0.26945480660198284</v>
      </c>
      <c r="AK490" s="188">
        <v>0.25853399100221958</v>
      </c>
      <c r="AL490" s="188">
        <v>0.24956676881628981</v>
      </c>
      <c r="AM490" s="188">
        <v>0.23147624673384287</v>
      </c>
      <c r="AN490" s="188">
        <v>0.23482379630661712</v>
      </c>
      <c r="AO490" s="188">
        <v>0.19687628728355225</v>
      </c>
      <c r="AP490" s="188">
        <v>0.15398922704043444</v>
      </c>
      <c r="AQ490" s="188">
        <v>0.19559334695495192</v>
      </c>
      <c r="AR490" s="188">
        <v>0.23560260411106332</v>
      </c>
      <c r="AS490" s="188">
        <v>0.28262089429844955</v>
      </c>
      <c r="AT490" s="188">
        <v>0.30963537581559458</v>
      </c>
      <c r="AU490" s="188">
        <v>0.32006820918392265</v>
      </c>
      <c r="AV490" s="188">
        <v>0.26767643359351972</v>
      </c>
      <c r="AW490" s="188">
        <v>0.2581442780046167</v>
      </c>
      <c r="AX490" s="188">
        <v>0.24940737605483981</v>
      </c>
      <c r="AY490" s="188">
        <v>0.23135975766288677</v>
      </c>
      <c r="AZ490" s="188">
        <v>0.23477696271476658</v>
      </c>
      <c r="BA490" s="188">
        <v>0.19690053053498921</v>
      </c>
      <c r="BB490" s="188">
        <v>0.15401041577041916</v>
      </c>
      <c r="BC490" s="188">
        <v>0.19559059196806253</v>
      </c>
      <c r="BD490" s="188">
        <v>0.24397480681488326</v>
      </c>
      <c r="BE490" s="188">
        <v>0.27931417758062138</v>
      </c>
      <c r="BF490" s="188">
        <v>0.30760765160448672</v>
      </c>
      <c r="BG490" s="188">
        <v>0.31727442893548258</v>
      </c>
      <c r="BH490" s="188">
        <v>0.26843262390475742</v>
      </c>
      <c r="BI490" s="188">
        <v>0.25838128201638849</v>
      </c>
      <c r="BJ490" s="188">
        <v>0.24949831003243886</v>
      </c>
      <c r="BK490" s="188">
        <v>0.23144385239575302</v>
      </c>
      <c r="BL490" s="188">
        <v>0.23471526459925621</v>
      </c>
      <c r="BM490" s="188">
        <v>0.19684318766108094</v>
      </c>
      <c r="BN490" s="188">
        <v>0.15403179334848952</v>
      </c>
      <c r="BO490" s="188">
        <v>0.19555380138750675</v>
      </c>
      <c r="BP490" s="188">
        <v>0.2354202524964342</v>
      </c>
      <c r="BQ490" s="188">
        <v>0.2773334411305487</v>
      </c>
      <c r="BR490" s="188">
        <v>0.30418214831960366</v>
      </c>
      <c r="BS490" s="188">
        <v>0.31318041485200682</v>
      </c>
      <c r="BT490" s="188">
        <v>0.26761269165003665</v>
      </c>
      <c r="BU490" s="188">
        <v>0.25765869949375358</v>
      </c>
      <c r="BV490" s="188">
        <v>0.24902432496666743</v>
      </c>
      <c r="BW490" s="188">
        <v>0.23087781457028611</v>
      </c>
      <c r="BX490" s="188">
        <v>0.23448093961265479</v>
      </c>
      <c r="BY490" s="188">
        <v>0.1968265784523158</v>
      </c>
      <c r="BZ490" s="188">
        <v>0.15402619347661392</v>
      </c>
      <c r="CA490" s="188">
        <v>0.19553746007674314</v>
      </c>
      <c r="CB490" s="188">
        <v>0.23510263141216894</v>
      </c>
      <c r="CC490" s="188">
        <v>0.27201264565245664</v>
      </c>
      <c r="CD490" s="188">
        <v>0.2978816998899923</v>
      </c>
      <c r="CE490" s="188">
        <v>0.31071872039058429</v>
      </c>
      <c r="CF490" s="188">
        <v>0.26564097645816437</v>
      </c>
      <c r="CG490" s="188">
        <v>0.25668336769345318</v>
      </c>
      <c r="CH490" s="188">
        <v>0.24850637010091828</v>
      </c>
      <c r="CI490" s="188">
        <v>0.23002767056557624</v>
      </c>
      <c r="CJ490" s="188">
        <v>0.23400330230882155</v>
      </c>
      <c r="CK490" s="188">
        <v>0.19682175996399709</v>
      </c>
      <c r="CL490" s="188">
        <v>0.15399937445357056</v>
      </c>
      <c r="CM490" s="188">
        <v>0.19553746007674314</v>
      </c>
      <c r="CN490" s="188">
        <v>0.23510263141216894</v>
      </c>
      <c r="CO490" s="188">
        <v>0.27201264565245664</v>
      </c>
      <c r="CP490" s="188">
        <v>0.2978816998899923</v>
      </c>
      <c r="CQ490" s="188">
        <v>0.31071872039058429</v>
      </c>
      <c r="CR490" s="188">
        <v>0.26564097645816437</v>
      </c>
      <c r="CS490" s="188">
        <v>0.25668336769345318</v>
      </c>
      <c r="CT490" s="188">
        <v>0.24850637010091828</v>
      </c>
      <c r="CU490" s="188">
        <v>0.23002767056557624</v>
      </c>
      <c r="CV490" s="188">
        <v>0.23400330230882155</v>
      </c>
      <c r="CW490" s="188">
        <v>0.19682175996399709</v>
      </c>
      <c r="CX490" s="188">
        <v>0.15399937445357056</v>
      </c>
      <c r="CY490" s="188">
        <v>0.19553746007674314</v>
      </c>
      <c r="CZ490" s="188">
        <v>0.24349915396260355</v>
      </c>
      <c r="DA490" s="188">
        <v>0.27201264565245664</v>
      </c>
      <c r="DB490" s="188">
        <v>0.2978816998899923</v>
      </c>
      <c r="DC490" s="188">
        <v>0.31071872039058429</v>
      </c>
      <c r="DD490" s="188">
        <v>0.26564097645816437</v>
      </c>
      <c r="DE490" s="188">
        <v>0.25668336769345318</v>
      </c>
      <c r="DF490" s="188">
        <v>0.24850637010091828</v>
      </c>
      <c r="DG490" s="188">
        <v>0.23002767056557624</v>
      </c>
      <c r="DH490" s="188">
        <v>0.23400330230882155</v>
      </c>
      <c r="DI490" s="188">
        <v>0.19682175996399709</v>
      </c>
      <c r="DJ490" s="188">
        <v>0.15399937445357056</v>
      </c>
      <c r="DK490" s="188">
        <v>0.19553746007674314</v>
      </c>
      <c r="DL490" s="188">
        <v>0.23510263141216894</v>
      </c>
      <c r="DM490" s="188">
        <v>0.27201264565245664</v>
      </c>
      <c r="DN490" s="188">
        <v>0.2978816998899923</v>
      </c>
      <c r="DO490" s="188">
        <v>0.31071872039058429</v>
      </c>
      <c r="DP490" s="188">
        <v>0.26564097645816437</v>
      </c>
      <c r="DQ490" s="188">
        <v>0.25668336769345318</v>
      </c>
      <c r="DR490" s="188">
        <v>0.24850637010091828</v>
      </c>
      <c r="DS490" s="188">
        <v>0.23002767056557624</v>
      </c>
      <c r="DT490" s="188">
        <v>0.23400330230882155</v>
      </c>
      <c r="DU490" s="188">
        <v>0.19682175996399709</v>
      </c>
      <c r="DV490" s="188">
        <v>0.15399937445357056</v>
      </c>
    </row>
    <row r="491" spans="1:126" ht="15" customHeight="1" x14ac:dyDescent="0.3">
      <c r="A491" s="168" t="s">
        <v>802</v>
      </c>
      <c r="B491" s="179"/>
      <c r="C491" s="179"/>
      <c r="D491" s="179" t="s">
        <v>576</v>
      </c>
      <c r="E491" s="182"/>
      <c r="F491" s="178" t="s">
        <v>1723</v>
      </c>
      <c r="G491" s="231">
        <v>0</v>
      </c>
      <c r="H491" s="231">
        <v>0</v>
      </c>
      <c r="I491" s="232">
        <v>0</v>
      </c>
      <c r="J491" s="232">
        <v>0</v>
      </c>
      <c r="K491" s="231">
        <v>0</v>
      </c>
      <c r="L491" s="231">
        <v>0</v>
      </c>
      <c r="M491" s="231">
        <v>0</v>
      </c>
      <c r="N491" s="231">
        <v>0</v>
      </c>
      <c r="O491" s="231">
        <v>0</v>
      </c>
      <c r="P491" s="231">
        <v>0</v>
      </c>
      <c r="Q491" s="231">
        <v>0</v>
      </c>
      <c r="R491" s="231">
        <v>0</v>
      </c>
      <c r="S491" s="231">
        <v>0</v>
      </c>
      <c r="T491" s="231">
        <v>0</v>
      </c>
      <c r="U491" s="231">
        <v>0</v>
      </c>
      <c r="V491" s="231">
        <v>0</v>
      </c>
      <c r="W491" s="231">
        <v>0</v>
      </c>
      <c r="X491" s="231">
        <v>0</v>
      </c>
      <c r="Y491" s="231">
        <v>0</v>
      </c>
      <c r="Z491" s="231">
        <v>0</v>
      </c>
      <c r="AA491" s="231">
        <v>0</v>
      </c>
      <c r="AB491" s="231">
        <v>0</v>
      </c>
      <c r="AC491" s="231">
        <v>0</v>
      </c>
      <c r="AD491" s="231">
        <v>0</v>
      </c>
      <c r="AE491" s="231">
        <v>0</v>
      </c>
      <c r="AF491" s="231">
        <v>0</v>
      </c>
      <c r="AG491" s="231">
        <v>0</v>
      </c>
      <c r="AH491" s="231">
        <v>0</v>
      </c>
      <c r="AI491" s="231">
        <v>0</v>
      </c>
      <c r="AJ491" s="231">
        <v>0</v>
      </c>
      <c r="AK491" s="231">
        <v>0</v>
      </c>
      <c r="AL491" s="231">
        <v>0</v>
      </c>
      <c r="AM491" s="231">
        <v>0</v>
      </c>
      <c r="AN491" s="231">
        <v>0</v>
      </c>
      <c r="AO491" s="231">
        <v>0</v>
      </c>
      <c r="AP491" s="231">
        <v>0</v>
      </c>
      <c r="AQ491" s="231">
        <v>0</v>
      </c>
      <c r="AR491" s="231">
        <v>0</v>
      </c>
      <c r="AS491" s="231">
        <v>0</v>
      </c>
      <c r="AT491" s="231">
        <v>0</v>
      </c>
      <c r="AU491" s="231">
        <v>0</v>
      </c>
      <c r="AV491" s="231">
        <v>0</v>
      </c>
      <c r="AW491" s="231">
        <v>0</v>
      </c>
      <c r="AX491" s="231">
        <v>0</v>
      </c>
      <c r="AY491" s="231">
        <v>0</v>
      </c>
      <c r="AZ491" s="231">
        <v>0</v>
      </c>
      <c r="BA491" s="231">
        <v>0</v>
      </c>
      <c r="BB491" s="231">
        <v>0</v>
      </c>
      <c r="BC491" s="231">
        <v>0</v>
      </c>
      <c r="BD491" s="231">
        <v>0</v>
      </c>
      <c r="BE491" s="231">
        <v>0</v>
      </c>
      <c r="BF491" s="231">
        <v>0</v>
      </c>
      <c r="BG491" s="231">
        <v>0</v>
      </c>
      <c r="BH491" s="231">
        <v>0</v>
      </c>
      <c r="BI491" s="231">
        <v>0</v>
      </c>
      <c r="BJ491" s="231">
        <v>0</v>
      </c>
      <c r="BK491" s="231">
        <v>0</v>
      </c>
      <c r="BL491" s="231">
        <v>0</v>
      </c>
      <c r="BM491" s="231">
        <v>0</v>
      </c>
      <c r="BN491" s="231">
        <v>0</v>
      </c>
      <c r="BO491" s="231">
        <v>0</v>
      </c>
      <c r="BP491" s="231">
        <v>0</v>
      </c>
      <c r="BQ491" s="231">
        <v>0</v>
      </c>
      <c r="BR491" s="231">
        <v>0</v>
      </c>
      <c r="BS491" s="231">
        <v>0</v>
      </c>
      <c r="BT491" s="231">
        <v>0</v>
      </c>
      <c r="BU491" s="231">
        <v>0</v>
      </c>
      <c r="BV491" s="231">
        <v>0</v>
      </c>
      <c r="BW491" s="231">
        <v>0</v>
      </c>
      <c r="BX491" s="231">
        <v>0</v>
      </c>
      <c r="BY491" s="231">
        <v>0</v>
      </c>
      <c r="BZ491" s="231">
        <v>0</v>
      </c>
      <c r="CA491" s="231">
        <v>0</v>
      </c>
      <c r="CB491" s="231">
        <v>0</v>
      </c>
      <c r="CC491" s="231">
        <v>0</v>
      </c>
      <c r="CD491" s="231">
        <v>0</v>
      </c>
      <c r="CE491" s="231">
        <v>0</v>
      </c>
      <c r="CF491" s="231">
        <v>0</v>
      </c>
      <c r="CG491" s="231">
        <v>0</v>
      </c>
      <c r="CH491" s="231">
        <v>0</v>
      </c>
      <c r="CI491" s="231">
        <v>0</v>
      </c>
      <c r="CJ491" s="231">
        <v>0</v>
      </c>
      <c r="CK491" s="231">
        <v>0</v>
      </c>
      <c r="CL491" s="231">
        <v>0</v>
      </c>
      <c r="CM491" s="231">
        <v>0</v>
      </c>
      <c r="CN491" s="231">
        <v>0</v>
      </c>
      <c r="CO491" s="231">
        <v>0</v>
      </c>
      <c r="CP491" s="231">
        <v>0</v>
      </c>
      <c r="CQ491" s="231">
        <v>0</v>
      </c>
      <c r="CR491" s="231">
        <v>0</v>
      </c>
      <c r="CS491" s="231">
        <v>0</v>
      </c>
      <c r="CT491" s="231">
        <v>0</v>
      </c>
      <c r="CU491" s="231">
        <v>0</v>
      </c>
      <c r="CV491" s="231">
        <v>0</v>
      </c>
      <c r="CW491" s="231">
        <v>0</v>
      </c>
      <c r="CX491" s="231">
        <v>0</v>
      </c>
      <c r="CY491" s="231">
        <v>0</v>
      </c>
      <c r="CZ491" s="231">
        <v>0</v>
      </c>
      <c r="DA491" s="231">
        <v>0</v>
      </c>
      <c r="DB491" s="231">
        <v>0</v>
      </c>
      <c r="DC491" s="231">
        <v>0</v>
      </c>
      <c r="DD491" s="231">
        <v>0</v>
      </c>
      <c r="DE491" s="231">
        <v>0</v>
      </c>
      <c r="DF491" s="231">
        <v>0</v>
      </c>
      <c r="DG491" s="231">
        <v>0</v>
      </c>
      <c r="DH491" s="231">
        <v>0</v>
      </c>
      <c r="DI491" s="231">
        <v>0</v>
      </c>
      <c r="DJ491" s="231">
        <v>0</v>
      </c>
      <c r="DK491" s="231">
        <v>0</v>
      </c>
      <c r="DL491" s="231">
        <v>0</v>
      </c>
      <c r="DM491" s="231">
        <v>0</v>
      </c>
      <c r="DN491" s="231">
        <v>0</v>
      </c>
      <c r="DO491" s="231">
        <v>0</v>
      </c>
      <c r="DP491" s="231">
        <v>0</v>
      </c>
      <c r="DQ491" s="231">
        <v>0</v>
      </c>
      <c r="DR491" s="231">
        <v>0</v>
      </c>
      <c r="DS491" s="231">
        <v>0</v>
      </c>
      <c r="DT491" s="231">
        <v>0</v>
      </c>
      <c r="DU491" s="231">
        <v>0</v>
      </c>
      <c r="DV491" s="231">
        <v>0</v>
      </c>
    </row>
    <row r="492" spans="1:126" ht="15" customHeight="1" x14ac:dyDescent="0.3">
      <c r="A492" s="168" t="s">
        <v>804</v>
      </c>
      <c r="B492" s="179"/>
      <c r="C492" s="179"/>
      <c r="D492" s="179" t="s">
        <v>576</v>
      </c>
      <c r="E492" s="182"/>
      <c r="F492" s="178" t="s">
        <v>1722</v>
      </c>
      <c r="G492" s="188">
        <v>0.19386545393487203</v>
      </c>
      <c r="H492" s="188">
        <v>0.23578556937750061</v>
      </c>
      <c r="I492" s="189">
        <v>0.26755160957396124</v>
      </c>
      <c r="J492" s="189">
        <v>0.30210381479966558</v>
      </c>
      <c r="K492" s="188">
        <v>0.30477213446449014</v>
      </c>
      <c r="L492" s="188">
        <v>0.27143351467936971</v>
      </c>
      <c r="M492" s="188">
        <v>0.26177022418345319</v>
      </c>
      <c r="N492" s="188">
        <v>0.25210244998793213</v>
      </c>
      <c r="O492" s="188">
        <v>0.23309064111402764</v>
      </c>
      <c r="P492" s="188">
        <v>0.22868147291427132</v>
      </c>
      <c r="Q492" s="188">
        <v>0.19545368515105604</v>
      </c>
      <c r="R492" s="188">
        <v>0.15431951915117526</v>
      </c>
      <c r="S492" s="188">
        <v>0.19460276617483635</v>
      </c>
      <c r="T492" s="188">
        <v>0.23470310473009651</v>
      </c>
      <c r="U492" s="188">
        <v>0.27923701819100255</v>
      </c>
      <c r="V492" s="188">
        <v>0.30758338512012529</v>
      </c>
      <c r="W492" s="188">
        <v>0.31884689576536218</v>
      </c>
      <c r="X492" s="188">
        <v>0.27028745558504652</v>
      </c>
      <c r="Y492" s="188">
        <v>0.25830455490505505</v>
      </c>
      <c r="Z492" s="188">
        <v>0.24878997682569251</v>
      </c>
      <c r="AA492" s="188">
        <v>0.23080322350646942</v>
      </c>
      <c r="AB492" s="188">
        <v>0.23352330936970711</v>
      </c>
      <c r="AC492" s="188">
        <v>0.19539814806678665</v>
      </c>
      <c r="AD492" s="188">
        <v>0.15308380269579339</v>
      </c>
      <c r="AE492" s="188">
        <v>0.19463836559602887</v>
      </c>
      <c r="AF492" s="188">
        <v>0.23472473271314631</v>
      </c>
      <c r="AG492" s="188">
        <v>0.28167997903108077</v>
      </c>
      <c r="AH492" s="188">
        <v>0.31053963855389333</v>
      </c>
      <c r="AI492" s="188">
        <v>0.32038941599086096</v>
      </c>
      <c r="AJ492" s="188">
        <v>0.26932604143451588</v>
      </c>
      <c r="AK492" s="188">
        <v>0.25830497348154358</v>
      </c>
      <c r="AL492" s="188">
        <v>0.24878386205383166</v>
      </c>
      <c r="AM492" s="188">
        <v>0.23076878992891009</v>
      </c>
      <c r="AN492" s="188">
        <v>0.2335377101011841</v>
      </c>
      <c r="AO492" s="188">
        <v>0.19543256814442689</v>
      </c>
      <c r="AP492" s="188">
        <v>0.15311205851609638</v>
      </c>
      <c r="AQ492" s="188">
        <v>0.19466578677452617</v>
      </c>
      <c r="AR492" s="188">
        <v>0.23470644446849401</v>
      </c>
      <c r="AS492" s="188">
        <v>0.28206092247030051</v>
      </c>
      <c r="AT492" s="188">
        <v>0.30917290085140881</v>
      </c>
      <c r="AU492" s="188">
        <v>0.31950092362129112</v>
      </c>
      <c r="AV492" s="188">
        <v>0.26754851826243592</v>
      </c>
      <c r="AW492" s="188">
        <v>0.25791560570394118</v>
      </c>
      <c r="AX492" s="188">
        <v>0.24862496931757097</v>
      </c>
      <c r="AY492" s="188">
        <v>0.23065265688146444</v>
      </c>
      <c r="AZ492" s="188">
        <v>0.23349113300819516</v>
      </c>
      <c r="BA492" s="188">
        <v>0.19545663361698262</v>
      </c>
      <c r="BB492" s="188">
        <v>0.15313312654876107</v>
      </c>
      <c r="BC492" s="188">
        <v>0.19466304485258085</v>
      </c>
      <c r="BD492" s="188">
        <v>0.24304680189534475</v>
      </c>
      <c r="BE492" s="188">
        <v>0.2787607575263964</v>
      </c>
      <c r="BF492" s="188">
        <v>0.30714820527254116</v>
      </c>
      <c r="BG492" s="188">
        <v>0.31671209503988512</v>
      </c>
      <c r="BH492" s="188">
        <v>0.26830434721076718</v>
      </c>
      <c r="BI492" s="188">
        <v>0.25815239977012328</v>
      </c>
      <c r="BJ492" s="188">
        <v>0.24871561802952211</v>
      </c>
      <c r="BK492" s="188">
        <v>0.23073649459706921</v>
      </c>
      <c r="BL492" s="188">
        <v>0.23342977280177446</v>
      </c>
      <c r="BM492" s="188">
        <v>0.19539971124574482</v>
      </c>
      <c r="BN492" s="188">
        <v>0.15315438235377649</v>
      </c>
      <c r="BO492" s="188">
        <v>0.1946264287435911</v>
      </c>
      <c r="BP492" s="188">
        <v>0.23452478646316688</v>
      </c>
      <c r="BQ492" s="188">
        <v>0.27678394561493147</v>
      </c>
      <c r="BR492" s="188">
        <v>0.30372781835882479</v>
      </c>
      <c r="BS492" s="188">
        <v>0.31262533714435981</v>
      </c>
      <c r="BT492" s="188">
        <v>0.26748480677950437</v>
      </c>
      <c r="BU492" s="188">
        <v>0.25743045733375786</v>
      </c>
      <c r="BV492" s="188">
        <v>0.24824311988492637</v>
      </c>
      <c r="BW492" s="188">
        <v>0.23017218674310966</v>
      </c>
      <c r="BX492" s="188">
        <v>0.23319673116949061</v>
      </c>
      <c r="BY492" s="188">
        <v>0.19538322383444401</v>
      </c>
      <c r="BZ492" s="188">
        <v>0.15314881438043979</v>
      </c>
      <c r="CA492" s="188">
        <v>0.19461016492804598</v>
      </c>
      <c r="CB492" s="188">
        <v>0.23420837351154694</v>
      </c>
      <c r="CC492" s="188">
        <v>0.27147369251226594</v>
      </c>
      <c r="CD492" s="188">
        <v>0.2974367803515664</v>
      </c>
      <c r="CE492" s="188">
        <v>0.31016800576457892</v>
      </c>
      <c r="CF492" s="188">
        <v>0.26551403381701771</v>
      </c>
      <c r="CG492" s="188">
        <v>0.25645598951296694</v>
      </c>
      <c r="CH492" s="188">
        <v>0.24772678987640065</v>
      </c>
      <c r="CI492" s="188">
        <v>0.22932464101865441</v>
      </c>
      <c r="CJ492" s="188">
        <v>0.23272170979622886</v>
      </c>
      <c r="CK492" s="188">
        <v>0.19537844068071994</v>
      </c>
      <c r="CL492" s="188">
        <v>0.15312214812654348</v>
      </c>
      <c r="CM492" s="188">
        <v>0.19461016492804598</v>
      </c>
      <c r="CN492" s="188">
        <v>0.23420837351154694</v>
      </c>
      <c r="CO492" s="188">
        <v>0.27147369251226594</v>
      </c>
      <c r="CP492" s="188">
        <v>0.2974367803515664</v>
      </c>
      <c r="CQ492" s="188">
        <v>0.31016800576457892</v>
      </c>
      <c r="CR492" s="188">
        <v>0.26551403381701771</v>
      </c>
      <c r="CS492" s="188">
        <v>0.25645598951296694</v>
      </c>
      <c r="CT492" s="188">
        <v>0.24772678987640065</v>
      </c>
      <c r="CU492" s="188">
        <v>0.22932464101865441</v>
      </c>
      <c r="CV492" s="188">
        <v>0.23272170979622886</v>
      </c>
      <c r="CW492" s="188">
        <v>0.19537844068071994</v>
      </c>
      <c r="CX492" s="188">
        <v>0.15312214812654348</v>
      </c>
      <c r="CY492" s="188">
        <v>0.19461016492804598</v>
      </c>
      <c r="CZ492" s="188">
        <v>0.24257295827981651</v>
      </c>
      <c r="DA492" s="188">
        <v>0.27147369251226594</v>
      </c>
      <c r="DB492" s="188">
        <v>0.2974367803515664</v>
      </c>
      <c r="DC492" s="188">
        <v>0.31016800576457892</v>
      </c>
      <c r="DD492" s="188">
        <v>0.26551403381701771</v>
      </c>
      <c r="DE492" s="188">
        <v>0.25645598951296694</v>
      </c>
      <c r="DF492" s="188">
        <v>0.24772678987640065</v>
      </c>
      <c r="DG492" s="188">
        <v>0.22932464101865441</v>
      </c>
      <c r="DH492" s="188">
        <v>0.23272170979622886</v>
      </c>
      <c r="DI492" s="188">
        <v>0.19537844068071994</v>
      </c>
      <c r="DJ492" s="188">
        <v>0.15312214812654348</v>
      </c>
      <c r="DK492" s="188">
        <v>0.19461016492804598</v>
      </c>
      <c r="DL492" s="188">
        <v>0.23420837351154694</v>
      </c>
      <c r="DM492" s="188">
        <v>0.27147369251226594</v>
      </c>
      <c r="DN492" s="188">
        <v>0.2974367803515664</v>
      </c>
      <c r="DO492" s="188">
        <v>0.31016800576457892</v>
      </c>
      <c r="DP492" s="188">
        <v>0.26551403381701771</v>
      </c>
      <c r="DQ492" s="188">
        <v>0.25645598951296694</v>
      </c>
      <c r="DR492" s="188">
        <v>0.24772678987640065</v>
      </c>
      <c r="DS492" s="188">
        <v>0.22932464101865441</v>
      </c>
      <c r="DT492" s="188">
        <v>0.23272170979622886</v>
      </c>
      <c r="DU492" s="188">
        <v>0.19537844068071994</v>
      </c>
      <c r="DV492" s="188">
        <v>0.15312214812654348</v>
      </c>
    </row>
    <row r="493" spans="1:126" ht="15" customHeight="1" x14ac:dyDescent="0.3">
      <c r="A493" s="168" t="s">
        <v>804</v>
      </c>
      <c r="B493" s="179"/>
      <c r="C493" s="179"/>
      <c r="D493" s="179" t="s">
        <v>576</v>
      </c>
      <c r="E493" s="182"/>
      <c r="F493" s="178" t="s">
        <v>1723</v>
      </c>
      <c r="G493" s="231">
        <v>0</v>
      </c>
      <c r="H493" s="231">
        <v>0</v>
      </c>
      <c r="I493" s="232">
        <v>0</v>
      </c>
      <c r="J493" s="232">
        <v>0</v>
      </c>
      <c r="K493" s="231">
        <v>0</v>
      </c>
      <c r="L493" s="231">
        <v>0</v>
      </c>
      <c r="M493" s="231">
        <v>0</v>
      </c>
      <c r="N493" s="231">
        <v>0</v>
      </c>
      <c r="O493" s="231">
        <v>0</v>
      </c>
      <c r="P493" s="231">
        <v>0</v>
      </c>
      <c r="Q493" s="231">
        <v>0</v>
      </c>
      <c r="R493" s="231">
        <v>0</v>
      </c>
      <c r="S493" s="231">
        <v>0</v>
      </c>
      <c r="T493" s="231">
        <v>0</v>
      </c>
      <c r="U493" s="231">
        <v>0</v>
      </c>
      <c r="V493" s="231">
        <v>0</v>
      </c>
      <c r="W493" s="231">
        <v>0</v>
      </c>
      <c r="X493" s="231">
        <v>0</v>
      </c>
      <c r="Y493" s="231">
        <v>0</v>
      </c>
      <c r="Z493" s="231">
        <v>0</v>
      </c>
      <c r="AA493" s="231">
        <v>0</v>
      </c>
      <c r="AB493" s="231">
        <v>0</v>
      </c>
      <c r="AC493" s="231">
        <v>0</v>
      </c>
      <c r="AD493" s="231">
        <v>0</v>
      </c>
      <c r="AE493" s="231">
        <v>0</v>
      </c>
      <c r="AF493" s="231">
        <v>0</v>
      </c>
      <c r="AG493" s="231">
        <v>0</v>
      </c>
      <c r="AH493" s="231">
        <v>0</v>
      </c>
      <c r="AI493" s="231">
        <v>0</v>
      </c>
      <c r="AJ493" s="231">
        <v>0</v>
      </c>
      <c r="AK493" s="231">
        <v>0</v>
      </c>
      <c r="AL493" s="231">
        <v>0</v>
      </c>
      <c r="AM493" s="231">
        <v>0</v>
      </c>
      <c r="AN493" s="231">
        <v>0</v>
      </c>
      <c r="AO493" s="231">
        <v>0</v>
      </c>
      <c r="AP493" s="231">
        <v>0</v>
      </c>
      <c r="AQ493" s="231">
        <v>0</v>
      </c>
      <c r="AR493" s="231">
        <v>0</v>
      </c>
      <c r="AS493" s="231">
        <v>0</v>
      </c>
      <c r="AT493" s="231">
        <v>0</v>
      </c>
      <c r="AU493" s="231">
        <v>0</v>
      </c>
      <c r="AV493" s="231">
        <v>0</v>
      </c>
      <c r="AW493" s="231">
        <v>0</v>
      </c>
      <c r="AX493" s="231">
        <v>0</v>
      </c>
      <c r="AY493" s="231">
        <v>0</v>
      </c>
      <c r="AZ493" s="231">
        <v>0</v>
      </c>
      <c r="BA493" s="231">
        <v>0</v>
      </c>
      <c r="BB493" s="231">
        <v>0</v>
      </c>
      <c r="BC493" s="231">
        <v>0</v>
      </c>
      <c r="BD493" s="231">
        <v>0</v>
      </c>
      <c r="BE493" s="231">
        <v>0</v>
      </c>
      <c r="BF493" s="231">
        <v>0</v>
      </c>
      <c r="BG493" s="231">
        <v>0</v>
      </c>
      <c r="BH493" s="231">
        <v>0</v>
      </c>
      <c r="BI493" s="231">
        <v>0</v>
      </c>
      <c r="BJ493" s="231">
        <v>0</v>
      </c>
      <c r="BK493" s="231">
        <v>0</v>
      </c>
      <c r="BL493" s="231">
        <v>0</v>
      </c>
      <c r="BM493" s="231">
        <v>0</v>
      </c>
      <c r="BN493" s="231">
        <v>0</v>
      </c>
      <c r="BO493" s="231">
        <v>0</v>
      </c>
      <c r="BP493" s="231">
        <v>0</v>
      </c>
      <c r="BQ493" s="231">
        <v>0</v>
      </c>
      <c r="BR493" s="231">
        <v>0</v>
      </c>
      <c r="BS493" s="231">
        <v>0</v>
      </c>
      <c r="BT493" s="231">
        <v>0</v>
      </c>
      <c r="BU493" s="231">
        <v>0</v>
      </c>
      <c r="BV493" s="231">
        <v>0</v>
      </c>
      <c r="BW493" s="231">
        <v>0</v>
      </c>
      <c r="BX493" s="231">
        <v>0</v>
      </c>
      <c r="BY493" s="231">
        <v>0</v>
      </c>
      <c r="BZ493" s="231">
        <v>0</v>
      </c>
      <c r="CA493" s="231">
        <v>0</v>
      </c>
      <c r="CB493" s="231">
        <v>0</v>
      </c>
      <c r="CC493" s="231">
        <v>0</v>
      </c>
      <c r="CD493" s="231">
        <v>0</v>
      </c>
      <c r="CE493" s="231">
        <v>0</v>
      </c>
      <c r="CF493" s="231">
        <v>0</v>
      </c>
      <c r="CG493" s="231">
        <v>0</v>
      </c>
      <c r="CH493" s="231">
        <v>0</v>
      </c>
      <c r="CI493" s="231">
        <v>0</v>
      </c>
      <c r="CJ493" s="231">
        <v>0</v>
      </c>
      <c r="CK493" s="231">
        <v>0</v>
      </c>
      <c r="CL493" s="231">
        <v>0</v>
      </c>
      <c r="CM493" s="231">
        <v>0</v>
      </c>
      <c r="CN493" s="231">
        <v>0</v>
      </c>
      <c r="CO493" s="231">
        <v>0</v>
      </c>
      <c r="CP493" s="231">
        <v>0</v>
      </c>
      <c r="CQ493" s="231">
        <v>0</v>
      </c>
      <c r="CR493" s="231">
        <v>0</v>
      </c>
      <c r="CS493" s="231">
        <v>0</v>
      </c>
      <c r="CT493" s="231">
        <v>0</v>
      </c>
      <c r="CU493" s="231">
        <v>0</v>
      </c>
      <c r="CV493" s="231">
        <v>0</v>
      </c>
      <c r="CW493" s="231">
        <v>0</v>
      </c>
      <c r="CX493" s="231">
        <v>0</v>
      </c>
      <c r="CY493" s="231">
        <v>0</v>
      </c>
      <c r="CZ493" s="231">
        <v>0</v>
      </c>
      <c r="DA493" s="231">
        <v>0</v>
      </c>
      <c r="DB493" s="231">
        <v>0</v>
      </c>
      <c r="DC493" s="231">
        <v>0</v>
      </c>
      <c r="DD493" s="231">
        <v>0</v>
      </c>
      <c r="DE493" s="231">
        <v>0</v>
      </c>
      <c r="DF493" s="231">
        <v>0</v>
      </c>
      <c r="DG493" s="231">
        <v>0</v>
      </c>
      <c r="DH493" s="231">
        <v>0</v>
      </c>
      <c r="DI493" s="231">
        <v>0</v>
      </c>
      <c r="DJ493" s="231">
        <v>0</v>
      </c>
      <c r="DK493" s="231">
        <v>0</v>
      </c>
      <c r="DL493" s="231">
        <v>0</v>
      </c>
      <c r="DM493" s="231">
        <v>0</v>
      </c>
      <c r="DN493" s="231">
        <v>0</v>
      </c>
      <c r="DO493" s="231">
        <v>0</v>
      </c>
      <c r="DP493" s="231">
        <v>0</v>
      </c>
      <c r="DQ493" s="231">
        <v>0</v>
      </c>
      <c r="DR493" s="231">
        <v>0</v>
      </c>
      <c r="DS493" s="231">
        <v>0</v>
      </c>
      <c r="DT493" s="231">
        <v>0</v>
      </c>
      <c r="DU493" s="231">
        <v>0</v>
      </c>
      <c r="DV493" s="231">
        <v>0</v>
      </c>
    </row>
    <row r="494" spans="1:126" ht="15" customHeight="1" x14ac:dyDescent="0.3">
      <c r="A494" s="168" t="s">
        <v>806</v>
      </c>
      <c r="B494" s="179"/>
      <c r="C494" s="179"/>
      <c r="D494" s="179" t="s">
        <v>576</v>
      </c>
      <c r="E494" s="182"/>
      <c r="F494" s="178" t="s">
        <v>1722</v>
      </c>
      <c r="G494" s="188">
        <v>0.19296244439718632</v>
      </c>
      <c r="H494" s="188">
        <v>0.23447850244749494</v>
      </c>
      <c r="I494" s="189">
        <v>0.26495383506685005</v>
      </c>
      <c r="J494" s="189">
        <v>0.30005230311885406</v>
      </c>
      <c r="K494" s="188">
        <v>0.30357577592739848</v>
      </c>
      <c r="L494" s="188">
        <v>0.27102813950361893</v>
      </c>
      <c r="M494" s="188">
        <v>0.26061980422275483</v>
      </c>
      <c r="N494" s="188">
        <v>0.25172473892886454</v>
      </c>
      <c r="O494" s="188">
        <v>0.23207085377197698</v>
      </c>
      <c r="P494" s="188">
        <v>0.22753070413210583</v>
      </c>
      <c r="Q494" s="188">
        <v>0.19565694959716404</v>
      </c>
      <c r="R494" s="188">
        <v>0.15431185372617828</v>
      </c>
      <c r="S494" s="188">
        <v>0.19369632229662515</v>
      </c>
      <c r="T494" s="188">
        <v>0.2334020383952386</v>
      </c>
      <c r="U494" s="188">
        <v>0.27652578498835645</v>
      </c>
      <c r="V494" s="188">
        <v>0.30549466304352418</v>
      </c>
      <c r="W494" s="188">
        <v>0.31759528788315106</v>
      </c>
      <c r="X494" s="188">
        <v>0.26988379200304397</v>
      </c>
      <c r="Y494" s="188">
        <v>0.25716936576416249</v>
      </c>
      <c r="Z494" s="188">
        <v>0.24841722866066382</v>
      </c>
      <c r="AA494" s="188">
        <v>0.22979344377137806</v>
      </c>
      <c r="AB494" s="188">
        <v>0.23234817554314052</v>
      </c>
      <c r="AC494" s="188">
        <v>0.19560135475642584</v>
      </c>
      <c r="AD494" s="188">
        <v>0.15307619865183139</v>
      </c>
      <c r="AE494" s="188">
        <v>0.19373175589860533</v>
      </c>
      <c r="AF494" s="188">
        <v>0.23342354648451594</v>
      </c>
      <c r="AG494" s="188">
        <v>0.27894502606310667</v>
      </c>
      <c r="AH494" s="188">
        <v>0.30843084129732529</v>
      </c>
      <c r="AI494" s="188">
        <v>0.3191317530693869</v>
      </c>
      <c r="AJ494" s="188">
        <v>0.26892381368637014</v>
      </c>
      <c r="AK494" s="188">
        <v>0.25716978250110356</v>
      </c>
      <c r="AL494" s="188">
        <v>0.24841112305022506</v>
      </c>
      <c r="AM494" s="188">
        <v>0.22975916084305276</v>
      </c>
      <c r="AN494" s="188">
        <v>0.23236250380739043</v>
      </c>
      <c r="AO494" s="188">
        <v>0.19563581062964602</v>
      </c>
      <c r="AP494" s="188">
        <v>0.15310445306859921</v>
      </c>
      <c r="AQ494" s="188">
        <v>0.19375904935148047</v>
      </c>
      <c r="AR494" s="188">
        <v>0.23340535961994321</v>
      </c>
      <c r="AS494" s="188">
        <v>0.27932227075741278</v>
      </c>
      <c r="AT494" s="188">
        <v>0.30707338476980078</v>
      </c>
      <c r="AU494" s="188">
        <v>0.31824674840525752</v>
      </c>
      <c r="AV494" s="188">
        <v>0.26714894517456356</v>
      </c>
      <c r="AW494" s="188">
        <v>0.25678212590537752</v>
      </c>
      <c r="AX494" s="188">
        <v>0.248252468374101</v>
      </c>
      <c r="AY494" s="188">
        <v>0.22964353588555533</v>
      </c>
      <c r="AZ494" s="188">
        <v>0.23231616109921582</v>
      </c>
      <c r="BA494" s="188">
        <v>0.19565990112938378</v>
      </c>
      <c r="BB494" s="188">
        <v>0.15312552005476363</v>
      </c>
      <c r="BC494" s="188">
        <v>0.19375632020118486</v>
      </c>
      <c r="BD494" s="188">
        <v>0.24169948264234825</v>
      </c>
      <c r="BE494" s="188">
        <v>0.27605414854490612</v>
      </c>
      <c r="BF494" s="188">
        <v>0.30506243839377883</v>
      </c>
      <c r="BG494" s="188">
        <v>0.31546886714647254</v>
      </c>
      <c r="BH494" s="188">
        <v>0.26790364532237387</v>
      </c>
      <c r="BI494" s="188">
        <v>0.25701787931607206</v>
      </c>
      <c r="BJ494" s="188">
        <v>0.24834298127213603</v>
      </c>
      <c r="BK494" s="188">
        <v>0.22972700680547606</v>
      </c>
      <c r="BL494" s="188">
        <v>0.23225510966905552</v>
      </c>
      <c r="BM494" s="188">
        <v>0.19560291956103101</v>
      </c>
      <c r="BN494" s="188">
        <v>0.15314677480395159</v>
      </c>
      <c r="BO494" s="188">
        <v>0.19371987464705662</v>
      </c>
      <c r="BP494" s="188">
        <v>0.23322470862777625</v>
      </c>
      <c r="BQ494" s="188">
        <v>0.27409653035683956</v>
      </c>
      <c r="BR494" s="188">
        <v>0.30166527847476637</v>
      </c>
      <c r="BS494" s="188">
        <v>0.31139815149085187</v>
      </c>
      <c r="BT494" s="188">
        <v>0.26708532884220182</v>
      </c>
      <c r="BU494" s="188">
        <v>0.25629910965075747</v>
      </c>
      <c r="BV494" s="188">
        <v>0.24787119104519284</v>
      </c>
      <c r="BW494" s="188">
        <v>0.22916516783659799</v>
      </c>
      <c r="BX494" s="188">
        <v>0.23202324074670727</v>
      </c>
      <c r="BY494" s="188">
        <v>0.19558641500344556</v>
      </c>
      <c r="BZ494" s="188">
        <v>0.15314120710718965</v>
      </c>
      <c r="CA494" s="188">
        <v>0.19370368658704326</v>
      </c>
      <c r="CB494" s="188">
        <v>0.23291004969743243</v>
      </c>
      <c r="CC494" s="188">
        <v>0.26883783680247342</v>
      </c>
      <c r="CD494" s="188">
        <v>0.29541696133803014</v>
      </c>
      <c r="CE494" s="188">
        <v>0.30895046616805</v>
      </c>
      <c r="CF494" s="188">
        <v>0.26511749915087668</v>
      </c>
      <c r="CG494" s="188">
        <v>0.25532892439203259</v>
      </c>
      <c r="CH494" s="188">
        <v>0.24735563462516008</v>
      </c>
      <c r="CI494" s="188">
        <v>0.22832133018209136</v>
      </c>
      <c r="CJ494" s="188">
        <v>0.2315506097715842</v>
      </c>
      <c r="CK494" s="188">
        <v>0.19558162687542238</v>
      </c>
      <c r="CL494" s="188">
        <v>0.15311454217787088</v>
      </c>
      <c r="CM494" s="188">
        <v>0.19370368658704326</v>
      </c>
      <c r="CN494" s="188">
        <v>0.23291004969743243</v>
      </c>
      <c r="CO494" s="188">
        <v>0.26883783680247342</v>
      </c>
      <c r="CP494" s="188">
        <v>0.29541696133803014</v>
      </c>
      <c r="CQ494" s="188">
        <v>0.30895046616805</v>
      </c>
      <c r="CR494" s="188">
        <v>0.26511749915087668</v>
      </c>
      <c r="CS494" s="188">
        <v>0.25532892439203259</v>
      </c>
      <c r="CT494" s="188">
        <v>0.24735563462516008</v>
      </c>
      <c r="CU494" s="188">
        <v>0.22832133018209136</v>
      </c>
      <c r="CV494" s="188">
        <v>0.2315506097715842</v>
      </c>
      <c r="CW494" s="188">
        <v>0.19558162687542238</v>
      </c>
      <c r="CX494" s="188">
        <v>0.15311454217787088</v>
      </c>
      <c r="CY494" s="188">
        <v>0.19370368658704326</v>
      </c>
      <c r="CZ494" s="188">
        <v>0.24122826575805503</v>
      </c>
      <c r="DA494" s="188">
        <v>0.26883783680247342</v>
      </c>
      <c r="DB494" s="188">
        <v>0.29541696133803014</v>
      </c>
      <c r="DC494" s="188">
        <v>0.30895046616805</v>
      </c>
      <c r="DD494" s="188">
        <v>0.26511749915087668</v>
      </c>
      <c r="DE494" s="188">
        <v>0.25532892439203259</v>
      </c>
      <c r="DF494" s="188">
        <v>0.24735563462516008</v>
      </c>
      <c r="DG494" s="188">
        <v>0.22832133018209136</v>
      </c>
      <c r="DH494" s="188">
        <v>0.2315506097715842</v>
      </c>
      <c r="DI494" s="188">
        <v>0.19558162687542238</v>
      </c>
      <c r="DJ494" s="188">
        <v>0.15311454217787088</v>
      </c>
      <c r="DK494" s="188">
        <v>0.19370368658704326</v>
      </c>
      <c r="DL494" s="188">
        <v>0.23291004969743243</v>
      </c>
      <c r="DM494" s="188">
        <v>0.26883783680247342</v>
      </c>
      <c r="DN494" s="188">
        <v>0.29541696133803014</v>
      </c>
      <c r="DO494" s="188">
        <v>0.30895046616805</v>
      </c>
      <c r="DP494" s="188">
        <v>0.26511749915087668</v>
      </c>
      <c r="DQ494" s="188">
        <v>0.25532892439203259</v>
      </c>
      <c r="DR494" s="188">
        <v>0.24735563462516008</v>
      </c>
      <c r="DS494" s="188">
        <v>0.22832133018209136</v>
      </c>
      <c r="DT494" s="188">
        <v>0.2315506097715842</v>
      </c>
      <c r="DU494" s="188">
        <v>0.19558162687542238</v>
      </c>
      <c r="DV494" s="188">
        <v>0.15311454217787088</v>
      </c>
    </row>
    <row r="495" spans="1:126" ht="15" customHeight="1" x14ac:dyDescent="0.3">
      <c r="A495" s="168" t="s">
        <v>806</v>
      </c>
      <c r="B495" s="179"/>
      <c r="C495" s="179"/>
      <c r="D495" s="179" t="s">
        <v>576</v>
      </c>
      <c r="E495" s="182"/>
      <c r="F495" s="178" t="s">
        <v>1723</v>
      </c>
      <c r="G495" s="231">
        <v>0</v>
      </c>
      <c r="H495" s="231">
        <v>0</v>
      </c>
      <c r="I495" s="232">
        <v>0</v>
      </c>
      <c r="J495" s="232">
        <v>0</v>
      </c>
      <c r="K495" s="231">
        <v>0</v>
      </c>
      <c r="L495" s="231">
        <v>0</v>
      </c>
      <c r="M495" s="231">
        <v>0</v>
      </c>
      <c r="N495" s="231">
        <v>0</v>
      </c>
      <c r="O495" s="231">
        <v>0</v>
      </c>
      <c r="P495" s="231">
        <v>0</v>
      </c>
      <c r="Q495" s="231">
        <v>0</v>
      </c>
      <c r="R495" s="231">
        <v>0</v>
      </c>
      <c r="S495" s="231">
        <v>0</v>
      </c>
      <c r="T495" s="231">
        <v>0</v>
      </c>
      <c r="U495" s="231">
        <v>0</v>
      </c>
      <c r="V495" s="231">
        <v>0</v>
      </c>
      <c r="W495" s="231">
        <v>0</v>
      </c>
      <c r="X495" s="231">
        <v>0</v>
      </c>
      <c r="Y495" s="231">
        <v>0</v>
      </c>
      <c r="Z495" s="231">
        <v>0</v>
      </c>
      <c r="AA495" s="231">
        <v>0</v>
      </c>
      <c r="AB495" s="231">
        <v>0</v>
      </c>
      <c r="AC495" s="231">
        <v>0</v>
      </c>
      <c r="AD495" s="231">
        <v>0</v>
      </c>
      <c r="AE495" s="231">
        <v>0</v>
      </c>
      <c r="AF495" s="231">
        <v>0</v>
      </c>
      <c r="AG495" s="231">
        <v>0</v>
      </c>
      <c r="AH495" s="231">
        <v>0</v>
      </c>
      <c r="AI495" s="231">
        <v>0</v>
      </c>
      <c r="AJ495" s="231">
        <v>0</v>
      </c>
      <c r="AK495" s="231">
        <v>0</v>
      </c>
      <c r="AL495" s="231">
        <v>0</v>
      </c>
      <c r="AM495" s="231">
        <v>0</v>
      </c>
      <c r="AN495" s="231">
        <v>0</v>
      </c>
      <c r="AO495" s="231">
        <v>0</v>
      </c>
      <c r="AP495" s="231">
        <v>0</v>
      </c>
      <c r="AQ495" s="231">
        <v>0</v>
      </c>
      <c r="AR495" s="231">
        <v>0</v>
      </c>
      <c r="AS495" s="231">
        <v>0</v>
      </c>
      <c r="AT495" s="231">
        <v>0</v>
      </c>
      <c r="AU495" s="231">
        <v>0</v>
      </c>
      <c r="AV495" s="231">
        <v>0</v>
      </c>
      <c r="AW495" s="231">
        <v>0</v>
      </c>
      <c r="AX495" s="231">
        <v>0</v>
      </c>
      <c r="AY495" s="231">
        <v>0</v>
      </c>
      <c r="AZ495" s="231">
        <v>0</v>
      </c>
      <c r="BA495" s="231">
        <v>0</v>
      </c>
      <c r="BB495" s="231">
        <v>0</v>
      </c>
      <c r="BC495" s="231">
        <v>0</v>
      </c>
      <c r="BD495" s="231">
        <v>0</v>
      </c>
      <c r="BE495" s="231">
        <v>0</v>
      </c>
      <c r="BF495" s="231">
        <v>0</v>
      </c>
      <c r="BG495" s="231">
        <v>0</v>
      </c>
      <c r="BH495" s="231">
        <v>0</v>
      </c>
      <c r="BI495" s="231">
        <v>0</v>
      </c>
      <c r="BJ495" s="231">
        <v>0</v>
      </c>
      <c r="BK495" s="231">
        <v>0</v>
      </c>
      <c r="BL495" s="231">
        <v>0</v>
      </c>
      <c r="BM495" s="231">
        <v>0</v>
      </c>
      <c r="BN495" s="231">
        <v>0</v>
      </c>
      <c r="BO495" s="231">
        <v>0</v>
      </c>
      <c r="BP495" s="231">
        <v>0</v>
      </c>
      <c r="BQ495" s="231">
        <v>0</v>
      </c>
      <c r="BR495" s="231">
        <v>0</v>
      </c>
      <c r="BS495" s="231">
        <v>0</v>
      </c>
      <c r="BT495" s="231">
        <v>0</v>
      </c>
      <c r="BU495" s="231">
        <v>0</v>
      </c>
      <c r="BV495" s="231">
        <v>0</v>
      </c>
      <c r="BW495" s="231">
        <v>0</v>
      </c>
      <c r="BX495" s="231">
        <v>0</v>
      </c>
      <c r="BY495" s="231">
        <v>0</v>
      </c>
      <c r="BZ495" s="231">
        <v>0</v>
      </c>
      <c r="CA495" s="231">
        <v>0</v>
      </c>
      <c r="CB495" s="231">
        <v>0</v>
      </c>
      <c r="CC495" s="231">
        <v>0</v>
      </c>
      <c r="CD495" s="231">
        <v>0</v>
      </c>
      <c r="CE495" s="231">
        <v>0</v>
      </c>
      <c r="CF495" s="231">
        <v>0</v>
      </c>
      <c r="CG495" s="231">
        <v>0</v>
      </c>
      <c r="CH495" s="231">
        <v>0</v>
      </c>
      <c r="CI495" s="231">
        <v>0</v>
      </c>
      <c r="CJ495" s="231">
        <v>0</v>
      </c>
      <c r="CK495" s="231">
        <v>0</v>
      </c>
      <c r="CL495" s="231">
        <v>0</v>
      </c>
      <c r="CM495" s="231">
        <v>0</v>
      </c>
      <c r="CN495" s="231">
        <v>0</v>
      </c>
      <c r="CO495" s="231">
        <v>0</v>
      </c>
      <c r="CP495" s="231">
        <v>0</v>
      </c>
      <c r="CQ495" s="231">
        <v>0</v>
      </c>
      <c r="CR495" s="231">
        <v>0</v>
      </c>
      <c r="CS495" s="231">
        <v>0</v>
      </c>
      <c r="CT495" s="231">
        <v>0</v>
      </c>
      <c r="CU495" s="231">
        <v>0</v>
      </c>
      <c r="CV495" s="231">
        <v>0</v>
      </c>
      <c r="CW495" s="231">
        <v>0</v>
      </c>
      <c r="CX495" s="231">
        <v>0</v>
      </c>
      <c r="CY495" s="231">
        <v>0</v>
      </c>
      <c r="CZ495" s="231">
        <v>0</v>
      </c>
      <c r="DA495" s="231">
        <v>0</v>
      </c>
      <c r="DB495" s="231">
        <v>0</v>
      </c>
      <c r="DC495" s="231">
        <v>0</v>
      </c>
      <c r="DD495" s="231">
        <v>0</v>
      </c>
      <c r="DE495" s="231">
        <v>0</v>
      </c>
      <c r="DF495" s="231">
        <v>0</v>
      </c>
      <c r="DG495" s="231">
        <v>0</v>
      </c>
      <c r="DH495" s="231">
        <v>0</v>
      </c>
      <c r="DI495" s="231">
        <v>0</v>
      </c>
      <c r="DJ495" s="231">
        <v>0</v>
      </c>
      <c r="DK495" s="231">
        <v>0</v>
      </c>
      <c r="DL495" s="231">
        <v>0</v>
      </c>
      <c r="DM495" s="231">
        <v>0</v>
      </c>
      <c r="DN495" s="231">
        <v>0</v>
      </c>
      <c r="DO495" s="231">
        <v>0</v>
      </c>
      <c r="DP495" s="231">
        <v>0</v>
      </c>
      <c r="DQ495" s="231">
        <v>0</v>
      </c>
      <c r="DR495" s="231">
        <v>0</v>
      </c>
      <c r="DS495" s="231">
        <v>0</v>
      </c>
      <c r="DT495" s="231">
        <v>0</v>
      </c>
      <c r="DU495" s="231">
        <v>0</v>
      </c>
      <c r="DV495" s="231">
        <v>0</v>
      </c>
    </row>
    <row r="496" spans="1:126" ht="15" customHeight="1" x14ac:dyDescent="0.3">
      <c r="A496" s="168" t="s">
        <v>808</v>
      </c>
      <c r="B496" s="179"/>
      <c r="C496" s="179"/>
      <c r="D496" s="179" t="s">
        <v>732</v>
      </c>
      <c r="E496" s="182"/>
      <c r="F496" s="178" t="s">
        <v>1722</v>
      </c>
      <c r="G496" s="188">
        <v>0.11664841323972111</v>
      </c>
      <c r="H496" s="188">
        <v>0.18138732851198278</v>
      </c>
      <c r="I496" s="189">
        <v>0.20766081776622347</v>
      </c>
      <c r="J496" s="189">
        <v>0.24660881634664683</v>
      </c>
      <c r="K496" s="188">
        <v>0.25265069540682389</v>
      </c>
      <c r="L496" s="188">
        <v>0.22724054403501567</v>
      </c>
      <c r="M496" s="188">
        <v>0.22473411269291632</v>
      </c>
      <c r="N496" s="188">
        <v>0.19369090288267021</v>
      </c>
      <c r="O496" s="188">
        <v>0.16107582740599335</v>
      </c>
      <c r="P496" s="188">
        <v>0.15803838981943702</v>
      </c>
      <c r="Q496" s="188">
        <v>0.11839845406764921</v>
      </c>
      <c r="R496" s="188">
        <v>7.8771922216824122E-2</v>
      </c>
      <c r="S496" s="188">
        <v>0.11709205237763037</v>
      </c>
      <c r="T496" s="188">
        <v>0.18055459998190493</v>
      </c>
      <c r="U496" s="188">
        <v>0.21673047544165777</v>
      </c>
      <c r="V496" s="188">
        <v>0.25108181630433651</v>
      </c>
      <c r="W496" s="188">
        <v>0.26431842295874902</v>
      </c>
      <c r="X496" s="188">
        <v>0.22628107853791993</v>
      </c>
      <c r="Y496" s="188">
        <v>0.22175877769216362</v>
      </c>
      <c r="Z496" s="188">
        <v>0.19114592199256175</v>
      </c>
      <c r="AA496" s="188">
        <v>0.15949512179722444</v>
      </c>
      <c r="AB496" s="188">
        <v>0.16138451151191441</v>
      </c>
      <c r="AC496" s="188">
        <v>0.11836481180137094</v>
      </c>
      <c r="AD496" s="188">
        <v>7.8141154566427062E-2</v>
      </c>
      <c r="AE496" s="188">
        <v>0.11711347247032909</v>
      </c>
      <c r="AF496" s="188">
        <v>0.18057123815902859</v>
      </c>
      <c r="AG496" s="188">
        <v>0.21862658530483264</v>
      </c>
      <c r="AH496" s="188">
        <v>0.253495020389845</v>
      </c>
      <c r="AI496" s="188">
        <v>0.26559714487450464</v>
      </c>
      <c r="AJ496" s="188">
        <v>0.22547619534260926</v>
      </c>
      <c r="AK496" s="188">
        <v>0.22175913704707512</v>
      </c>
      <c r="AL496" s="188">
        <v>0.19114122399901701</v>
      </c>
      <c r="AM496" s="188">
        <v>0.15947132668915232</v>
      </c>
      <c r="AN496" s="188">
        <v>0.16139446364483467</v>
      </c>
      <c r="AO496" s="188">
        <v>0.11838566218328284</v>
      </c>
      <c r="AP496" s="188">
        <v>7.8155577662684245E-2</v>
      </c>
      <c r="AQ496" s="188">
        <v>0.11712997173255425</v>
      </c>
      <c r="AR496" s="188">
        <v>0.1805571692071016</v>
      </c>
      <c r="AS496" s="188">
        <v>0.21892225546072153</v>
      </c>
      <c r="AT496" s="188">
        <v>0.25237934574240783</v>
      </c>
      <c r="AU496" s="188">
        <v>0.26486060045442539</v>
      </c>
      <c r="AV496" s="188">
        <v>0.22398807648176988</v>
      </c>
      <c r="AW496" s="188">
        <v>0.22142485830210465</v>
      </c>
      <c r="AX496" s="188">
        <v>0.19101914633753733</v>
      </c>
      <c r="AY496" s="188">
        <v>0.1593910736742003</v>
      </c>
      <c r="AZ496" s="188">
        <v>0.16136227490350535</v>
      </c>
      <c r="BA496" s="188">
        <v>0.11840024013685176</v>
      </c>
      <c r="BB496" s="188">
        <v>7.8166331774927808E-2</v>
      </c>
      <c r="BC496" s="188">
        <v>0.11712832192420698</v>
      </c>
      <c r="BD496" s="188">
        <v>0.18697331738989997</v>
      </c>
      <c r="BE496" s="188">
        <v>0.21636082459470721</v>
      </c>
      <c r="BF496" s="188">
        <v>0.2507265768738719</v>
      </c>
      <c r="BG496" s="188">
        <v>0.26254871101052762</v>
      </c>
      <c r="BH496" s="188">
        <v>0.22462084646825842</v>
      </c>
      <c r="BI496" s="188">
        <v>0.22162814996570154</v>
      </c>
      <c r="BJ496" s="188">
        <v>0.1910887919552765</v>
      </c>
      <c r="BK496" s="188">
        <v>0.15944900920238939</v>
      </c>
      <c r="BL496" s="188">
        <v>0.16131986977073212</v>
      </c>
      <c r="BM496" s="188">
        <v>0.11836575871609363</v>
      </c>
      <c r="BN496" s="188">
        <v>7.8177181734988194E-2</v>
      </c>
      <c r="BO496" s="188">
        <v>0.11710629009271778</v>
      </c>
      <c r="BP496" s="188">
        <v>0.18041742163740895</v>
      </c>
      <c r="BQ496" s="188">
        <v>0.21482651733055547</v>
      </c>
      <c r="BR496" s="188">
        <v>0.24793449836669212</v>
      </c>
      <c r="BS496" s="188">
        <v>0.25916086117944631</v>
      </c>
      <c r="BT496" s="188">
        <v>0.22393473807195802</v>
      </c>
      <c r="BU496" s="188">
        <v>0.22100835031752522</v>
      </c>
      <c r="BV496" s="188">
        <v>0.19072577052394366</v>
      </c>
      <c r="BW496" s="188">
        <v>0.15905904779487079</v>
      </c>
      <c r="BX496" s="188">
        <v>0.16115881813914304</v>
      </c>
      <c r="BY496" s="188">
        <v>0.11835577126557263</v>
      </c>
      <c r="BZ496" s="188">
        <v>7.8174339580184993E-2</v>
      </c>
      <c r="CA496" s="188">
        <v>0.11709650419101093</v>
      </c>
      <c r="CB496" s="188">
        <v>0.18017400852204121</v>
      </c>
      <c r="CC496" s="188">
        <v>0.21070495176194948</v>
      </c>
      <c r="CD496" s="188">
        <v>0.24279909338151981</v>
      </c>
      <c r="CE496" s="188">
        <v>0.25712377703775618</v>
      </c>
      <c r="CF496" s="188">
        <v>0.22228483304569779</v>
      </c>
      <c r="CG496" s="188">
        <v>0.22017175340610656</v>
      </c>
      <c r="CH496" s="188">
        <v>0.19032907296887608</v>
      </c>
      <c r="CI496" s="188">
        <v>0.15847335663121637</v>
      </c>
      <c r="CJ496" s="188">
        <v>0.16083053788100315</v>
      </c>
      <c r="CK496" s="188">
        <v>0.11835287381185587</v>
      </c>
      <c r="CL496" s="188">
        <v>7.8160727873193628E-2</v>
      </c>
      <c r="CM496" s="188">
        <v>0.11709650419101093</v>
      </c>
      <c r="CN496" s="188">
        <v>0.18017400852204121</v>
      </c>
      <c r="CO496" s="188">
        <v>0.21070495176194948</v>
      </c>
      <c r="CP496" s="188">
        <v>0.24279909338151981</v>
      </c>
      <c r="CQ496" s="188">
        <v>0.25712377703775618</v>
      </c>
      <c r="CR496" s="188">
        <v>0.22228483304569779</v>
      </c>
      <c r="CS496" s="188">
        <v>0.22017175340610656</v>
      </c>
      <c r="CT496" s="188">
        <v>0.19032907296887608</v>
      </c>
      <c r="CU496" s="188">
        <v>0.15847335663121637</v>
      </c>
      <c r="CV496" s="188">
        <v>0.16083053788100315</v>
      </c>
      <c r="CW496" s="188">
        <v>0.11835287381185587</v>
      </c>
      <c r="CX496" s="188">
        <v>7.8160727873193628E-2</v>
      </c>
      <c r="CY496" s="188">
        <v>0.11709650419101093</v>
      </c>
      <c r="CZ496" s="188">
        <v>0.18660879454068557</v>
      </c>
      <c r="DA496" s="188">
        <v>0.21070495176194948</v>
      </c>
      <c r="DB496" s="188">
        <v>0.24279909338151981</v>
      </c>
      <c r="DC496" s="188">
        <v>0.25712377703775618</v>
      </c>
      <c r="DD496" s="188">
        <v>0.22228483304569779</v>
      </c>
      <c r="DE496" s="188">
        <v>0.22017175340610656</v>
      </c>
      <c r="DF496" s="188">
        <v>0.19032907296887608</v>
      </c>
      <c r="DG496" s="188">
        <v>0.15847335663121637</v>
      </c>
      <c r="DH496" s="188">
        <v>0.16083053788100315</v>
      </c>
      <c r="DI496" s="188">
        <v>0.11835287381185587</v>
      </c>
      <c r="DJ496" s="188">
        <v>7.8160727873193628E-2</v>
      </c>
      <c r="DK496" s="188">
        <v>0.11709650419101093</v>
      </c>
      <c r="DL496" s="188">
        <v>0.18017400852204121</v>
      </c>
      <c r="DM496" s="188">
        <v>0.21070495176194948</v>
      </c>
      <c r="DN496" s="188">
        <v>0.24279909338151981</v>
      </c>
      <c r="DO496" s="188">
        <v>0.25712377703775618</v>
      </c>
      <c r="DP496" s="188">
        <v>0.22228483304569779</v>
      </c>
      <c r="DQ496" s="188">
        <v>0.22017175340610656</v>
      </c>
      <c r="DR496" s="188">
        <v>0.19032907296887608</v>
      </c>
      <c r="DS496" s="188">
        <v>0.15847335663121637</v>
      </c>
      <c r="DT496" s="188">
        <v>0.16083053788100315</v>
      </c>
      <c r="DU496" s="188">
        <v>0.11835287381185587</v>
      </c>
      <c r="DV496" s="188">
        <v>7.8160727873193628E-2</v>
      </c>
    </row>
    <row r="497" spans="1:126" ht="15" customHeight="1" x14ac:dyDescent="0.3">
      <c r="A497" s="168" t="s">
        <v>808</v>
      </c>
      <c r="B497" s="179"/>
      <c r="C497" s="179"/>
      <c r="D497" s="179" t="s">
        <v>732</v>
      </c>
      <c r="E497" s="182"/>
      <c r="F497" s="178" t="s">
        <v>1723</v>
      </c>
      <c r="G497" s="231">
        <v>0</v>
      </c>
      <c r="H497" s="231">
        <v>0</v>
      </c>
      <c r="I497" s="232">
        <v>0</v>
      </c>
      <c r="J497" s="232">
        <v>0</v>
      </c>
      <c r="K497" s="231">
        <v>0</v>
      </c>
      <c r="L497" s="231">
        <v>0</v>
      </c>
      <c r="M497" s="231">
        <v>0</v>
      </c>
      <c r="N497" s="231">
        <v>0</v>
      </c>
      <c r="O497" s="231">
        <v>0</v>
      </c>
      <c r="P497" s="231">
        <v>0</v>
      </c>
      <c r="Q497" s="231">
        <v>0</v>
      </c>
      <c r="R497" s="231">
        <v>0</v>
      </c>
      <c r="S497" s="231">
        <v>0</v>
      </c>
      <c r="T497" s="231">
        <v>0</v>
      </c>
      <c r="U497" s="231">
        <v>0</v>
      </c>
      <c r="V497" s="231">
        <v>0</v>
      </c>
      <c r="W497" s="231">
        <v>0</v>
      </c>
      <c r="X497" s="231">
        <v>0</v>
      </c>
      <c r="Y497" s="231">
        <v>0</v>
      </c>
      <c r="Z497" s="231">
        <v>0</v>
      </c>
      <c r="AA497" s="231">
        <v>0</v>
      </c>
      <c r="AB497" s="231">
        <v>0</v>
      </c>
      <c r="AC497" s="231">
        <v>0</v>
      </c>
      <c r="AD497" s="231">
        <v>0</v>
      </c>
      <c r="AE497" s="231">
        <v>0</v>
      </c>
      <c r="AF497" s="231">
        <v>0</v>
      </c>
      <c r="AG497" s="231">
        <v>0</v>
      </c>
      <c r="AH497" s="231">
        <v>0</v>
      </c>
      <c r="AI497" s="231">
        <v>0</v>
      </c>
      <c r="AJ497" s="231">
        <v>0</v>
      </c>
      <c r="AK497" s="231">
        <v>0</v>
      </c>
      <c r="AL497" s="231">
        <v>0</v>
      </c>
      <c r="AM497" s="231">
        <v>0</v>
      </c>
      <c r="AN497" s="231">
        <v>0</v>
      </c>
      <c r="AO497" s="231">
        <v>0</v>
      </c>
      <c r="AP497" s="231">
        <v>0</v>
      </c>
      <c r="AQ497" s="231">
        <v>0</v>
      </c>
      <c r="AR497" s="231">
        <v>0</v>
      </c>
      <c r="AS497" s="231">
        <v>0</v>
      </c>
      <c r="AT497" s="231">
        <v>0</v>
      </c>
      <c r="AU497" s="231">
        <v>0</v>
      </c>
      <c r="AV497" s="231">
        <v>0</v>
      </c>
      <c r="AW497" s="231">
        <v>0</v>
      </c>
      <c r="AX497" s="231">
        <v>0</v>
      </c>
      <c r="AY497" s="231">
        <v>0</v>
      </c>
      <c r="AZ497" s="231">
        <v>0</v>
      </c>
      <c r="BA497" s="231">
        <v>0</v>
      </c>
      <c r="BB497" s="231">
        <v>0</v>
      </c>
      <c r="BC497" s="231">
        <v>0</v>
      </c>
      <c r="BD497" s="231">
        <v>0</v>
      </c>
      <c r="BE497" s="231">
        <v>0</v>
      </c>
      <c r="BF497" s="231">
        <v>0</v>
      </c>
      <c r="BG497" s="231">
        <v>0</v>
      </c>
      <c r="BH497" s="231">
        <v>0</v>
      </c>
      <c r="BI497" s="231">
        <v>0</v>
      </c>
      <c r="BJ497" s="231">
        <v>0</v>
      </c>
      <c r="BK497" s="231">
        <v>0</v>
      </c>
      <c r="BL497" s="231">
        <v>0</v>
      </c>
      <c r="BM497" s="231">
        <v>0</v>
      </c>
      <c r="BN497" s="231">
        <v>0</v>
      </c>
      <c r="BO497" s="231">
        <v>0</v>
      </c>
      <c r="BP497" s="231">
        <v>0</v>
      </c>
      <c r="BQ497" s="231">
        <v>0</v>
      </c>
      <c r="BR497" s="231">
        <v>0</v>
      </c>
      <c r="BS497" s="231">
        <v>0</v>
      </c>
      <c r="BT497" s="231">
        <v>0</v>
      </c>
      <c r="BU497" s="231">
        <v>0</v>
      </c>
      <c r="BV497" s="231">
        <v>0</v>
      </c>
      <c r="BW497" s="231">
        <v>0</v>
      </c>
      <c r="BX497" s="231">
        <v>0</v>
      </c>
      <c r="BY497" s="231">
        <v>0</v>
      </c>
      <c r="BZ497" s="231">
        <v>0</v>
      </c>
      <c r="CA497" s="231">
        <v>0</v>
      </c>
      <c r="CB497" s="231">
        <v>0</v>
      </c>
      <c r="CC497" s="231">
        <v>0</v>
      </c>
      <c r="CD497" s="231">
        <v>0</v>
      </c>
      <c r="CE497" s="231">
        <v>0</v>
      </c>
      <c r="CF497" s="231">
        <v>0</v>
      </c>
      <c r="CG497" s="231">
        <v>0</v>
      </c>
      <c r="CH497" s="231">
        <v>0</v>
      </c>
      <c r="CI497" s="231">
        <v>0</v>
      </c>
      <c r="CJ497" s="231">
        <v>0</v>
      </c>
      <c r="CK497" s="231">
        <v>0</v>
      </c>
      <c r="CL497" s="231">
        <v>0</v>
      </c>
      <c r="CM497" s="231">
        <v>0</v>
      </c>
      <c r="CN497" s="231">
        <v>0</v>
      </c>
      <c r="CO497" s="231">
        <v>0</v>
      </c>
      <c r="CP497" s="231">
        <v>0</v>
      </c>
      <c r="CQ497" s="231">
        <v>0</v>
      </c>
      <c r="CR497" s="231">
        <v>0</v>
      </c>
      <c r="CS497" s="231">
        <v>0</v>
      </c>
      <c r="CT497" s="231">
        <v>0</v>
      </c>
      <c r="CU497" s="231">
        <v>0</v>
      </c>
      <c r="CV497" s="231">
        <v>0</v>
      </c>
      <c r="CW497" s="231">
        <v>0</v>
      </c>
      <c r="CX497" s="231">
        <v>0</v>
      </c>
      <c r="CY497" s="231">
        <v>0</v>
      </c>
      <c r="CZ497" s="231">
        <v>0</v>
      </c>
      <c r="DA497" s="231">
        <v>0</v>
      </c>
      <c r="DB497" s="231">
        <v>0</v>
      </c>
      <c r="DC497" s="231">
        <v>0</v>
      </c>
      <c r="DD497" s="231">
        <v>0</v>
      </c>
      <c r="DE497" s="231">
        <v>0</v>
      </c>
      <c r="DF497" s="231">
        <v>0</v>
      </c>
      <c r="DG497" s="231">
        <v>0</v>
      </c>
      <c r="DH497" s="231">
        <v>0</v>
      </c>
      <c r="DI497" s="231">
        <v>0</v>
      </c>
      <c r="DJ497" s="231">
        <v>0</v>
      </c>
      <c r="DK497" s="231">
        <v>0</v>
      </c>
      <c r="DL497" s="231">
        <v>0</v>
      </c>
      <c r="DM497" s="231">
        <v>0</v>
      </c>
      <c r="DN497" s="231">
        <v>0</v>
      </c>
      <c r="DO497" s="231">
        <v>0</v>
      </c>
      <c r="DP497" s="231">
        <v>0</v>
      </c>
      <c r="DQ497" s="231">
        <v>0</v>
      </c>
      <c r="DR497" s="231">
        <v>0</v>
      </c>
      <c r="DS497" s="231">
        <v>0</v>
      </c>
      <c r="DT497" s="231">
        <v>0</v>
      </c>
      <c r="DU497" s="231">
        <v>0</v>
      </c>
      <c r="DV497" s="231">
        <v>0</v>
      </c>
    </row>
    <row r="498" spans="1:126" ht="15" customHeight="1" x14ac:dyDescent="0.3">
      <c r="A498" s="168" t="s">
        <v>810</v>
      </c>
      <c r="B498" s="179"/>
      <c r="C498" s="179"/>
      <c r="D498" s="179" t="s">
        <v>732</v>
      </c>
      <c r="E498" s="182"/>
      <c r="F498" s="178" t="s">
        <v>1722</v>
      </c>
      <c r="G498" s="188">
        <v>0.11551478440709841</v>
      </c>
      <c r="H498" s="188">
        <v>0.18393512892346961</v>
      </c>
      <c r="I498" s="189">
        <v>0.21475577193562545</v>
      </c>
      <c r="J498" s="189">
        <v>0.25338348201790767</v>
      </c>
      <c r="K498" s="188">
        <v>0.24670964199701054</v>
      </c>
      <c r="L498" s="188">
        <v>0.21850543317604379</v>
      </c>
      <c r="M498" s="188">
        <v>0.23112042648238282</v>
      </c>
      <c r="N498" s="188">
        <v>0.20515907436573655</v>
      </c>
      <c r="O498" s="188">
        <v>0.1702991956009598</v>
      </c>
      <c r="P498" s="188">
        <v>0.15807199752565024</v>
      </c>
      <c r="Q498" s="188">
        <v>0.1219749770887069</v>
      </c>
      <c r="R498" s="188">
        <v>7.7506053845352404E-2</v>
      </c>
      <c r="S498" s="188">
        <v>0.1159541121094378</v>
      </c>
      <c r="T498" s="188">
        <v>0.18309070373239017</v>
      </c>
      <c r="U498" s="188">
        <v>0.2241353041758985</v>
      </c>
      <c r="V498" s="188">
        <v>0.25797936111556413</v>
      </c>
      <c r="W498" s="188">
        <v>0.25810300421443499</v>
      </c>
      <c r="X498" s="188">
        <v>0.21758284946656251</v>
      </c>
      <c r="Y498" s="188">
        <v>0.22806054079764232</v>
      </c>
      <c r="Z498" s="188">
        <v>0.20246340866372153</v>
      </c>
      <c r="AA498" s="188">
        <v>0.16862797715688646</v>
      </c>
      <c r="AB498" s="188">
        <v>0.16141883078874616</v>
      </c>
      <c r="AC498" s="188">
        <v>0.12194031857318136</v>
      </c>
      <c r="AD498" s="188">
        <v>7.6885422659775729E-2</v>
      </c>
      <c r="AE498" s="188">
        <v>0.1159753240344126</v>
      </c>
      <c r="AF498" s="188">
        <v>0.18310757561246802</v>
      </c>
      <c r="AG498" s="188">
        <v>0.22609619666260383</v>
      </c>
      <c r="AH498" s="188">
        <v>0.26045885906322258</v>
      </c>
      <c r="AI498" s="188">
        <v>0.25935165712450042</v>
      </c>
      <c r="AJ498" s="188">
        <v>0.21680890592583429</v>
      </c>
      <c r="AK498" s="188">
        <v>0.22806091036441348</v>
      </c>
      <c r="AL498" s="188">
        <v>0.20245843250845211</v>
      </c>
      <c r="AM498" s="188">
        <v>0.16860281951635664</v>
      </c>
      <c r="AN498" s="188">
        <v>0.16142878503804053</v>
      </c>
      <c r="AO498" s="188">
        <v>0.12196179879330774</v>
      </c>
      <c r="AP498" s="188">
        <v>7.6899613976220305E-2</v>
      </c>
      <c r="AQ498" s="188">
        <v>0.11599166295121296</v>
      </c>
      <c r="AR498" s="188">
        <v>0.18309330904540544</v>
      </c>
      <c r="AS498" s="188">
        <v>0.22640196870592558</v>
      </c>
      <c r="AT498" s="188">
        <v>0.25931253537879534</v>
      </c>
      <c r="AU498" s="188">
        <v>0.25863243246572776</v>
      </c>
      <c r="AV498" s="188">
        <v>0.21537799025149471</v>
      </c>
      <c r="AW498" s="188">
        <v>0.22771713235414254</v>
      </c>
      <c r="AX498" s="188">
        <v>0.2023291267968407</v>
      </c>
      <c r="AY498" s="188">
        <v>0.1685179711309038</v>
      </c>
      <c r="AZ498" s="188">
        <v>0.16139658945160376</v>
      </c>
      <c r="BA498" s="188">
        <v>0.12197681711062083</v>
      </c>
      <c r="BB498" s="188">
        <v>7.6910195269391177E-2</v>
      </c>
      <c r="BC498" s="188">
        <v>0.11599002917626261</v>
      </c>
      <c r="BD498" s="188">
        <v>0.18959957964807958</v>
      </c>
      <c r="BE498" s="188">
        <v>0.22375302381199813</v>
      </c>
      <c r="BF498" s="188">
        <v>0.25761436279484451</v>
      </c>
      <c r="BG498" s="188">
        <v>0.2563749068487004</v>
      </c>
      <c r="BH498" s="188">
        <v>0.21598643660329173</v>
      </c>
      <c r="BI498" s="188">
        <v>0.22792620099720623</v>
      </c>
      <c r="BJ498" s="188">
        <v>0.20240289603564512</v>
      </c>
      <c r="BK498" s="188">
        <v>0.16857922410725792</v>
      </c>
      <c r="BL498" s="188">
        <v>0.16135417530115295</v>
      </c>
      <c r="BM498" s="188">
        <v>0.12194129409184427</v>
      </c>
      <c r="BN498" s="188">
        <v>7.6920870870100078E-2</v>
      </c>
      <c r="BO498" s="188">
        <v>0.11596821145758231</v>
      </c>
      <c r="BP498" s="188">
        <v>0.18295159855515775</v>
      </c>
      <c r="BQ498" s="188">
        <v>0.22216629529747264</v>
      </c>
      <c r="BR498" s="188">
        <v>0.25474558225124011</v>
      </c>
      <c r="BS498" s="188">
        <v>0.25306672193505964</v>
      </c>
      <c r="BT498" s="188">
        <v>0.21532670216648175</v>
      </c>
      <c r="BU498" s="188">
        <v>0.22728878837967501</v>
      </c>
      <c r="BV498" s="188">
        <v>0.20201838060555141</v>
      </c>
      <c r="BW498" s="188">
        <v>0.16816693310689293</v>
      </c>
      <c r="BX498" s="188">
        <v>0.16119308942107574</v>
      </c>
      <c r="BY498" s="188">
        <v>0.1219310049452666</v>
      </c>
      <c r="BZ498" s="188">
        <v>7.6918074388853799E-2</v>
      </c>
      <c r="CA498" s="188">
        <v>0.11595852065858642</v>
      </c>
      <c r="CB498" s="188">
        <v>0.18270476641355163</v>
      </c>
      <c r="CC498" s="188">
        <v>0.21790391202849355</v>
      </c>
      <c r="CD498" s="188">
        <v>0.24946910099646616</v>
      </c>
      <c r="CE498" s="188">
        <v>0.25107753960367951</v>
      </c>
      <c r="CF498" s="188">
        <v>0.21374021937577528</v>
      </c>
      <c r="CG498" s="188">
        <v>0.22642841772813477</v>
      </c>
      <c r="CH498" s="188">
        <v>0.20159819513483715</v>
      </c>
      <c r="CI498" s="188">
        <v>0.16754770466245639</v>
      </c>
      <c r="CJ498" s="188">
        <v>0.16086473935238862</v>
      </c>
      <c r="CK498" s="188">
        <v>0.1219280199666746</v>
      </c>
      <c r="CL498" s="188">
        <v>7.6904681422612656E-2</v>
      </c>
      <c r="CM498" s="188">
        <v>0.11595852065858642</v>
      </c>
      <c r="CN498" s="188">
        <v>0.18270476641355163</v>
      </c>
      <c r="CO498" s="188">
        <v>0.21790391202849355</v>
      </c>
      <c r="CP498" s="188">
        <v>0.24946910099646616</v>
      </c>
      <c r="CQ498" s="188">
        <v>0.25107753960367951</v>
      </c>
      <c r="CR498" s="188">
        <v>0.21374021937577528</v>
      </c>
      <c r="CS498" s="188">
        <v>0.22642841772813477</v>
      </c>
      <c r="CT498" s="188">
        <v>0.20159819513483715</v>
      </c>
      <c r="CU498" s="188">
        <v>0.16754770466245639</v>
      </c>
      <c r="CV498" s="188">
        <v>0.16086473935238862</v>
      </c>
      <c r="CW498" s="188">
        <v>0.1219280199666746</v>
      </c>
      <c r="CX498" s="188">
        <v>7.6904681422612656E-2</v>
      </c>
      <c r="CY498" s="188">
        <v>0.11595852065858642</v>
      </c>
      <c r="CZ498" s="188">
        <v>0.18922993664260704</v>
      </c>
      <c r="DA498" s="188">
        <v>0.21790391202849355</v>
      </c>
      <c r="DB498" s="188">
        <v>0.24946910099646616</v>
      </c>
      <c r="DC498" s="188">
        <v>0.25107753960367951</v>
      </c>
      <c r="DD498" s="188">
        <v>0.21374021937577528</v>
      </c>
      <c r="DE498" s="188">
        <v>0.22642841772813477</v>
      </c>
      <c r="DF498" s="188">
        <v>0.20159819513483715</v>
      </c>
      <c r="DG498" s="188">
        <v>0.16754770466245639</v>
      </c>
      <c r="DH498" s="188">
        <v>0.16086473935238862</v>
      </c>
      <c r="DI498" s="188">
        <v>0.1219280199666746</v>
      </c>
      <c r="DJ498" s="188">
        <v>7.6904681422612656E-2</v>
      </c>
      <c r="DK498" s="188">
        <v>0.11595852065858642</v>
      </c>
      <c r="DL498" s="188">
        <v>0.18270476641355163</v>
      </c>
      <c r="DM498" s="188">
        <v>0.21790391202849355</v>
      </c>
      <c r="DN498" s="188">
        <v>0.24946910099646616</v>
      </c>
      <c r="DO498" s="188">
        <v>0.25107753960367951</v>
      </c>
      <c r="DP498" s="188">
        <v>0.21374021937577528</v>
      </c>
      <c r="DQ498" s="188">
        <v>0.22642841772813477</v>
      </c>
      <c r="DR498" s="188">
        <v>0.20159819513483715</v>
      </c>
      <c r="DS498" s="188">
        <v>0.16754770466245639</v>
      </c>
      <c r="DT498" s="188">
        <v>0.16086473935238862</v>
      </c>
      <c r="DU498" s="188">
        <v>0.1219280199666746</v>
      </c>
      <c r="DV498" s="188">
        <v>7.6904681422612656E-2</v>
      </c>
    </row>
    <row r="499" spans="1:126" ht="15" customHeight="1" x14ac:dyDescent="0.3">
      <c r="A499" s="168" t="s">
        <v>810</v>
      </c>
      <c r="B499" s="179"/>
      <c r="C499" s="179"/>
      <c r="D499" s="179" t="s">
        <v>732</v>
      </c>
      <c r="E499" s="182"/>
      <c r="F499" s="178" t="s">
        <v>1723</v>
      </c>
      <c r="G499" s="231">
        <v>0</v>
      </c>
      <c r="H499" s="231">
        <v>0</v>
      </c>
      <c r="I499" s="232">
        <v>0</v>
      </c>
      <c r="J499" s="232">
        <v>0</v>
      </c>
      <c r="K499" s="231">
        <v>0</v>
      </c>
      <c r="L499" s="231">
        <v>0</v>
      </c>
      <c r="M499" s="231">
        <v>0</v>
      </c>
      <c r="N499" s="231">
        <v>0</v>
      </c>
      <c r="O499" s="231">
        <v>0</v>
      </c>
      <c r="P499" s="231">
        <v>0</v>
      </c>
      <c r="Q499" s="231">
        <v>0</v>
      </c>
      <c r="R499" s="231">
        <v>0</v>
      </c>
      <c r="S499" s="231">
        <v>0</v>
      </c>
      <c r="T499" s="231">
        <v>0</v>
      </c>
      <c r="U499" s="231">
        <v>0</v>
      </c>
      <c r="V499" s="231">
        <v>0</v>
      </c>
      <c r="W499" s="231">
        <v>0</v>
      </c>
      <c r="X499" s="231">
        <v>0</v>
      </c>
      <c r="Y499" s="231">
        <v>0</v>
      </c>
      <c r="Z499" s="231">
        <v>0</v>
      </c>
      <c r="AA499" s="231">
        <v>0</v>
      </c>
      <c r="AB499" s="231">
        <v>0</v>
      </c>
      <c r="AC499" s="231">
        <v>0</v>
      </c>
      <c r="AD499" s="231">
        <v>0</v>
      </c>
      <c r="AE499" s="231">
        <v>0</v>
      </c>
      <c r="AF499" s="231">
        <v>0</v>
      </c>
      <c r="AG499" s="231">
        <v>0</v>
      </c>
      <c r="AH499" s="231">
        <v>0</v>
      </c>
      <c r="AI499" s="231">
        <v>0</v>
      </c>
      <c r="AJ499" s="231">
        <v>0</v>
      </c>
      <c r="AK499" s="231">
        <v>0</v>
      </c>
      <c r="AL499" s="231">
        <v>0</v>
      </c>
      <c r="AM499" s="231">
        <v>0</v>
      </c>
      <c r="AN499" s="231">
        <v>0</v>
      </c>
      <c r="AO499" s="231">
        <v>0</v>
      </c>
      <c r="AP499" s="231">
        <v>0</v>
      </c>
      <c r="AQ499" s="231">
        <v>0</v>
      </c>
      <c r="AR499" s="231">
        <v>0</v>
      </c>
      <c r="AS499" s="231">
        <v>0</v>
      </c>
      <c r="AT499" s="231">
        <v>0</v>
      </c>
      <c r="AU499" s="231">
        <v>0</v>
      </c>
      <c r="AV499" s="231">
        <v>0</v>
      </c>
      <c r="AW499" s="231">
        <v>0</v>
      </c>
      <c r="AX499" s="231">
        <v>0</v>
      </c>
      <c r="AY499" s="231">
        <v>0</v>
      </c>
      <c r="AZ499" s="231">
        <v>0</v>
      </c>
      <c r="BA499" s="231">
        <v>0</v>
      </c>
      <c r="BB499" s="231">
        <v>0</v>
      </c>
      <c r="BC499" s="231">
        <v>0</v>
      </c>
      <c r="BD499" s="231">
        <v>0</v>
      </c>
      <c r="BE499" s="231">
        <v>0</v>
      </c>
      <c r="BF499" s="231">
        <v>0</v>
      </c>
      <c r="BG499" s="231">
        <v>0</v>
      </c>
      <c r="BH499" s="231">
        <v>0</v>
      </c>
      <c r="BI499" s="231">
        <v>0</v>
      </c>
      <c r="BJ499" s="231">
        <v>0</v>
      </c>
      <c r="BK499" s="231">
        <v>0</v>
      </c>
      <c r="BL499" s="231">
        <v>0</v>
      </c>
      <c r="BM499" s="231">
        <v>0</v>
      </c>
      <c r="BN499" s="231">
        <v>0</v>
      </c>
      <c r="BO499" s="231">
        <v>0</v>
      </c>
      <c r="BP499" s="231">
        <v>0</v>
      </c>
      <c r="BQ499" s="231">
        <v>0</v>
      </c>
      <c r="BR499" s="231">
        <v>0</v>
      </c>
      <c r="BS499" s="231">
        <v>0</v>
      </c>
      <c r="BT499" s="231">
        <v>0</v>
      </c>
      <c r="BU499" s="231">
        <v>0</v>
      </c>
      <c r="BV499" s="231">
        <v>0</v>
      </c>
      <c r="BW499" s="231">
        <v>0</v>
      </c>
      <c r="BX499" s="231">
        <v>0</v>
      </c>
      <c r="BY499" s="231">
        <v>0</v>
      </c>
      <c r="BZ499" s="231">
        <v>0</v>
      </c>
      <c r="CA499" s="231">
        <v>0</v>
      </c>
      <c r="CB499" s="231">
        <v>0</v>
      </c>
      <c r="CC499" s="231">
        <v>0</v>
      </c>
      <c r="CD499" s="231">
        <v>0</v>
      </c>
      <c r="CE499" s="231">
        <v>0</v>
      </c>
      <c r="CF499" s="231">
        <v>0</v>
      </c>
      <c r="CG499" s="231">
        <v>0</v>
      </c>
      <c r="CH499" s="231">
        <v>0</v>
      </c>
      <c r="CI499" s="231">
        <v>0</v>
      </c>
      <c r="CJ499" s="231">
        <v>0</v>
      </c>
      <c r="CK499" s="231">
        <v>0</v>
      </c>
      <c r="CL499" s="231">
        <v>0</v>
      </c>
      <c r="CM499" s="231">
        <v>0</v>
      </c>
      <c r="CN499" s="231">
        <v>0</v>
      </c>
      <c r="CO499" s="231">
        <v>0</v>
      </c>
      <c r="CP499" s="231">
        <v>0</v>
      </c>
      <c r="CQ499" s="231">
        <v>0</v>
      </c>
      <c r="CR499" s="231">
        <v>0</v>
      </c>
      <c r="CS499" s="231">
        <v>0</v>
      </c>
      <c r="CT499" s="231">
        <v>0</v>
      </c>
      <c r="CU499" s="231">
        <v>0</v>
      </c>
      <c r="CV499" s="231">
        <v>0</v>
      </c>
      <c r="CW499" s="231">
        <v>0</v>
      </c>
      <c r="CX499" s="231">
        <v>0</v>
      </c>
      <c r="CY499" s="231">
        <v>0</v>
      </c>
      <c r="CZ499" s="231">
        <v>0</v>
      </c>
      <c r="DA499" s="231">
        <v>0</v>
      </c>
      <c r="DB499" s="231">
        <v>0</v>
      </c>
      <c r="DC499" s="231">
        <v>0</v>
      </c>
      <c r="DD499" s="231">
        <v>0</v>
      </c>
      <c r="DE499" s="231">
        <v>0</v>
      </c>
      <c r="DF499" s="231">
        <v>0</v>
      </c>
      <c r="DG499" s="231">
        <v>0</v>
      </c>
      <c r="DH499" s="231">
        <v>0</v>
      </c>
      <c r="DI499" s="231">
        <v>0</v>
      </c>
      <c r="DJ499" s="231">
        <v>0</v>
      </c>
      <c r="DK499" s="231">
        <v>0</v>
      </c>
      <c r="DL499" s="231">
        <v>0</v>
      </c>
      <c r="DM499" s="231">
        <v>0</v>
      </c>
      <c r="DN499" s="231">
        <v>0</v>
      </c>
      <c r="DO499" s="231">
        <v>0</v>
      </c>
      <c r="DP499" s="231">
        <v>0</v>
      </c>
      <c r="DQ499" s="231">
        <v>0</v>
      </c>
      <c r="DR499" s="231">
        <v>0</v>
      </c>
      <c r="DS499" s="231">
        <v>0</v>
      </c>
      <c r="DT499" s="231">
        <v>0</v>
      </c>
      <c r="DU499" s="231">
        <v>0</v>
      </c>
      <c r="DV499" s="231">
        <v>0</v>
      </c>
    </row>
    <row r="500" spans="1:126" ht="15" customHeight="1" x14ac:dyDescent="0.3">
      <c r="A500" s="168" t="s">
        <v>812</v>
      </c>
      <c r="B500" s="179"/>
      <c r="C500" s="179"/>
      <c r="D500" s="179" t="s">
        <v>813</v>
      </c>
      <c r="E500" s="182"/>
      <c r="F500" s="178" t="s">
        <v>1722</v>
      </c>
      <c r="G500" s="188">
        <v>0.10406764751889219</v>
      </c>
      <c r="H500" s="188">
        <v>0.1065712509806922</v>
      </c>
      <c r="I500" s="189">
        <v>0.14344256544643116</v>
      </c>
      <c r="J500" s="189">
        <v>0.18603707795500052</v>
      </c>
      <c r="K500" s="188">
        <v>0.1354479531996774</v>
      </c>
      <c r="L500" s="188">
        <v>0.1233679968619887</v>
      </c>
      <c r="M500" s="188">
        <v>0.12458811611350828</v>
      </c>
      <c r="N500" s="188">
        <v>0.12421809820094167</v>
      </c>
      <c r="O500" s="188">
        <v>0.12380976869764096</v>
      </c>
      <c r="P500" s="188">
        <v>0.12825633163587086</v>
      </c>
      <c r="Q500" s="188">
        <v>0.10171560412094727</v>
      </c>
      <c r="R500" s="188">
        <v>8.1695773874868677E-2</v>
      </c>
      <c r="S500" s="188">
        <v>0.10446343928448311</v>
      </c>
      <c r="T500" s="188">
        <v>0.10608199452653014</v>
      </c>
      <c r="U500" s="188">
        <v>0.14970746885324426</v>
      </c>
      <c r="V500" s="188">
        <v>0.18941142545055686</v>
      </c>
      <c r="W500" s="188">
        <v>0.14170311039548483</v>
      </c>
      <c r="X500" s="188">
        <v>0.12284710682039184</v>
      </c>
      <c r="Y500" s="188">
        <v>0.12293864964796603</v>
      </c>
      <c r="Z500" s="188">
        <v>0.12258594779314212</v>
      </c>
      <c r="AA500" s="188">
        <v>0.1225947707742874</v>
      </c>
      <c r="AB500" s="188">
        <v>0.13097188254710634</v>
      </c>
      <c r="AC500" s="188">
        <v>0.10168670219426724</v>
      </c>
      <c r="AD500" s="188">
        <v>8.1041593427264788E-2</v>
      </c>
      <c r="AE500" s="188">
        <v>0.10448254917715014</v>
      </c>
      <c r="AF500" s="188">
        <v>0.10609177002388517</v>
      </c>
      <c r="AG500" s="188">
        <v>0.1510172145533131</v>
      </c>
      <c r="AH500" s="188">
        <v>0.1912319014709519</v>
      </c>
      <c r="AI500" s="188">
        <v>0.14238864290875092</v>
      </c>
      <c r="AJ500" s="188">
        <v>0.12241013890194655</v>
      </c>
      <c r="AK500" s="188">
        <v>0.12293884886717178</v>
      </c>
      <c r="AL500" s="188">
        <v>0.12258293486989791</v>
      </c>
      <c r="AM500" s="188">
        <v>0.12257648083672201</v>
      </c>
      <c r="AN500" s="188">
        <v>0.13097995921798208</v>
      </c>
      <c r="AO500" s="188">
        <v>0.10170461466794796</v>
      </c>
      <c r="AP500" s="188">
        <v>8.1056551879175598E-2</v>
      </c>
      <c r="AQ500" s="188">
        <v>0.10449726896079643</v>
      </c>
      <c r="AR500" s="188">
        <v>0.10608350403408782</v>
      </c>
      <c r="AS500" s="188">
        <v>0.15122144993167125</v>
      </c>
      <c r="AT500" s="188">
        <v>0.19039025738688178</v>
      </c>
      <c r="AU500" s="188">
        <v>0.14199377586126569</v>
      </c>
      <c r="AV500" s="188">
        <v>0.12160224503012933</v>
      </c>
      <c r="AW500" s="188">
        <v>0.12275353138869192</v>
      </c>
      <c r="AX500" s="188">
        <v>0.1225046438675011</v>
      </c>
      <c r="AY500" s="188">
        <v>0.12251479493773575</v>
      </c>
      <c r="AZ500" s="188">
        <v>0.13095383638866454</v>
      </c>
      <c r="BA500" s="188">
        <v>0.10171713852533938</v>
      </c>
      <c r="BB500" s="188">
        <v>8.1067705161936135E-2</v>
      </c>
      <c r="BC500" s="188">
        <v>0.10449579708759396</v>
      </c>
      <c r="BD500" s="188">
        <v>0.10985321024194533</v>
      </c>
      <c r="BE500" s="188">
        <v>0.14945213100773061</v>
      </c>
      <c r="BF500" s="188">
        <v>0.18914343946936982</v>
      </c>
      <c r="BG500" s="188">
        <v>0.14075435440352671</v>
      </c>
      <c r="BH500" s="188">
        <v>0.12194577336500012</v>
      </c>
      <c r="BI500" s="188">
        <v>0.12286623223808958</v>
      </c>
      <c r="BJ500" s="188">
        <v>0.12254930908437414</v>
      </c>
      <c r="BK500" s="188">
        <v>0.12255932666207939</v>
      </c>
      <c r="BL500" s="188">
        <v>0.13091942242900423</v>
      </c>
      <c r="BM500" s="188">
        <v>0.10168751568464454</v>
      </c>
      <c r="BN500" s="188">
        <v>8.1078957850187233E-2</v>
      </c>
      <c r="BO500" s="188">
        <v>0.104476141433394</v>
      </c>
      <c r="BP500" s="188">
        <v>0.10600139756366439</v>
      </c>
      <c r="BQ500" s="188">
        <v>0.14839230194358435</v>
      </c>
      <c r="BR500" s="188">
        <v>0.1870371476725407</v>
      </c>
      <c r="BS500" s="188">
        <v>0.13893810242516214</v>
      </c>
      <c r="BT500" s="188">
        <v>0.12157328781740025</v>
      </c>
      <c r="BU500" s="188">
        <v>0.12252262765750851</v>
      </c>
      <c r="BV500" s="188">
        <v>0.12231649571453991</v>
      </c>
      <c r="BW500" s="188">
        <v>0.1222595856491452</v>
      </c>
      <c r="BX500" s="188">
        <v>0.13078872069574063</v>
      </c>
      <c r="BY500" s="188">
        <v>0.10167893550873454</v>
      </c>
      <c r="BZ500" s="188">
        <v>8.1076010200446247E-2</v>
      </c>
      <c r="CA500" s="188">
        <v>0.10446741096084664</v>
      </c>
      <c r="CB500" s="188">
        <v>0.10585838404434827</v>
      </c>
      <c r="CC500" s="188">
        <v>0.14554531354598457</v>
      </c>
      <c r="CD500" s="188">
        <v>0.18316309421528687</v>
      </c>
      <c r="CE500" s="188">
        <v>0.13784600617328696</v>
      </c>
      <c r="CF500" s="188">
        <v>0.1206775608732204</v>
      </c>
      <c r="CG500" s="188">
        <v>0.12205883499207348</v>
      </c>
      <c r="CH500" s="188">
        <v>0.12206208512985019</v>
      </c>
      <c r="CI500" s="188">
        <v>0.12180939837605713</v>
      </c>
      <c r="CJ500" s="188">
        <v>0.13052230427814993</v>
      </c>
      <c r="CK500" s="188">
        <v>0.10167644631867261</v>
      </c>
      <c r="CL500" s="188">
        <v>8.1061893254901138E-2</v>
      </c>
      <c r="CM500" s="188">
        <v>0.10446741096084664</v>
      </c>
      <c r="CN500" s="188">
        <v>0.10585838404434827</v>
      </c>
      <c r="CO500" s="188">
        <v>0.14554531354598457</v>
      </c>
      <c r="CP500" s="188">
        <v>0.18316309421528687</v>
      </c>
      <c r="CQ500" s="188">
        <v>0.13784600617328696</v>
      </c>
      <c r="CR500" s="188">
        <v>0.1206775608732204</v>
      </c>
      <c r="CS500" s="188">
        <v>0.12205883499207348</v>
      </c>
      <c r="CT500" s="188">
        <v>0.12206208512985019</v>
      </c>
      <c r="CU500" s="188">
        <v>0.12180939837605713</v>
      </c>
      <c r="CV500" s="188">
        <v>0.13052230427814993</v>
      </c>
      <c r="CW500" s="188">
        <v>0.10167644631867261</v>
      </c>
      <c r="CX500" s="188">
        <v>8.1061893254901138E-2</v>
      </c>
      <c r="CY500" s="188">
        <v>0.10446741096084664</v>
      </c>
      <c r="CZ500" s="188">
        <v>0.10963904061736068</v>
      </c>
      <c r="DA500" s="188">
        <v>0.14554531354598457</v>
      </c>
      <c r="DB500" s="188">
        <v>0.18316309421528687</v>
      </c>
      <c r="DC500" s="188">
        <v>0.13784600617328696</v>
      </c>
      <c r="DD500" s="188">
        <v>0.1206775608732204</v>
      </c>
      <c r="DE500" s="188">
        <v>0.12205883499207348</v>
      </c>
      <c r="DF500" s="188">
        <v>0.12206208512985019</v>
      </c>
      <c r="DG500" s="188">
        <v>0.12180939837605713</v>
      </c>
      <c r="DH500" s="188">
        <v>0.13052230427814993</v>
      </c>
      <c r="DI500" s="188">
        <v>0.10167644631867261</v>
      </c>
      <c r="DJ500" s="188">
        <v>8.1061893254901138E-2</v>
      </c>
      <c r="DK500" s="188">
        <v>0.10446741096084664</v>
      </c>
      <c r="DL500" s="188">
        <v>0.10585838404434827</v>
      </c>
      <c r="DM500" s="188">
        <v>0.14554531354598457</v>
      </c>
      <c r="DN500" s="188">
        <v>0.18316309421528687</v>
      </c>
      <c r="DO500" s="188">
        <v>0.13784600617328696</v>
      </c>
      <c r="DP500" s="188">
        <v>0.1206775608732204</v>
      </c>
      <c r="DQ500" s="188">
        <v>0.12205883499207348</v>
      </c>
      <c r="DR500" s="188">
        <v>0.12206208512985019</v>
      </c>
      <c r="DS500" s="188">
        <v>0.12180939837605713</v>
      </c>
      <c r="DT500" s="188">
        <v>0.13052230427814993</v>
      </c>
      <c r="DU500" s="188">
        <v>0.10167644631867261</v>
      </c>
      <c r="DV500" s="188">
        <v>8.1061893254901138E-2</v>
      </c>
    </row>
    <row r="501" spans="1:126" ht="15" customHeight="1" x14ac:dyDescent="0.3">
      <c r="A501" s="168" t="s">
        <v>812</v>
      </c>
      <c r="B501" s="179"/>
      <c r="C501" s="179"/>
      <c r="D501" s="179" t="s">
        <v>813</v>
      </c>
      <c r="E501" s="182"/>
      <c r="F501" s="178" t="s">
        <v>1723</v>
      </c>
      <c r="G501" s="231">
        <v>0</v>
      </c>
      <c r="H501" s="231">
        <v>0</v>
      </c>
      <c r="I501" s="232">
        <v>0</v>
      </c>
      <c r="J501" s="232">
        <v>0</v>
      </c>
      <c r="K501" s="231">
        <v>0</v>
      </c>
      <c r="L501" s="231">
        <v>0</v>
      </c>
      <c r="M501" s="231">
        <v>0</v>
      </c>
      <c r="N501" s="231">
        <v>0</v>
      </c>
      <c r="O501" s="231">
        <v>0</v>
      </c>
      <c r="P501" s="231">
        <v>0</v>
      </c>
      <c r="Q501" s="231">
        <v>0</v>
      </c>
      <c r="R501" s="231">
        <v>0</v>
      </c>
      <c r="S501" s="231">
        <v>0</v>
      </c>
      <c r="T501" s="231">
        <v>0</v>
      </c>
      <c r="U501" s="231">
        <v>0</v>
      </c>
      <c r="V501" s="231">
        <v>0</v>
      </c>
      <c r="W501" s="231">
        <v>0</v>
      </c>
      <c r="X501" s="231">
        <v>0</v>
      </c>
      <c r="Y501" s="231">
        <v>0</v>
      </c>
      <c r="Z501" s="231">
        <v>0</v>
      </c>
      <c r="AA501" s="231">
        <v>0</v>
      </c>
      <c r="AB501" s="231">
        <v>0</v>
      </c>
      <c r="AC501" s="231">
        <v>0</v>
      </c>
      <c r="AD501" s="231">
        <v>0</v>
      </c>
      <c r="AE501" s="231">
        <v>0</v>
      </c>
      <c r="AF501" s="231">
        <v>0</v>
      </c>
      <c r="AG501" s="231">
        <v>0</v>
      </c>
      <c r="AH501" s="231">
        <v>0</v>
      </c>
      <c r="AI501" s="231">
        <v>0</v>
      </c>
      <c r="AJ501" s="231">
        <v>0</v>
      </c>
      <c r="AK501" s="231">
        <v>0</v>
      </c>
      <c r="AL501" s="231">
        <v>0</v>
      </c>
      <c r="AM501" s="231">
        <v>0</v>
      </c>
      <c r="AN501" s="231">
        <v>0</v>
      </c>
      <c r="AO501" s="231">
        <v>0</v>
      </c>
      <c r="AP501" s="231">
        <v>0</v>
      </c>
      <c r="AQ501" s="231">
        <v>0</v>
      </c>
      <c r="AR501" s="231">
        <v>0</v>
      </c>
      <c r="AS501" s="231">
        <v>0</v>
      </c>
      <c r="AT501" s="231">
        <v>0</v>
      </c>
      <c r="AU501" s="231">
        <v>0</v>
      </c>
      <c r="AV501" s="231">
        <v>0</v>
      </c>
      <c r="AW501" s="231">
        <v>0</v>
      </c>
      <c r="AX501" s="231">
        <v>0</v>
      </c>
      <c r="AY501" s="231">
        <v>0</v>
      </c>
      <c r="AZ501" s="231">
        <v>0</v>
      </c>
      <c r="BA501" s="231">
        <v>0</v>
      </c>
      <c r="BB501" s="231">
        <v>0</v>
      </c>
      <c r="BC501" s="231">
        <v>0</v>
      </c>
      <c r="BD501" s="231">
        <v>0</v>
      </c>
      <c r="BE501" s="231">
        <v>0</v>
      </c>
      <c r="BF501" s="231">
        <v>0</v>
      </c>
      <c r="BG501" s="231">
        <v>0</v>
      </c>
      <c r="BH501" s="231">
        <v>0</v>
      </c>
      <c r="BI501" s="231">
        <v>0</v>
      </c>
      <c r="BJ501" s="231">
        <v>0</v>
      </c>
      <c r="BK501" s="231">
        <v>0</v>
      </c>
      <c r="BL501" s="231">
        <v>0</v>
      </c>
      <c r="BM501" s="231">
        <v>0</v>
      </c>
      <c r="BN501" s="231">
        <v>0</v>
      </c>
      <c r="BO501" s="231">
        <v>0</v>
      </c>
      <c r="BP501" s="231">
        <v>0</v>
      </c>
      <c r="BQ501" s="231">
        <v>0</v>
      </c>
      <c r="BR501" s="231">
        <v>0</v>
      </c>
      <c r="BS501" s="231">
        <v>0</v>
      </c>
      <c r="BT501" s="231">
        <v>0</v>
      </c>
      <c r="BU501" s="231">
        <v>0</v>
      </c>
      <c r="BV501" s="231">
        <v>0</v>
      </c>
      <c r="BW501" s="231">
        <v>0</v>
      </c>
      <c r="BX501" s="231">
        <v>0</v>
      </c>
      <c r="BY501" s="231">
        <v>0</v>
      </c>
      <c r="BZ501" s="231">
        <v>0</v>
      </c>
      <c r="CA501" s="231">
        <v>0</v>
      </c>
      <c r="CB501" s="231">
        <v>0</v>
      </c>
      <c r="CC501" s="231">
        <v>0</v>
      </c>
      <c r="CD501" s="231">
        <v>0</v>
      </c>
      <c r="CE501" s="231">
        <v>0</v>
      </c>
      <c r="CF501" s="231">
        <v>0</v>
      </c>
      <c r="CG501" s="231">
        <v>0</v>
      </c>
      <c r="CH501" s="231">
        <v>0</v>
      </c>
      <c r="CI501" s="231">
        <v>0</v>
      </c>
      <c r="CJ501" s="231">
        <v>0</v>
      </c>
      <c r="CK501" s="231">
        <v>0</v>
      </c>
      <c r="CL501" s="231">
        <v>0</v>
      </c>
      <c r="CM501" s="231">
        <v>0</v>
      </c>
      <c r="CN501" s="231">
        <v>0</v>
      </c>
      <c r="CO501" s="231">
        <v>0</v>
      </c>
      <c r="CP501" s="231">
        <v>0</v>
      </c>
      <c r="CQ501" s="231">
        <v>0</v>
      </c>
      <c r="CR501" s="231">
        <v>0</v>
      </c>
      <c r="CS501" s="231">
        <v>0</v>
      </c>
      <c r="CT501" s="231">
        <v>0</v>
      </c>
      <c r="CU501" s="231">
        <v>0</v>
      </c>
      <c r="CV501" s="231">
        <v>0</v>
      </c>
      <c r="CW501" s="231">
        <v>0</v>
      </c>
      <c r="CX501" s="231">
        <v>0</v>
      </c>
      <c r="CY501" s="231">
        <v>0</v>
      </c>
      <c r="CZ501" s="231">
        <v>0</v>
      </c>
      <c r="DA501" s="231">
        <v>0</v>
      </c>
      <c r="DB501" s="231">
        <v>0</v>
      </c>
      <c r="DC501" s="231">
        <v>0</v>
      </c>
      <c r="DD501" s="231">
        <v>0</v>
      </c>
      <c r="DE501" s="231">
        <v>0</v>
      </c>
      <c r="DF501" s="231">
        <v>0</v>
      </c>
      <c r="DG501" s="231">
        <v>0</v>
      </c>
      <c r="DH501" s="231">
        <v>0</v>
      </c>
      <c r="DI501" s="231">
        <v>0</v>
      </c>
      <c r="DJ501" s="231">
        <v>0</v>
      </c>
      <c r="DK501" s="231">
        <v>0</v>
      </c>
      <c r="DL501" s="231">
        <v>0</v>
      </c>
      <c r="DM501" s="231">
        <v>0</v>
      </c>
      <c r="DN501" s="231">
        <v>0</v>
      </c>
      <c r="DO501" s="231">
        <v>0</v>
      </c>
      <c r="DP501" s="231">
        <v>0</v>
      </c>
      <c r="DQ501" s="231">
        <v>0</v>
      </c>
      <c r="DR501" s="231">
        <v>0</v>
      </c>
      <c r="DS501" s="231">
        <v>0</v>
      </c>
      <c r="DT501" s="231">
        <v>0</v>
      </c>
      <c r="DU501" s="231">
        <v>0</v>
      </c>
      <c r="DV501" s="231">
        <v>0</v>
      </c>
    </row>
    <row r="502" spans="1:126" ht="15" customHeight="1" x14ac:dyDescent="0.3">
      <c r="A502" s="168" t="s">
        <v>815</v>
      </c>
      <c r="B502" s="179"/>
      <c r="C502" s="179"/>
      <c r="D502" s="179" t="s">
        <v>816</v>
      </c>
      <c r="E502" s="182"/>
      <c r="F502" s="178" t="s">
        <v>1722</v>
      </c>
      <c r="G502" s="188">
        <v>0.15695625133371721</v>
      </c>
      <c r="H502" s="188">
        <v>0.20718743454164446</v>
      </c>
      <c r="I502" s="189">
        <v>0.23706059853606645</v>
      </c>
      <c r="J502" s="189">
        <v>0.26025282828386226</v>
      </c>
      <c r="K502" s="188">
        <v>0.3054692455635703</v>
      </c>
      <c r="L502" s="188">
        <v>0.26866055363771923</v>
      </c>
      <c r="M502" s="188">
        <v>0.27075358239318803</v>
      </c>
      <c r="N502" s="188">
        <v>0.16510493905199042</v>
      </c>
      <c r="O502" s="188">
        <v>0.21667950856062482</v>
      </c>
      <c r="P502" s="188">
        <v>0.20903389002348496</v>
      </c>
      <c r="Q502" s="188">
        <v>0.15376626507972696</v>
      </c>
      <c r="R502" s="188">
        <v>0.12354853385241293</v>
      </c>
      <c r="S502" s="188">
        <v>0.15755318989547942</v>
      </c>
      <c r="T502" s="188">
        <v>0.20623626066840961</v>
      </c>
      <c r="U502" s="188">
        <v>0.24741430175357057</v>
      </c>
      <c r="V502" s="188">
        <v>0.26497330384166223</v>
      </c>
      <c r="W502" s="188">
        <v>0.31957620033362871</v>
      </c>
      <c r="X502" s="188">
        <v>0.26752620266729421</v>
      </c>
      <c r="Y502" s="188">
        <v>0.26716897923427912</v>
      </c>
      <c r="Z502" s="188">
        <v>0.16293556037443646</v>
      </c>
      <c r="AA502" s="188">
        <v>0.214553140377373</v>
      </c>
      <c r="AB502" s="188">
        <v>0.21345973133121823</v>
      </c>
      <c r="AC502" s="188">
        <v>0.15372257324544447</v>
      </c>
      <c r="AD502" s="188">
        <v>0.12255921664121704</v>
      </c>
      <c r="AE502" s="188">
        <v>0.15758201169733538</v>
      </c>
      <c r="AF502" s="188">
        <v>0.2062552654206268</v>
      </c>
      <c r="AG502" s="188">
        <v>0.24957885520130091</v>
      </c>
      <c r="AH502" s="188">
        <v>0.26752002215361803</v>
      </c>
      <c r="AI502" s="188">
        <v>0.32112224879497375</v>
      </c>
      <c r="AJ502" s="188">
        <v>0.26657461031046314</v>
      </c>
      <c r="AK502" s="188">
        <v>0.26716941217535989</v>
      </c>
      <c r="AL502" s="188">
        <v>0.16293155573649876</v>
      </c>
      <c r="AM502" s="188">
        <v>0.21452113115285898</v>
      </c>
      <c r="AN502" s="188">
        <v>0.21347289479777043</v>
      </c>
      <c r="AO502" s="188">
        <v>0.15374965202259006</v>
      </c>
      <c r="AP502" s="188">
        <v>0.12258183831079217</v>
      </c>
      <c r="AQ502" s="188">
        <v>0.15760421227663785</v>
      </c>
      <c r="AR502" s="188">
        <v>0.20623919533414189</v>
      </c>
      <c r="AS502" s="188">
        <v>0.24991638514497655</v>
      </c>
      <c r="AT502" s="188">
        <v>0.26634262109090834</v>
      </c>
      <c r="AU502" s="188">
        <v>0.32023172415991036</v>
      </c>
      <c r="AV502" s="188">
        <v>0.26481524629058895</v>
      </c>
      <c r="AW502" s="188">
        <v>0.26676668218197286</v>
      </c>
      <c r="AX502" s="188">
        <v>0.16282749496462853</v>
      </c>
      <c r="AY502" s="188">
        <v>0.21441317464491894</v>
      </c>
      <c r="AZ502" s="188">
        <v>0.2134303194600774</v>
      </c>
      <c r="BA502" s="188">
        <v>0.15376858468087898</v>
      </c>
      <c r="BB502" s="188">
        <v>0.12259870542236169</v>
      </c>
      <c r="BC502" s="188">
        <v>0.15760199237731462</v>
      </c>
      <c r="BD502" s="188">
        <v>0.21356796130990413</v>
      </c>
      <c r="BE502" s="188">
        <v>0.24699231723106854</v>
      </c>
      <c r="BF502" s="188">
        <v>0.26459841024350955</v>
      </c>
      <c r="BG502" s="188">
        <v>0.31743651663785433</v>
      </c>
      <c r="BH502" s="188">
        <v>0.26556335370081041</v>
      </c>
      <c r="BI502" s="188">
        <v>0.26701160248147698</v>
      </c>
      <c r="BJ502" s="188">
        <v>0.16288686190081877</v>
      </c>
      <c r="BK502" s="188">
        <v>0.21449110962733295</v>
      </c>
      <c r="BL502" s="188">
        <v>0.21337423112691559</v>
      </c>
      <c r="BM502" s="188">
        <v>0.15372380302113203</v>
      </c>
      <c r="BN502" s="188">
        <v>0.12261572286487285</v>
      </c>
      <c r="BO502" s="188">
        <v>0.15757234745043977</v>
      </c>
      <c r="BP502" s="188">
        <v>0.20607957039955813</v>
      </c>
      <c r="BQ502" s="188">
        <v>0.24524078893463511</v>
      </c>
      <c r="BR502" s="188">
        <v>0.26165185569996596</v>
      </c>
      <c r="BS502" s="188">
        <v>0.31334041102327576</v>
      </c>
      <c r="BT502" s="188">
        <v>0.26475218568328818</v>
      </c>
      <c r="BU502" s="188">
        <v>0.26626488462409903</v>
      </c>
      <c r="BV502" s="188">
        <v>0.16257741715972485</v>
      </c>
      <c r="BW502" s="188">
        <v>0.21396653280224692</v>
      </c>
      <c r="BX502" s="188">
        <v>0.21316121168851102</v>
      </c>
      <c r="BY502" s="188">
        <v>0.15371083213416922</v>
      </c>
      <c r="BZ502" s="188">
        <v>0.12261126513362756</v>
      </c>
      <c r="CA502" s="188">
        <v>0.15755918003216829</v>
      </c>
      <c r="CB502" s="188">
        <v>0.20580153477644958</v>
      </c>
      <c r="CC502" s="188">
        <v>0.24053570874132049</v>
      </c>
      <c r="CD502" s="188">
        <v>0.2562323265380585</v>
      </c>
      <c r="CE502" s="188">
        <v>0.31087745894269825</v>
      </c>
      <c r="CF502" s="188">
        <v>0.26280154611020023</v>
      </c>
      <c r="CG502" s="188">
        <v>0.26525697528594178</v>
      </c>
      <c r="CH502" s="188">
        <v>0.16223926640160077</v>
      </c>
      <c r="CI502" s="188">
        <v>0.21317865993794011</v>
      </c>
      <c r="CJ502" s="188">
        <v>0.21272700263680344</v>
      </c>
      <c r="CK502" s="188">
        <v>0.15370706915736537</v>
      </c>
      <c r="CL502" s="188">
        <v>0.12258991607428403</v>
      </c>
      <c r="CM502" s="188">
        <v>0.15755918003216829</v>
      </c>
      <c r="CN502" s="188">
        <v>0.20580153477644958</v>
      </c>
      <c r="CO502" s="188">
        <v>0.24053570874132049</v>
      </c>
      <c r="CP502" s="188">
        <v>0.2562323265380585</v>
      </c>
      <c r="CQ502" s="188">
        <v>0.31087745894269825</v>
      </c>
      <c r="CR502" s="188">
        <v>0.26280154611020023</v>
      </c>
      <c r="CS502" s="188">
        <v>0.26525697528594178</v>
      </c>
      <c r="CT502" s="188">
        <v>0.16223926640160077</v>
      </c>
      <c r="CU502" s="188">
        <v>0.21317865993794011</v>
      </c>
      <c r="CV502" s="188">
        <v>0.21272700263680344</v>
      </c>
      <c r="CW502" s="188">
        <v>0.15370706915736537</v>
      </c>
      <c r="CX502" s="188">
        <v>0.12258991607428403</v>
      </c>
      <c r="CY502" s="188">
        <v>0.15755918003216829</v>
      </c>
      <c r="CZ502" s="188">
        <v>0.21315158958989422</v>
      </c>
      <c r="DA502" s="188">
        <v>0.24053570874132049</v>
      </c>
      <c r="DB502" s="188">
        <v>0.2562323265380585</v>
      </c>
      <c r="DC502" s="188">
        <v>0.31087745894269825</v>
      </c>
      <c r="DD502" s="188">
        <v>0.26280154611020023</v>
      </c>
      <c r="DE502" s="188">
        <v>0.26525697528594178</v>
      </c>
      <c r="DF502" s="188">
        <v>0.16223926640160077</v>
      </c>
      <c r="DG502" s="188">
        <v>0.21317865993794011</v>
      </c>
      <c r="DH502" s="188">
        <v>0.21272700263680344</v>
      </c>
      <c r="DI502" s="188">
        <v>0.15370706915736537</v>
      </c>
      <c r="DJ502" s="188">
        <v>0.12258991607428403</v>
      </c>
      <c r="DK502" s="188">
        <v>0.15755918003216829</v>
      </c>
      <c r="DL502" s="188">
        <v>0.20580153477644958</v>
      </c>
      <c r="DM502" s="188">
        <v>0.24053570874132049</v>
      </c>
      <c r="DN502" s="188">
        <v>0.2562323265380585</v>
      </c>
      <c r="DO502" s="188">
        <v>0.31087745894269825</v>
      </c>
      <c r="DP502" s="188">
        <v>0.26280154611020023</v>
      </c>
      <c r="DQ502" s="188">
        <v>0.26525697528594178</v>
      </c>
      <c r="DR502" s="188">
        <v>0.16223926640160077</v>
      </c>
      <c r="DS502" s="188">
        <v>0.21317865993794011</v>
      </c>
      <c r="DT502" s="188">
        <v>0.21272700263680344</v>
      </c>
      <c r="DU502" s="188">
        <v>0.15370706915736537</v>
      </c>
      <c r="DV502" s="188">
        <v>0.12258991607428403</v>
      </c>
    </row>
    <row r="503" spans="1:126" ht="15" customHeight="1" x14ac:dyDescent="0.3">
      <c r="A503" s="168" t="s">
        <v>815</v>
      </c>
      <c r="B503" s="179"/>
      <c r="C503" s="179"/>
      <c r="D503" s="179" t="s">
        <v>816</v>
      </c>
      <c r="E503" s="182"/>
      <c r="F503" s="178" t="s">
        <v>1723</v>
      </c>
      <c r="G503" s="231">
        <v>0</v>
      </c>
      <c r="H503" s="231">
        <v>0</v>
      </c>
      <c r="I503" s="232">
        <v>0</v>
      </c>
      <c r="J503" s="232">
        <v>0</v>
      </c>
      <c r="K503" s="231">
        <v>0</v>
      </c>
      <c r="L503" s="231">
        <v>0</v>
      </c>
      <c r="M503" s="231">
        <v>0</v>
      </c>
      <c r="N503" s="231">
        <v>0</v>
      </c>
      <c r="O503" s="231">
        <v>0</v>
      </c>
      <c r="P503" s="231">
        <v>0</v>
      </c>
      <c r="Q503" s="231">
        <v>0</v>
      </c>
      <c r="R503" s="231">
        <v>0</v>
      </c>
      <c r="S503" s="231">
        <v>0</v>
      </c>
      <c r="T503" s="231">
        <v>0</v>
      </c>
      <c r="U503" s="231">
        <v>0</v>
      </c>
      <c r="V503" s="231">
        <v>0</v>
      </c>
      <c r="W503" s="231">
        <v>0</v>
      </c>
      <c r="X503" s="231">
        <v>0</v>
      </c>
      <c r="Y503" s="231">
        <v>0</v>
      </c>
      <c r="Z503" s="231">
        <v>0</v>
      </c>
      <c r="AA503" s="231">
        <v>0</v>
      </c>
      <c r="AB503" s="231">
        <v>0</v>
      </c>
      <c r="AC503" s="231">
        <v>0</v>
      </c>
      <c r="AD503" s="231">
        <v>0</v>
      </c>
      <c r="AE503" s="231">
        <v>0</v>
      </c>
      <c r="AF503" s="231">
        <v>0</v>
      </c>
      <c r="AG503" s="231">
        <v>0</v>
      </c>
      <c r="AH503" s="231">
        <v>0</v>
      </c>
      <c r="AI503" s="231">
        <v>0</v>
      </c>
      <c r="AJ503" s="231">
        <v>0</v>
      </c>
      <c r="AK503" s="231">
        <v>0</v>
      </c>
      <c r="AL503" s="231">
        <v>0</v>
      </c>
      <c r="AM503" s="231">
        <v>0</v>
      </c>
      <c r="AN503" s="231">
        <v>0</v>
      </c>
      <c r="AO503" s="231">
        <v>0</v>
      </c>
      <c r="AP503" s="231">
        <v>0</v>
      </c>
      <c r="AQ503" s="231">
        <v>0</v>
      </c>
      <c r="AR503" s="231">
        <v>0</v>
      </c>
      <c r="AS503" s="231">
        <v>0</v>
      </c>
      <c r="AT503" s="231">
        <v>0</v>
      </c>
      <c r="AU503" s="231">
        <v>0</v>
      </c>
      <c r="AV503" s="231">
        <v>0</v>
      </c>
      <c r="AW503" s="231">
        <v>0</v>
      </c>
      <c r="AX503" s="231">
        <v>0</v>
      </c>
      <c r="AY503" s="231">
        <v>0</v>
      </c>
      <c r="AZ503" s="231">
        <v>0</v>
      </c>
      <c r="BA503" s="231">
        <v>0</v>
      </c>
      <c r="BB503" s="231">
        <v>0</v>
      </c>
      <c r="BC503" s="231">
        <v>0</v>
      </c>
      <c r="BD503" s="231">
        <v>0</v>
      </c>
      <c r="BE503" s="231">
        <v>0</v>
      </c>
      <c r="BF503" s="231">
        <v>0</v>
      </c>
      <c r="BG503" s="231">
        <v>0</v>
      </c>
      <c r="BH503" s="231">
        <v>0</v>
      </c>
      <c r="BI503" s="231">
        <v>0</v>
      </c>
      <c r="BJ503" s="231">
        <v>0</v>
      </c>
      <c r="BK503" s="231">
        <v>0</v>
      </c>
      <c r="BL503" s="231">
        <v>0</v>
      </c>
      <c r="BM503" s="231">
        <v>0</v>
      </c>
      <c r="BN503" s="231">
        <v>0</v>
      </c>
      <c r="BO503" s="231">
        <v>0</v>
      </c>
      <c r="BP503" s="231">
        <v>0</v>
      </c>
      <c r="BQ503" s="231">
        <v>0</v>
      </c>
      <c r="BR503" s="231">
        <v>0</v>
      </c>
      <c r="BS503" s="231">
        <v>0</v>
      </c>
      <c r="BT503" s="231">
        <v>0</v>
      </c>
      <c r="BU503" s="231">
        <v>0</v>
      </c>
      <c r="BV503" s="231">
        <v>0</v>
      </c>
      <c r="BW503" s="231">
        <v>0</v>
      </c>
      <c r="BX503" s="231">
        <v>0</v>
      </c>
      <c r="BY503" s="231">
        <v>0</v>
      </c>
      <c r="BZ503" s="231">
        <v>0</v>
      </c>
      <c r="CA503" s="231">
        <v>0</v>
      </c>
      <c r="CB503" s="231">
        <v>0</v>
      </c>
      <c r="CC503" s="231">
        <v>0</v>
      </c>
      <c r="CD503" s="231">
        <v>0</v>
      </c>
      <c r="CE503" s="231">
        <v>0</v>
      </c>
      <c r="CF503" s="231">
        <v>0</v>
      </c>
      <c r="CG503" s="231">
        <v>0</v>
      </c>
      <c r="CH503" s="231">
        <v>0</v>
      </c>
      <c r="CI503" s="231">
        <v>0</v>
      </c>
      <c r="CJ503" s="231">
        <v>0</v>
      </c>
      <c r="CK503" s="231">
        <v>0</v>
      </c>
      <c r="CL503" s="231">
        <v>0</v>
      </c>
      <c r="CM503" s="231">
        <v>0</v>
      </c>
      <c r="CN503" s="231">
        <v>0</v>
      </c>
      <c r="CO503" s="231">
        <v>0</v>
      </c>
      <c r="CP503" s="231">
        <v>0</v>
      </c>
      <c r="CQ503" s="231">
        <v>0</v>
      </c>
      <c r="CR503" s="231">
        <v>0</v>
      </c>
      <c r="CS503" s="231">
        <v>0</v>
      </c>
      <c r="CT503" s="231">
        <v>0</v>
      </c>
      <c r="CU503" s="231">
        <v>0</v>
      </c>
      <c r="CV503" s="231">
        <v>0</v>
      </c>
      <c r="CW503" s="231">
        <v>0</v>
      </c>
      <c r="CX503" s="231">
        <v>0</v>
      </c>
      <c r="CY503" s="231">
        <v>0</v>
      </c>
      <c r="CZ503" s="231">
        <v>0</v>
      </c>
      <c r="DA503" s="231">
        <v>0</v>
      </c>
      <c r="DB503" s="231">
        <v>0</v>
      </c>
      <c r="DC503" s="231">
        <v>0</v>
      </c>
      <c r="DD503" s="231">
        <v>0</v>
      </c>
      <c r="DE503" s="231">
        <v>0</v>
      </c>
      <c r="DF503" s="231">
        <v>0</v>
      </c>
      <c r="DG503" s="231">
        <v>0</v>
      </c>
      <c r="DH503" s="231">
        <v>0</v>
      </c>
      <c r="DI503" s="231">
        <v>0</v>
      </c>
      <c r="DJ503" s="231">
        <v>0</v>
      </c>
      <c r="DK503" s="231">
        <v>0</v>
      </c>
      <c r="DL503" s="231">
        <v>0</v>
      </c>
      <c r="DM503" s="231">
        <v>0</v>
      </c>
      <c r="DN503" s="231">
        <v>0</v>
      </c>
      <c r="DO503" s="231">
        <v>0</v>
      </c>
      <c r="DP503" s="231">
        <v>0</v>
      </c>
      <c r="DQ503" s="231">
        <v>0</v>
      </c>
      <c r="DR503" s="231">
        <v>0</v>
      </c>
      <c r="DS503" s="231">
        <v>0</v>
      </c>
      <c r="DT503" s="231">
        <v>0</v>
      </c>
      <c r="DU503" s="231">
        <v>0</v>
      </c>
      <c r="DV503" s="231">
        <v>0</v>
      </c>
    </row>
    <row r="504" spans="1:126" ht="15" customHeight="1" x14ac:dyDescent="0.3">
      <c r="A504" s="168" t="s">
        <v>790</v>
      </c>
      <c r="B504" s="179"/>
      <c r="C504" s="179"/>
      <c r="D504" s="179" t="s">
        <v>576</v>
      </c>
      <c r="E504" s="182"/>
      <c r="F504" s="178" t="s">
        <v>1722</v>
      </c>
      <c r="G504" s="188">
        <v>0.12880545700911805</v>
      </c>
      <c r="H504" s="188">
        <v>0.15957771741880783</v>
      </c>
      <c r="I504" s="189">
        <v>0.25154852183916043</v>
      </c>
      <c r="J504" s="189">
        <v>0.32827997303856316</v>
      </c>
      <c r="K504" s="188">
        <v>0.35244494174217506</v>
      </c>
      <c r="L504" s="188">
        <v>0.30772210078574486</v>
      </c>
      <c r="M504" s="188">
        <v>0.27820460042528372</v>
      </c>
      <c r="N504" s="188">
        <v>0.20163189801345888</v>
      </c>
      <c r="O504" s="188">
        <v>0.14307766656468077</v>
      </c>
      <c r="P504" s="188">
        <v>0.17900660603182061</v>
      </c>
      <c r="Q504" s="188">
        <v>0.15080435993969196</v>
      </c>
      <c r="R504" s="188">
        <v>0.10871907709004033</v>
      </c>
      <c r="S504" s="188">
        <v>0.12932704765073139</v>
      </c>
      <c r="T504" s="188">
        <v>0.15888407840815713</v>
      </c>
      <c r="U504" s="188">
        <v>0.26259938889533863</v>
      </c>
      <c r="V504" s="188">
        <v>0.33431631386765204</v>
      </c>
      <c r="W504" s="188">
        <v>0.36881173925578686</v>
      </c>
      <c r="X504" s="188">
        <v>0.30649798666676925</v>
      </c>
      <c r="Y504" s="188">
        <v>0.27458868959359028</v>
      </c>
      <c r="Z504" s="188">
        <v>0.19903138691304881</v>
      </c>
      <c r="AA504" s="188">
        <v>0.14170833653822296</v>
      </c>
      <c r="AB504" s="188">
        <v>0.18284152374067369</v>
      </c>
      <c r="AC504" s="188">
        <v>0.15079849092112621</v>
      </c>
      <c r="AD504" s="188">
        <v>0.1078749618486787</v>
      </c>
      <c r="AE504" s="188">
        <v>0.12935070593746287</v>
      </c>
      <c r="AF504" s="188">
        <v>0.15889871963822796</v>
      </c>
      <c r="AG504" s="188">
        <v>0.26489679211163059</v>
      </c>
      <c r="AH504" s="188">
        <v>0.33752950352173539</v>
      </c>
      <c r="AI504" s="188">
        <v>0.37059597982628961</v>
      </c>
      <c r="AJ504" s="188">
        <v>0.30540777143331443</v>
      </c>
      <c r="AK504" s="188">
        <v>0.2745891345581381</v>
      </c>
      <c r="AL504" s="188">
        <v>0.1990264951101729</v>
      </c>
      <c r="AM504" s="188">
        <v>0.14168719504408411</v>
      </c>
      <c r="AN504" s="188">
        <v>0.18285279906772064</v>
      </c>
      <c r="AO504" s="188">
        <v>0.15082505461078696</v>
      </c>
      <c r="AP504" s="188">
        <v>0.1078948731357222</v>
      </c>
      <c r="AQ504" s="188">
        <v>0.12936892921418122</v>
      </c>
      <c r="AR504" s="188">
        <v>0.15888633926984455</v>
      </c>
      <c r="AS504" s="188">
        <v>0.26525503800249012</v>
      </c>
      <c r="AT504" s="188">
        <v>0.3360439788385991</v>
      </c>
      <c r="AU504" s="188">
        <v>0.36956825642521979</v>
      </c>
      <c r="AV504" s="188">
        <v>0.30339211268838018</v>
      </c>
      <c r="AW504" s="188">
        <v>0.27417522010796086</v>
      </c>
      <c r="AX504" s="188">
        <v>0.19889938130087934</v>
      </c>
      <c r="AY504" s="188">
        <v>0.14161589178964676</v>
      </c>
      <c r="AZ504" s="188">
        <v>0.18281633064546124</v>
      </c>
      <c r="BA504" s="188">
        <v>0.15084362713555557</v>
      </c>
      <c r="BB504" s="188">
        <v>0.10790971933878164</v>
      </c>
      <c r="BC504" s="188">
        <v>0.12936710701670145</v>
      </c>
      <c r="BD504" s="188">
        <v>0.1645324086087385</v>
      </c>
      <c r="BE504" s="188">
        <v>0.26215150501414453</v>
      </c>
      <c r="BF504" s="188">
        <v>0.33384331132735884</v>
      </c>
      <c r="BG504" s="188">
        <v>0.36634240497973014</v>
      </c>
      <c r="BH504" s="188">
        <v>0.3042492003783232</v>
      </c>
      <c r="BI504" s="188">
        <v>0.27442694223636233</v>
      </c>
      <c r="BJ504" s="188">
        <v>0.19897190005381188</v>
      </c>
      <c r="BK504" s="188">
        <v>0.14166736638795188</v>
      </c>
      <c r="BL504" s="188">
        <v>0.18276828750291896</v>
      </c>
      <c r="BM504" s="188">
        <v>0.15079969730424836</v>
      </c>
      <c r="BN504" s="188">
        <v>0.10792469786109896</v>
      </c>
      <c r="BO504" s="188">
        <v>0.12934277307034917</v>
      </c>
      <c r="BP504" s="188">
        <v>0.15876336448092965</v>
      </c>
      <c r="BQ504" s="188">
        <v>0.26029247642518916</v>
      </c>
      <c r="BR504" s="188">
        <v>0.33012564905978142</v>
      </c>
      <c r="BS504" s="188">
        <v>0.36161523244838706</v>
      </c>
      <c r="BT504" s="188">
        <v>0.30331986574963926</v>
      </c>
      <c r="BU504" s="188">
        <v>0.27365948682839841</v>
      </c>
      <c r="BV504" s="188">
        <v>0.19859390266729088</v>
      </c>
      <c r="BW504" s="188">
        <v>0.1413208932058829</v>
      </c>
      <c r="BX504" s="188">
        <v>0.18258582311742871</v>
      </c>
      <c r="BY504" s="188">
        <v>0.1507869731470956</v>
      </c>
      <c r="BZ504" s="188">
        <v>0.10792077422645771</v>
      </c>
      <c r="CA504" s="188">
        <v>0.12933196463586835</v>
      </c>
      <c r="CB504" s="188">
        <v>0.15854916629095533</v>
      </c>
      <c r="CC504" s="188">
        <v>0.25529862128136399</v>
      </c>
      <c r="CD504" s="188">
        <v>0.32328783941617362</v>
      </c>
      <c r="CE504" s="188">
        <v>0.35877282541183952</v>
      </c>
      <c r="CF504" s="188">
        <v>0.3010850674536103</v>
      </c>
      <c r="CG504" s="188">
        <v>0.27262358623399952</v>
      </c>
      <c r="CH504" s="188">
        <v>0.19818083989437341</v>
      </c>
      <c r="CI504" s="188">
        <v>0.14080051791420389</v>
      </c>
      <c r="CJ504" s="188">
        <v>0.18221389608397326</v>
      </c>
      <c r="CK504" s="188">
        <v>0.15078328174893973</v>
      </c>
      <c r="CL504" s="188">
        <v>0.10790198307369658</v>
      </c>
      <c r="CM504" s="188">
        <v>0.12933196463586835</v>
      </c>
      <c r="CN504" s="188">
        <v>0.15854916629095533</v>
      </c>
      <c r="CO504" s="188">
        <v>0.25529862128136399</v>
      </c>
      <c r="CP504" s="188">
        <v>0.32328783941617362</v>
      </c>
      <c r="CQ504" s="188">
        <v>0.35877282541183952</v>
      </c>
      <c r="CR504" s="188">
        <v>0.3010850674536103</v>
      </c>
      <c r="CS504" s="188">
        <v>0.27262358623399952</v>
      </c>
      <c r="CT504" s="188">
        <v>0.19818083989437341</v>
      </c>
      <c r="CU504" s="188">
        <v>0.14080051791420389</v>
      </c>
      <c r="CV504" s="188">
        <v>0.18221389608397326</v>
      </c>
      <c r="CW504" s="188">
        <v>0.15078328174893973</v>
      </c>
      <c r="CX504" s="188">
        <v>0.10790198307369658</v>
      </c>
      <c r="CY504" s="188">
        <v>0.12933196463586835</v>
      </c>
      <c r="CZ504" s="188">
        <v>0.16421163651563228</v>
      </c>
      <c r="DA504" s="188">
        <v>0.25529862128136399</v>
      </c>
      <c r="DB504" s="188">
        <v>0.32328783941617362</v>
      </c>
      <c r="DC504" s="188">
        <v>0.35877282541183952</v>
      </c>
      <c r="DD504" s="188">
        <v>0.3010850674536103</v>
      </c>
      <c r="DE504" s="188">
        <v>0.27262358623399952</v>
      </c>
      <c r="DF504" s="188">
        <v>0.19818083989437341</v>
      </c>
      <c r="DG504" s="188">
        <v>0.14080051791420389</v>
      </c>
      <c r="DH504" s="188">
        <v>0.18221389608397326</v>
      </c>
      <c r="DI504" s="188">
        <v>0.15078328174893973</v>
      </c>
      <c r="DJ504" s="188">
        <v>0.10790198307369658</v>
      </c>
      <c r="DK504" s="188">
        <v>0.12933196463586835</v>
      </c>
      <c r="DL504" s="188">
        <v>0.15854916629095533</v>
      </c>
      <c r="DM504" s="188">
        <v>0.25529862128136399</v>
      </c>
      <c r="DN504" s="188">
        <v>0.32328783941617362</v>
      </c>
      <c r="DO504" s="188">
        <v>0.35877282541183952</v>
      </c>
      <c r="DP504" s="188">
        <v>0.3010850674536103</v>
      </c>
      <c r="DQ504" s="188">
        <v>0.27262358623399952</v>
      </c>
      <c r="DR504" s="188">
        <v>0.19818083989437341</v>
      </c>
      <c r="DS504" s="188">
        <v>0.14080051791420389</v>
      </c>
      <c r="DT504" s="188">
        <v>0.18221389608397326</v>
      </c>
      <c r="DU504" s="188">
        <v>0.15078328174893973</v>
      </c>
      <c r="DV504" s="188">
        <v>0.10790198307369658</v>
      </c>
    </row>
    <row r="505" spans="1:126" ht="15" customHeight="1" x14ac:dyDescent="0.3">
      <c r="A505" s="168" t="s">
        <v>790</v>
      </c>
      <c r="B505" s="179"/>
      <c r="C505" s="179"/>
      <c r="D505" s="179" t="s">
        <v>576</v>
      </c>
      <c r="E505" s="182"/>
      <c r="F505" s="178" t="s">
        <v>1723</v>
      </c>
      <c r="G505" s="231">
        <v>0</v>
      </c>
      <c r="H505" s="231">
        <v>0</v>
      </c>
      <c r="I505" s="232">
        <v>0</v>
      </c>
      <c r="J505" s="232">
        <v>0</v>
      </c>
      <c r="K505" s="231">
        <v>0</v>
      </c>
      <c r="L505" s="231">
        <v>0</v>
      </c>
      <c r="M505" s="231">
        <v>0</v>
      </c>
      <c r="N505" s="231">
        <v>0</v>
      </c>
      <c r="O505" s="231">
        <v>0</v>
      </c>
      <c r="P505" s="231">
        <v>0</v>
      </c>
      <c r="Q505" s="231">
        <v>0</v>
      </c>
      <c r="R505" s="231">
        <v>0</v>
      </c>
      <c r="S505" s="231">
        <v>0</v>
      </c>
      <c r="T505" s="231">
        <v>0</v>
      </c>
      <c r="U505" s="231">
        <v>0</v>
      </c>
      <c r="V505" s="231">
        <v>0</v>
      </c>
      <c r="W505" s="231">
        <v>0</v>
      </c>
      <c r="X505" s="231">
        <v>0</v>
      </c>
      <c r="Y505" s="231">
        <v>0</v>
      </c>
      <c r="Z505" s="231">
        <v>0</v>
      </c>
      <c r="AA505" s="231">
        <v>0</v>
      </c>
      <c r="AB505" s="231">
        <v>0</v>
      </c>
      <c r="AC505" s="231">
        <v>0</v>
      </c>
      <c r="AD505" s="231">
        <v>0</v>
      </c>
      <c r="AE505" s="231">
        <v>0</v>
      </c>
      <c r="AF505" s="231">
        <v>0</v>
      </c>
      <c r="AG505" s="231">
        <v>0</v>
      </c>
      <c r="AH505" s="231">
        <v>0</v>
      </c>
      <c r="AI505" s="231">
        <v>0</v>
      </c>
      <c r="AJ505" s="231">
        <v>0</v>
      </c>
      <c r="AK505" s="231">
        <v>0</v>
      </c>
      <c r="AL505" s="231">
        <v>0</v>
      </c>
      <c r="AM505" s="231">
        <v>0</v>
      </c>
      <c r="AN505" s="231">
        <v>0</v>
      </c>
      <c r="AO505" s="231">
        <v>0</v>
      </c>
      <c r="AP505" s="231">
        <v>0</v>
      </c>
      <c r="AQ505" s="231">
        <v>0</v>
      </c>
      <c r="AR505" s="231">
        <v>0</v>
      </c>
      <c r="AS505" s="231">
        <v>0</v>
      </c>
      <c r="AT505" s="231">
        <v>0</v>
      </c>
      <c r="AU505" s="231">
        <v>0</v>
      </c>
      <c r="AV505" s="231">
        <v>0</v>
      </c>
      <c r="AW505" s="231">
        <v>0</v>
      </c>
      <c r="AX505" s="231">
        <v>0</v>
      </c>
      <c r="AY505" s="231">
        <v>0</v>
      </c>
      <c r="AZ505" s="231">
        <v>0</v>
      </c>
      <c r="BA505" s="231">
        <v>0</v>
      </c>
      <c r="BB505" s="231">
        <v>0</v>
      </c>
      <c r="BC505" s="231">
        <v>0</v>
      </c>
      <c r="BD505" s="231">
        <v>0</v>
      </c>
      <c r="BE505" s="231">
        <v>0</v>
      </c>
      <c r="BF505" s="231">
        <v>0</v>
      </c>
      <c r="BG505" s="231">
        <v>0</v>
      </c>
      <c r="BH505" s="231">
        <v>0</v>
      </c>
      <c r="BI505" s="231">
        <v>0</v>
      </c>
      <c r="BJ505" s="231">
        <v>0</v>
      </c>
      <c r="BK505" s="231">
        <v>0</v>
      </c>
      <c r="BL505" s="231">
        <v>0</v>
      </c>
      <c r="BM505" s="231">
        <v>0</v>
      </c>
      <c r="BN505" s="231">
        <v>0</v>
      </c>
      <c r="BO505" s="231">
        <v>0</v>
      </c>
      <c r="BP505" s="231">
        <v>0</v>
      </c>
      <c r="BQ505" s="231">
        <v>0</v>
      </c>
      <c r="BR505" s="231">
        <v>0</v>
      </c>
      <c r="BS505" s="231">
        <v>0</v>
      </c>
      <c r="BT505" s="231">
        <v>0</v>
      </c>
      <c r="BU505" s="231">
        <v>0</v>
      </c>
      <c r="BV505" s="231">
        <v>0</v>
      </c>
      <c r="BW505" s="231">
        <v>0</v>
      </c>
      <c r="BX505" s="231">
        <v>0</v>
      </c>
      <c r="BY505" s="231">
        <v>0</v>
      </c>
      <c r="BZ505" s="231">
        <v>0</v>
      </c>
      <c r="CA505" s="231">
        <v>0</v>
      </c>
      <c r="CB505" s="231">
        <v>0</v>
      </c>
      <c r="CC505" s="231">
        <v>0</v>
      </c>
      <c r="CD505" s="231">
        <v>0</v>
      </c>
      <c r="CE505" s="231">
        <v>0</v>
      </c>
      <c r="CF505" s="231">
        <v>0</v>
      </c>
      <c r="CG505" s="231">
        <v>0</v>
      </c>
      <c r="CH505" s="231">
        <v>0</v>
      </c>
      <c r="CI505" s="231">
        <v>0</v>
      </c>
      <c r="CJ505" s="231">
        <v>0</v>
      </c>
      <c r="CK505" s="231">
        <v>0</v>
      </c>
      <c r="CL505" s="231">
        <v>0</v>
      </c>
      <c r="CM505" s="231">
        <v>0</v>
      </c>
      <c r="CN505" s="231">
        <v>0</v>
      </c>
      <c r="CO505" s="231">
        <v>0</v>
      </c>
      <c r="CP505" s="231">
        <v>0</v>
      </c>
      <c r="CQ505" s="231">
        <v>0</v>
      </c>
      <c r="CR505" s="231">
        <v>0</v>
      </c>
      <c r="CS505" s="231">
        <v>0</v>
      </c>
      <c r="CT505" s="231">
        <v>0</v>
      </c>
      <c r="CU505" s="231">
        <v>0</v>
      </c>
      <c r="CV505" s="231">
        <v>0</v>
      </c>
      <c r="CW505" s="231">
        <v>0</v>
      </c>
      <c r="CX505" s="231">
        <v>0</v>
      </c>
      <c r="CY505" s="231">
        <v>0</v>
      </c>
      <c r="CZ505" s="231">
        <v>0</v>
      </c>
      <c r="DA505" s="231">
        <v>0</v>
      </c>
      <c r="DB505" s="231">
        <v>0</v>
      </c>
      <c r="DC505" s="231">
        <v>0</v>
      </c>
      <c r="DD505" s="231">
        <v>0</v>
      </c>
      <c r="DE505" s="231">
        <v>0</v>
      </c>
      <c r="DF505" s="231">
        <v>0</v>
      </c>
      <c r="DG505" s="231">
        <v>0</v>
      </c>
      <c r="DH505" s="231">
        <v>0</v>
      </c>
      <c r="DI505" s="231">
        <v>0</v>
      </c>
      <c r="DJ505" s="231">
        <v>0</v>
      </c>
      <c r="DK505" s="231">
        <v>0</v>
      </c>
      <c r="DL505" s="231">
        <v>0</v>
      </c>
      <c r="DM505" s="231">
        <v>0</v>
      </c>
      <c r="DN505" s="231">
        <v>0</v>
      </c>
      <c r="DO505" s="231">
        <v>0</v>
      </c>
      <c r="DP505" s="231">
        <v>0</v>
      </c>
      <c r="DQ505" s="231">
        <v>0</v>
      </c>
      <c r="DR505" s="231">
        <v>0</v>
      </c>
      <c r="DS505" s="231">
        <v>0</v>
      </c>
      <c r="DT505" s="231">
        <v>0</v>
      </c>
      <c r="DU505" s="231">
        <v>0</v>
      </c>
      <c r="DV505" s="231">
        <v>0</v>
      </c>
    </row>
    <row r="506" spans="1:126" ht="15" customHeight="1" x14ac:dyDescent="0.3">
      <c r="A506" s="168" t="s">
        <v>790</v>
      </c>
      <c r="B506" s="179"/>
      <c r="C506" s="179"/>
      <c r="D506" s="179" t="s">
        <v>576</v>
      </c>
      <c r="E506" s="182"/>
      <c r="F506" s="178" t="s">
        <v>1722</v>
      </c>
      <c r="G506" s="188">
        <v>0.12582211394867629</v>
      </c>
      <c r="H506" s="188">
        <v>0.15394286085780909</v>
      </c>
      <c r="I506" s="189">
        <v>0.25359977791361521</v>
      </c>
      <c r="J506" s="189">
        <v>0.31735450014814315</v>
      </c>
      <c r="K506" s="188">
        <v>0.34504345700609179</v>
      </c>
      <c r="L506" s="188">
        <v>0.30509290028190433</v>
      </c>
      <c r="M506" s="188">
        <v>0.28178227373419218</v>
      </c>
      <c r="N506" s="188">
        <v>0.26055230932295675</v>
      </c>
      <c r="O506" s="188">
        <v>0.20311617421596734</v>
      </c>
      <c r="P506" s="188">
        <v>0.19476179454569803</v>
      </c>
      <c r="Q506" s="188">
        <v>0.15086560782101346</v>
      </c>
      <c r="R506" s="188">
        <v>0.11124782608428499</v>
      </c>
      <c r="S506" s="188">
        <v>0.1263316237060074</v>
      </c>
      <c r="T506" s="188">
        <v>0.1532737149680862</v>
      </c>
      <c r="U506" s="188">
        <v>0.26474075942568942</v>
      </c>
      <c r="V506" s="188">
        <v>0.32318994575515952</v>
      </c>
      <c r="W506" s="188">
        <v>0.36106654522605697</v>
      </c>
      <c r="X506" s="188">
        <v>0.30387924508495656</v>
      </c>
      <c r="Y506" s="188">
        <v>0.27811986278118456</v>
      </c>
      <c r="Z506" s="188">
        <v>0.25719188282641797</v>
      </c>
      <c r="AA506" s="188">
        <v>0.20117224346219434</v>
      </c>
      <c r="AB506" s="188">
        <v>0.1989342408674753</v>
      </c>
      <c r="AC506" s="188">
        <v>0.15085973641879674</v>
      </c>
      <c r="AD506" s="188">
        <v>0.11038407716294046</v>
      </c>
      <c r="AE506" s="188">
        <v>0.12635473402848968</v>
      </c>
      <c r="AF506" s="188">
        <v>0.15328783920096811</v>
      </c>
      <c r="AG506" s="188">
        <v>0.26705689684987272</v>
      </c>
      <c r="AH506" s="188">
        <v>0.32629619737055438</v>
      </c>
      <c r="AI506" s="188">
        <v>0.3628133160309765</v>
      </c>
      <c r="AJ506" s="188">
        <v>0.30279834473149825</v>
      </c>
      <c r="AK506" s="188">
        <v>0.27812031346791594</v>
      </c>
      <c r="AL506" s="188">
        <v>0.25718556155211253</v>
      </c>
      <c r="AM506" s="188">
        <v>0.20114223053627936</v>
      </c>
      <c r="AN506" s="188">
        <v>0.1989465085875245</v>
      </c>
      <c r="AO506" s="188">
        <v>0.15088631089706939</v>
      </c>
      <c r="AP506" s="188">
        <v>0.1104044515761292</v>
      </c>
      <c r="AQ506" s="188">
        <v>0.12637253522459591</v>
      </c>
      <c r="AR506" s="188">
        <v>0.15327589599637637</v>
      </c>
      <c r="AS506" s="188">
        <v>0.26741806406205193</v>
      </c>
      <c r="AT506" s="188">
        <v>0.32486011237605766</v>
      </c>
      <c r="AU506" s="188">
        <v>0.36180717523236455</v>
      </c>
      <c r="AV506" s="188">
        <v>0.300799907924716</v>
      </c>
      <c r="AW506" s="188">
        <v>0.27770107613422662</v>
      </c>
      <c r="AX506" s="188">
        <v>0.25702130283667823</v>
      </c>
      <c r="AY506" s="188">
        <v>0.2010410068820348</v>
      </c>
      <c r="AZ506" s="188">
        <v>0.19890683041295346</v>
      </c>
      <c r="BA506" s="188">
        <v>0.15090489096490767</v>
      </c>
      <c r="BB506" s="188">
        <v>0.11041964309412379</v>
      </c>
      <c r="BC506" s="188">
        <v>0.1263707552321619</v>
      </c>
      <c r="BD506" s="188">
        <v>0.15872259670553468</v>
      </c>
      <c r="BE506" s="188">
        <v>0.26428922326888171</v>
      </c>
      <c r="BF506" s="188">
        <v>0.32273268519383397</v>
      </c>
      <c r="BG506" s="188">
        <v>0.3586490679574017</v>
      </c>
      <c r="BH506" s="188">
        <v>0.30164967259372405</v>
      </c>
      <c r="BI506" s="188">
        <v>0.27795603537494995</v>
      </c>
      <c r="BJ506" s="188">
        <v>0.25711501285345612</v>
      </c>
      <c r="BK506" s="188">
        <v>0.20111408134381542</v>
      </c>
      <c r="BL506" s="188">
        <v>0.19885455877413202</v>
      </c>
      <c r="BM506" s="188">
        <v>0.15086094329188093</v>
      </c>
      <c r="BN506" s="188">
        <v>0.11043497000905314</v>
      </c>
      <c r="BO506" s="188">
        <v>0.12634698489943028</v>
      </c>
      <c r="BP506" s="188">
        <v>0.15315726357622925</v>
      </c>
      <c r="BQ506" s="188">
        <v>0.26241503520429998</v>
      </c>
      <c r="BR506" s="188">
        <v>0.319138750298183</v>
      </c>
      <c r="BS506" s="188">
        <v>0.35402116793983796</v>
      </c>
      <c r="BT506" s="188">
        <v>0.3007282782691903</v>
      </c>
      <c r="BU506" s="188">
        <v>0.27717871059485977</v>
      </c>
      <c r="BV506" s="188">
        <v>0.25662655793661793</v>
      </c>
      <c r="BW506" s="188">
        <v>0.20062222046223982</v>
      </c>
      <c r="BX506" s="188">
        <v>0.19865603486517391</v>
      </c>
      <c r="BY506" s="188">
        <v>0.15084821396692225</v>
      </c>
      <c r="BZ506" s="188">
        <v>0.11043095511271783</v>
      </c>
      <c r="CA506" s="188">
        <v>0.12633642680580262</v>
      </c>
      <c r="CB506" s="188">
        <v>0.1529506289489857</v>
      </c>
      <c r="CC506" s="188">
        <v>0.25738045759618111</v>
      </c>
      <c r="CD506" s="188">
        <v>0.3125285095287883</v>
      </c>
      <c r="CE506" s="188">
        <v>0.35123845258787162</v>
      </c>
      <c r="CF506" s="188">
        <v>0.29851257425592781</v>
      </c>
      <c r="CG506" s="188">
        <v>0.27612948845976171</v>
      </c>
      <c r="CH506" s="188">
        <v>0.25609279090650339</v>
      </c>
      <c r="CI506" s="188">
        <v>0.19988348435519984</v>
      </c>
      <c r="CJ506" s="188">
        <v>0.19825137283575719</v>
      </c>
      <c r="CK506" s="188">
        <v>0.15084452106953708</v>
      </c>
      <c r="CL506" s="188">
        <v>0.1104117268875503</v>
      </c>
      <c r="CM506" s="188">
        <v>0.12633642680580262</v>
      </c>
      <c r="CN506" s="188">
        <v>0.1529506289489857</v>
      </c>
      <c r="CO506" s="188">
        <v>0.25738045759618111</v>
      </c>
      <c r="CP506" s="188">
        <v>0.3125285095287883</v>
      </c>
      <c r="CQ506" s="188">
        <v>0.35123845258787162</v>
      </c>
      <c r="CR506" s="188">
        <v>0.29851257425592781</v>
      </c>
      <c r="CS506" s="188">
        <v>0.27612948845976171</v>
      </c>
      <c r="CT506" s="188">
        <v>0.25609279090650339</v>
      </c>
      <c r="CU506" s="188">
        <v>0.19988348435519984</v>
      </c>
      <c r="CV506" s="188">
        <v>0.19825137283575719</v>
      </c>
      <c r="CW506" s="188">
        <v>0.15084452106953708</v>
      </c>
      <c r="CX506" s="188">
        <v>0.1104117268875503</v>
      </c>
      <c r="CY506" s="188">
        <v>0.12633642680580262</v>
      </c>
      <c r="CZ506" s="188">
        <v>0.15841315141144946</v>
      </c>
      <c r="DA506" s="188">
        <v>0.25738045759618111</v>
      </c>
      <c r="DB506" s="188">
        <v>0.3125285095287883</v>
      </c>
      <c r="DC506" s="188">
        <v>0.35123845258787162</v>
      </c>
      <c r="DD506" s="188">
        <v>0.29851257425592781</v>
      </c>
      <c r="DE506" s="188">
        <v>0.27612948845976171</v>
      </c>
      <c r="DF506" s="188">
        <v>0.25609279090650339</v>
      </c>
      <c r="DG506" s="188">
        <v>0.19988348435519984</v>
      </c>
      <c r="DH506" s="188">
        <v>0.19825137283575719</v>
      </c>
      <c r="DI506" s="188">
        <v>0.15084452106953708</v>
      </c>
      <c r="DJ506" s="188">
        <v>0.1104117268875503</v>
      </c>
      <c r="DK506" s="188">
        <v>0.12633642680580262</v>
      </c>
      <c r="DL506" s="188">
        <v>0.1529506289489857</v>
      </c>
      <c r="DM506" s="188">
        <v>0.25738045759618111</v>
      </c>
      <c r="DN506" s="188">
        <v>0.3125285095287883</v>
      </c>
      <c r="DO506" s="188">
        <v>0.35123845258787162</v>
      </c>
      <c r="DP506" s="188">
        <v>0.29851257425592781</v>
      </c>
      <c r="DQ506" s="188">
        <v>0.27612948845976171</v>
      </c>
      <c r="DR506" s="188">
        <v>0.25609279090650339</v>
      </c>
      <c r="DS506" s="188">
        <v>0.19988348435519984</v>
      </c>
      <c r="DT506" s="188">
        <v>0.19825137283575719</v>
      </c>
      <c r="DU506" s="188">
        <v>0.15084452106953708</v>
      </c>
      <c r="DV506" s="188">
        <v>0.1104117268875503</v>
      </c>
    </row>
    <row r="507" spans="1:126" ht="15" customHeight="1" x14ac:dyDescent="0.3">
      <c r="A507" s="168" t="s">
        <v>790</v>
      </c>
      <c r="B507" s="179"/>
      <c r="C507" s="179"/>
      <c r="D507" s="179" t="s">
        <v>576</v>
      </c>
      <c r="E507" s="182"/>
      <c r="F507" s="178" t="s">
        <v>1723</v>
      </c>
      <c r="G507" s="231">
        <v>0</v>
      </c>
      <c r="H507" s="231">
        <v>0</v>
      </c>
      <c r="I507" s="232">
        <v>0</v>
      </c>
      <c r="J507" s="232">
        <v>0</v>
      </c>
      <c r="K507" s="231">
        <v>0</v>
      </c>
      <c r="L507" s="231">
        <v>0</v>
      </c>
      <c r="M507" s="231">
        <v>0</v>
      </c>
      <c r="N507" s="231">
        <v>0</v>
      </c>
      <c r="O507" s="231">
        <v>0</v>
      </c>
      <c r="P507" s="231">
        <v>0</v>
      </c>
      <c r="Q507" s="231">
        <v>0</v>
      </c>
      <c r="R507" s="231">
        <v>0</v>
      </c>
      <c r="S507" s="231">
        <v>0</v>
      </c>
      <c r="T507" s="231">
        <v>0</v>
      </c>
      <c r="U507" s="231">
        <v>0</v>
      </c>
      <c r="V507" s="231">
        <v>0</v>
      </c>
      <c r="W507" s="231">
        <v>0</v>
      </c>
      <c r="X507" s="231">
        <v>0</v>
      </c>
      <c r="Y507" s="231">
        <v>0</v>
      </c>
      <c r="Z507" s="231">
        <v>0</v>
      </c>
      <c r="AA507" s="231">
        <v>0</v>
      </c>
      <c r="AB507" s="231">
        <v>0</v>
      </c>
      <c r="AC507" s="231">
        <v>0</v>
      </c>
      <c r="AD507" s="231">
        <v>0</v>
      </c>
      <c r="AE507" s="231">
        <v>0</v>
      </c>
      <c r="AF507" s="231">
        <v>0</v>
      </c>
      <c r="AG507" s="231">
        <v>0</v>
      </c>
      <c r="AH507" s="231">
        <v>0</v>
      </c>
      <c r="AI507" s="231">
        <v>0</v>
      </c>
      <c r="AJ507" s="231">
        <v>0</v>
      </c>
      <c r="AK507" s="231">
        <v>0</v>
      </c>
      <c r="AL507" s="231">
        <v>0</v>
      </c>
      <c r="AM507" s="231">
        <v>0</v>
      </c>
      <c r="AN507" s="231">
        <v>0</v>
      </c>
      <c r="AO507" s="231">
        <v>0</v>
      </c>
      <c r="AP507" s="231">
        <v>0</v>
      </c>
      <c r="AQ507" s="231">
        <v>0</v>
      </c>
      <c r="AR507" s="231">
        <v>0</v>
      </c>
      <c r="AS507" s="231">
        <v>0</v>
      </c>
      <c r="AT507" s="231">
        <v>0</v>
      </c>
      <c r="AU507" s="231">
        <v>0</v>
      </c>
      <c r="AV507" s="231">
        <v>0</v>
      </c>
      <c r="AW507" s="231">
        <v>0</v>
      </c>
      <c r="AX507" s="231">
        <v>0</v>
      </c>
      <c r="AY507" s="231">
        <v>0</v>
      </c>
      <c r="AZ507" s="231">
        <v>0</v>
      </c>
      <c r="BA507" s="231">
        <v>0</v>
      </c>
      <c r="BB507" s="231">
        <v>0</v>
      </c>
      <c r="BC507" s="231">
        <v>0</v>
      </c>
      <c r="BD507" s="231">
        <v>0</v>
      </c>
      <c r="BE507" s="231">
        <v>0</v>
      </c>
      <c r="BF507" s="231">
        <v>0</v>
      </c>
      <c r="BG507" s="231">
        <v>0</v>
      </c>
      <c r="BH507" s="231">
        <v>0</v>
      </c>
      <c r="BI507" s="231">
        <v>0</v>
      </c>
      <c r="BJ507" s="231">
        <v>0</v>
      </c>
      <c r="BK507" s="231">
        <v>0</v>
      </c>
      <c r="BL507" s="231">
        <v>0</v>
      </c>
      <c r="BM507" s="231">
        <v>0</v>
      </c>
      <c r="BN507" s="231">
        <v>0</v>
      </c>
      <c r="BO507" s="231">
        <v>0</v>
      </c>
      <c r="BP507" s="231">
        <v>0</v>
      </c>
      <c r="BQ507" s="231">
        <v>0</v>
      </c>
      <c r="BR507" s="231">
        <v>0</v>
      </c>
      <c r="BS507" s="231">
        <v>0</v>
      </c>
      <c r="BT507" s="231">
        <v>0</v>
      </c>
      <c r="BU507" s="231">
        <v>0</v>
      </c>
      <c r="BV507" s="231">
        <v>0</v>
      </c>
      <c r="BW507" s="231">
        <v>0</v>
      </c>
      <c r="BX507" s="231">
        <v>0</v>
      </c>
      <c r="BY507" s="231">
        <v>0</v>
      </c>
      <c r="BZ507" s="231">
        <v>0</v>
      </c>
      <c r="CA507" s="231">
        <v>0</v>
      </c>
      <c r="CB507" s="231">
        <v>0</v>
      </c>
      <c r="CC507" s="231">
        <v>0</v>
      </c>
      <c r="CD507" s="231">
        <v>0</v>
      </c>
      <c r="CE507" s="231">
        <v>0</v>
      </c>
      <c r="CF507" s="231">
        <v>0</v>
      </c>
      <c r="CG507" s="231">
        <v>0</v>
      </c>
      <c r="CH507" s="231">
        <v>0</v>
      </c>
      <c r="CI507" s="231">
        <v>0</v>
      </c>
      <c r="CJ507" s="231">
        <v>0</v>
      </c>
      <c r="CK507" s="231">
        <v>0</v>
      </c>
      <c r="CL507" s="231">
        <v>0</v>
      </c>
      <c r="CM507" s="231">
        <v>0</v>
      </c>
      <c r="CN507" s="231">
        <v>0</v>
      </c>
      <c r="CO507" s="231">
        <v>0</v>
      </c>
      <c r="CP507" s="231">
        <v>0</v>
      </c>
      <c r="CQ507" s="231">
        <v>0</v>
      </c>
      <c r="CR507" s="231">
        <v>0</v>
      </c>
      <c r="CS507" s="231">
        <v>0</v>
      </c>
      <c r="CT507" s="231">
        <v>0</v>
      </c>
      <c r="CU507" s="231">
        <v>0</v>
      </c>
      <c r="CV507" s="231">
        <v>0</v>
      </c>
      <c r="CW507" s="231">
        <v>0</v>
      </c>
      <c r="CX507" s="231">
        <v>0</v>
      </c>
      <c r="CY507" s="231">
        <v>0</v>
      </c>
      <c r="CZ507" s="231">
        <v>0</v>
      </c>
      <c r="DA507" s="231">
        <v>0</v>
      </c>
      <c r="DB507" s="231">
        <v>0</v>
      </c>
      <c r="DC507" s="231">
        <v>0</v>
      </c>
      <c r="DD507" s="231">
        <v>0</v>
      </c>
      <c r="DE507" s="231">
        <v>0</v>
      </c>
      <c r="DF507" s="231">
        <v>0</v>
      </c>
      <c r="DG507" s="231">
        <v>0</v>
      </c>
      <c r="DH507" s="231">
        <v>0</v>
      </c>
      <c r="DI507" s="231">
        <v>0</v>
      </c>
      <c r="DJ507" s="231">
        <v>0</v>
      </c>
      <c r="DK507" s="231">
        <v>0</v>
      </c>
      <c r="DL507" s="231">
        <v>0</v>
      </c>
      <c r="DM507" s="231">
        <v>0</v>
      </c>
      <c r="DN507" s="231">
        <v>0</v>
      </c>
      <c r="DO507" s="231">
        <v>0</v>
      </c>
      <c r="DP507" s="231">
        <v>0</v>
      </c>
      <c r="DQ507" s="231">
        <v>0</v>
      </c>
      <c r="DR507" s="231">
        <v>0</v>
      </c>
      <c r="DS507" s="231">
        <v>0</v>
      </c>
      <c r="DT507" s="231">
        <v>0</v>
      </c>
      <c r="DU507" s="231">
        <v>0</v>
      </c>
      <c r="DV507" s="231">
        <v>0</v>
      </c>
    </row>
    <row r="508" spans="1:126" ht="15" customHeight="1" x14ac:dyDescent="0.3">
      <c r="A508" s="168" t="s">
        <v>820</v>
      </c>
      <c r="B508" s="179"/>
      <c r="C508" s="179"/>
      <c r="D508" s="179" t="s">
        <v>821</v>
      </c>
      <c r="E508" s="182"/>
      <c r="F508" s="178" t="s">
        <v>1722</v>
      </c>
      <c r="G508" s="188">
        <v>0.14882376098150965</v>
      </c>
      <c r="H508" s="188">
        <v>0.19546761777883387</v>
      </c>
      <c r="I508" s="189">
        <v>0.23086672328448182</v>
      </c>
      <c r="J508" s="189">
        <v>0.32568887361408427</v>
      </c>
      <c r="K508" s="188">
        <v>0.32429055325495837</v>
      </c>
      <c r="L508" s="188">
        <v>0.26396987539004296</v>
      </c>
      <c r="M508" s="188">
        <v>0.23707106658073301</v>
      </c>
      <c r="N508" s="188">
        <v>0.23699886005462814</v>
      </c>
      <c r="O508" s="188">
        <v>0.1957524217516633</v>
      </c>
      <c r="P508" s="188">
        <v>0.17119874009857708</v>
      </c>
      <c r="Q508" s="188">
        <v>0.15344942500536646</v>
      </c>
      <c r="R508" s="188">
        <v>0.11893679791320237</v>
      </c>
      <c r="S508" s="188">
        <v>0.14938976992401082</v>
      </c>
      <c r="T508" s="188">
        <v>0.19457024824720179</v>
      </c>
      <c r="U508" s="188">
        <v>0.24094990686895887</v>
      </c>
      <c r="V508" s="188">
        <v>0.33159623061566057</v>
      </c>
      <c r="W508" s="188">
        <v>0.33926669973636531</v>
      </c>
      <c r="X508" s="188">
        <v>0.26285532961747882</v>
      </c>
      <c r="Y508" s="188">
        <v>0.23393239825125134</v>
      </c>
      <c r="Z508" s="188">
        <v>0.23388483889596856</v>
      </c>
      <c r="AA508" s="188">
        <v>0.19383141997271214</v>
      </c>
      <c r="AB508" s="188">
        <v>0.17482350379443065</v>
      </c>
      <c r="AC508" s="188">
        <v>0.15340582319943977</v>
      </c>
      <c r="AD508" s="188">
        <v>0.11798440926437696</v>
      </c>
      <c r="AE508" s="188">
        <v>0.14941709836052749</v>
      </c>
      <c r="AF508" s="188">
        <v>0.19458817797180397</v>
      </c>
      <c r="AG508" s="188">
        <v>0.24305790526657364</v>
      </c>
      <c r="AH508" s="188">
        <v>0.33478327693482124</v>
      </c>
      <c r="AI508" s="188">
        <v>0.34090800706327329</v>
      </c>
      <c r="AJ508" s="188">
        <v>0.26192035158496296</v>
      </c>
      <c r="AK508" s="188">
        <v>0.23393277733323012</v>
      </c>
      <c r="AL508" s="188">
        <v>0.2338790904632953</v>
      </c>
      <c r="AM508" s="188">
        <v>0.19380250222567347</v>
      </c>
      <c r="AN508" s="188">
        <v>0.17483428467254</v>
      </c>
      <c r="AO508" s="188">
        <v>0.15343284617993996</v>
      </c>
      <c r="AP508" s="188">
        <v>0.11800618652760156</v>
      </c>
      <c r="AQ508" s="188">
        <v>0.1494381486447926</v>
      </c>
      <c r="AR508" s="188">
        <v>0.1945730169098909</v>
      </c>
      <c r="AS508" s="188">
        <v>0.24338661629062405</v>
      </c>
      <c r="AT508" s="188">
        <v>0.33330983886141174</v>
      </c>
      <c r="AU508" s="188">
        <v>0.3399626132772014</v>
      </c>
      <c r="AV508" s="188">
        <v>0.26019170517668461</v>
      </c>
      <c r="AW508" s="188">
        <v>0.23358014809659211</v>
      </c>
      <c r="AX508" s="188">
        <v>0.2337297170741571</v>
      </c>
      <c r="AY508" s="188">
        <v>0.19370497224688821</v>
      </c>
      <c r="AZ508" s="188">
        <v>0.17479941547419375</v>
      </c>
      <c r="BA508" s="188">
        <v>0.15345173982690963</v>
      </c>
      <c r="BB508" s="188">
        <v>0.11802242403506176</v>
      </c>
      <c r="BC508" s="188">
        <v>0.14943604376675507</v>
      </c>
      <c r="BD508" s="188">
        <v>0.2014872220580457</v>
      </c>
      <c r="BE508" s="188">
        <v>0.24053894787961849</v>
      </c>
      <c r="BF508" s="188">
        <v>0.3311270765453182</v>
      </c>
      <c r="BG508" s="188">
        <v>0.33699518068961765</v>
      </c>
      <c r="BH508" s="188">
        <v>0.26092675100749463</v>
      </c>
      <c r="BI508" s="188">
        <v>0.23379459961415833</v>
      </c>
      <c r="BJ508" s="188">
        <v>0.23381493497425629</v>
      </c>
      <c r="BK508" s="188">
        <v>0.19377538020400453</v>
      </c>
      <c r="BL508" s="188">
        <v>0.17475347913358191</v>
      </c>
      <c r="BM508" s="188">
        <v>0.15340705044113703</v>
      </c>
      <c r="BN508" s="188">
        <v>0.11803880626201206</v>
      </c>
      <c r="BO508" s="188">
        <v>0.14940793485440498</v>
      </c>
      <c r="BP508" s="188">
        <v>0.19442242135968191</v>
      </c>
      <c r="BQ508" s="188">
        <v>0.23883318318892435</v>
      </c>
      <c r="BR508" s="188">
        <v>0.32743966213119918</v>
      </c>
      <c r="BS508" s="188">
        <v>0.33264669593956775</v>
      </c>
      <c r="BT508" s="188">
        <v>0.26012974557589535</v>
      </c>
      <c r="BU508" s="188">
        <v>0.23314077558228871</v>
      </c>
      <c r="BV508" s="188">
        <v>0.23337074444119138</v>
      </c>
      <c r="BW508" s="188">
        <v>0.1933014674441523</v>
      </c>
      <c r="BX508" s="188">
        <v>0.1745790162296611</v>
      </c>
      <c r="BY508" s="188">
        <v>0.15339410628108205</v>
      </c>
      <c r="BZ508" s="188">
        <v>0.11803451492593757</v>
      </c>
      <c r="CA508" s="188">
        <v>0.14939544968931648</v>
      </c>
      <c r="CB508" s="188">
        <v>0.19416011316986859</v>
      </c>
      <c r="CC508" s="188">
        <v>0.23425103645627784</v>
      </c>
      <c r="CD508" s="188">
        <v>0.32065748666014099</v>
      </c>
      <c r="CE508" s="188">
        <v>0.33003199051684229</v>
      </c>
      <c r="CF508" s="188">
        <v>0.25821316318943438</v>
      </c>
      <c r="CG508" s="188">
        <v>0.23225825303281189</v>
      </c>
      <c r="CH508" s="188">
        <v>0.23288534803414157</v>
      </c>
      <c r="CI508" s="188">
        <v>0.19258968799511722</v>
      </c>
      <c r="CJ508" s="188">
        <v>0.17422339904919629</v>
      </c>
      <c r="CK508" s="188">
        <v>0.15339035105800655</v>
      </c>
      <c r="CL508" s="188">
        <v>0.11801396276981233</v>
      </c>
      <c r="CM508" s="188">
        <v>0.14939544968931648</v>
      </c>
      <c r="CN508" s="188">
        <v>0.19416011316986859</v>
      </c>
      <c r="CO508" s="188">
        <v>0.23425103645627784</v>
      </c>
      <c r="CP508" s="188">
        <v>0.32065748666014099</v>
      </c>
      <c r="CQ508" s="188">
        <v>0.33003199051684229</v>
      </c>
      <c r="CR508" s="188">
        <v>0.25821316318943438</v>
      </c>
      <c r="CS508" s="188">
        <v>0.23225825303281189</v>
      </c>
      <c r="CT508" s="188">
        <v>0.23288534803414157</v>
      </c>
      <c r="CU508" s="188">
        <v>0.19258968799511722</v>
      </c>
      <c r="CV508" s="188">
        <v>0.17422339904919629</v>
      </c>
      <c r="CW508" s="188">
        <v>0.15339035105800655</v>
      </c>
      <c r="CX508" s="188">
        <v>0.11801396276981233</v>
      </c>
      <c r="CY508" s="188">
        <v>0.14939544968931648</v>
      </c>
      <c r="CZ508" s="188">
        <v>0.20109440292593533</v>
      </c>
      <c r="DA508" s="188">
        <v>0.23425103645627784</v>
      </c>
      <c r="DB508" s="188">
        <v>0.32065748666014099</v>
      </c>
      <c r="DC508" s="188">
        <v>0.33003199051684229</v>
      </c>
      <c r="DD508" s="188">
        <v>0.25821316318943438</v>
      </c>
      <c r="DE508" s="188">
        <v>0.23225825303281189</v>
      </c>
      <c r="DF508" s="188">
        <v>0.23288534803414157</v>
      </c>
      <c r="DG508" s="188">
        <v>0.19258968799511722</v>
      </c>
      <c r="DH508" s="188">
        <v>0.17422339904919629</v>
      </c>
      <c r="DI508" s="188">
        <v>0.15339035105800655</v>
      </c>
      <c r="DJ508" s="188">
        <v>0.11801396276981233</v>
      </c>
      <c r="DK508" s="188">
        <v>0.14939544968931648</v>
      </c>
      <c r="DL508" s="188">
        <v>0.19416011316986859</v>
      </c>
      <c r="DM508" s="188">
        <v>0.23425103645627784</v>
      </c>
      <c r="DN508" s="188">
        <v>0.32065748666014099</v>
      </c>
      <c r="DO508" s="188">
        <v>0.33003199051684229</v>
      </c>
      <c r="DP508" s="188">
        <v>0.25821316318943438</v>
      </c>
      <c r="DQ508" s="188">
        <v>0.23225825303281189</v>
      </c>
      <c r="DR508" s="188">
        <v>0.23288534803414157</v>
      </c>
      <c r="DS508" s="188">
        <v>0.19258968799511722</v>
      </c>
      <c r="DT508" s="188">
        <v>0.17422339904919629</v>
      </c>
      <c r="DU508" s="188">
        <v>0.15339035105800655</v>
      </c>
      <c r="DV508" s="188">
        <v>0.11801396276981233</v>
      </c>
    </row>
    <row r="509" spans="1:126" ht="15" customHeight="1" x14ac:dyDescent="0.3">
      <c r="A509" s="168" t="s">
        <v>820</v>
      </c>
      <c r="B509" s="179"/>
      <c r="C509" s="179"/>
      <c r="D509" s="179" t="s">
        <v>821</v>
      </c>
      <c r="E509" s="182"/>
      <c r="F509" s="178" t="s">
        <v>1723</v>
      </c>
      <c r="G509" s="231">
        <v>0</v>
      </c>
      <c r="H509" s="231">
        <v>0</v>
      </c>
      <c r="I509" s="232">
        <v>0</v>
      </c>
      <c r="J509" s="232">
        <v>0</v>
      </c>
      <c r="K509" s="231">
        <v>0</v>
      </c>
      <c r="L509" s="231">
        <v>0</v>
      </c>
      <c r="M509" s="231">
        <v>0</v>
      </c>
      <c r="N509" s="231">
        <v>0</v>
      </c>
      <c r="O509" s="231">
        <v>0</v>
      </c>
      <c r="P509" s="231">
        <v>0</v>
      </c>
      <c r="Q509" s="231">
        <v>0</v>
      </c>
      <c r="R509" s="231">
        <v>0</v>
      </c>
      <c r="S509" s="231">
        <v>0</v>
      </c>
      <c r="T509" s="231">
        <v>0</v>
      </c>
      <c r="U509" s="231">
        <v>0</v>
      </c>
      <c r="V509" s="231">
        <v>0</v>
      </c>
      <c r="W509" s="231">
        <v>0</v>
      </c>
      <c r="X509" s="231">
        <v>0</v>
      </c>
      <c r="Y509" s="231">
        <v>0</v>
      </c>
      <c r="Z509" s="231">
        <v>0</v>
      </c>
      <c r="AA509" s="231">
        <v>0</v>
      </c>
      <c r="AB509" s="231">
        <v>0</v>
      </c>
      <c r="AC509" s="231">
        <v>0</v>
      </c>
      <c r="AD509" s="231">
        <v>0</v>
      </c>
      <c r="AE509" s="231">
        <v>0</v>
      </c>
      <c r="AF509" s="231">
        <v>0</v>
      </c>
      <c r="AG509" s="231">
        <v>0</v>
      </c>
      <c r="AH509" s="231">
        <v>0</v>
      </c>
      <c r="AI509" s="231">
        <v>0</v>
      </c>
      <c r="AJ509" s="231">
        <v>0</v>
      </c>
      <c r="AK509" s="231">
        <v>0</v>
      </c>
      <c r="AL509" s="231">
        <v>0</v>
      </c>
      <c r="AM509" s="231">
        <v>0</v>
      </c>
      <c r="AN509" s="231">
        <v>0</v>
      </c>
      <c r="AO509" s="231">
        <v>0</v>
      </c>
      <c r="AP509" s="231">
        <v>0</v>
      </c>
      <c r="AQ509" s="231">
        <v>0</v>
      </c>
      <c r="AR509" s="231">
        <v>0</v>
      </c>
      <c r="AS509" s="231">
        <v>0</v>
      </c>
      <c r="AT509" s="231">
        <v>0</v>
      </c>
      <c r="AU509" s="231">
        <v>0</v>
      </c>
      <c r="AV509" s="231">
        <v>0</v>
      </c>
      <c r="AW509" s="231">
        <v>0</v>
      </c>
      <c r="AX509" s="231">
        <v>0</v>
      </c>
      <c r="AY509" s="231">
        <v>0</v>
      </c>
      <c r="AZ509" s="231">
        <v>0</v>
      </c>
      <c r="BA509" s="231">
        <v>0</v>
      </c>
      <c r="BB509" s="231">
        <v>0</v>
      </c>
      <c r="BC509" s="231">
        <v>0</v>
      </c>
      <c r="BD509" s="231">
        <v>0</v>
      </c>
      <c r="BE509" s="231">
        <v>0</v>
      </c>
      <c r="BF509" s="231">
        <v>0</v>
      </c>
      <c r="BG509" s="231">
        <v>0</v>
      </c>
      <c r="BH509" s="231">
        <v>0</v>
      </c>
      <c r="BI509" s="231">
        <v>0</v>
      </c>
      <c r="BJ509" s="231">
        <v>0</v>
      </c>
      <c r="BK509" s="231">
        <v>0</v>
      </c>
      <c r="BL509" s="231">
        <v>0</v>
      </c>
      <c r="BM509" s="231">
        <v>0</v>
      </c>
      <c r="BN509" s="231">
        <v>0</v>
      </c>
      <c r="BO509" s="231">
        <v>0</v>
      </c>
      <c r="BP509" s="231">
        <v>0</v>
      </c>
      <c r="BQ509" s="231">
        <v>0</v>
      </c>
      <c r="BR509" s="231">
        <v>0</v>
      </c>
      <c r="BS509" s="231">
        <v>0</v>
      </c>
      <c r="BT509" s="231">
        <v>0</v>
      </c>
      <c r="BU509" s="231">
        <v>0</v>
      </c>
      <c r="BV509" s="231">
        <v>0</v>
      </c>
      <c r="BW509" s="231">
        <v>0</v>
      </c>
      <c r="BX509" s="231">
        <v>0</v>
      </c>
      <c r="BY509" s="231">
        <v>0</v>
      </c>
      <c r="BZ509" s="231">
        <v>0</v>
      </c>
      <c r="CA509" s="231">
        <v>0</v>
      </c>
      <c r="CB509" s="231">
        <v>0</v>
      </c>
      <c r="CC509" s="231">
        <v>0</v>
      </c>
      <c r="CD509" s="231">
        <v>0</v>
      </c>
      <c r="CE509" s="231">
        <v>0</v>
      </c>
      <c r="CF509" s="231">
        <v>0</v>
      </c>
      <c r="CG509" s="231">
        <v>0</v>
      </c>
      <c r="CH509" s="231">
        <v>0</v>
      </c>
      <c r="CI509" s="231">
        <v>0</v>
      </c>
      <c r="CJ509" s="231">
        <v>0</v>
      </c>
      <c r="CK509" s="231">
        <v>0</v>
      </c>
      <c r="CL509" s="231">
        <v>0</v>
      </c>
      <c r="CM509" s="231">
        <v>0</v>
      </c>
      <c r="CN509" s="231">
        <v>0</v>
      </c>
      <c r="CO509" s="231">
        <v>0</v>
      </c>
      <c r="CP509" s="231">
        <v>0</v>
      </c>
      <c r="CQ509" s="231">
        <v>0</v>
      </c>
      <c r="CR509" s="231">
        <v>0</v>
      </c>
      <c r="CS509" s="231">
        <v>0</v>
      </c>
      <c r="CT509" s="231">
        <v>0</v>
      </c>
      <c r="CU509" s="231">
        <v>0</v>
      </c>
      <c r="CV509" s="231">
        <v>0</v>
      </c>
      <c r="CW509" s="231">
        <v>0</v>
      </c>
      <c r="CX509" s="231">
        <v>0</v>
      </c>
      <c r="CY509" s="231">
        <v>0</v>
      </c>
      <c r="CZ509" s="231">
        <v>0</v>
      </c>
      <c r="DA509" s="231">
        <v>0</v>
      </c>
      <c r="DB509" s="231">
        <v>0</v>
      </c>
      <c r="DC509" s="231">
        <v>0</v>
      </c>
      <c r="DD509" s="231">
        <v>0</v>
      </c>
      <c r="DE509" s="231">
        <v>0</v>
      </c>
      <c r="DF509" s="231">
        <v>0</v>
      </c>
      <c r="DG509" s="231">
        <v>0</v>
      </c>
      <c r="DH509" s="231">
        <v>0</v>
      </c>
      <c r="DI509" s="231">
        <v>0</v>
      </c>
      <c r="DJ509" s="231">
        <v>0</v>
      </c>
      <c r="DK509" s="231">
        <v>0</v>
      </c>
      <c r="DL509" s="231">
        <v>0</v>
      </c>
      <c r="DM509" s="231">
        <v>0</v>
      </c>
      <c r="DN509" s="231">
        <v>0</v>
      </c>
      <c r="DO509" s="231">
        <v>0</v>
      </c>
      <c r="DP509" s="231">
        <v>0</v>
      </c>
      <c r="DQ509" s="231">
        <v>0</v>
      </c>
      <c r="DR509" s="231">
        <v>0</v>
      </c>
      <c r="DS509" s="231">
        <v>0</v>
      </c>
      <c r="DT509" s="231">
        <v>0</v>
      </c>
      <c r="DU509" s="231">
        <v>0</v>
      </c>
      <c r="DV509" s="231">
        <v>0</v>
      </c>
    </row>
    <row r="510" spans="1:126" ht="15" customHeight="1" x14ac:dyDescent="0.3">
      <c r="A510" s="168" t="s">
        <v>820</v>
      </c>
      <c r="B510" s="179"/>
      <c r="C510" s="179"/>
      <c r="D510" s="179" t="s">
        <v>823</v>
      </c>
      <c r="E510" s="182"/>
      <c r="F510" s="178" t="s">
        <v>1722</v>
      </c>
      <c r="G510" s="188">
        <v>0.15056058917180148</v>
      </c>
      <c r="H510" s="188">
        <v>0.17531818852279904</v>
      </c>
      <c r="I510" s="189">
        <v>0.16593450181973823</v>
      </c>
      <c r="J510" s="189">
        <v>0.23129193443239029</v>
      </c>
      <c r="K510" s="188">
        <v>0.24799825856148996</v>
      </c>
      <c r="L510" s="188">
        <v>0.23528993703679471</v>
      </c>
      <c r="M510" s="188">
        <v>0.20699486577045015</v>
      </c>
      <c r="N510" s="188">
        <v>0.1791873786744865</v>
      </c>
      <c r="O510" s="188">
        <v>0.13229941543285867</v>
      </c>
      <c r="P510" s="188">
        <v>0.16840982339283839</v>
      </c>
      <c r="Q510" s="188">
        <v>0.14494076795683936</v>
      </c>
      <c r="R510" s="188">
        <v>0.11443104122174043</v>
      </c>
      <c r="S510" s="188">
        <v>0.15113320364745683</v>
      </c>
      <c r="T510" s="188">
        <v>0.17451332272196193</v>
      </c>
      <c r="U510" s="188">
        <v>0.17318174828749985</v>
      </c>
      <c r="V510" s="188">
        <v>0.23548711621160046</v>
      </c>
      <c r="W510" s="188">
        <v>0.25945113071601961</v>
      </c>
      <c r="X510" s="188">
        <v>0.23429648502162156</v>
      </c>
      <c r="Y510" s="188">
        <v>0.20425438698099074</v>
      </c>
      <c r="Z510" s="188">
        <v>0.17683296528858042</v>
      </c>
      <c r="AA510" s="188">
        <v>0.13100110499497739</v>
      </c>
      <c r="AB510" s="188">
        <v>0.17197553779884378</v>
      </c>
      <c r="AC510" s="188">
        <v>0.14489958383878157</v>
      </c>
      <c r="AD510" s="188">
        <v>0.11351473250446362</v>
      </c>
      <c r="AE510" s="188">
        <v>0.15116085101690885</v>
      </c>
      <c r="AF510" s="188">
        <v>0.17452940419301935</v>
      </c>
      <c r="AG510" s="188">
        <v>0.17469686341092971</v>
      </c>
      <c r="AH510" s="188">
        <v>0.2377504361098349</v>
      </c>
      <c r="AI510" s="188">
        <v>0.26070630560394603</v>
      </c>
      <c r="AJ510" s="188">
        <v>0.23346309097589424</v>
      </c>
      <c r="AK510" s="188">
        <v>0.20425471797044653</v>
      </c>
      <c r="AL510" s="188">
        <v>0.17682861907956499</v>
      </c>
      <c r="AM510" s="188">
        <v>0.13098156091478358</v>
      </c>
      <c r="AN510" s="188">
        <v>0.17198614305082968</v>
      </c>
      <c r="AO510" s="188">
        <v>0.14492510841501277</v>
      </c>
      <c r="AP510" s="188">
        <v>0.11353568476608049</v>
      </c>
      <c r="AQ510" s="188">
        <v>0.15118214696575658</v>
      </c>
      <c r="AR510" s="188">
        <v>0.17451580598201696</v>
      </c>
      <c r="AS510" s="188">
        <v>0.17493312309895434</v>
      </c>
      <c r="AT510" s="188">
        <v>0.23670405605243991</v>
      </c>
      <c r="AU510" s="188">
        <v>0.25998332428288257</v>
      </c>
      <c r="AV510" s="188">
        <v>0.23192225945501824</v>
      </c>
      <c r="AW510" s="188">
        <v>0.20394682530957745</v>
      </c>
      <c r="AX510" s="188">
        <v>0.17671568256148543</v>
      </c>
      <c r="AY510" s="188">
        <v>0.13091564520827528</v>
      </c>
      <c r="AZ510" s="188">
        <v>0.17195184188989845</v>
      </c>
      <c r="BA510" s="188">
        <v>0.14494295442324115</v>
      </c>
      <c r="BB510" s="188">
        <v>0.1135513071379462</v>
      </c>
      <c r="BC510" s="188">
        <v>0.15118001752301591</v>
      </c>
      <c r="BD510" s="188">
        <v>0.18071727267723733</v>
      </c>
      <c r="BE510" s="188">
        <v>0.17288637321484154</v>
      </c>
      <c r="BF510" s="188">
        <v>0.23515394071416276</v>
      </c>
      <c r="BG510" s="188">
        <v>0.25771400713277487</v>
      </c>
      <c r="BH510" s="188">
        <v>0.23257744363842134</v>
      </c>
      <c r="BI510" s="188">
        <v>0.20413407027258842</v>
      </c>
      <c r="BJ510" s="188">
        <v>0.17678011313356246</v>
      </c>
      <c r="BK510" s="188">
        <v>0.13096323047687608</v>
      </c>
      <c r="BL510" s="188">
        <v>0.17190665387621742</v>
      </c>
      <c r="BM510" s="188">
        <v>0.14490074303083503</v>
      </c>
      <c r="BN510" s="188">
        <v>0.11356706874680356</v>
      </c>
      <c r="BO510" s="188">
        <v>0.15115158056928957</v>
      </c>
      <c r="BP510" s="188">
        <v>0.17438073430435369</v>
      </c>
      <c r="BQ510" s="188">
        <v>0.17166036190344414</v>
      </c>
      <c r="BR510" s="188">
        <v>0.23253527829738624</v>
      </c>
      <c r="BS510" s="188">
        <v>0.25438854287065155</v>
      </c>
      <c r="BT510" s="188">
        <v>0.23186703167363981</v>
      </c>
      <c r="BU510" s="188">
        <v>0.20356319412280632</v>
      </c>
      <c r="BV510" s="188">
        <v>0.17644427465217236</v>
      </c>
      <c r="BW510" s="188">
        <v>0.1306429361963069</v>
      </c>
      <c r="BX510" s="188">
        <v>0.17173503306393231</v>
      </c>
      <c r="BY510" s="188">
        <v>0.14488851661487506</v>
      </c>
      <c r="BZ510" s="188">
        <v>0.11356293998208269</v>
      </c>
      <c r="CA510" s="188">
        <v>0.15113894969771885</v>
      </c>
      <c r="CB510" s="188">
        <v>0.17414546568443937</v>
      </c>
      <c r="CC510" s="188">
        <v>0.16836696290453457</v>
      </c>
      <c r="CD510" s="188">
        <v>0.22771883348932781</v>
      </c>
      <c r="CE510" s="188">
        <v>0.25238897061984533</v>
      </c>
      <c r="CF510" s="188">
        <v>0.23015868314193746</v>
      </c>
      <c r="CG510" s="188">
        <v>0.20279263346644658</v>
      </c>
      <c r="CH510" s="188">
        <v>0.17607728170639525</v>
      </c>
      <c r="CI510" s="188">
        <v>0.13016187954228539</v>
      </c>
      <c r="CJ510" s="188">
        <v>0.17138520907268651</v>
      </c>
      <c r="CK510" s="188">
        <v>0.14488496961613989</v>
      </c>
      <c r="CL510" s="188">
        <v>0.11354316641607094</v>
      </c>
      <c r="CM510" s="188">
        <v>0.15113894969771885</v>
      </c>
      <c r="CN510" s="188">
        <v>0.17414546568443937</v>
      </c>
      <c r="CO510" s="188">
        <v>0.16836696290453457</v>
      </c>
      <c r="CP510" s="188">
        <v>0.22771883348932781</v>
      </c>
      <c r="CQ510" s="188">
        <v>0.25238897061984533</v>
      </c>
      <c r="CR510" s="188">
        <v>0.23015868314193746</v>
      </c>
      <c r="CS510" s="188">
        <v>0.20279263346644658</v>
      </c>
      <c r="CT510" s="188">
        <v>0.17607728170639525</v>
      </c>
      <c r="CU510" s="188">
        <v>0.13016187954228539</v>
      </c>
      <c r="CV510" s="188">
        <v>0.17138520907268651</v>
      </c>
      <c r="CW510" s="188">
        <v>0.14488496961613989</v>
      </c>
      <c r="CX510" s="188">
        <v>0.11354316641607094</v>
      </c>
      <c r="CY510" s="188">
        <v>0.15113894969771885</v>
      </c>
      <c r="CZ510" s="188">
        <v>0.18036494660174074</v>
      </c>
      <c r="DA510" s="188">
        <v>0.16836696290453457</v>
      </c>
      <c r="DB510" s="188">
        <v>0.22771883348932781</v>
      </c>
      <c r="DC510" s="188">
        <v>0.25238897061984533</v>
      </c>
      <c r="DD510" s="188">
        <v>0.23015868314193746</v>
      </c>
      <c r="DE510" s="188">
        <v>0.20279263346644658</v>
      </c>
      <c r="DF510" s="188">
        <v>0.17607728170639525</v>
      </c>
      <c r="DG510" s="188">
        <v>0.13016187954228539</v>
      </c>
      <c r="DH510" s="188">
        <v>0.17138520907268651</v>
      </c>
      <c r="DI510" s="188">
        <v>0.14488496961613989</v>
      </c>
      <c r="DJ510" s="188">
        <v>0.11354316641607094</v>
      </c>
      <c r="DK510" s="188">
        <v>0.15113894969771885</v>
      </c>
      <c r="DL510" s="188">
        <v>0.17414546568443937</v>
      </c>
      <c r="DM510" s="188">
        <v>0.16836696290453457</v>
      </c>
      <c r="DN510" s="188">
        <v>0.22771883348932781</v>
      </c>
      <c r="DO510" s="188">
        <v>0.25238897061984533</v>
      </c>
      <c r="DP510" s="188">
        <v>0.23015868314193746</v>
      </c>
      <c r="DQ510" s="188">
        <v>0.20279263346644658</v>
      </c>
      <c r="DR510" s="188">
        <v>0.17607728170639525</v>
      </c>
      <c r="DS510" s="188">
        <v>0.13016187954228539</v>
      </c>
      <c r="DT510" s="188">
        <v>0.17138520907268651</v>
      </c>
      <c r="DU510" s="188">
        <v>0.14488496961613989</v>
      </c>
      <c r="DV510" s="188">
        <v>0.11354316641607094</v>
      </c>
    </row>
    <row r="511" spans="1:126" ht="15" customHeight="1" x14ac:dyDescent="0.3">
      <c r="A511" s="168" t="s">
        <v>820</v>
      </c>
      <c r="B511" s="179"/>
      <c r="C511" s="179"/>
      <c r="D511" s="179" t="s">
        <v>823</v>
      </c>
      <c r="E511" s="182"/>
      <c r="F511" s="178" t="s">
        <v>1723</v>
      </c>
      <c r="G511" s="231">
        <v>0</v>
      </c>
      <c r="H511" s="231">
        <v>0</v>
      </c>
      <c r="I511" s="232">
        <v>0</v>
      </c>
      <c r="J511" s="232">
        <v>0</v>
      </c>
      <c r="K511" s="231">
        <v>0</v>
      </c>
      <c r="L511" s="231">
        <v>0</v>
      </c>
      <c r="M511" s="231">
        <v>0</v>
      </c>
      <c r="N511" s="231">
        <v>0</v>
      </c>
      <c r="O511" s="231">
        <v>0</v>
      </c>
      <c r="P511" s="231">
        <v>0</v>
      </c>
      <c r="Q511" s="231">
        <v>0</v>
      </c>
      <c r="R511" s="231">
        <v>0</v>
      </c>
      <c r="S511" s="231">
        <v>0</v>
      </c>
      <c r="T511" s="231">
        <v>0</v>
      </c>
      <c r="U511" s="231">
        <v>0</v>
      </c>
      <c r="V511" s="231">
        <v>0</v>
      </c>
      <c r="W511" s="231">
        <v>0</v>
      </c>
      <c r="X511" s="231">
        <v>0</v>
      </c>
      <c r="Y511" s="231">
        <v>0</v>
      </c>
      <c r="Z511" s="231">
        <v>0</v>
      </c>
      <c r="AA511" s="231">
        <v>0</v>
      </c>
      <c r="AB511" s="231">
        <v>0</v>
      </c>
      <c r="AC511" s="231">
        <v>0</v>
      </c>
      <c r="AD511" s="231">
        <v>0</v>
      </c>
      <c r="AE511" s="231">
        <v>0</v>
      </c>
      <c r="AF511" s="231">
        <v>0</v>
      </c>
      <c r="AG511" s="231">
        <v>0</v>
      </c>
      <c r="AH511" s="231">
        <v>0</v>
      </c>
      <c r="AI511" s="231">
        <v>0</v>
      </c>
      <c r="AJ511" s="231">
        <v>0</v>
      </c>
      <c r="AK511" s="231">
        <v>0</v>
      </c>
      <c r="AL511" s="231">
        <v>0</v>
      </c>
      <c r="AM511" s="231">
        <v>0</v>
      </c>
      <c r="AN511" s="231">
        <v>0</v>
      </c>
      <c r="AO511" s="231">
        <v>0</v>
      </c>
      <c r="AP511" s="231">
        <v>0</v>
      </c>
      <c r="AQ511" s="231">
        <v>0</v>
      </c>
      <c r="AR511" s="231">
        <v>0</v>
      </c>
      <c r="AS511" s="231">
        <v>0</v>
      </c>
      <c r="AT511" s="231">
        <v>0</v>
      </c>
      <c r="AU511" s="231">
        <v>0</v>
      </c>
      <c r="AV511" s="231">
        <v>0</v>
      </c>
      <c r="AW511" s="231">
        <v>0</v>
      </c>
      <c r="AX511" s="231">
        <v>0</v>
      </c>
      <c r="AY511" s="231">
        <v>0</v>
      </c>
      <c r="AZ511" s="231">
        <v>0</v>
      </c>
      <c r="BA511" s="231">
        <v>0</v>
      </c>
      <c r="BB511" s="231">
        <v>0</v>
      </c>
      <c r="BC511" s="231">
        <v>0</v>
      </c>
      <c r="BD511" s="231">
        <v>0</v>
      </c>
      <c r="BE511" s="231">
        <v>0</v>
      </c>
      <c r="BF511" s="231">
        <v>0</v>
      </c>
      <c r="BG511" s="231">
        <v>0</v>
      </c>
      <c r="BH511" s="231">
        <v>0</v>
      </c>
      <c r="BI511" s="231">
        <v>0</v>
      </c>
      <c r="BJ511" s="231">
        <v>0</v>
      </c>
      <c r="BK511" s="231">
        <v>0</v>
      </c>
      <c r="BL511" s="231">
        <v>0</v>
      </c>
      <c r="BM511" s="231">
        <v>0</v>
      </c>
      <c r="BN511" s="231">
        <v>0</v>
      </c>
      <c r="BO511" s="231">
        <v>0</v>
      </c>
      <c r="BP511" s="231">
        <v>0</v>
      </c>
      <c r="BQ511" s="231">
        <v>0</v>
      </c>
      <c r="BR511" s="231">
        <v>0</v>
      </c>
      <c r="BS511" s="231">
        <v>0</v>
      </c>
      <c r="BT511" s="231">
        <v>0</v>
      </c>
      <c r="BU511" s="231">
        <v>0</v>
      </c>
      <c r="BV511" s="231">
        <v>0</v>
      </c>
      <c r="BW511" s="231">
        <v>0</v>
      </c>
      <c r="BX511" s="231">
        <v>0</v>
      </c>
      <c r="BY511" s="231">
        <v>0</v>
      </c>
      <c r="BZ511" s="231">
        <v>0</v>
      </c>
      <c r="CA511" s="231">
        <v>0</v>
      </c>
      <c r="CB511" s="231">
        <v>0</v>
      </c>
      <c r="CC511" s="231">
        <v>0</v>
      </c>
      <c r="CD511" s="231">
        <v>0</v>
      </c>
      <c r="CE511" s="231">
        <v>0</v>
      </c>
      <c r="CF511" s="231">
        <v>0</v>
      </c>
      <c r="CG511" s="231">
        <v>0</v>
      </c>
      <c r="CH511" s="231">
        <v>0</v>
      </c>
      <c r="CI511" s="231">
        <v>0</v>
      </c>
      <c r="CJ511" s="231">
        <v>0</v>
      </c>
      <c r="CK511" s="231">
        <v>0</v>
      </c>
      <c r="CL511" s="231">
        <v>0</v>
      </c>
      <c r="CM511" s="231">
        <v>0</v>
      </c>
      <c r="CN511" s="231">
        <v>0</v>
      </c>
      <c r="CO511" s="231">
        <v>0</v>
      </c>
      <c r="CP511" s="231">
        <v>0</v>
      </c>
      <c r="CQ511" s="231">
        <v>0</v>
      </c>
      <c r="CR511" s="231">
        <v>0</v>
      </c>
      <c r="CS511" s="231">
        <v>0</v>
      </c>
      <c r="CT511" s="231">
        <v>0</v>
      </c>
      <c r="CU511" s="231">
        <v>0</v>
      </c>
      <c r="CV511" s="231">
        <v>0</v>
      </c>
      <c r="CW511" s="231">
        <v>0</v>
      </c>
      <c r="CX511" s="231">
        <v>0</v>
      </c>
      <c r="CY511" s="231">
        <v>0</v>
      </c>
      <c r="CZ511" s="231">
        <v>0</v>
      </c>
      <c r="DA511" s="231">
        <v>0</v>
      </c>
      <c r="DB511" s="231">
        <v>0</v>
      </c>
      <c r="DC511" s="231">
        <v>0</v>
      </c>
      <c r="DD511" s="231">
        <v>0</v>
      </c>
      <c r="DE511" s="231">
        <v>0</v>
      </c>
      <c r="DF511" s="231">
        <v>0</v>
      </c>
      <c r="DG511" s="231">
        <v>0</v>
      </c>
      <c r="DH511" s="231">
        <v>0</v>
      </c>
      <c r="DI511" s="231">
        <v>0</v>
      </c>
      <c r="DJ511" s="231">
        <v>0</v>
      </c>
      <c r="DK511" s="231">
        <v>0</v>
      </c>
      <c r="DL511" s="231">
        <v>0</v>
      </c>
      <c r="DM511" s="231">
        <v>0</v>
      </c>
      <c r="DN511" s="231">
        <v>0</v>
      </c>
      <c r="DO511" s="231">
        <v>0</v>
      </c>
      <c r="DP511" s="231">
        <v>0</v>
      </c>
      <c r="DQ511" s="231">
        <v>0</v>
      </c>
      <c r="DR511" s="231">
        <v>0</v>
      </c>
      <c r="DS511" s="231">
        <v>0</v>
      </c>
      <c r="DT511" s="231">
        <v>0</v>
      </c>
      <c r="DU511" s="231">
        <v>0</v>
      </c>
      <c r="DV511" s="231">
        <v>0</v>
      </c>
    </row>
    <row r="512" spans="1:126" ht="15" customHeight="1" x14ac:dyDescent="0.3">
      <c r="A512" s="168" t="s">
        <v>820</v>
      </c>
      <c r="B512" s="179"/>
      <c r="C512" s="179"/>
      <c r="D512" s="179" t="s">
        <v>825</v>
      </c>
      <c r="E512" s="182"/>
      <c r="F512" s="178" t="s">
        <v>1722</v>
      </c>
      <c r="G512" s="188">
        <v>0.10299145203980896</v>
      </c>
      <c r="H512" s="188">
        <v>0.13456820951105486</v>
      </c>
      <c r="I512" s="189">
        <v>0.15848482012004675</v>
      </c>
      <c r="J512" s="189">
        <v>0.16899839024297711</v>
      </c>
      <c r="K512" s="188">
        <v>0.20504785578412071</v>
      </c>
      <c r="L512" s="188">
        <v>0.25045233613447659</v>
      </c>
      <c r="M512" s="188">
        <v>0.17696542297406725</v>
      </c>
      <c r="N512" s="188">
        <v>0.15245428587483506</v>
      </c>
      <c r="O512" s="188">
        <v>0.13757684233339434</v>
      </c>
      <c r="P512" s="188">
        <v>0.13631428457698405</v>
      </c>
      <c r="Q512" s="188">
        <v>0.10100034855690899</v>
      </c>
      <c r="R512" s="188">
        <v>8.2180169301032599E-2</v>
      </c>
      <c r="S512" s="188">
        <v>0.10338315080129204</v>
      </c>
      <c r="T512" s="188">
        <v>0.1339504222145517</v>
      </c>
      <c r="U512" s="188">
        <v>0.16540669917601666</v>
      </c>
      <c r="V512" s="188">
        <v>0.17206368938193362</v>
      </c>
      <c r="W512" s="188">
        <v>0.2145172242041965</v>
      </c>
      <c r="X512" s="188">
        <v>0.2493948647390947</v>
      </c>
      <c r="Y512" s="188">
        <v>0.17462251467862211</v>
      </c>
      <c r="Z512" s="188">
        <v>0.15045112910086092</v>
      </c>
      <c r="AA512" s="188">
        <v>0.13622674226055737</v>
      </c>
      <c r="AB512" s="188">
        <v>0.13920044524426695</v>
      </c>
      <c r="AC512" s="188">
        <v>0.10097164986614394</v>
      </c>
      <c r="AD512" s="188">
        <v>8.1522110047932722E-2</v>
      </c>
      <c r="AE512" s="188">
        <v>0.1034020630726946</v>
      </c>
      <c r="AF512" s="188">
        <v>0.13396276579843613</v>
      </c>
      <c r="AG512" s="188">
        <v>0.16685379272898251</v>
      </c>
      <c r="AH512" s="188">
        <v>0.17371743239007265</v>
      </c>
      <c r="AI512" s="188">
        <v>0.2155550174568438</v>
      </c>
      <c r="AJ512" s="188">
        <v>0.24850776566336871</v>
      </c>
      <c r="AK512" s="188">
        <v>0.17462279765032207</v>
      </c>
      <c r="AL512" s="188">
        <v>0.15044743130586771</v>
      </c>
      <c r="AM512" s="188">
        <v>0.1362064185665291</v>
      </c>
      <c r="AN512" s="188">
        <v>0.1392090293476648</v>
      </c>
      <c r="AO512" s="188">
        <v>0.10098943638081789</v>
      </c>
      <c r="AP512" s="188">
        <v>8.1537157192383483E-2</v>
      </c>
      <c r="AQ512" s="188">
        <v>0.10341663063454103</v>
      </c>
      <c r="AR512" s="188">
        <v>0.13395232827953088</v>
      </c>
      <c r="AS512" s="188">
        <v>0.16707944546393258</v>
      </c>
      <c r="AT512" s="188">
        <v>0.17295287245971416</v>
      </c>
      <c r="AU512" s="188">
        <v>0.21495724805912322</v>
      </c>
      <c r="AV512" s="188">
        <v>0.24686764089282787</v>
      </c>
      <c r="AW512" s="188">
        <v>0.17435957201543248</v>
      </c>
      <c r="AX512" s="188">
        <v>0.15035134386745339</v>
      </c>
      <c r="AY512" s="188">
        <v>0.13613787348088441</v>
      </c>
      <c r="AZ512" s="188">
        <v>0.139181265300899</v>
      </c>
      <c r="BA512" s="188">
        <v>0.10100187217149861</v>
      </c>
      <c r="BB512" s="188">
        <v>8.1548376605849446E-2</v>
      </c>
      <c r="BC512" s="188">
        <v>0.10341517398243102</v>
      </c>
      <c r="BD512" s="188">
        <v>0.13871236074706758</v>
      </c>
      <c r="BE512" s="188">
        <v>0.16512458506023708</v>
      </c>
      <c r="BF512" s="188">
        <v>0.17182024759104905</v>
      </c>
      <c r="BG512" s="188">
        <v>0.21308095014307021</v>
      </c>
      <c r="BH512" s="188">
        <v>0.24756504602369844</v>
      </c>
      <c r="BI512" s="188">
        <v>0.17451965272060199</v>
      </c>
      <c r="BJ512" s="188">
        <v>0.150406161996538</v>
      </c>
      <c r="BK512" s="188">
        <v>0.13618735692700748</v>
      </c>
      <c r="BL512" s="188">
        <v>0.13914468921743611</v>
      </c>
      <c r="BM512" s="188">
        <v>0.10097245763612538</v>
      </c>
      <c r="BN512" s="188">
        <v>8.1559696014206873E-2</v>
      </c>
      <c r="BO512" s="188">
        <v>0.10339572159338303</v>
      </c>
      <c r="BP512" s="188">
        <v>0.13384865190703379</v>
      </c>
      <c r="BQ512" s="188">
        <v>0.1639536159126451</v>
      </c>
      <c r="BR512" s="188">
        <v>0.16990686598476404</v>
      </c>
      <c r="BS512" s="188">
        <v>0.2103314174633234</v>
      </c>
      <c r="BT512" s="188">
        <v>0.24680885415914963</v>
      </c>
      <c r="BU512" s="188">
        <v>0.17403159549784927</v>
      </c>
      <c r="BV512" s="188">
        <v>0.15012042749766669</v>
      </c>
      <c r="BW512" s="188">
        <v>0.13585428609979347</v>
      </c>
      <c r="BX512" s="188">
        <v>0.13900577589412841</v>
      </c>
      <c r="BY512" s="188">
        <v>0.10096393779528996</v>
      </c>
      <c r="BZ512" s="188">
        <v>8.155673088708626E-2</v>
      </c>
      <c r="CA512" s="188">
        <v>0.10338708140533147</v>
      </c>
      <c r="CB512" s="188">
        <v>0.13366806780904164</v>
      </c>
      <c r="CC512" s="188">
        <v>0.1608080750986392</v>
      </c>
      <c r="CD512" s="188">
        <v>0.1663876277490963</v>
      </c>
      <c r="CE512" s="188">
        <v>0.20867814777953014</v>
      </c>
      <c r="CF512" s="188">
        <v>0.24499041735694232</v>
      </c>
      <c r="CG512" s="188">
        <v>0.17337282267286966</v>
      </c>
      <c r="CH512" s="188">
        <v>0.14980818649116595</v>
      </c>
      <c r="CI512" s="188">
        <v>0.13535404008413868</v>
      </c>
      <c r="CJ512" s="188">
        <v>0.1387226213480702</v>
      </c>
      <c r="CK512" s="188">
        <v>0.10096146610900297</v>
      </c>
      <c r="CL512" s="188">
        <v>8.1542530238510658E-2</v>
      </c>
      <c r="CM512" s="188">
        <v>0.10338708140533147</v>
      </c>
      <c r="CN512" s="188">
        <v>0.13366806780904164</v>
      </c>
      <c r="CO512" s="188">
        <v>0.1608080750986392</v>
      </c>
      <c r="CP512" s="188">
        <v>0.1663876277490963</v>
      </c>
      <c r="CQ512" s="188">
        <v>0.20867814777953014</v>
      </c>
      <c r="CR512" s="188">
        <v>0.24499041735694232</v>
      </c>
      <c r="CS512" s="188">
        <v>0.17337282267286966</v>
      </c>
      <c r="CT512" s="188">
        <v>0.14980818649116595</v>
      </c>
      <c r="CU512" s="188">
        <v>0.13535404008413868</v>
      </c>
      <c r="CV512" s="188">
        <v>0.1387226213480702</v>
      </c>
      <c r="CW512" s="188">
        <v>0.10096146610900297</v>
      </c>
      <c r="CX512" s="188">
        <v>8.1542530238510658E-2</v>
      </c>
      <c r="CY512" s="188">
        <v>0.10338708140533147</v>
      </c>
      <c r="CZ512" s="188">
        <v>0.13844192737365027</v>
      </c>
      <c r="DA512" s="188">
        <v>0.1608080750986392</v>
      </c>
      <c r="DB512" s="188">
        <v>0.1663876277490963</v>
      </c>
      <c r="DC512" s="188">
        <v>0.20867814777953014</v>
      </c>
      <c r="DD512" s="188">
        <v>0.24499041735694232</v>
      </c>
      <c r="DE512" s="188">
        <v>0.17337282267286966</v>
      </c>
      <c r="DF512" s="188">
        <v>0.14980818649116595</v>
      </c>
      <c r="DG512" s="188">
        <v>0.13535404008413868</v>
      </c>
      <c r="DH512" s="188">
        <v>0.1387226213480702</v>
      </c>
      <c r="DI512" s="188">
        <v>0.10096146610900297</v>
      </c>
      <c r="DJ512" s="188">
        <v>8.1542530238510658E-2</v>
      </c>
      <c r="DK512" s="188">
        <v>0.10338708140533147</v>
      </c>
      <c r="DL512" s="188">
        <v>0.13366806780904164</v>
      </c>
      <c r="DM512" s="188">
        <v>0.1608080750986392</v>
      </c>
      <c r="DN512" s="188">
        <v>0.1663876277490963</v>
      </c>
      <c r="DO512" s="188">
        <v>0.20867814777953014</v>
      </c>
      <c r="DP512" s="188">
        <v>0.24499041735694232</v>
      </c>
      <c r="DQ512" s="188">
        <v>0.17337282267286966</v>
      </c>
      <c r="DR512" s="188">
        <v>0.14980818649116595</v>
      </c>
      <c r="DS512" s="188">
        <v>0.13535404008413868</v>
      </c>
      <c r="DT512" s="188">
        <v>0.1387226213480702</v>
      </c>
      <c r="DU512" s="188">
        <v>0.10096146610900297</v>
      </c>
      <c r="DV512" s="188">
        <v>8.1542530238510658E-2</v>
      </c>
    </row>
    <row r="513" spans="1:126" ht="15" customHeight="1" x14ac:dyDescent="0.3">
      <c r="A513" s="168" t="s">
        <v>820</v>
      </c>
      <c r="B513" s="179"/>
      <c r="C513" s="179"/>
      <c r="D513" s="179" t="s">
        <v>825</v>
      </c>
      <c r="E513" s="182"/>
      <c r="F513" s="178" t="s">
        <v>1723</v>
      </c>
      <c r="G513" s="231">
        <v>0</v>
      </c>
      <c r="H513" s="231">
        <v>0</v>
      </c>
      <c r="I513" s="232">
        <v>0</v>
      </c>
      <c r="J513" s="232">
        <v>0</v>
      </c>
      <c r="K513" s="231">
        <v>0</v>
      </c>
      <c r="L513" s="231">
        <v>0</v>
      </c>
      <c r="M513" s="231">
        <v>0</v>
      </c>
      <c r="N513" s="231">
        <v>0</v>
      </c>
      <c r="O513" s="231">
        <v>0</v>
      </c>
      <c r="P513" s="231">
        <v>0</v>
      </c>
      <c r="Q513" s="231">
        <v>0</v>
      </c>
      <c r="R513" s="231">
        <v>0</v>
      </c>
      <c r="S513" s="231">
        <v>0</v>
      </c>
      <c r="T513" s="231">
        <v>0</v>
      </c>
      <c r="U513" s="231">
        <v>0</v>
      </c>
      <c r="V513" s="231">
        <v>0</v>
      </c>
      <c r="W513" s="231">
        <v>0</v>
      </c>
      <c r="X513" s="231">
        <v>0</v>
      </c>
      <c r="Y513" s="231">
        <v>0</v>
      </c>
      <c r="Z513" s="231">
        <v>0</v>
      </c>
      <c r="AA513" s="231">
        <v>0</v>
      </c>
      <c r="AB513" s="231">
        <v>0</v>
      </c>
      <c r="AC513" s="231">
        <v>0</v>
      </c>
      <c r="AD513" s="231">
        <v>0</v>
      </c>
      <c r="AE513" s="231">
        <v>0</v>
      </c>
      <c r="AF513" s="231">
        <v>0</v>
      </c>
      <c r="AG513" s="231">
        <v>0</v>
      </c>
      <c r="AH513" s="231">
        <v>0</v>
      </c>
      <c r="AI513" s="231">
        <v>0</v>
      </c>
      <c r="AJ513" s="231">
        <v>0</v>
      </c>
      <c r="AK513" s="231">
        <v>0</v>
      </c>
      <c r="AL513" s="231">
        <v>0</v>
      </c>
      <c r="AM513" s="231">
        <v>0</v>
      </c>
      <c r="AN513" s="231">
        <v>0</v>
      </c>
      <c r="AO513" s="231">
        <v>0</v>
      </c>
      <c r="AP513" s="231">
        <v>0</v>
      </c>
      <c r="AQ513" s="231">
        <v>0</v>
      </c>
      <c r="AR513" s="231">
        <v>0</v>
      </c>
      <c r="AS513" s="231">
        <v>0</v>
      </c>
      <c r="AT513" s="231">
        <v>0</v>
      </c>
      <c r="AU513" s="231">
        <v>0</v>
      </c>
      <c r="AV513" s="231">
        <v>0</v>
      </c>
      <c r="AW513" s="231">
        <v>0</v>
      </c>
      <c r="AX513" s="231">
        <v>0</v>
      </c>
      <c r="AY513" s="231">
        <v>0</v>
      </c>
      <c r="AZ513" s="231">
        <v>0</v>
      </c>
      <c r="BA513" s="231">
        <v>0</v>
      </c>
      <c r="BB513" s="231">
        <v>0</v>
      </c>
      <c r="BC513" s="231">
        <v>0</v>
      </c>
      <c r="BD513" s="231">
        <v>0</v>
      </c>
      <c r="BE513" s="231">
        <v>0</v>
      </c>
      <c r="BF513" s="231">
        <v>0</v>
      </c>
      <c r="BG513" s="231">
        <v>0</v>
      </c>
      <c r="BH513" s="231">
        <v>0</v>
      </c>
      <c r="BI513" s="231">
        <v>0</v>
      </c>
      <c r="BJ513" s="231">
        <v>0</v>
      </c>
      <c r="BK513" s="231">
        <v>0</v>
      </c>
      <c r="BL513" s="231">
        <v>0</v>
      </c>
      <c r="BM513" s="231">
        <v>0</v>
      </c>
      <c r="BN513" s="231">
        <v>0</v>
      </c>
      <c r="BO513" s="231">
        <v>0</v>
      </c>
      <c r="BP513" s="231">
        <v>0</v>
      </c>
      <c r="BQ513" s="231">
        <v>0</v>
      </c>
      <c r="BR513" s="231">
        <v>0</v>
      </c>
      <c r="BS513" s="231">
        <v>0</v>
      </c>
      <c r="BT513" s="231">
        <v>0</v>
      </c>
      <c r="BU513" s="231">
        <v>0</v>
      </c>
      <c r="BV513" s="231">
        <v>0</v>
      </c>
      <c r="BW513" s="231">
        <v>0</v>
      </c>
      <c r="BX513" s="231">
        <v>0</v>
      </c>
      <c r="BY513" s="231">
        <v>0</v>
      </c>
      <c r="BZ513" s="231">
        <v>0</v>
      </c>
      <c r="CA513" s="231">
        <v>0</v>
      </c>
      <c r="CB513" s="231">
        <v>0</v>
      </c>
      <c r="CC513" s="231">
        <v>0</v>
      </c>
      <c r="CD513" s="231">
        <v>0</v>
      </c>
      <c r="CE513" s="231">
        <v>0</v>
      </c>
      <c r="CF513" s="231">
        <v>0</v>
      </c>
      <c r="CG513" s="231">
        <v>0</v>
      </c>
      <c r="CH513" s="231">
        <v>0</v>
      </c>
      <c r="CI513" s="231">
        <v>0</v>
      </c>
      <c r="CJ513" s="231">
        <v>0</v>
      </c>
      <c r="CK513" s="231">
        <v>0</v>
      </c>
      <c r="CL513" s="231">
        <v>0</v>
      </c>
      <c r="CM513" s="231">
        <v>0</v>
      </c>
      <c r="CN513" s="231">
        <v>0</v>
      </c>
      <c r="CO513" s="231">
        <v>0</v>
      </c>
      <c r="CP513" s="231">
        <v>0</v>
      </c>
      <c r="CQ513" s="231">
        <v>0</v>
      </c>
      <c r="CR513" s="231">
        <v>0</v>
      </c>
      <c r="CS513" s="231">
        <v>0</v>
      </c>
      <c r="CT513" s="231">
        <v>0</v>
      </c>
      <c r="CU513" s="231">
        <v>0</v>
      </c>
      <c r="CV513" s="231">
        <v>0</v>
      </c>
      <c r="CW513" s="231">
        <v>0</v>
      </c>
      <c r="CX513" s="231">
        <v>0</v>
      </c>
      <c r="CY513" s="231">
        <v>0</v>
      </c>
      <c r="CZ513" s="231">
        <v>0</v>
      </c>
      <c r="DA513" s="231">
        <v>0</v>
      </c>
      <c r="DB513" s="231">
        <v>0</v>
      </c>
      <c r="DC513" s="231">
        <v>0</v>
      </c>
      <c r="DD513" s="231">
        <v>0</v>
      </c>
      <c r="DE513" s="231">
        <v>0</v>
      </c>
      <c r="DF513" s="231">
        <v>0</v>
      </c>
      <c r="DG513" s="231">
        <v>0</v>
      </c>
      <c r="DH513" s="231">
        <v>0</v>
      </c>
      <c r="DI513" s="231">
        <v>0</v>
      </c>
      <c r="DJ513" s="231">
        <v>0</v>
      </c>
      <c r="DK513" s="231">
        <v>0</v>
      </c>
      <c r="DL513" s="231">
        <v>0</v>
      </c>
      <c r="DM513" s="231">
        <v>0</v>
      </c>
      <c r="DN513" s="231">
        <v>0</v>
      </c>
      <c r="DO513" s="231">
        <v>0</v>
      </c>
      <c r="DP513" s="231">
        <v>0</v>
      </c>
      <c r="DQ513" s="231">
        <v>0</v>
      </c>
      <c r="DR513" s="231">
        <v>0</v>
      </c>
      <c r="DS513" s="231">
        <v>0</v>
      </c>
      <c r="DT513" s="231">
        <v>0</v>
      </c>
      <c r="DU513" s="231">
        <v>0</v>
      </c>
      <c r="DV513" s="231">
        <v>0</v>
      </c>
    </row>
    <row r="514" spans="1:126" ht="15" customHeight="1" x14ac:dyDescent="0.3">
      <c r="A514" s="168" t="s">
        <v>790</v>
      </c>
      <c r="B514" s="179"/>
      <c r="C514" s="179"/>
      <c r="D514" s="179" t="s">
        <v>576</v>
      </c>
      <c r="E514" s="182"/>
      <c r="F514" s="178" t="s">
        <v>1722</v>
      </c>
      <c r="G514" s="188">
        <v>0.12884862244724019</v>
      </c>
      <c r="H514" s="188">
        <v>0.15821440085820157</v>
      </c>
      <c r="I514" s="189">
        <v>0.24029567033627991</v>
      </c>
      <c r="J514" s="189">
        <v>0.29871368161487549</v>
      </c>
      <c r="K514" s="188">
        <v>0.33125646263752168</v>
      </c>
      <c r="L514" s="188">
        <v>0.29526984414687679</v>
      </c>
      <c r="M514" s="188">
        <v>0.25776268208834402</v>
      </c>
      <c r="N514" s="188">
        <v>0.1683347683530769</v>
      </c>
      <c r="O514" s="188">
        <v>0.10512523947024777</v>
      </c>
      <c r="P514" s="188">
        <v>0.12367460741955287</v>
      </c>
      <c r="Q514" s="188">
        <v>0.11893731071028031</v>
      </c>
      <c r="R514" s="188">
        <v>0.10332596178804064</v>
      </c>
      <c r="S514" s="188">
        <v>0.12937038788493038</v>
      </c>
      <c r="T514" s="188">
        <v>0.15752668779739898</v>
      </c>
      <c r="U514" s="188">
        <v>0.25085218439426898</v>
      </c>
      <c r="V514" s="188">
        <v>0.304206363900211</v>
      </c>
      <c r="W514" s="188">
        <v>0.34663931200475628</v>
      </c>
      <c r="X514" s="188">
        <v>0.29409526492684346</v>
      </c>
      <c r="Y514" s="188">
        <v>0.25441246116192945</v>
      </c>
      <c r="Z514" s="188">
        <v>0.16616370098724811</v>
      </c>
      <c r="AA514" s="188">
        <v>0.10411913453157028</v>
      </c>
      <c r="AB514" s="188">
        <v>0.12632412942682664</v>
      </c>
      <c r="AC514" s="188">
        <v>0.11893268189659748</v>
      </c>
      <c r="AD514" s="188">
        <v>0.10252371970221609</v>
      </c>
      <c r="AE514" s="188">
        <v>0.12939405410005508</v>
      </c>
      <c r="AF514" s="188">
        <v>0.15754120394339327</v>
      </c>
      <c r="AG514" s="188">
        <v>0.25304681484510733</v>
      </c>
      <c r="AH514" s="188">
        <v>0.30713016001976695</v>
      </c>
      <c r="AI514" s="188">
        <v>0.3483162866180321</v>
      </c>
      <c r="AJ514" s="188">
        <v>0.29304916625129568</v>
      </c>
      <c r="AK514" s="188">
        <v>0.25441287343137109</v>
      </c>
      <c r="AL514" s="188">
        <v>0.1661596170079172</v>
      </c>
      <c r="AM514" s="188">
        <v>0.10410360097774969</v>
      </c>
      <c r="AN514" s="188">
        <v>0.12633191948372438</v>
      </c>
      <c r="AO514" s="188">
        <v>0.11895363231084315</v>
      </c>
      <c r="AP514" s="188">
        <v>0.10254264327054718</v>
      </c>
      <c r="AQ514" s="188">
        <v>0.12941228348377964</v>
      </c>
      <c r="AR514" s="188">
        <v>0.15752892934391993</v>
      </c>
      <c r="AS514" s="188">
        <v>0.25338903485045627</v>
      </c>
      <c r="AT514" s="188">
        <v>0.30577842801149946</v>
      </c>
      <c r="AU514" s="188">
        <v>0.34735034845837132</v>
      </c>
      <c r="AV514" s="188">
        <v>0.29111507298353773</v>
      </c>
      <c r="AW514" s="188">
        <v>0.25402937258821567</v>
      </c>
      <c r="AX514" s="188">
        <v>0.16605349454489063</v>
      </c>
      <c r="AY514" s="188">
        <v>0.10405121144779923</v>
      </c>
      <c r="AZ514" s="188">
        <v>0.12630672366606085</v>
      </c>
      <c r="BA514" s="188">
        <v>0.11896828020398073</v>
      </c>
      <c r="BB514" s="188">
        <v>0.10255675301329957</v>
      </c>
      <c r="BC514" s="188">
        <v>0.12941046067564291</v>
      </c>
      <c r="BD514" s="188">
        <v>0.16312676275140342</v>
      </c>
      <c r="BE514" s="188">
        <v>0.25042433629292665</v>
      </c>
      <c r="BF514" s="188">
        <v>0.3037759619816402</v>
      </c>
      <c r="BG514" s="188">
        <v>0.34431843052660893</v>
      </c>
      <c r="BH514" s="188">
        <v>0.29193747783513435</v>
      </c>
      <c r="BI514" s="188">
        <v>0.25426259867742684</v>
      </c>
      <c r="BJ514" s="188">
        <v>0.16611403768115243</v>
      </c>
      <c r="BK514" s="188">
        <v>0.10408903202178107</v>
      </c>
      <c r="BL514" s="188">
        <v>0.12627353094248023</v>
      </c>
      <c r="BM514" s="188">
        <v>0.11893363335426284</v>
      </c>
      <c r="BN514" s="188">
        <v>0.10257098851148466</v>
      </c>
      <c r="BO514" s="188">
        <v>0.12938611857446952</v>
      </c>
      <c r="BP514" s="188">
        <v>0.15740700516262726</v>
      </c>
      <c r="BQ514" s="188">
        <v>0.24864847007955662</v>
      </c>
      <c r="BR514" s="188">
        <v>0.30039312819903147</v>
      </c>
      <c r="BS514" s="188">
        <v>0.33987544875683373</v>
      </c>
      <c r="BT514" s="188">
        <v>0.29104574958334112</v>
      </c>
      <c r="BU514" s="188">
        <v>0.25355153435987937</v>
      </c>
      <c r="BV514" s="188">
        <v>0.16579846210444565</v>
      </c>
      <c r="BW514" s="188">
        <v>0.10383446345696208</v>
      </c>
      <c r="BX514" s="188">
        <v>0.12614746737564436</v>
      </c>
      <c r="BY514" s="188">
        <v>0.11892359798768982</v>
      </c>
      <c r="BZ514" s="188">
        <v>0.10256725951254665</v>
      </c>
      <c r="CA514" s="188">
        <v>0.12937530651785328</v>
      </c>
      <c r="CB514" s="188">
        <v>0.1571946369270123</v>
      </c>
      <c r="CC514" s="188">
        <v>0.24387801163848088</v>
      </c>
      <c r="CD514" s="188">
        <v>0.29417116079140082</v>
      </c>
      <c r="CE514" s="188">
        <v>0.33720392311186781</v>
      </c>
      <c r="CF514" s="188">
        <v>0.28890138444712488</v>
      </c>
      <c r="CG514" s="188">
        <v>0.25259174967198783</v>
      </c>
      <c r="CH514" s="188">
        <v>0.16545361177630111</v>
      </c>
      <c r="CI514" s="188">
        <v>0.10345212162496538</v>
      </c>
      <c r="CJ514" s="188">
        <v>0.12589050518373987</v>
      </c>
      <c r="CK514" s="188">
        <v>0.11892068663307384</v>
      </c>
      <c r="CL514" s="188">
        <v>0.10254940051315005</v>
      </c>
      <c r="CM514" s="188">
        <v>0.12937530651785328</v>
      </c>
      <c r="CN514" s="188">
        <v>0.1571946369270123</v>
      </c>
      <c r="CO514" s="188">
        <v>0.24387801163848088</v>
      </c>
      <c r="CP514" s="188">
        <v>0.29417116079140082</v>
      </c>
      <c r="CQ514" s="188">
        <v>0.33720392311186781</v>
      </c>
      <c r="CR514" s="188">
        <v>0.28890138444712488</v>
      </c>
      <c r="CS514" s="188">
        <v>0.25259174967198783</v>
      </c>
      <c r="CT514" s="188">
        <v>0.16545361177630111</v>
      </c>
      <c r="CU514" s="188">
        <v>0.10345212162496538</v>
      </c>
      <c r="CV514" s="188">
        <v>0.12589050518373987</v>
      </c>
      <c r="CW514" s="188">
        <v>0.11892068663307384</v>
      </c>
      <c r="CX514" s="188">
        <v>0.10254940051315005</v>
      </c>
      <c r="CY514" s="188">
        <v>0.12937530651785328</v>
      </c>
      <c r="CZ514" s="188">
        <v>0.16280873110297703</v>
      </c>
      <c r="DA514" s="188">
        <v>0.24387801163848088</v>
      </c>
      <c r="DB514" s="188">
        <v>0.29417116079140082</v>
      </c>
      <c r="DC514" s="188">
        <v>0.33720392311186781</v>
      </c>
      <c r="DD514" s="188">
        <v>0.28890138444712488</v>
      </c>
      <c r="DE514" s="188">
        <v>0.25259174967198783</v>
      </c>
      <c r="DF514" s="188">
        <v>0.16545361177630111</v>
      </c>
      <c r="DG514" s="188">
        <v>0.10345212162496538</v>
      </c>
      <c r="DH514" s="188">
        <v>0.12589050518373987</v>
      </c>
      <c r="DI514" s="188">
        <v>0.11892068663307384</v>
      </c>
      <c r="DJ514" s="188">
        <v>0.10254940051315005</v>
      </c>
      <c r="DK514" s="188">
        <v>0.12937530651785328</v>
      </c>
      <c r="DL514" s="188">
        <v>0.1571946369270123</v>
      </c>
      <c r="DM514" s="188">
        <v>0.24387801163848088</v>
      </c>
      <c r="DN514" s="188">
        <v>0.29417116079140082</v>
      </c>
      <c r="DO514" s="188">
        <v>0.33720392311186781</v>
      </c>
      <c r="DP514" s="188">
        <v>0.28890138444712488</v>
      </c>
      <c r="DQ514" s="188">
        <v>0.25259174967198783</v>
      </c>
      <c r="DR514" s="188">
        <v>0.16545361177630111</v>
      </c>
      <c r="DS514" s="188">
        <v>0.10345212162496538</v>
      </c>
      <c r="DT514" s="188">
        <v>0.12589050518373987</v>
      </c>
      <c r="DU514" s="188">
        <v>0.11892068663307384</v>
      </c>
      <c r="DV514" s="188">
        <v>0.10254940051315005</v>
      </c>
    </row>
    <row r="515" spans="1:126" ht="15" customHeight="1" x14ac:dyDescent="0.3">
      <c r="A515" s="168" t="s">
        <v>790</v>
      </c>
      <c r="B515" s="179"/>
      <c r="C515" s="179"/>
      <c r="D515" s="179" t="s">
        <v>576</v>
      </c>
      <c r="E515" s="182"/>
      <c r="F515" s="178" t="s">
        <v>1723</v>
      </c>
      <c r="G515" s="231">
        <v>0</v>
      </c>
      <c r="H515" s="231">
        <v>0</v>
      </c>
      <c r="I515" s="232">
        <v>0</v>
      </c>
      <c r="J515" s="232">
        <v>0</v>
      </c>
      <c r="K515" s="231">
        <v>0</v>
      </c>
      <c r="L515" s="231">
        <v>0</v>
      </c>
      <c r="M515" s="231">
        <v>0</v>
      </c>
      <c r="N515" s="231">
        <v>0</v>
      </c>
      <c r="O515" s="231">
        <v>0</v>
      </c>
      <c r="P515" s="231">
        <v>0</v>
      </c>
      <c r="Q515" s="231">
        <v>0</v>
      </c>
      <c r="R515" s="231">
        <v>0</v>
      </c>
      <c r="S515" s="231">
        <v>0</v>
      </c>
      <c r="T515" s="231">
        <v>0</v>
      </c>
      <c r="U515" s="231">
        <v>0</v>
      </c>
      <c r="V515" s="231">
        <v>0</v>
      </c>
      <c r="W515" s="231">
        <v>0</v>
      </c>
      <c r="X515" s="231">
        <v>0</v>
      </c>
      <c r="Y515" s="231">
        <v>0</v>
      </c>
      <c r="Z515" s="231">
        <v>0</v>
      </c>
      <c r="AA515" s="231">
        <v>0</v>
      </c>
      <c r="AB515" s="231">
        <v>0</v>
      </c>
      <c r="AC515" s="231">
        <v>0</v>
      </c>
      <c r="AD515" s="231">
        <v>0</v>
      </c>
      <c r="AE515" s="231">
        <v>0</v>
      </c>
      <c r="AF515" s="231">
        <v>0</v>
      </c>
      <c r="AG515" s="231">
        <v>0</v>
      </c>
      <c r="AH515" s="231">
        <v>0</v>
      </c>
      <c r="AI515" s="231">
        <v>0</v>
      </c>
      <c r="AJ515" s="231">
        <v>0</v>
      </c>
      <c r="AK515" s="231">
        <v>0</v>
      </c>
      <c r="AL515" s="231">
        <v>0</v>
      </c>
      <c r="AM515" s="231">
        <v>0</v>
      </c>
      <c r="AN515" s="231">
        <v>0</v>
      </c>
      <c r="AO515" s="231">
        <v>0</v>
      </c>
      <c r="AP515" s="231">
        <v>0</v>
      </c>
      <c r="AQ515" s="231">
        <v>0</v>
      </c>
      <c r="AR515" s="231">
        <v>0</v>
      </c>
      <c r="AS515" s="231">
        <v>0</v>
      </c>
      <c r="AT515" s="231">
        <v>0</v>
      </c>
      <c r="AU515" s="231">
        <v>0</v>
      </c>
      <c r="AV515" s="231">
        <v>0</v>
      </c>
      <c r="AW515" s="231">
        <v>0</v>
      </c>
      <c r="AX515" s="231">
        <v>0</v>
      </c>
      <c r="AY515" s="231">
        <v>0</v>
      </c>
      <c r="AZ515" s="231">
        <v>0</v>
      </c>
      <c r="BA515" s="231">
        <v>0</v>
      </c>
      <c r="BB515" s="231">
        <v>0</v>
      </c>
      <c r="BC515" s="231">
        <v>0</v>
      </c>
      <c r="BD515" s="231">
        <v>0</v>
      </c>
      <c r="BE515" s="231">
        <v>0</v>
      </c>
      <c r="BF515" s="231">
        <v>0</v>
      </c>
      <c r="BG515" s="231">
        <v>0</v>
      </c>
      <c r="BH515" s="231">
        <v>0</v>
      </c>
      <c r="BI515" s="231">
        <v>0</v>
      </c>
      <c r="BJ515" s="231">
        <v>0</v>
      </c>
      <c r="BK515" s="231">
        <v>0</v>
      </c>
      <c r="BL515" s="231">
        <v>0</v>
      </c>
      <c r="BM515" s="231">
        <v>0</v>
      </c>
      <c r="BN515" s="231">
        <v>0</v>
      </c>
      <c r="BO515" s="231">
        <v>0</v>
      </c>
      <c r="BP515" s="231">
        <v>0</v>
      </c>
      <c r="BQ515" s="231">
        <v>0</v>
      </c>
      <c r="BR515" s="231">
        <v>0</v>
      </c>
      <c r="BS515" s="231">
        <v>0</v>
      </c>
      <c r="BT515" s="231">
        <v>0</v>
      </c>
      <c r="BU515" s="231">
        <v>0</v>
      </c>
      <c r="BV515" s="231">
        <v>0</v>
      </c>
      <c r="BW515" s="231">
        <v>0</v>
      </c>
      <c r="BX515" s="231">
        <v>0</v>
      </c>
      <c r="BY515" s="231">
        <v>0</v>
      </c>
      <c r="BZ515" s="231">
        <v>0</v>
      </c>
      <c r="CA515" s="231">
        <v>0</v>
      </c>
      <c r="CB515" s="231">
        <v>0</v>
      </c>
      <c r="CC515" s="231">
        <v>0</v>
      </c>
      <c r="CD515" s="231">
        <v>0</v>
      </c>
      <c r="CE515" s="231">
        <v>0</v>
      </c>
      <c r="CF515" s="231">
        <v>0</v>
      </c>
      <c r="CG515" s="231">
        <v>0</v>
      </c>
      <c r="CH515" s="231">
        <v>0</v>
      </c>
      <c r="CI515" s="231">
        <v>0</v>
      </c>
      <c r="CJ515" s="231">
        <v>0</v>
      </c>
      <c r="CK515" s="231">
        <v>0</v>
      </c>
      <c r="CL515" s="231">
        <v>0</v>
      </c>
      <c r="CM515" s="231">
        <v>0</v>
      </c>
      <c r="CN515" s="231">
        <v>0</v>
      </c>
      <c r="CO515" s="231">
        <v>0</v>
      </c>
      <c r="CP515" s="231">
        <v>0</v>
      </c>
      <c r="CQ515" s="231">
        <v>0</v>
      </c>
      <c r="CR515" s="231">
        <v>0</v>
      </c>
      <c r="CS515" s="231">
        <v>0</v>
      </c>
      <c r="CT515" s="231">
        <v>0</v>
      </c>
      <c r="CU515" s="231">
        <v>0</v>
      </c>
      <c r="CV515" s="231">
        <v>0</v>
      </c>
      <c r="CW515" s="231">
        <v>0</v>
      </c>
      <c r="CX515" s="231">
        <v>0</v>
      </c>
      <c r="CY515" s="231">
        <v>0</v>
      </c>
      <c r="CZ515" s="231">
        <v>0</v>
      </c>
      <c r="DA515" s="231">
        <v>0</v>
      </c>
      <c r="DB515" s="231">
        <v>0</v>
      </c>
      <c r="DC515" s="231">
        <v>0</v>
      </c>
      <c r="DD515" s="231">
        <v>0</v>
      </c>
      <c r="DE515" s="231">
        <v>0</v>
      </c>
      <c r="DF515" s="231">
        <v>0</v>
      </c>
      <c r="DG515" s="231">
        <v>0</v>
      </c>
      <c r="DH515" s="231">
        <v>0</v>
      </c>
      <c r="DI515" s="231">
        <v>0</v>
      </c>
      <c r="DJ515" s="231">
        <v>0</v>
      </c>
      <c r="DK515" s="231">
        <v>0</v>
      </c>
      <c r="DL515" s="231">
        <v>0</v>
      </c>
      <c r="DM515" s="231">
        <v>0</v>
      </c>
      <c r="DN515" s="231">
        <v>0</v>
      </c>
      <c r="DO515" s="231">
        <v>0</v>
      </c>
      <c r="DP515" s="231">
        <v>0</v>
      </c>
      <c r="DQ515" s="231">
        <v>0</v>
      </c>
      <c r="DR515" s="231">
        <v>0</v>
      </c>
      <c r="DS515" s="231">
        <v>0</v>
      </c>
      <c r="DT515" s="231">
        <v>0</v>
      </c>
      <c r="DU515" s="231">
        <v>0</v>
      </c>
      <c r="DV515" s="231">
        <v>0</v>
      </c>
    </row>
    <row r="516" spans="1:126" ht="15" customHeight="1" x14ac:dyDescent="0.3">
      <c r="A516" s="168" t="s">
        <v>828</v>
      </c>
      <c r="B516" s="179"/>
      <c r="C516" s="179"/>
      <c r="D516" s="179" t="s">
        <v>625</v>
      </c>
      <c r="E516" s="182"/>
      <c r="F516" s="178" t="s">
        <v>1722</v>
      </c>
      <c r="G516" s="188">
        <v>0.18265410022571874</v>
      </c>
      <c r="H516" s="188">
        <v>0.21622447930553326</v>
      </c>
      <c r="I516" s="189">
        <v>0.23401119427130387</v>
      </c>
      <c r="J516" s="189">
        <v>0.24257376916512591</v>
      </c>
      <c r="K516" s="188">
        <v>0.20965149500139554</v>
      </c>
      <c r="L516" s="188">
        <v>0.22435127642035271</v>
      </c>
      <c r="M516" s="188">
        <v>0.23586523952612873</v>
      </c>
      <c r="N516" s="188">
        <v>0.21029208582366921</v>
      </c>
      <c r="O516" s="188">
        <v>0.20830464895243753</v>
      </c>
      <c r="P516" s="188">
        <v>0.19520363935632387</v>
      </c>
      <c r="Q516" s="188">
        <v>0.1858062126028279</v>
      </c>
      <c r="R516" s="188">
        <v>0.14852985401628396</v>
      </c>
      <c r="S516" s="188">
        <v>0.18339374799796562</v>
      </c>
      <c r="T516" s="188">
        <v>0.21528461291108958</v>
      </c>
      <c r="U516" s="188">
        <v>0.24429162278919903</v>
      </c>
      <c r="V516" s="188">
        <v>0.24703416293610206</v>
      </c>
      <c r="W516" s="188">
        <v>0.21938726692126601</v>
      </c>
      <c r="X516" s="188">
        <v>0.22345881024917066</v>
      </c>
      <c r="Y516" s="188">
        <v>0.2327996264014042</v>
      </c>
      <c r="Z516" s="188">
        <v>0.20757988151026077</v>
      </c>
      <c r="AA516" s="188">
        <v>0.20631106171195526</v>
      </c>
      <c r="AB516" s="188">
        <v>0.19938555146557344</v>
      </c>
      <c r="AC516" s="188">
        <v>0.18579898137879805</v>
      </c>
      <c r="AD516" s="188">
        <v>0.14737664045958199</v>
      </c>
      <c r="AE516" s="188">
        <v>0.18342729691100207</v>
      </c>
      <c r="AF516" s="188">
        <v>0.21530445147251076</v>
      </c>
      <c r="AG516" s="188">
        <v>0.24642885685615556</v>
      </c>
      <c r="AH516" s="188">
        <v>0.24940846411024598</v>
      </c>
      <c r="AI516" s="188">
        <v>0.22044862050801059</v>
      </c>
      <c r="AJ516" s="188">
        <v>0.22266396587961138</v>
      </c>
      <c r="AK516" s="188">
        <v>0.23280000364775275</v>
      </c>
      <c r="AL516" s="188">
        <v>0.20757477960207885</v>
      </c>
      <c r="AM516" s="188">
        <v>0.20628028212475161</v>
      </c>
      <c r="AN516" s="188">
        <v>0.19939784701668906</v>
      </c>
      <c r="AO516" s="188">
        <v>0.18583171052913958</v>
      </c>
      <c r="AP516" s="188">
        <v>0.1474038428663445</v>
      </c>
      <c r="AQ516" s="188">
        <v>0.18345313864387153</v>
      </c>
      <c r="AR516" s="188">
        <v>0.21528767633152857</v>
      </c>
      <c r="AS516" s="188">
        <v>0.24676212674838111</v>
      </c>
      <c r="AT516" s="188">
        <v>0.24831077509120283</v>
      </c>
      <c r="AU516" s="188">
        <v>0.21983728034685762</v>
      </c>
      <c r="AV516" s="188">
        <v>0.22119440743353566</v>
      </c>
      <c r="AW516" s="188">
        <v>0.23244908194917135</v>
      </c>
      <c r="AX516" s="188">
        <v>0.20744220619302653</v>
      </c>
      <c r="AY516" s="188">
        <v>0.20617647277601567</v>
      </c>
      <c r="AZ516" s="188">
        <v>0.19935807882653994</v>
      </c>
      <c r="BA516" s="188">
        <v>0.1858545937567008</v>
      </c>
      <c r="BB516" s="188">
        <v>0.14742412545549199</v>
      </c>
      <c r="BC516" s="188">
        <v>0.18345055465520496</v>
      </c>
      <c r="BD516" s="188">
        <v>0.22293798254390082</v>
      </c>
      <c r="BE516" s="188">
        <v>0.2438749642409126</v>
      </c>
      <c r="BF516" s="188">
        <v>0.24668465026872369</v>
      </c>
      <c r="BG516" s="188">
        <v>0.2179183860796956</v>
      </c>
      <c r="BH516" s="188">
        <v>0.2218192852591839</v>
      </c>
      <c r="BI516" s="188">
        <v>0.23266249502723937</v>
      </c>
      <c r="BJ516" s="188">
        <v>0.20751783966156878</v>
      </c>
      <c r="BK516" s="188">
        <v>0.20625141387889609</v>
      </c>
      <c r="BL516" s="188">
        <v>0.19930568860207692</v>
      </c>
      <c r="BM516" s="188">
        <v>0.18580046776472856</v>
      </c>
      <c r="BN516" s="188">
        <v>0.147444588816594</v>
      </c>
      <c r="BO516" s="188">
        <v>0.18341604761505992</v>
      </c>
      <c r="BP516" s="188">
        <v>0.2151210480570368</v>
      </c>
      <c r="BQ516" s="188">
        <v>0.24214554242954489</v>
      </c>
      <c r="BR516" s="188">
        <v>0.24393758245224356</v>
      </c>
      <c r="BS516" s="188">
        <v>0.21510643257732245</v>
      </c>
      <c r="BT516" s="188">
        <v>0.22114173428174519</v>
      </c>
      <c r="BU516" s="188">
        <v>0.23201183701026801</v>
      </c>
      <c r="BV516" s="188">
        <v>0.20712360710396971</v>
      </c>
      <c r="BW516" s="188">
        <v>0.205746988720902</v>
      </c>
      <c r="BX516" s="188">
        <v>0.19910671431341698</v>
      </c>
      <c r="BY516" s="188">
        <v>0.18578479031713976</v>
      </c>
      <c r="BZ516" s="188">
        <v>0.1474392284245076</v>
      </c>
      <c r="CA516" s="188">
        <v>0.18340072058683624</v>
      </c>
      <c r="CB516" s="188">
        <v>0.21483081397646131</v>
      </c>
      <c r="CC516" s="188">
        <v>0.23749984625259962</v>
      </c>
      <c r="CD516" s="188">
        <v>0.23888496458240852</v>
      </c>
      <c r="CE516" s="188">
        <v>0.21341562980492626</v>
      </c>
      <c r="CF516" s="188">
        <v>0.21951240753213605</v>
      </c>
      <c r="CG516" s="188">
        <v>0.23113358790349675</v>
      </c>
      <c r="CH516" s="188">
        <v>0.20669280308462187</v>
      </c>
      <c r="CI516" s="188">
        <v>0.20498938206530481</v>
      </c>
      <c r="CJ516" s="188">
        <v>0.19870113425067565</v>
      </c>
      <c r="CK516" s="188">
        <v>0.18578024214153782</v>
      </c>
      <c r="CL516" s="188">
        <v>0.14741355632305941</v>
      </c>
      <c r="CM516" s="188">
        <v>0.18340072058683624</v>
      </c>
      <c r="CN516" s="188">
        <v>0.21483081397646131</v>
      </c>
      <c r="CO516" s="188">
        <v>0.23749984625259962</v>
      </c>
      <c r="CP516" s="188">
        <v>0.23888496458240852</v>
      </c>
      <c r="CQ516" s="188">
        <v>0.21341562980492626</v>
      </c>
      <c r="CR516" s="188">
        <v>0.21951240753213605</v>
      </c>
      <c r="CS516" s="188">
        <v>0.23113358790349675</v>
      </c>
      <c r="CT516" s="188">
        <v>0.20669280308462187</v>
      </c>
      <c r="CU516" s="188">
        <v>0.20498938206530481</v>
      </c>
      <c r="CV516" s="188">
        <v>0.19870113425067565</v>
      </c>
      <c r="CW516" s="188">
        <v>0.18578024214153782</v>
      </c>
      <c r="CX516" s="188">
        <v>0.14741355632305941</v>
      </c>
      <c r="CY516" s="188">
        <v>0.18340072058683624</v>
      </c>
      <c r="CZ516" s="188">
        <v>0.22250334304704922</v>
      </c>
      <c r="DA516" s="188">
        <v>0.23749984625259962</v>
      </c>
      <c r="DB516" s="188">
        <v>0.23888496458240852</v>
      </c>
      <c r="DC516" s="188">
        <v>0.21341562980492626</v>
      </c>
      <c r="DD516" s="188">
        <v>0.21951240753213605</v>
      </c>
      <c r="DE516" s="188">
        <v>0.23113358790349675</v>
      </c>
      <c r="DF516" s="188">
        <v>0.20669280308462187</v>
      </c>
      <c r="DG516" s="188">
        <v>0.20498938206530481</v>
      </c>
      <c r="DH516" s="188">
        <v>0.19870113425067565</v>
      </c>
      <c r="DI516" s="188">
        <v>0.18578024214153782</v>
      </c>
      <c r="DJ516" s="188">
        <v>0.14741355632305941</v>
      </c>
      <c r="DK516" s="188">
        <v>0.18340072058683624</v>
      </c>
      <c r="DL516" s="188">
        <v>0.21483081397646131</v>
      </c>
      <c r="DM516" s="188">
        <v>0.23749984625259962</v>
      </c>
      <c r="DN516" s="188">
        <v>0.23888496458240852</v>
      </c>
      <c r="DO516" s="188">
        <v>0.21341562980492626</v>
      </c>
      <c r="DP516" s="188">
        <v>0.21951240753213605</v>
      </c>
      <c r="DQ516" s="188">
        <v>0.23113358790349675</v>
      </c>
      <c r="DR516" s="188">
        <v>0.20669280308462187</v>
      </c>
      <c r="DS516" s="188">
        <v>0.20498938206530481</v>
      </c>
      <c r="DT516" s="188">
        <v>0.19870113425067565</v>
      </c>
      <c r="DU516" s="188">
        <v>0.18578024214153782</v>
      </c>
      <c r="DV516" s="188">
        <v>0.14741355632305941</v>
      </c>
    </row>
    <row r="517" spans="1:126" ht="15" customHeight="1" x14ac:dyDescent="0.3">
      <c r="A517" s="168" t="s">
        <v>828</v>
      </c>
      <c r="B517" s="179"/>
      <c r="C517" s="179"/>
      <c r="D517" s="179" t="s">
        <v>625</v>
      </c>
      <c r="E517" s="182"/>
      <c r="F517" s="178" t="s">
        <v>1723</v>
      </c>
      <c r="G517" s="231">
        <v>0</v>
      </c>
      <c r="H517" s="231">
        <v>0</v>
      </c>
      <c r="I517" s="232">
        <v>0</v>
      </c>
      <c r="J517" s="232">
        <v>0</v>
      </c>
      <c r="K517" s="231">
        <v>0</v>
      </c>
      <c r="L517" s="231">
        <v>0</v>
      </c>
      <c r="M517" s="231">
        <v>0</v>
      </c>
      <c r="N517" s="231">
        <v>0</v>
      </c>
      <c r="O517" s="231">
        <v>0</v>
      </c>
      <c r="P517" s="231">
        <v>0</v>
      </c>
      <c r="Q517" s="231">
        <v>0</v>
      </c>
      <c r="R517" s="231">
        <v>0</v>
      </c>
      <c r="S517" s="231">
        <v>0</v>
      </c>
      <c r="T517" s="231">
        <v>0</v>
      </c>
      <c r="U517" s="231">
        <v>0</v>
      </c>
      <c r="V517" s="231">
        <v>0</v>
      </c>
      <c r="W517" s="231">
        <v>0</v>
      </c>
      <c r="X517" s="231">
        <v>0</v>
      </c>
      <c r="Y517" s="231">
        <v>0</v>
      </c>
      <c r="Z517" s="231">
        <v>0</v>
      </c>
      <c r="AA517" s="231">
        <v>0</v>
      </c>
      <c r="AB517" s="231">
        <v>0</v>
      </c>
      <c r="AC517" s="231">
        <v>0</v>
      </c>
      <c r="AD517" s="231">
        <v>0</v>
      </c>
      <c r="AE517" s="231">
        <v>0</v>
      </c>
      <c r="AF517" s="231">
        <v>0</v>
      </c>
      <c r="AG517" s="231">
        <v>0</v>
      </c>
      <c r="AH517" s="231">
        <v>0</v>
      </c>
      <c r="AI517" s="231">
        <v>0</v>
      </c>
      <c r="AJ517" s="231">
        <v>0</v>
      </c>
      <c r="AK517" s="231">
        <v>0</v>
      </c>
      <c r="AL517" s="231">
        <v>0</v>
      </c>
      <c r="AM517" s="231">
        <v>0</v>
      </c>
      <c r="AN517" s="231">
        <v>0</v>
      </c>
      <c r="AO517" s="231">
        <v>0</v>
      </c>
      <c r="AP517" s="231">
        <v>0</v>
      </c>
      <c r="AQ517" s="231">
        <v>0</v>
      </c>
      <c r="AR517" s="231">
        <v>0</v>
      </c>
      <c r="AS517" s="231">
        <v>0</v>
      </c>
      <c r="AT517" s="231">
        <v>0</v>
      </c>
      <c r="AU517" s="231">
        <v>0</v>
      </c>
      <c r="AV517" s="231">
        <v>0</v>
      </c>
      <c r="AW517" s="231">
        <v>0</v>
      </c>
      <c r="AX517" s="231">
        <v>0</v>
      </c>
      <c r="AY517" s="231">
        <v>0</v>
      </c>
      <c r="AZ517" s="231">
        <v>0</v>
      </c>
      <c r="BA517" s="231">
        <v>0</v>
      </c>
      <c r="BB517" s="231">
        <v>0</v>
      </c>
      <c r="BC517" s="231">
        <v>0</v>
      </c>
      <c r="BD517" s="231">
        <v>0</v>
      </c>
      <c r="BE517" s="231">
        <v>0</v>
      </c>
      <c r="BF517" s="231">
        <v>0</v>
      </c>
      <c r="BG517" s="231">
        <v>0</v>
      </c>
      <c r="BH517" s="231">
        <v>0</v>
      </c>
      <c r="BI517" s="231">
        <v>0</v>
      </c>
      <c r="BJ517" s="231">
        <v>0</v>
      </c>
      <c r="BK517" s="231">
        <v>0</v>
      </c>
      <c r="BL517" s="231">
        <v>0</v>
      </c>
      <c r="BM517" s="231">
        <v>0</v>
      </c>
      <c r="BN517" s="231">
        <v>0</v>
      </c>
      <c r="BO517" s="231">
        <v>0</v>
      </c>
      <c r="BP517" s="231">
        <v>0</v>
      </c>
      <c r="BQ517" s="231">
        <v>0</v>
      </c>
      <c r="BR517" s="231">
        <v>0</v>
      </c>
      <c r="BS517" s="231">
        <v>0</v>
      </c>
      <c r="BT517" s="231">
        <v>0</v>
      </c>
      <c r="BU517" s="231">
        <v>0</v>
      </c>
      <c r="BV517" s="231">
        <v>0</v>
      </c>
      <c r="BW517" s="231">
        <v>0</v>
      </c>
      <c r="BX517" s="231">
        <v>0</v>
      </c>
      <c r="BY517" s="231">
        <v>0</v>
      </c>
      <c r="BZ517" s="231">
        <v>0</v>
      </c>
      <c r="CA517" s="231">
        <v>0</v>
      </c>
      <c r="CB517" s="231">
        <v>0</v>
      </c>
      <c r="CC517" s="231">
        <v>0</v>
      </c>
      <c r="CD517" s="231">
        <v>0</v>
      </c>
      <c r="CE517" s="231">
        <v>0</v>
      </c>
      <c r="CF517" s="231">
        <v>0</v>
      </c>
      <c r="CG517" s="231">
        <v>0</v>
      </c>
      <c r="CH517" s="231">
        <v>0</v>
      </c>
      <c r="CI517" s="231">
        <v>0</v>
      </c>
      <c r="CJ517" s="231">
        <v>0</v>
      </c>
      <c r="CK517" s="231">
        <v>0</v>
      </c>
      <c r="CL517" s="231">
        <v>0</v>
      </c>
      <c r="CM517" s="231">
        <v>0</v>
      </c>
      <c r="CN517" s="231">
        <v>0</v>
      </c>
      <c r="CO517" s="231">
        <v>0</v>
      </c>
      <c r="CP517" s="231">
        <v>0</v>
      </c>
      <c r="CQ517" s="231">
        <v>0</v>
      </c>
      <c r="CR517" s="231">
        <v>0</v>
      </c>
      <c r="CS517" s="231">
        <v>0</v>
      </c>
      <c r="CT517" s="231">
        <v>0</v>
      </c>
      <c r="CU517" s="231">
        <v>0</v>
      </c>
      <c r="CV517" s="231">
        <v>0</v>
      </c>
      <c r="CW517" s="231">
        <v>0</v>
      </c>
      <c r="CX517" s="231">
        <v>0</v>
      </c>
      <c r="CY517" s="231">
        <v>0</v>
      </c>
      <c r="CZ517" s="231">
        <v>0</v>
      </c>
      <c r="DA517" s="231">
        <v>0</v>
      </c>
      <c r="DB517" s="231">
        <v>0</v>
      </c>
      <c r="DC517" s="231">
        <v>0</v>
      </c>
      <c r="DD517" s="231">
        <v>0</v>
      </c>
      <c r="DE517" s="231">
        <v>0</v>
      </c>
      <c r="DF517" s="231">
        <v>0</v>
      </c>
      <c r="DG517" s="231">
        <v>0</v>
      </c>
      <c r="DH517" s="231">
        <v>0</v>
      </c>
      <c r="DI517" s="231">
        <v>0</v>
      </c>
      <c r="DJ517" s="231">
        <v>0</v>
      </c>
      <c r="DK517" s="231">
        <v>0</v>
      </c>
      <c r="DL517" s="231">
        <v>0</v>
      </c>
      <c r="DM517" s="231">
        <v>0</v>
      </c>
      <c r="DN517" s="231">
        <v>0</v>
      </c>
      <c r="DO517" s="231">
        <v>0</v>
      </c>
      <c r="DP517" s="231">
        <v>0</v>
      </c>
      <c r="DQ517" s="231">
        <v>0</v>
      </c>
      <c r="DR517" s="231">
        <v>0</v>
      </c>
      <c r="DS517" s="231">
        <v>0</v>
      </c>
      <c r="DT517" s="231">
        <v>0</v>
      </c>
      <c r="DU517" s="231">
        <v>0</v>
      </c>
      <c r="DV517" s="231">
        <v>0</v>
      </c>
    </row>
    <row r="518" spans="1:126" ht="15" customHeight="1" x14ac:dyDescent="0.3">
      <c r="A518" s="168" t="s">
        <v>830</v>
      </c>
      <c r="B518" s="179"/>
      <c r="C518" s="179"/>
      <c r="D518" s="179" t="s">
        <v>625</v>
      </c>
      <c r="E518" s="182"/>
      <c r="F518" s="178" t="s">
        <v>1722</v>
      </c>
      <c r="G518" s="188">
        <v>0.16884455745242524</v>
      </c>
      <c r="H518" s="188">
        <v>0.22387551389447116</v>
      </c>
      <c r="I518" s="189">
        <v>0.24993495304301031</v>
      </c>
      <c r="J518" s="189">
        <v>0.25661385178313928</v>
      </c>
      <c r="K518" s="188">
        <v>0.17586536337382683</v>
      </c>
      <c r="L518" s="188">
        <v>0.13647768059370777</v>
      </c>
      <c r="M518" s="188">
        <v>0.20729121710109233</v>
      </c>
      <c r="N518" s="188">
        <v>0.22199873984647081</v>
      </c>
      <c r="O518" s="188">
        <v>0.20801216028560393</v>
      </c>
      <c r="P518" s="188">
        <v>0.20339678713907808</v>
      </c>
      <c r="Q518" s="188">
        <v>0.18563254965530707</v>
      </c>
      <c r="R518" s="188">
        <v>0.1500051515700061</v>
      </c>
      <c r="S518" s="188">
        <v>0.16952828423776087</v>
      </c>
      <c r="T518" s="188">
        <v>0.22290239062589393</v>
      </c>
      <c r="U518" s="188">
        <v>0.26091493383787445</v>
      </c>
      <c r="V518" s="188">
        <v>0.26133241154324494</v>
      </c>
      <c r="W518" s="188">
        <v>0.18403217881390427</v>
      </c>
      <c r="X518" s="188">
        <v>0.1359347743308387</v>
      </c>
      <c r="Y518" s="188">
        <v>0.20459698934179235</v>
      </c>
      <c r="Z518" s="188">
        <v>0.21913555107060922</v>
      </c>
      <c r="AA518" s="188">
        <v>0.20602137231857576</v>
      </c>
      <c r="AB518" s="188">
        <v>0.20775422376230984</v>
      </c>
      <c r="AC518" s="188">
        <v>0.18562532518990849</v>
      </c>
      <c r="AD518" s="188">
        <v>0.1488404835272657</v>
      </c>
      <c r="AE518" s="188">
        <v>0.16955929668898781</v>
      </c>
      <c r="AF518" s="188">
        <v>0.22292293116851591</v>
      </c>
      <c r="AG518" s="188">
        <v>0.26319760026257299</v>
      </c>
      <c r="AH518" s="188">
        <v>0.26384413641641352</v>
      </c>
      <c r="AI518" s="188">
        <v>0.1849224912545559</v>
      </c>
      <c r="AJ518" s="188">
        <v>0.13545125349814607</v>
      </c>
      <c r="AK518" s="188">
        <v>0.20459732088642726</v>
      </c>
      <c r="AL518" s="188">
        <v>0.21913016514663231</v>
      </c>
      <c r="AM518" s="188">
        <v>0.20599063595018874</v>
      </c>
      <c r="AN518" s="188">
        <v>0.20776703538611596</v>
      </c>
      <c r="AO518" s="188">
        <v>0.18565802375009566</v>
      </c>
      <c r="AP518" s="188">
        <v>0.14886795612647144</v>
      </c>
      <c r="AQ518" s="188">
        <v>0.16958318466054034</v>
      </c>
      <c r="AR518" s="188">
        <v>0.22290556244449311</v>
      </c>
      <c r="AS518" s="188">
        <v>0.26355354816978066</v>
      </c>
      <c r="AT518" s="188">
        <v>0.26268291355127771</v>
      </c>
      <c r="AU518" s="188">
        <v>0.18440967087335391</v>
      </c>
      <c r="AV518" s="188">
        <v>0.13455728965975219</v>
      </c>
      <c r="AW518" s="188">
        <v>0.20428891178743389</v>
      </c>
      <c r="AX518" s="188">
        <v>0.21899021156905712</v>
      </c>
      <c r="AY518" s="188">
        <v>0.20588697236420062</v>
      </c>
      <c r="AZ518" s="188">
        <v>0.20772559803313762</v>
      </c>
      <c r="BA518" s="188">
        <v>0.18568088558995036</v>
      </c>
      <c r="BB518" s="188">
        <v>0.14888844017581934</v>
      </c>
      <c r="BC518" s="188">
        <v>0.16958079603404727</v>
      </c>
      <c r="BD518" s="188">
        <v>0.23082657231463252</v>
      </c>
      <c r="BE518" s="188">
        <v>0.26046992292707072</v>
      </c>
      <c r="BF518" s="188">
        <v>0.2609626692082363</v>
      </c>
      <c r="BG518" s="188">
        <v>0.18280001367740523</v>
      </c>
      <c r="BH518" s="188">
        <v>0.13493741620799221</v>
      </c>
      <c r="BI518" s="188">
        <v>0.20447647082235945</v>
      </c>
      <c r="BJ518" s="188">
        <v>0.21907005544259539</v>
      </c>
      <c r="BK518" s="188">
        <v>0.20596180823936108</v>
      </c>
      <c r="BL518" s="188">
        <v>0.20767100886990067</v>
      </c>
      <c r="BM518" s="188">
        <v>0.18562681018659502</v>
      </c>
      <c r="BN518" s="188">
        <v>0.1489091067926693</v>
      </c>
      <c r="BO518" s="188">
        <v>0.1695488978948044</v>
      </c>
      <c r="BP518" s="188">
        <v>0.22273303808138209</v>
      </c>
      <c r="BQ518" s="188">
        <v>0.25862281915683571</v>
      </c>
      <c r="BR518" s="188">
        <v>0.25805660209338427</v>
      </c>
      <c r="BS518" s="188">
        <v>0.18044121712085376</v>
      </c>
      <c r="BT518" s="188">
        <v>0.13452524745477515</v>
      </c>
      <c r="BU518" s="188">
        <v>0.20390463712390711</v>
      </c>
      <c r="BV518" s="188">
        <v>0.21865387653291057</v>
      </c>
      <c r="BW518" s="188">
        <v>0.20545809136436843</v>
      </c>
      <c r="BX518" s="188">
        <v>0.20746368317059422</v>
      </c>
      <c r="BY518" s="188">
        <v>0.18561114739186266</v>
      </c>
      <c r="BZ518" s="188">
        <v>0.14890369315759425</v>
      </c>
      <c r="CA518" s="188">
        <v>0.16953472966483152</v>
      </c>
      <c r="CB518" s="188">
        <v>0.22243253415996109</v>
      </c>
      <c r="CC518" s="188">
        <v>0.25366099731129294</v>
      </c>
      <c r="CD518" s="188">
        <v>0.25271154051632611</v>
      </c>
      <c r="CE518" s="188">
        <v>0.17902289361231422</v>
      </c>
      <c r="CF518" s="188">
        <v>0.13353409313970316</v>
      </c>
      <c r="CG518" s="188">
        <v>0.20313278398172166</v>
      </c>
      <c r="CH518" s="188">
        <v>0.21819909028148593</v>
      </c>
      <c r="CI518" s="188">
        <v>0.20470154849376979</v>
      </c>
      <c r="CJ518" s="188">
        <v>0.20704107997548332</v>
      </c>
      <c r="CK518" s="188">
        <v>0.18560660346719271</v>
      </c>
      <c r="CL518" s="188">
        <v>0.14887776606371564</v>
      </c>
      <c r="CM518" s="188">
        <v>0.16953472966483152</v>
      </c>
      <c r="CN518" s="188">
        <v>0.22243253415996109</v>
      </c>
      <c r="CO518" s="188">
        <v>0.25366099731129294</v>
      </c>
      <c r="CP518" s="188">
        <v>0.25271154051632611</v>
      </c>
      <c r="CQ518" s="188">
        <v>0.17902289361231422</v>
      </c>
      <c r="CR518" s="188">
        <v>0.13353409313970316</v>
      </c>
      <c r="CS518" s="188">
        <v>0.20313278398172166</v>
      </c>
      <c r="CT518" s="188">
        <v>0.21819909028148593</v>
      </c>
      <c r="CU518" s="188">
        <v>0.20470154849376979</v>
      </c>
      <c r="CV518" s="188">
        <v>0.20704107997548332</v>
      </c>
      <c r="CW518" s="188">
        <v>0.18560660346719271</v>
      </c>
      <c r="CX518" s="188">
        <v>0.14887776606371564</v>
      </c>
      <c r="CY518" s="188">
        <v>0.16953472966483152</v>
      </c>
      <c r="CZ518" s="188">
        <v>0.23037655323710252</v>
      </c>
      <c r="DA518" s="188">
        <v>0.25366099731129294</v>
      </c>
      <c r="DB518" s="188">
        <v>0.25271154051632611</v>
      </c>
      <c r="DC518" s="188">
        <v>0.17902289361231422</v>
      </c>
      <c r="DD518" s="188">
        <v>0.13353409313970316</v>
      </c>
      <c r="DE518" s="188">
        <v>0.20313278398172166</v>
      </c>
      <c r="DF518" s="188">
        <v>0.21819909028148593</v>
      </c>
      <c r="DG518" s="188">
        <v>0.20470154849376979</v>
      </c>
      <c r="DH518" s="188">
        <v>0.20704107997548332</v>
      </c>
      <c r="DI518" s="188">
        <v>0.18560660346719271</v>
      </c>
      <c r="DJ518" s="188">
        <v>0.14887776606371564</v>
      </c>
      <c r="DK518" s="188">
        <v>0.16953472966483152</v>
      </c>
      <c r="DL518" s="188">
        <v>0.22243253415996109</v>
      </c>
      <c r="DM518" s="188">
        <v>0.25366099731129294</v>
      </c>
      <c r="DN518" s="188">
        <v>0.25271154051632611</v>
      </c>
      <c r="DO518" s="188">
        <v>0.17902289361231422</v>
      </c>
      <c r="DP518" s="188">
        <v>0.13353409313970316</v>
      </c>
      <c r="DQ518" s="188">
        <v>0.20313278398172166</v>
      </c>
      <c r="DR518" s="188">
        <v>0.21819909028148593</v>
      </c>
      <c r="DS518" s="188">
        <v>0.20470154849376979</v>
      </c>
      <c r="DT518" s="188">
        <v>0.20704107997548332</v>
      </c>
      <c r="DU518" s="188">
        <v>0.18560660346719271</v>
      </c>
      <c r="DV518" s="188">
        <v>0.14887776606371564</v>
      </c>
    </row>
    <row r="519" spans="1:126" ht="15" customHeight="1" x14ac:dyDescent="0.3">
      <c r="A519" s="168" t="s">
        <v>830</v>
      </c>
      <c r="B519" s="179"/>
      <c r="C519" s="179"/>
      <c r="D519" s="179" t="s">
        <v>625</v>
      </c>
      <c r="E519" s="182"/>
      <c r="F519" s="178" t="s">
        <v>1723</v>
      </c>
      <c r="G519" s="231">
        <v>0</v>
      </c>
      <c r="H519" s="231">
        <v>0</v>
      </c>
      <c r="I519" s="232">
        <v>0</v>
      </c>
      <c r="J519" s="232">
        <v>0</v>
      </c>
      <c r="K519" s="231">
        <v>0</v>
      </c>
      <c r="L519" s="231">
        <v>0</v>
      </c>
      <c r="M519" s="231">
        <v>0</v>
      </c>
      <c r="N519" s="231">
        <v>0</v>
      </c>
      <c r="O519" s="231">
        <v>0</v>
      </c>
      <c r="P519" s="231">
        <v>0</v>
      </c>
      <c r="Q519" s="231">
        <v>0</v>
      </c>
      <c r="R519" s="231">
        <v>0</v>
      </c>
      <c r="S519" s="231">
        <v>0</v>
      </c>
      <c r="T519" s="231">
        <v>0</v>
      </c>
      <c r="U519" s="231">
        <v>0</v>
      </c>
      <c r="V519" s="231">
        <v>0</v>
      </c>
      <c r="W519" s="231">
        <v>0</v>
      </c>
      <c r="X519" s="231">
        <v>0</v>
      </c>
      <c r="Y519" s="231">
        <v>0</v>
      </c>
      <c r="Z519" s="231">
        <v>0</v>
      </c>
      <c r="AA519" s="231">
        <v>0</v>
      </c>
      <c r="AB519" s="231">
        <v>0</v>
      </c>
      <c r="AC519" s="231">
        <v>0</v>
      </c>
      <c r="AD519" s="231">
        <v>0</v>
      </c>
      <c r="AE519" s="231">
        <v>0</v>
      </c>
      <c r="AF519" s="231">
        <v>0</v>
      </c>
      <c r="AG519" s="231">
        <v>0</v>
      </c>
      <c r="AH519" s="231">
        <v>0</v>
      </c>
      <c r="AI519" s="231">
        <v>0</v>
      </c>
      <c r="AJ519" s="231">
        <v>0</v>
      </c>
      <c r="AK519" s="231">
        <v>0</v>
      </c>
      <c r="AL519" s="231">
        <v>0</v>
      </c>
      <c r="AM519" s="231">
        <v>0</v>
      </c>
      <c r="AN519" s="231">
        <v>0</v>
      </c>
      <c r="AO519" s="231">
        <v>0</v>
      </c>
      <c r="AP519" s="231">
        <v>0</v>
      </c>
      <c r="AQ519" s="231">
        <v>0</v>
      </c>
      <c r="AR519" s="231">
        <v>0</v>
      </c>
      <c r="AS519" s="231">
        <v>0</v>
      </c>
      <c r="AT519" s="231">
        <v>0</v>
      </c>
      <c r="AU519" s="231">
        <v>0</v>
      </c>
      <c r="AV519" s="231">
        <v>0</v>
      </c>
      <c r="AW519" s="231">
        <v>0</v>
      </c>
      <c r="AX519" s="231">
        <v>0</v>
      </c>
      <c r="AY519" s="231">
        <v>0</v>
      </c>
      <c r="AZ519" s="231">
        <v>0</v>
      </c>
      <c r="BA519" s="231">
        <v>0</v>
      </c>
      <c r="BB519" s="231">
        <v>0</v>
      </c>
      <c r="BC519" s="231">
        <v>0</v>
      </c>
      <c r="BD519" s="231">
        <v>0</v>
      </c>
      <c r="BE519" s="231">
        <v>0</v>
      </c>
      <c r="BF519" s="231">
        <v>0</v>
      </c>
      <c r="BG519" s="231">
        <v>0</v>
      </c>
      <c r="BH519" s="231">
        <v>0</v>
      </c>
      <c r="BI519" s="231">
        <v>0</v>
      </c>
      <c r="BJ519" s="231">
        <v>0</v>
      </c>
      <c r="BK519" s="231">
        <v>0</v>
      </c>
      <c r="BL519" s="231">
        <v>0</v>
      </c>
      <c r="BM519" s="231">
        <v>0</v>
      </c>
      <c r="BN519" s="231">
        <v>0</v>
      </c>
      <c r="BO519" s="231">
        <v>0</v>
      </c>
      <c r="BP519" s="231">
        <v>0</v>
      </c>
      <c r="BQ519" s="231">
        <v>0</v>
      </c>
      <c r="BR519" s="231">
        <v>0</v>
      </c>
      <c r="BS519" s="231">
        <v>0</v>
      </c>
      <c r="BT519" s="231">
        <v>0</v>
      </c>
      <c r="BU519" s="231">
        <v>0</v>
      </c>
      <c r="BV519" s="231">
        <v>0</v>
      </c>
      <c r="BW519" s="231">
        <v>0</v>
      </c>
      <c r="BX519" s="231">
        <v>0</v>
      </c>
      <c r="BY519" s="231">
        <v>0</v>
      </c>
      <c r="BZ519" s="231">
        <v>0</v>
      </c>
      <c r="CA519" s="231">
        <v>0</v>
      </c>
      <c r="CB519" s="231">
        <v>0</v>
      </c>
      <c r="CC519" s="231">
        <v>0</v>
      </c>
      <c r="CD519" s="231">
        <v>0</v>
      </c>
      <c r="CE519" s="231">
        <v>0</v>
      </c>
      <c r="CF519" s="231">
        <v>0</v>
      </c>
      <c r="CG519" s="231">
        <v>0</v>
      </c>
      <c r="CH519" s="231">
        <v>0</v>
      </c>
      <c r="CI519" s="231">
        <v>0</v>
      </c>
      <c r="CJ519" s="231">
        <v>0</v>
      </c>
      <c r="CK519" s="231">
        <v>0</v>
      </c>
      <c r="CL519" s="231">
        <v>0</v>
      </c>
      <c r="CM519" s="231">
        <v>0</v>
      </c>
      <c r="CN519" s="231">
        <v>0</v>
      </c>
      <c r="CO519" s="231">
        <v>0</v>
      </c>
      <c r="CP519" s="231">
        <v>0</v>
      </c>
      <c r="CQ519" s="231">
        <v>0</v>
      </c>
      <c r="CR519" s="231">
        <v>0</v>
      </c>
      <c r="CS519" s="231">
        <v>0</v>
      </c>
      <c r="CT519" s="231">
        <v>0</v>
      </c>
      <c r="CU519" s="231">
        <v>0</v>
      </c>
      <c r="CV519" s="231">
        <v>0</v>
      </c>
      <c r="CW519" s="231">
        <v>0</v>
      </c>
      <c r="CX519" s="231">
        <v>0</v>
      </c>
      <c r="CY519" s="231">
        <v>0</v>
      </c>
      <c r="CZ519" s="231">
        <v>0</v>
      </c>
      <c r="DA519" s="231">
        <v>0</v>
      </c>
      <c r="DB519" s="231">
        <v>0</v>
      </c>
      <c r="DC519" s="231">
        <v>0</v>
      </c>
      <c r="DD519" s="231">
        <v>0</v>
      </c>
      <c r="DE519" s="231">
        <v>0</v>
      </c>
      <c r="DF519" s="231">
        <v>0</v>
      </c>
      <c r="DG519" s="231">
        <v>0</v>
      </c>
      <c r="DH519" s="231">
        <v>0</v>
      </c>
      <c r="DI519" s="231">
        <v>0</v>
      </c>
      <c r="DJ519" s="231">
        <v>0</v>
      </c>
      <c r="DK519" s="231">
        <v>0</v>
      </c>
      <c r="DL519" s="231">
        <v>0</v>
      </c>
      <c r="DM519" s="231">
        <v>0</v>
      </c>
      <c r="DN519" s="231">
        <v>0</v>
      </c>
      <c r="DO519" s="231">
        <v>0</v>
      </c>
      <c r="DP519" s="231">
        <v>0</v>
      </c>
      <c r="DQ519" s="231">
        <v>0</v>
      </c>
      <c r="DR519" s="231">
        <v>0</v>
      </c>
      <c r="DS519" s="231">
        <v>0</v>
      </c>
      <c r="DT519" s="231">
        <v>0</v>
      </c>
      <c r="DU519" s="231">
        <v>0</v>
      </c>
      <c r="DV519" s="231">
        <v>0</v>
      </c>
    </row>
    <row r="520" spans="1:126" ht="15" customHeight="1" x14ac:dyDescent="0.3">
      <c r="A520" s="168" t="s">
        <v>832</v>
      </c>
      <c r="B520" s="179"/>
      <c r="C520" s="179"/>
      <c r="D520" s="179" t="s">
        <v>833</v>
      </c>
      <c r="E520" s="182"/>
      <c r="F520" s="178" t="s">
        <v>1722</v>
      </c>
      <c r="G520" s="188">
        <v>0.18181329944134875</v>
      </c>
      <c r="H520" s="188">
        <v>0.22133971979333017</v>
      </c>
      <c r="I520" s="189">
        <v>0.2636405659108258</v>
      </c>
      <c r="J520" s="189">
        <v>0.29015649938801708</v>
      </c>
      <c r="K520" s="188">
        <v>0.28401822694879109</v>
      </c>
      <c r="L520" s="188">
        <v>0.24908696054348212</v>
      </c>
      <c r="M520" s="188">
        <v>0.22780631025678094</v>
      </c>
      <c r="N520" s="188">
        <v>0.22157240451877924</v>
      </c>
      <c r="O520" s="188">
        <v>0.18878416462397474</v>
      </c>
      <c r="P520" s="188">
        <v>0.16552624499643842</v>
      </c>
      <c r="Q520" s="188">
        <v>0.14595534097718602</v>
      </c>
      <c r="R520" s="188">
        <v>0.14071778778545524</v>
      </c>
      <c r="S520" s="188">
        <v>0.18254954243688223</v>
      </c>
      <c r="T520" s="188">
        <v>0.22037761890143548</v>
      </c>
      <c r="U520" s="188">
        <v>0.27522265283065661</v>
      </c>
      <c r="V520" s="188">
        <v>0.29549183406551693</v>
      </c>
      <c r="W520" s="188">
        <v>0.2972074325809333</v>
      </c>
      <c r="X520" s="188">
        <v>0.2480960961743795</v>
      </c>
      <c r="Y520" s="188">
        <v>0.22484544151655736</v>
      </c>
      <c r="Z520" s="188">
        <v>0.21871471432604414</v>
      </c>
      <c r="AA520" s="188">
        <v>0.18697739889074622</v>
      </c>
      <c r="AB520" s="188">
        <v>0.16907236847360191</v>
      </c>
      <c r="AC520" s="188">
        <v>0.145949660673206</v>
      </c>
      <c r="AD520" s="188">
        <v>0.13962522857156473</v>
      </c>
      <c r="AE520" s="188">
        <v>0.18258293691619742</v>
      </c>
      <c r="AF520" s="188">
        <v>0.22039792678535391</v>
      </c>
      <c r="AG520" s="188">
        <v>0.27763049319338334</v>
      </c>
      <c r="AH520" s="188">
        <v>0.29833187286919116</v>
      </c>
      <c r="AI520" s="188">
        <v>0.29864526522730162</v>
      </c>
      <c r="AJ520" s="188">
        <v>0.24721361682646767</v>
      </c>
      <c r="AK520" s="188">
        <v>0.22484580587333536</v>
      </c>
      <c r="AL520" s="188">
        <v>0.21870933874541268</v>
      </c>
      <c r="AM520" s="188">
        <v>0.18694950369643856</v>
      </c>
      <c r="AN520" s="188">
        <v>0.16908279469522894</v>
      </c>
      <c r="AO520" s="188">
        <v>0.14597537022420043</v>
      </c>
      <c r="AP520" s="188">
        <v>0.13965100024236732</v>
      </c>
      <c r="AQ520" s="188">
        <v>0.18260865969335091</v>
      </c>
      <c r="AR520" s="188">
        <v>0.22038075479346655</v>
      </c>
      <c r="AS520" s="188">
        <v>0.27800596011607043</v>
      </c>
      <c r="AT520" s="188">
        <v>0.29701886361729052</v>
      </c>
      <c r="AU520" s="188">
        <v>0.29781707295215426</v>
      </c>
      <c r="AV520" s="188">
        <v>0.24558203330033623</v>
      </c>
      <c r="AW520" s="188">
        <v>0.22450687429739197</v>
      </c>
      <c r="AX520" s="188">
        <v>0.21856965394032873</v>
      </c>
      <c r="AY520" s="188">
        <v>0.18685542244918926</v>
      </c>
      <c r="AZ520" s="188">
        <v>0.16904907258222227</v>
      </c>
      <c r="BA520" s="188">
        <v>0.14599334556116345</v>
      </c>
      <c r="BB520" s="188">
        <v>0.13967021604981764</v>
      </c>
      <c r="BC520" s="188">
        <v>0.18260608759940611</v>
      </c>
      <c r="BD520" s="188">
        <v>0.22821204493609143</v>
      </c>
      <c r="BE520" s="188">
        <v>0.27475323898144366</v>
      </c>
      <c r="BF520" s="188">
        <v>0.29507376177185018</v>
      </c>
      <c r="BG520" s="188">
        <v>0.29521751625708781</v>
      </c>
      <c r="BH520" s="188">
        <v>0.24627580656869111</v>
      </c>
      <c r="BI520" s="188">
        <v>0.22471299558076924</v>
      </c>
      <c r="BJ520" s="188">
        <v>0.21864934447847412</v>
      </c>
      <c r="BK520" s="188">
        <v>0.18692334072933534</v>
      </c>
      <c r="BL520" s="188">
        <v>0.16900464740060947</v>
      </c>
      <c r="BM520" s="188">
        <v>0.14595082826584069</v>
      </c>
      <c r="BN520" s="188">
        <v>0.13968960312135284</v>
      </c>
      <c r="BO520" s="188">
        <v>0.18257173940347196</v>
      </c>
      <c r="BP520" s="188">
        <v>0.22021018458002856</v>
      </c>
      <c r="BQ520" s="188">
        <v>0.27280484610020872</v>
      </c>
      <c r="BR520" s="188">
        <v>0.29178783525162211</v>
      </c>
      <c r="BS520" s="188">
        <v>0.29140811796016108</v>
      </c>
      <c r="BT520" s="188">
        <v>0.24552355270913534</v>
      </c>
      <c r="BU520" s="188">
        <v>0.2240845689317936</v>
      </c>
      <c r="BV520" s="188">
        <v>0.21823396481554158</v>
      </c>
      <c r="BW520" s="188">
        <v>0.18646618587203315</v>
      </c>
      <c r="BX520" s="188">
        <v>0.1688359237694245</v>
      </c>
      <c r="BY520" s="188">
        <v>0.14593851324592599</v>
      </c>
      <c r="BZ520" s="188">
        <v>0.13968452466408876</v>
      </c>
      <c r="CA520" s="188">
        <v>0.18255648292924809</v>
      </c>
      <c r="CB520" s="188">
        <v>0.21991308440767351</v>
      </c>
      <c r="CC520" s="188">
        <v>0.26757093422281519</v>
      </c>
      <c r="CD520" s="188">
        <v>0.2857441071152188</v>
      </c>
      <c r="CE520" s="188">
        <v>0.28911756045408238</v>
      </c>
      <c r="CF520" s="188">
        <v>0.24371458574327812</v>
      </c>
      <c r="CG520" s="188">
        <v>0.22323632741514693</v>
      </c>
      <c r="CH520" s="188">
        <v>0.21778005195396444</v>
      </c>
      <c r="CI520" s="188">
        <v>0.18577957546602569</v>
      </c>
      <c r="CJ520" s="188">
        <v>0.16849200525923499</v>
      </c>
      <c r="CK520" s="188">
        <v>0.14593494054234676</v>
      </c>
      <c r="CL520" s="188">
        <v>0.13966020281076494</v>
      </c>
      <c r="CM520" s="188">
        <v>0.18255648292924809</v>
      </c>
      <c r="CN520" s="188">
        <v>0.21991308440767351</v>
      </c>
      <c r="CO520" s="188">
        <v>0.26757093422281519</v>
      </c>
      <c r="CP520" s="188">
        <v>0.2857441071152188</v>
      </c>
      <c r="CQ520" s="188">
        <v>0.28911756045408238</v>
      </c>
      <c r="CR520" s="188">
        <v>0.24371458574327812</v>
      </c>
      <c r="CS520" s="188">
        <v>0.22323632741514693</v>
      </c>
      <c r="CT520" s="188">
        <v>0.21778005195396444</v>
      </c>
      <c r="CU520" s="188">
        <v>0.18577957546602569</v>
      </c>
      <c r="CV520" s="188">
        <v>0.16849200525923499</v>
      </c>
      <c r="CW520" s="188">
        <v>0.14593494054234676</v>
      </c>
      <c r="CX520" s="188">
        <v>0.13966020281076494</v>
      </c>
      <c r="CY520" s="188">
        <v>0.18255648292924809</v>
      </c>
      <c r="CZ520" s="188">
        <v>0.22776712313651898</v>
      </c>
      <c r="DA520" s="188">
        <v>0.26757093422281519</v>
      </c>
      <c r="DB520" s="188">
        <v>0.2857441071152188</v>
      </c>
      <c r="DC520" s="188">
        <v>0.28911756045408238</v>
      </c>
      <c r="DD520" s="188">
        <v>0.24371458574327812</v>
      </c>
      <c r="DE520" s="188">
        <v>0.22323632741514693</v>
      </c>
      <c r="DF520" s="188">
        <v>0.21778005195396444</v>
      </c>
      <c r="DG520" s="188">
        <v>0.18577957546602569</v>
      </c>
      <c r="DH520" s="188">
        <v>0.16849200525923499</v>
      </c>
      <c r="DI520" s="188">
        <v>0.14593494054234676</v>
      </c>
      <c r="DJ520" s="188">
        <v>0.13966020281076494</v>
      </c>
      <c r="DK520" s="188">
        <v>0.18255648292924809</v>
      </c>
      <c r="DL520" s="188">
        <v>0.21991308440767351</v>
      </c>
      <c r="DM520" s="188">
        <v>0.26757093422281519</v>
      </c>
      <c r="DN520" s="188">
        <v>0.2857441071152188</v>
      </c>
      <c r="DO520" s="188">
        <v>0.28911756045408238</v>
      </c>
      <c r="DP520" s="188">
        <v>0.24371458574327812</v>
      </c>
      <c r="DQ520" s="188">
        <v>0.22323632741514693</v>
      </c>
      <c r="DR520" s="188">
        <v>0.21778005195396444</v>
      </c>
      <c r="DS520" s="188">
        <v>0.18577957546602569</v>
      </c>
      <c r="DT520" s="188">
        <v>0.16849200525923499</v>
      </c>
      <c r="DU520" s="188">
        <v>0.14593494054234676</v>
      </c>
      <c r="DV520" s="188">
        <v>0.13966020281076494</v>
      </c>
    </row>
    <row r="521" spans="1:126" ht="15" customHeight="1" x14ac:dyDescent="0.3">
      <c r="A521" s="168" t="s">
        <v>832</v>
      </c>
      <c r="B521" s="179"/>
      <c r="C521" s="179"/>
      <c r="D521" s="179" t="s">
        <v>833</v>
      </c>
      <c r="E521" s="182"/>
      <c r="F521" s="178" t="s">
        <v>1723</v>
      </c>
      <c r="G521" s="231">
        <v>0</v>
      </c>
      <c r="H521" s="231">
        <v>0</v>
      </c>
      <c r="I521" s="232">
        <v>0</v>
      </c>
      <c r="J521" s="232">
        <v>0</v>
      </c>
      <c r="K521" s="231">
        <v>0</v>
      </c>
      <c r="L521" s="231">
        <v>0</v>
      </c>
      <c r="M521" s="231">
        <v>0</v>
      </c>
      <c r="N521" s="231">
        <v>0</v>
      </c>
      <c r="O521" s="231">
        <v>0</v>
      </c>
      <c r="P521" s="231">
        <v>0</v>
      </c>
      <c r="Q521" s="231">
        <v>0</v>
      </c>
      <c r="R521" s="231">
        <v>0</v>
      </c>
      <c r="S521" s="231">
        <v>0</v>
      </c>
      <c r="T521" s="231">
        <v>0</v>
      </c>
      <c r="U521" s="231">
        <v>0</v>
      </c>
      <c r="V521" s="231">
        <v>0</v>
      </c>
      <c r="W521" s="231">
        <v>0</v>
      </c>
      <c r="X521" s="231">
        <v>0</v>
      </c>
      <c r="Y521" s="231">
        <v>0</v>
      </c>
      <c r="Z521" s="231">
        <v>0</v>
      </c>
      <c r="AA521" s="231">
        <v>0</v>
      </c>
      <c r="AB521" s="231">
        <v>0</v>
      </c>
      <c r="AC521" s="231">
        <v>0</v>
      </c>
      <c r="AD521" s="231">
        <v>0</v>
      </c>
      <c r="AE521" s="231">
        <v>0</v>
      </c>
      <c r="AF521" s="231">
        <v>0</v>
      </c>
      <c r="AG521" s="231">
        <v>0</v>
      </c>
      <c r="AH521" s="231">
        <v>0</v>
      </c>
      <c r="AI521" s="231">
        <v>0</v>
      </c>
      <c r="AJ521" s="231">
        <v>0</v>
      </c>
      <c r="AK521" s="231">
        <v>0</v>
      </c>
      <c r="AL521" s="231">
        <v>0</v>
      </c>
      <c r="AM521" s="231">
        <v>0</v>
      </c>
      <c r="AN521" s="231">
        <v>0</v>
      </c>
      <c r="AO521" s="231">
        <v>0</v>
      </c>
      <c r="AP521" s="231">
        <v>0</v>
      </c>
      <c r="AQ521" s="231">
        <v>0</v>
      </c>
      <c r="AR521" s="231">
        <v>0</v>
      </c>
      <c r="AS521" s="231">
        <v>0</v>
      </c>
      <c r="AT521" s="231">
        <v>0</v>
      </c>
      <c r="AU521" s="231">
        <v>0</v>
      </c>
      <c r="AV521" s="231">
        <v>0</v>
      </c>
      <c r="AW521" s="231">
        <v>0</v>
      </c>
      <c r="AX521" s="231">
        <v>0</v>
      </c>
      <c r="AY521" s="231">
        <v>0</v>
      </c>
      <c r="AZ521" s="231">
        <v>0</v>
      </c>
      <c r="BA521" s="231">
        <v>0</v>
      </c>
      <c r="BB521" s="231">
        <v>0</v>
      </c>
      <c r="BC521" s="231">
        <v>0</v>
      </c>
      <c r="BD521" s="231">
        <v>0</v>
      </c>
      <c r="BE521" s="231">
        <v>0</v>
      </c>
      <c r="BF521" s="231">
        <v>0</v>
      </c>
      <c r="BG521" s="231">
        <v>0</v>
      </c>
      <c r="BH521" s="231">
        <v>0</v>
      </c>
      <c r="BI521" s="231">
        <v>0</v>
      </c>
      <c r="BJ521" s="231">
        <v>0</v>
      </c>
      <c r="BK521" s="231">
        <v>0</v>
      </c>
      <c r="BL521" s="231">
        <v>0</v>
      </c>
      <c r="BM521" s="231">
        <v>0</v>
      </c>
      <c r="BN521" s="231">
        <v>0</v>
      </c>
      <c r="BO521" s="231">
        <v>0</v>
      </c>
      <c r="BP521" s="231">
        <v>0</v>
      </c>
      <c r="BQ521" s="231">
        <v>0</v>
      </c>
      <c r="BR521" s="231">
        <v>0</v>
      </c>
      <c r="BS521" s="231">
        <v>0</v>
      </c>
      <c r="BT521" s="231">
        <v>0</v>
      </c>
      <c r="BU521" s="231">
        <v>0</v>
      </c>
      <c r="BV521" s="231">
        <v>0</v>
      </c>
      <c r="BW521" s="231">
        <v>0</v>
      </c>
      <c r="BX521" s="231">
        <v>0</v>
      </c>
      <c r="BY521" s="231">
        <v>0</v>
      </c>
      <c r="BZ521" s="231">
        <v>0</v>
      </c>
      <c r="CA521" s="231">
        <v>0</v>
      </c>
      <c r="CB521" s="231">
        <v>0</v>
      </c>
      <c r="CC521" s="231">
        <v>0</v>
      </c>
      <c r="CD521" s="231">
        <v>0</v>
      </c>
      <c r="CE521" s="231">
        <v>0</v>
      </c>
      <c r="CF521" s="231">
        <v>0</v>
      </c>
      <c r="CG521" s="231">
        <v>0</v>
      </c>
      <c r="CH521" s="231">
        <v>0</v>
      </c>
      <c r="CI521" s="231">
        <v>0</v>
      </c>
      <c r="CJ521" s="231">
        <v>0</v>
      </c>
      <c r="CK521" s="231">
        <v>0</v>
      </c>
      <c r="CL521" s="231">
        <v>0</v>
      </c>
      <c r="CM521" s="231">
        <v>0</v>
      </c>
      <c r="CN521" s="231">
        <v>0</v>
      </c>
      <c r="CO521" s="231">
        <v>0</v>
      </c>
      <c r="CP521" s="231">
        <v>0</v>
      </c>
      <c r="CQ521" s="231">
        <v>0</v>
      </c>
      <c r="CR521" s="231">
        <v>0</v>
      </c>
      <c r="CS521" s="231">
        <v>0</v>
      </c>
      <c r="CT521" s="231">
        <v>0</v>
      </c>
      <c r="CU521" s="231">
        <v>0</v>
      </c>
      <c r="CV521" s="231">
        <v>0</v>
      </c>
      <c r="CW521" s="231">
        <v>0</v>
      </c>
      <c r="CX521" s="231">
        <v>0</v>
      </c>
      <c r="CY521" s="231">
        <v>0</v>
      </c>
      <c r="CZ521" s="231">
        <v>0</v>
      </c>
      <c r="DA521" s="231">
        <v>0</v>
      </c>
      <c r="DB521" s="231">
        <v>0</v>
      </c>
      <c r="DC521" s="231">
        <v>0</v>
      </c>
      <c r="DD521" s="231">
        <v>0</v>
      </c>
      <c r="DE521" s="231">
        <v>0</v>
      </c>
      <c r="DF521" s="231">
        <v>0</v>
      </c>
      <c r="DG521" s="231">
        <v>0</v>
      </c>
      <c r="DH521" s="231">
        <v>0</v>
      </c>
      <c r="DI521" s="231">
        <v>0</v>
      </c>
      <c r="DJ521" s="231">
        <v>0</v>
      </c>
      <c r="DK521" s="231">
        <v>0</v>
      </c>
      <c r="DL521" s="231">
        <v>0</v>
      </c>
      <c r="DM521" s="231">
        <v>0</v>
      </c>
      <c r="DN521" s="231">
        <v>0</v>
      </c>
      <c r="DO521" s="231">
        <v>0</v>
      </c>
      <c r="DP521" s="231">
        <v>0</v>
      </c>
      <c r="DQ521" s="231">
        <v>0</v>
      </c>
      <c r="DR521" s="231">
        <v>0</v>
      </c>
      <c r="DS521" s="231">
        <v>0</v>
      </c>
      <c r="DT521" s="231">
        <v>0</v>
      </c>
      <c r="DU521" s="231">
        <v>0</v>
      </c>
      <c r="DV521" s="231">
        <v>0</v>
      </c>
    </row>
    <row r="522" spans="1:126" ht="15" customHeight="1" x14ac:dyDescent="0.3">
      <c r="A522" s="168" t="s">
        <v>835</v>
      </c>
      <c r="B522" s="179"/>
      <c r="C522" s="179"/>
      <c r="D522" s="179" t="s">
        <v>833</v>
      </c>
      <c r="E522" s="182"/>
      <c r="F522" s="178" t="s">
        <v>1722</v>
      </c>
      <c r="G522" s="188">
        <v>0.16608487285464474</v>
      </c>
      <c r="H522" s="188">
        <v>0.2224267976147416</v>
      </c>
      <c r="I522" s="189">
        <v>0.26457245395835721</v>
      </c>
      <c r="J522" s="189">
        <v>0.28677089582682364</v>
      </c>
      <c r="K522" s="188">
        <v>0.28043917802954987</v>
      </c>
      <c r="L522" s="188">
        <v>0.25163146720644619</v>
      </c>
      <c r="M522" s="188">
        <v>0.23211683857363349</v>
      </c>
      <c r="N522" s="188">
        <v>0.22003563186552999</v>
      </c>
      <c r="O522" s="188">
        <v>0.19126327329741497</v>
      </c>
      <c r="P522" s="188">
        <v>0.17171214736531529</v>
      </c>
      <c r="Q522" s="188">
        <v>0.14536665372189048</v>
      </c>
      <c r="R522" s="188">
        <v>0.13067771268522513</v>
      </c>
      <c r="S522" s="188">
        <v>0.16675742444838965</v>
      </c>
      <c r="T522" s="188">
        <v>0.22145997150433433</v>
      </c>
      <c r="U522" s="188">
        <v>0.2761954799815039</v>
      </c>
      <c r="V522" s="188">
        <v>0.29204397676152477</v>
      </c>
      <c r="W522" s="188">
        <v>0.29346218020119419</v>
      </c>
      <c r="X522" s="188">
        <v>0.25063048082620426</v>
      </c>
      <c r="Y522" s="188">
        <v>0.22909994456996208</v>
      </c>
      <c r="Z522" s="188">
        <v>0.21719776192139117</v>
      </c>
      <c r="AA522" s="188">
        <v>0.18943278116420453</v>
      </c>
      <c r="AB522" s="188">
        <v>0.17539079347427164</v>
      </c>
      <c r="AC522" s="188">
        <v>0.14536099632849761</v>
      </c>
      <c r="AD522" s="188">
        <v>0.12966310649157139</v>
      </c>
      <c r="AE522" s="188">
        <v>0.16678793001573902</v>
      </c>
      <c r="AF522" s="188">
        <v>0.22148037912746915</v>
      </c>
      <c r="AG522" s="188">
        <v>0.27861183131691281</v>
      </c>
      <c r="AH522" s="188">
        <v>0.29485087742937244</v>
      </c>
      <c r="AI522" s="188">
        <v>0.29488189403373039</v>
      </c>
      <c r="AJ522" s="188">
        <v>0.24973898665641744</v>
      </c>
      <c r="AK522" s="188">
        <v>0.22910031582106272</v>
      </c>
      <c r="AL522" s="188">
        <v>0.21719242362448793</v>
      </c>
      <c r="AM522" s="188">
        <v>0.18940451965094054</v>
      </c>
      <c r="AN522" s="188">
        <v>0.17540160933555407</v>
      </c>
      <c r="AO522" s="188">
        <v>0.14538660218417734</v>
      </c>
      <c r="AP522" s="188">
        <v>0.12968703937912995</v>
      </c>
      <c r="AQ522" s="188">
        <v>0.16681142754967151</v>
      </c>
      <c r="AR522" s="188">
        <v>0.22146312279784272</v>
      </c>
      <c r="AS522" s="188">
        <v>0.2789886253993118</v>
      </c>
      <c r="AT522" s="188">
        <v>0.29355318862973978</v>
      </c>
      <c r="AU522" s="188">
        <v>0.29406413820380389</v>
      </c>
      <c r="AV522" s="188">
        <v>0.24809073595853057</v>
      </c>
      <c r="AW522" s="188">
        <v>0.22875497101559142</v>
      </c>
      <c r="AX522" s="188">
        <v>0.21705370763945625</v>
      </c>
      <c r="AY522" s="188">
        <v>0.18930920293123238</v>
      </c>
      <c r="AZ522" s="188">
        <v>0.1753666269891703</v>
      </c>
      <c r="BA522" s="188">
        <v>0.14540450502052676</v>
      </c>
      <c r="BB522" s="188">
        <v>0.12970488415770787</v>
      </c>
      <c r="BC522" s="188">
        <v>0.16680907796415106</v>
      </c>
      <c r="BD522" s="188">
        <v>0.22933287518228776</v>
      </c>
      <c r="BE522" s="188">
        <v>0.27572440689918348</v>
      </c>
      <c r="BF522" s="188">
        <v>0.2916307826182673</v>
      </c>
      <c r="BG522" s="188">
        <v>0.29149733976048753</v>
      </c>
      <c r="BH522" s="188">
        <v>0.24879159635300421</v>
      </c>
      <c r="BI522" s="188">
        <v>0.22896499250536642</v>
      </c>
      <c r="BJ522" s="188">
        <v>0.21713284546328684</v>
      </c>
      <c r="BK522" s="188">
        <v>0.18937801311244301</v>
      </c>
      <c r="BL522" s="188">
        <v>0.17532054158844132</v>
      </c>
      <c r="BM522" s="188">
        <v>0.14536215921183629</v>
      </c>
      <c r="BN522" s="188">
        <v>0.12972288798084747</v>
      </c>
      <c r="BO522" s="188">
        <v>0.16677770118493832</v>
      </c>
      <c r="BP522" s="188">
        <v>0.22129171485362512</v>
      </c>
      <c r="BQ522" s="188">
        <v>0.27376912705033929</v>
      </c>
      <c r="BR522" s="188">
        <v>0.28838319694014397</v>
      </c>
      <c r="BS522" s="188">
        <v>0.28773594550542819</v>
      </c>
      <c r="BT522" s="188">
        <v>0.24803165796851906</v>
      </c>
      <c r="BU522" s="188">
        <v>0.22832467482992</v>
      </c>
      <c r="BV522" s="188">
        <v>0.21672034677331709</v>
      </c>
      <c r="BW522" s="188">
        <v>0.18891485490960544</v>
      </c>
      <c r="BX522" s="188">
        <v>0.17514551256496128</v>
      </c>
      <c r="BY522" s="188">
        <v>0.14534989386256211</v>
      </c>
      <c r="BZ522" s="188">
        <v>0.12971817186649059</v>
      </c>
      <c r="CA522" s="188">
        <v>0.16676376452799702</v>
      </c>
      <c r="CB522" s="188">
        <v>0.2209931555170116</v>
      </c>
      <c r="CC522" s="188">
        <v>0.26851671490951506</v>
      </c>
      <c r="CD522" s="188">
        <v>0.28240998822186386</v>
      </c>
      <c r="CE522" s="188">
        <v>0.28547425240518243</v>
      </c>
      <c r="CF522" s="188">
        <v>0.24620421179970528</v>
      </c>
      <c r="CG522" s="188">
        <v>0.22746038297176649</v>
      </c>
      <c r="CH522" s="188">
        <v>0.21626958214165665</v>
      </c>
      <c r="CI522" s="188">
        <v>0.18821922795384552</v>
      </c>
      <c r="CJ522" s="188">
        <v>0.17478874143235573</v>
      </c>
      <c r="CK522" s="188">
        <v>0.14534633556890478</v>
      </c>
      <c r="CL522" s="188">
        <v>0.12969558535336642</v>
      </c>
      <c r="CM522" s="188">
        <v>0.16676376452799702</v>
      </c>
      <c r="CN522" s="188">
        <v>0.2209931555170116</v>
      </c>
      <c r="CO522" s="188">
        <v>0.26851671490951506</v>
      </c>
      <c r="CP522" s="188">
        <v>0.28240998822186386</v>
      </c>
      <c r="CQ522" s="188">
        <v>0.28547425240518243</v>
      </c>
      <c r="CR522" s="188">
        <v>0.24620421179970528</v>
      </c>
      <c r="CS522" s="188">
        <v>0.22746038297176649</v>
      </c>
      <c r="CT522" s="188">
        <v>0.21626958214165665</v>
      </c>
      <c r="CU522" s="188">
        <v>0.18821922795384552</v>
      </c>
      <c r="CV522" s="188">
        <v>0.17478874143235573</v>
      </c>
      <c r="CW522" s="188">
        <v>0.14534633556890478</v>
      </c>
      <c r="CX522" s="188">
        <v>0.12969558535336642</v>
      </c>
      <c r="CY522" s="188">
        <v>0.16676376452799702</v>
      </c>
      <c r="CZ522" s="188">
        <v>0.22888576821404771</v>
      </c>
      <c r="DA522" s="188">
        <v>0.26851671490951506</v>
      </c>
      <c r="DB522" s="188">
        <v>0.28240998822186386</v>
      </c>
      <c r="DC522" s="188">
        <v>0.28547425240518243</v>
      </c>
      <c r="DD522" s="188">
        <v>0.24620421179970528</v>
      </c>
      <c r="DE522" s="188">
        <v>0.22746038297176649</v>
      </c>
      <c r="DF522" s="188">
        <v>0.21626958214165665</v>
      </c>
      <c r="DG522" s="188">
        <v>0.18821922795384552</v>
      </c>
      <c r="DH522" s="188">
        <v>0.17478874143235573</v>
      </c>
      <c r="DI522" s="188">
        <v>0.14534633556890478</v>
      </c>
      <c r="DJ522" s="188">
        <v>0.12969558535336642</v>
      </c>
      <c r="DK522" s="188">
        <v>0.16676376452799702</v>
      </c>
      <c r="DL522" s="188">
        <v>0.2209931555170116</v>
      </c>
      <c r="DM522" s="188">
        <v>0.26851671490951506</v>
      </c>
      <c r="DN522" s="188">
        <v>0.28240998822186386</v>
      </c>
      <c r="DO522" s="188">
        <v>0.28547425240518243</v>
      </c>
      <c r="DP522" s="188">
        <v>0.24620421179970528</v>
      </c>
      <c r="DQ522" s="188">
        <v>0.22746038297176649</v>
      </c>
      <c r="DR522" s="188">
        <v>0.21626958214165665</v>
      </c>
      <c r="DS522" s="188">
        <v>0.18821922795384552</v>
      </c>
      <c r="DT522" s="188">
        <v>0.17478874143235573</v>
      </c>
      <c r="DU522" s="188">
        <v>0.14534633556890478</v>
      </c>
      <c r="DV522" s="188">
        <v>0.12969558535336642</v>
      </c>
    </row>
    <row r="523" spans="1:126" ht="15" customHeight="1" x14ac:dyDescent="0.3">
      <c r="A523" s="168" t="s">
        <v>835</v>
      </c>
      <c r="B523" s="179"/>
      <c r="C523" s="179"/>
      <c r="D523" s="179" t="s">
        <v>833</v>
      </c>
      <c r="E523" s="182"/>
      <c r="F523" s="178" t="s">
        <v>1723</v>
      </c>
      <c r="G523" s="231">
        <v>0</v>
      </c>
      <c r="H523" s="231">
        <v>0</v>
      </c>
      <c r="I523" s="232">
        <v>0</v>
      </c>
      <c r="J523" s="232">
        <v>0</v>
      </c>
      <c r="K523" s="231">
        <v>0</v>
      </c>
      <c r="L523" s="231">
        <v>0</v>
      </c>
      <c r="M523" s="231">
        <v>0</v>
      </c>
      <c r="N523" s="231">
        <v>0</v>
      </c>
      <c r="O523" s="231">
        <v>0</v>
      </c>
      <c r="P523" s="231">
        <v>0</v>
      </c>
      <c r="Q523" s="231">
        <v>0</v>
      </c>
      <c r="R523" s="231">
        <v>0</v>
      </c>
      <c r="S523" s="231">
        <v>0</v>
      </c>
      <c r="T523" s="231">
        <v>0</v>
      </c>
      <c r="U523" s="231">
        <v>0</v>
      </c>
      <c r="V523" s="231">
        <v>0</v>
      </c>
      <c r="W523" s="231">
        <v>0</v>
      </c>
      <c r="X523" s="231">
        <v>0</v>
      </c>
      <c r="Y523" s="231">
        <v>0</v>
      </c>
      <c r="Z523" s="231">
        <v>0</v>
      </c>
      <c r="AA523" s="231">
        <v>0</v>
      </c>
      <c r="AB523" s="231">
        <v>0</v>
      </c>
      <c r="AC523" s="231">
        <v>0</v>
      </c>
      <c r="AD523" s="231">
        <v>0</v>
      </c>
      <c r="AE523" s="231">
        <v>0</v>
      </c>
      <c r="AF523" s="231">
        <v>0</v>
      </c>
      <c r="AG523" s="231">
        <v>0</v>
      </c>
      <c r="AH523" s="231">
        <v>0</v>
      </c>
      <c r="AI523" s="231">
        <v>0</v>
      </c>
      <c r="AJ523" s="231">
        <v>0</v>
      </c>
      <c r="AK523" s="231">
        <v>0</v>
      </c>
      <c r="AL523" s="231">
        <v>0</v>
      </c>
      <c r="AM523" s="231">
        <v>0</v>
      </c>
      <c r="AN523" s="231">
        <v>0</v>
      </c>
      <c r="AO523" s="231">
        <v>0</v>
      </c>
      <c r="AP523" s="231">
        <v>0</v>
      </c>
      <c r="AQ523" s="231">
        <v>0</v>
      </c>
      <c r="AR523" s="231">
        <v>0</v>
      </c>
      <c r="AS523" s="231">
        <v>0</v>
      </c>
      <c r="AT523" s="231">
        <v>0</v>
      </c>
      <c r="AU523" s="231">
        <v>0</v>
      </c>
      <c r="AV523" s="231">
        <v>0</v>
      </c>
      <c r="AW523" s="231">
        <v>0</v>
      </c>
      <c r="AX523" s="231">
        <v>0</v>
      </c>
      <c r="AY523" s="231">
        <v>0</v>
      </c>
      <c r="AZ523" s="231">
        <v>0</v>
      </c>
      <c r="BA523" s="231">
        <v>0</v>
      </c>
      <c r="BB523" s="231">
        <v>0</v>
      </c>
      <c r="BC523" s="231">
        <v>0</v>
      </c>
      <c r="BD523" s="231">
        <v>0</v>
      </c>
      <c r="BE523" s="231">
        <v>0</v>
      </c>
      <c r="BF523" s="231">
        <v>0</v>
      </c>
      <c r="BG523" s="231">
        <v>0</v>
      </c>
      <c r="BH523" s="231">
        <v>0</v>
      </c>
      <c r="BI523" s="231">
        <v>0</v>
      </c>
      <c r="BJ523" s="231">
        <v>0</v>
      </c>
      <c r="BK523" s="231">
        <v>0</v>
      </c>
      <c r="BL523" s="231">
        <v>0</v>
      </c>
      <c r="BM523" s="231">
        <v>0</v>
      </c>
      <c r="BN523" s="231">
        <v>0</v>
      </c>
      <c r="BO523" s="231">
        <v>0</v>
      </c>
      <c r="BP523" s="231">
        <v>0</v>
      </c>
      <c r="BQ523" s="231">
        <v>0</v>
      </c>
      <c r="BR523" s="231">
        <v>0</v>
      </c>
      <c r="BS523" s="231">
        <v>0</v>
      </c>
      <c r="BT523" s="231">
        <v>0</v>
      </c>
      <c r="BU523" s="231">
        <v>0</v>
      </c>
      <c r="BV523" s="231">
        <v>0</v>
      </c>
      <c r="BW523" s="231">
        <v>0</v>
      </c>
      <c r="BX523" s="231">
        <v>0</v>
      </c>
      <c r="BY523" s="231">
        <v>0</v>
      </c>
      <c r="BZ523" s="231">
        <v>0</v>
      </c>
      <c r="CA523" s="231">
        <v>0</v>
      </c>
      <c r="CB523" s="231">
        <v>0</v>
      </c>
      <c r="CC523" s="231">
        <v>0</v>
      </c>
      <c r="CD523" s="231">
        <v>0</v>
      </c>
      <c r="CE523" s="231">
        <v>0</v>
      </c>
      <c r="CF523" s="231">
        <v>0</v>
      </c>
      <c r="CG523" s="231">
        <v>0</v>
      </c>
      <c r="CH523" s="231">
        <v>0</v>
      </c>
      <c r="CI523" s="231">
        <v>0</v>
      </c>
      <c r="CJ523" s="231">
        <v>0</v>
      </c>
      <c r="CK523" s="231">
        <v>0</v>
      </c>
      <c r="CL523" s="231">
        <v>0</v>
      </c>
      <c r="CM523" s="231">
        <v>0</v>
      </c>
      <c r="CN523" s="231">
        <v>0</v>
      </c>
      <c r="CO523" s="231">
        <v>0</v>
      </c>
      <c r="CP523" s="231">
        <v>0</v>
      </c>
      <c r="CQ523" s="231">
        <v>0</v>
      </c>
      <c r="CR523" s="231">
        <v>0</v>
      </c>
      <c r="CS523" s="231">
        <v>0</v>
      </c>
      <c r="CT523" s="231">
        <v>0</v>
      </c>
      <c r="CU523" s="231">
        <v>0</v>
      </c>
      <c r="CV523" s="231">
        <v>0</v>
      </c>
      <c r="CW523" s="231">
        <v>0</v>
      </c>
      <c r="CX523" s="231">
        <v>0</v>
      </c>
      <c r="CY523" s="231">
        <v>0</v>
      </c>
      <c r="CZ523" s="231">
        <v>0</v>
      </c>
      <c r="DA523" s="231">
        <v>0</v>
      </c>
      <c r="DB523" s="231">
        <v>0</v>
      </c>
      <c r="DC523" s="231">
        <v>0</v>
      </c>
      <c r="DD523" s="231">
        <v>0</v>
      </c>
      <c r="DE523" s="231">
        <v>0</v>
      </c>
      <c r="DF523" s="231">
        <v>0</v>
      </c>
      <c r="DG523" s="231">
        <v>0</v>
      </c>
      <c r="DH523" s="231">
        <v>0</v>
      </c>
      <c r="DI523" s="231">
        <v>0</v>
      </c>
      <c r="DJ523" s="231">
        <v>0</v>
      </c>
      <c r="DK523" s="231">
        <v>0</v>
      </c>
      <c r="DL523" s="231">
        <v>0</v>
      </c>
      <c r="DM523" s="231">
        <v>0</v>
      </c>
      <c r="DN523" s="231">
        <v>0</v>
      </c>
      <c r="DO523" s="231">
        <v>0</v>
      </c>
      <c r="DP523" s="231">
        <v>0</v>
      </c>
      <c r="DQ523" s="231">
        <v>0</v>
      </c>
      <c r="DR523" s="231">
        <v>0</v>
      </c>
      <c r="DS523" s="231">
        <v>0</v>
      </c>
      <c r="DT523" s="231">
        <v>0</v>
      </c>
      <c r="DU523" s="231">
        <v>0</v>
      </c>
      <c r="DV523" s="231">
        <v>0</v>
      </c>
    </row>
    <row r="524" spans="1:126" ht="15" customHeight="1" x14ac:dyDescent="0.3">
      <c r="A524" s="168" t="s">
        <v>837</v>
      </c>
      <c r="B524" s="179"/>
      <c r="C524" s="179"/>
      <c r="D524" s="179" t="s">
        <v>838</v>
      </c>
      <c r="E524" s="182"/>
      <c r="F524" s="178" t="s">
        <v>1722</v>
      </c>
      <c r="G524" s="188">
        <v>0.18302078276831452</v>
      </c>
      <c r="H524" s="188">
        <v>0.20894726935245975</v>
      </c>
      <c r="I524" s="189">
        <v>0.22954343274097966</v>
      </c>
      <c r="J524" s="189">
        <v>0.27724934349119651</v>
      </c>
      <c r="K524" s="188">
        <v>0.2710121425155369</v>
      </c>
      <c r="L524" s="188">
        <v>0.24359278039593382</v>
      </c>
      <c r="M524" s="188">
        <v>0.22911075359157462</v>
      </c>
      <c r="N524" s="188">
        <v>0.21422532185894613</v>
      </c>
      <c r="O524" s="188">
        <v>0.19205065156410003</v>
      </c>
      <c r="P524" s="188">
        <v>0.21313048393680586</v>
      </c>
      <c r="Q524" s="188">
        <v>0.16263379523509561</v>
      </c>
      <c r="R524" s="188">
        <v>0.12910325286506844</v>
      </c>
      <c r="S524" s="188">
        <v>0.18376191540142914</v>
      </c>
      <c r="T524" s="188">
        <v>0.20803903492263992</v>
      </c>
      <c r="U524" s="188">
        <v>0.23962758644736198</v>
      </c>
      <c r="V524" s="188">
        <v>0.28234734419000063</v>
      </c>
      <c r="W524" s="188">
        <v>0.28359737310036598</v>
      </c>
      <c r="X524" s="188">
        <v>0.24262377179693559</v>
      </c>
      <c r="Y524" s="188">
        <v>0.22613293059978082</v>
      </c>
      <c r="Z524" s="188">
        <v>0.21146238934195952</v>
      </c>
      <c r="AA524" s="188">
        <v>0.19021262379846951</v>
      </c>
      <c r="AB524" s="188">
        <v>0.21769644876494404</v>
      </c>
      <c r="AC524" s="188">
        <v>0.16262746583743073</v>
      </c>
      <c r="AD524" s="188">
        <v>0.12810087107182977</v>
      </c>
      <c r="AE524" s="188">
        <v>0.1837955316647234</v>
      </c>
      <c r="AF524" s="188">
        <v>0.20805820580121087</v>
      </c>
      <c r="AG524" s="188">
        <v>0.24172401626059306</v>
      </c>
      <c r="AH524" s="188">
        <v>0.28506104833059004</v>
      </c>
      <c r="AI524" s="188">
        <v>0.28496936288516711</v>
      </c>
      <c r="AJ524" s="188">
        <v>0.2417607575406662</v>
      </c>
      <c r="AK524" s="188">
        <v>0.22613329704290472</v>
      </c>
      <c r="AL524" s="188">
        <v>0.21145719200931581</v>
      </c>
      <c r="AM524" s="188">
        <v>0.19018424594033206</v>
      </c>
      <c r="AN524" s="188">
        <v>0.21770987349804935</v>
      </c>
      <c r="AO524" s="188">
        <v>0.16265611324302764</v>
      </c>
      <c r="AP524" s="188">
        <v>0.1281245156059341</v>
      </c>
      <c r="AQ524" s="188">
        <v>0.18382142527549922</v>
      </c>
      <c r="AR524" s="188">
        <v>0.20804199524118325</v>
      </c>
      <c r="AS524" s="188">
        <v>0.24205092333582456</v>
      </c>
      <c r="AT524" s="188">
        <v>0.2838064462318774</v>
      </c>
      <c r="AU524" s="188">
        <v>0.28417909612900227</v>
      </c>
      <c r="AV524" s="188">
        <v>0.24016516230472379</v>
      </c>
      <c r="AW524" s="188">
        <v>0.22579242470845168</v>
      </c>
      <c r="AX524" s="188">
        <v>0.21132213898954605</v>
      </c>
      <c r="AY524" s="188">
        <v>0.19008853682791693</v>
      </c>
      <c r="AZ524" s="188">
        <v>0.2176664531312994</v>
      </c>
      <c r="BA524" s="188">
        <v>0.16267614263867258</v>
      </c>
      <c r="BB524" s="188">
        <v>0.12814214538314497</v>
      </c>
      <c r="BC524" s="188">
        <v>0.18381883609941266</v>
      </c>
      <c r="BD524" s="188">
        <v>0.21543482420263754</v>
      </c>
      <c r="BE524" s="188">
        <v>0.23921888277935002</v>
      </c>
      <c r="BF524" s="188">
        <v>0.28194786918532061</v>
      </c>
      <c r="BG524" s="188">
        <v>0.28169858127934239</v>
      </c>
      <c r="BH524" s="188">
        <v>0.24084363282375137</v>
      </c>
      <c r="BI524" s="188">
        <v>0.22599972626437695</v>
      </c>
      <c r="BJ524" s="188">
        <v>0.21139918708233713</v>
      </c>
      <c r="BK524" s="188">
        <v>0.19015763028170926</v>
      </c>
      <c r="BL524" s="188">
        <v>0.21760925156512897</v>
      </c>
      <c r="BM524" s="188">
        <v>0.16262876685197525</v>
      </c>
      <c r="BN524" s="188">
        <v>0.12815993228868203</v>
      </c>
      <c r="BO524" s="188">
        <v>0.18378425978554638</v>
      </c>
      <c r="BP524" s="188">
        <v>0.20788097497620772</v>
      </c>
      <c r="BQ524" s="188">
        <v>0.23752247923560238</v>
      </c>
      <c r="BR524" s="188">
        <v>0.27880811194253946</v>
      </c>
      <c r="BS524" s="188">
        <v>0.27806362726517164</v>
      </c>
      <c r="BT524" s="188">
        <v>0.24010797163613665</v>
      </c>
      <c r="BU524" s="188">
        <v>0.22536770117709318</v>
      </c>
      <c r="BV524" s="188">
        <v>0.21099758092484364</v>
      </c>
      <c r="BW524" s="188">
        <v>0.18969256538399684</v>
      </c>
      <c r="BX524" s="188">
        <v>0.21739200414816012</v>
      </c>
      <c r="BY524" s="188">
        <v>0.16261504458313802</v>
      </c>
      <c r="BZ524" s="188">
        <v>0.1281552729960464</v>
      </c>
      <c r="CA524" s="188">
        <v>0.1837689019879413</v>
      </c>
      <c r="CB524" s="188">
        <v>0.20760050895865018</v>
      </c>
      <c r="CC524" s="188">
        <v>0.23296547908333046</v>
      </c>
      <c r="CD524" s="188">
        <v>0.27303322955461706</v>
      </c>
      <c r="CE524" s="188">
        <v>0.27587796156354977</v>
      </c>
      <c r="CF524" s="188">
        <v>0.23833890555617759</v>
      </c>
      <c r="CG524" s="188">
        <v>0.22451460253865985</v>
      </c>
      <c r="CH524" s="188">
        <v>0.21055871928465666</v>
      </c>
      <c r="CI524" s="188">
        <v>0.18899407472347413</v>
      </c>
      <c r="CJ524" s="188">
        <v>0.21694917697889105</v>
      </c>
      <c r="CK524" s="188">
        <v>0.16261106362335642</v>
      </c>
      <c r="CL524" s="188">
        <v>0.12813295861469329</v>
      </c>
      <c r="CM524" s="188">
        <v>0.1837689019879413</v>
      </c>
      <c r="CN524" s="188">
        <v>0.20760050895865018</v>
      </c>
      <c r="CO524" s="188">
        <v>0.23296547908333046</v>
      </c>
      <c r="CP524" s="188">
        <v>0.27303322955461706</v>
      </c>
      <c r="CQ524" s="188">
        <v>0.27587796156354977</v>
      </c>
      <c r="CR524" s="188">
        <v>0.23833890555617759</v>
      </c>
      <c r="CS524" s="188">
        <v>0.22451460253865985</v>
      </c>
      <c r="CT524" s="188">
        <v>0.21055871928465666</v>
      </c>
      <c r="CU524" s="188">
        <v>0.18899407472347413</v>
      </c>
      <c r="CV524" s="188">
        <v>0.21694917697889105</v>
      </c>
      <c r="CW524" s="188">
        <v>0.16261106362335642</v>
      </c>
      <c r="CX524" s="188">
        <v>0.12813295861469329</v>
      </c>
      <c r="CY524" s="188">
        <v>0.1837689019879413</v>
      </c>
      <c r="CZ524" s="188">
        <v>0.2150148128500306</v>
      </c>
      <c r="DA524" s="188">
        <v>0.23296547908333046</v>
      </c>
      <c r="DB524" s="188">
        <v>0.27303322955461706</v>
      </c>
      <c r="DC524" s="188">
        <v>0.27587796156354977</v>
      </c>
      <c r="DD524" s="188">
        <v>0.23833890555617759</v>
      </c>
      <c r="DE524" s="188">
        <v>0.22451460253865985</v>
      </c>
      <c r="DF524" s="188">
        <v>0.21055871928465666</v>
      </c>
      <c r="DG524" s="188">
        <v>0.18899407472347413</v>
      </c>
      <c r="DH524" s="188">
        <v>0.21694917697889105</v>
      </c>
      <c r="DI524" s="188">
        <v>0.16261106362335642</v>
      </c>
      <c r="DJ524" s="188">
        <v>0.12813295861469329</v>
      </c>
      <c r="DK524" s="188">
        <v>0.1837689019879413</v>
      </c>
      <c r="DL524" s="188">
        <v>0.20760050895865018</v>
      </c>
      <c r="DM524" s="188">
        <v>0.23296547908333046</v>
      </c>
      <c r="DN524" s="188">
        <v>0.27303322955461706</v>
      </c>
      <c r="DO524" s="188">
        <v>0.27587796156354977</v>
      </c>
      <c r="DP524" s="188">
        <v>0.23833890555617759</v>
      </c>
      <c r="DQ524" s="188">
        <v>0.22451460253865985</v>
      </c>
      <c r="DR524" s="188">
        <v>0.21055871928465666</v>
      </c>
      <c r="DS524" s="188">
        <v>0.18899407472347413</v>
      </c>
      <c r="DT524" s="188">
        <v>0.21694917697889105</v>
      </c>
      <c r="DU524" s="188">
        <v>0.16261106362335642</v>
      </c>
      <c r="DV524" s="188">
        <v>0.12813295861469329</v>
      </c>
    </row>
    <row r="525" spans="1:126" ht="15" customHeight="1" x14ac:dyDescent="0.3">
      <c r="A525" s="168" t="s">
        <v>837</v>
      </c>
      <c r="B525" s="179"/>
      <c r="C525" s="179"/>
      <c r="D525" s="179" t="s">
        <v>838</v>
      </c>
      <c r="E525" s="182"/>
      <c r="F525" s="178" t="s">
        <v>1723</v>
      </c>
      <c r="G525" s="231">
        <v>0</v>
      </c>
      <c r="H525" s="231">
        <v>0</v>
      </c>
      <c r="I525" s="232">
        <v>0</v>
      </c>
      <c r="J525" s="232">
        <v>0</v>
      </c>
      <c r="K525" s="231">
        <v>0</v>
      </c>
      <c r="L525" s="231">
        <v>0</v>
      </c>
      <c r="M525" s="231">
        <v>0</v>
      </c>
      <c r="N525" s="231">
        <v>0</v>
      </c>
      <c r="O525" s="231">
        <v>0</v>
      </c>
      <c r="P525" s="231">
        <v>0</v>
      </c>
      <c r="Q525" s="231">
        <v>0</v>
      </c>
      <c r="R525" s="231">
        <v>0</v>
      </c>
      <c r="S525" s="231">
        <v>0</v>
      </c>
      <c r="T525" s="231">
        <v>0</v>
      </c>
      <c r="U525" s="231">
        <v>0</v>
      </c>
      <c r="V525" s="231">
        <v>0</v>
      </c>
      <c r="W525" s="231">
        <v>0</v>
      </c>
      <c r="X525" s="231">
        <v>0</v>
      </c>
      <c r="Y525" s="231">
        <v>0</v>
      </c>
      <c r="Z525" s="231">
        <v>0</v>
      </c>
      <c r="AA525" s="231">
        <v>0</v>
      </c>
      <c r="AB525" s="231">
        <v>0</v>
      </c>
      <c r="AC525" s="231">
        <v>0</v>
      </c>
      <c r="AD525" s="231">
        <v>0</v>
      </c>
      <c r="AE525" s="231">
        <v>0</v>
      </c>
      <c r="AF525" s="231">
        <v>0</v>
      </c>
      <c r="AG525" s="231">
        <v>0</v>
      </c>
      <c r="AH525" s="231">
        <v>0</v>
      </c>
      <c r="AI525" s="231">
        <v>0</v>
      </c>
      <c r="AJ525" s="231">
        <v>0</v>
      </c>
      <c r="AK525" s="231">
        <v>0</v>
      </c>
      <c r="AL525" s="231">
        <v>0</v>
      </c>
      <c r="AM525" s="231">
        <v>0</v>
      </c>
      <c r="AN525" s="231">
        <v>0</v>
      </c>
      <c r="AO525" s="231">
        <v>0</v>
      </c>
      <c r="AP525" s="231">
        <v>0</v>
      </c>
      <c r="AQ525" s="231">
        <v>0</v>
      </c>
      <c r="AR525" s="231">
        <v>0</v>
      </c>
      <c r="AS525" s="231">
        <v>0</v>
      </c>
      <c r="AT525" s="231">
        <v>0</v>
      </c>
      <c r="AU525" s="231">
        <v>0</v>
      </c>
      <c r="AV525" s="231">
        <v>0</v>
      </c>
      <c r="AW525" s="231">
        <v>0</v>
      </c>
      <c r="AX525" s="231">
        <v>0</v>
      </c>
      <c r="AY525" s="231">
        <v>0</v>
      </c>
      <c r="AZ525" s="231">
        <v>0</v>
      </c>
      <c r="BA525" s="231">
        <v>0</v>
      </c>
      <c r="BB525" s="231">
        <v>0</v>
      </c>
      <c r="BC525" s="231">
        <v>0</v>
      </c>
      <c r="BD525" s="231">
        <v>0</v>
      </c>
      <c r="BE525" s="231">
        <v>0</v>
      </c>
      <c r="BF525" s="231">
        <v>0</v>
      </c>
      <c r="BG525" s="231">
        <v>0</v>
      </c>
      <c r="BH525" s="231">
        <v>0</v>
      </c>
      <c r="BI525" s="231">
        <v>0</v>
      </c>
      <c r="BJ525" s="231">
        <v>0</v>
      </c>
      <c r="BK525" s="231">
        <v>0</v>
      </c>
      <c r="BL525" s="231">
        <v>0</v>
      </c>
      <c r="BM525" s="231">
        <v>0</v>
      </c>
      <c r="BN525" s="231">
        <v>0</v>
      </c>
      <c r="BO525" s="231">
        <v>0</v>
      </c>
      <c r="BP525" s="231">
        <v>0</v>
      </c>
      <c r="BQ525" s="231">
        <v>0</v>
      </c>
      <c r="BR525" s="231">
        <v>0</v>
      </c>
      <c r="BS525" s="231">
        <v>0</v>
      </c>
      <c r="BT525" s="231">
        <v>0</v>
      </c>
      <c r="BU525" s="231">
        <v>0</v>
      </c>
      <c r="BV525" s="231">
        <v>0</v>
      </c>
      <c r="BW525" s="231">
        <v>0</v>
      </c>
      <c r="BX525" s="231">
        <v>0</v>
      </c>
      <c r="BY525" s="231">
        <v>0</v>
      </c>
      <c r="BZ525" s="231">
        <v>0</v>
      </c>
      <c r="CA525" s="231">
        <v>0</v>
      </c>
      <c r="CB525" s="231">
        <v>0</v>
      </c>
      <c r="CC525" s="231">
        <v>0</v>
      </c>
      <c r="CD525" s="231">
        <v>0</v>
      </c>
      <c r="CE525" s="231">
        <v>0</v>
      </c>
      <c r="CF525" s="231">
        <v>0</v>
      </c>
      <c r="CG525" s="231">
        <v>0</v>
      </c>
      <c r="CH525" s="231">
        <v>0</v>
      </c>
      <c r="CI525" s="231">
        <v>0</v>
      </c>
      <c r="CJ525" s="231">
        <v>0</v>
      </c>
      <c r="CK525" s="231">
        <v>0</v>
      </c>
      <c r="CL525" s="231">
        <v>0</v>
      </c>
      <c r="CM525" s="231">
        <v>0</v>
      </c>
      <c r="CN525" s="231">
        <v>0</v>
      </c>
      <c r="CO525" s="231">
        <v>0</v>
      </c>
      <c r="CP525" s="231">
        <v>0</v>
      </c>
      <c r="CQ525" s="231">
        <v>0</v>
      </c>
      <c r="CR525" s="231">
        <v>0</v>
      </c>
      <c r="CS525" s="231">
        <v>0</v>
      </c>
      <c r="CT525" s="231">
        <v>0</v>
      </c>
      <c r="CU525" s="231">
        <v>0</v>
      </c>
      <c r="CV525" s="231">
        <v>0</v>
      </c>
      <c r="CW525" s="231">
        <v>0</v>
      </c>
      <c r="CX525" s="231">
        <v>0</v>
      </c>
      <c r="CY525" s="231">
        <v>0</v>
      </c>
      <c r="CZ525" s="231">
        <v>0</v>
      </c>
      <c r="DA525" s="231">
        <v>0</v>
      </c>
      <c r="DB525" s="231">
        <v>0</v>
      </c>
      <c r="DC525" s="231">
        <v>0</v>
      </c>
      <c r="DD525" s="231">
        <v>0</v>
      </c>
      <c r="DE525" s="231">
        <v>0</v>
      </c>
      <c r="DF525" s="231">
        <v>0</v>
      </c>
      <c r="DG525" s="231">
        <v>0</v>
      </c>
      <c r="DH525" s="231">
        <v>0</v>
      </c>
      <c r="DI525" s="231">
        <v>0</v>
      </c>
      <c r="DJ525" s="231">
        <v>0</v>
      </c>
      <c r="DK525" s="231">
        <v>0</v>
      </c>
      <c r="DL525" s="231">
        <v>0</v>
      </c>
      <c r="DM525" s="231">
        <v>0</v>
      </c>
      <c r="DN525" s="231">
        <v>0</v>
      </c>
      <c r="DO525" s="231">
        <v>0</v>
      </c>
      <c r="DP525" s="231">
        <v>0</v>
      </c>
      <c r="DQ525" s="231">
        <v>0</v>
      </c>
      <c r="DR525" s="231">
        <v>0</v>
      </c>
      <c r="DS525" s="231">
        <v>0</v>
      </c>
      <c r="DT525" s="231">
        <v>0</v>
      </c>
      <c r="DU525" s="231">
        <v>0</v>
      </c>
      <c r="DV525" s="231">
        <v>0</v>
      </c>
    </row>
    <row r="526" spans="1:126" ht="15" customHeight="1" x14ac:dyDescent="0.3">
      <c r="A526" s="168" t="s">
        <v>837</v>
      </c>
      <c r="B526" s="179"/>
      <c r="C526" s="179"/>
      <c r="D526" s="179" t="s">
        <v>838</v>
      </c>
      <c r="E526" s="182"/>
      <c r="F526" s="178" t="s">
        <v>1722</v>
      </c>
      <c r="G526" s="188">
        <v>0.17120098538289574</v>
      </c>
      <c r="H526" s="188">
        <v>0.20540025564738437</v>
      </c>
      <c r="I526" s="189">
        <v>0.2161838927900091</v>
      </c>
      <c r="J526" s="189">
        <v>0.27836063579013853</v>
      </c>
      <c r="K526" s="188">
        <v>0.27070073499984032</v>
      </c>
      <c r="L526" s="188">
        <v>0.23642463296705526</v>
      </c>
      <c r="M526" s="188">
        <v>0.23932296031196415</v>
      </c>
      <c r="N526" s="188">
        <v>0.228123626391213</v>
      </c>
      <c r="O526" s="188">
        <v>0.21148206815843165</v>
      </c>
      <c r="P526" s="188">
        <v>0.21148793266190927</v>
      </c>
      <c r="Q526" s="188">
        <v>0.18882236623252172</v>
      </c>
      <c r="R526" s="188">
        <v>0.15333018113285757</v>
      </c>
      <c r="S526" s="188">
        <v>0.17189425439404002</v>
      </c>
      <c r="T526" s="188">
        <v>0.20450743907863536</v>
      </c>
      <c r="U526" s="188">
        <v>0.22568114382310012</v>
      </c>
      <c r="V526" s="188">
        <v>0.2834790706903198</v>
      </c>
      <c r="W526" s="188">
        <v>0.28327150447840854</v>
      </c>
      <c r="X526" s="188">
        <v>0.23548413915608227</v>
      </c>
      <c r="Y526" s="188">
        <v>0.23621240612579289</v>
      </c>
      <c r="Z526" s="188">
        <v>0.22518144299393847</v>
      </c>
      <c r="AA526" s="188">
        <v>0.20945807131154554</v>
      </c>
      <c r="AB526" s="188">
        <v>0.21601870857098221</v>
      </c>
      <c r="AC526" s="188">
        <v>0.18881501762553521</v>
      </c>
      <c r="AD526" s="188">
        <v>0.15213969693892174</v>
      </c>
      <c r="AE526" s="188">
        <v>0.17192569966115021</v>
      </c>
      <c r="AF526" s="188">
        <v>0.20452628451926574</v>
      </c>
      <c r="AG526" s="188">
        <v>0.22765556039678939</v>
      </c>
      <c r="AH526" s="188">
        <v>0.28620365211009435</v>
      </c>
      <c r="AI526" s="188">
        <v>0.28464191777321746</v>
      </c>
      <c r="AJ526" s="188">
        <v>0.23464652061725619</v>
      </c>
      <c r="AK526" s="188">
        <v>0.2362127889024711</v>
      </c>
      <c r="AL526" s="188">
        <v>0.22517590847374283</v>
      </c>
      <c r="AM526" s="188">
        <v>0.20942682222137102</v>
      </c>
      <c r="AN526" s="188">
        <v>0.21603202984252692</v>
      </c>
      <c r="AO526" s="188">
        <v>0.1888482780613715</v>
      </c>
      <c r="AP526" s="188">
        <v>0.15216777849857699</v>
      </c>
      <c r="AQ526" s="188">
        <v>0.17194992101794307</v>
      </c>
      <c r="AR526" s="188">
        <v>0.20451034914387567</v>
      </c>
      <c r="AS526" s="188">
        <v>0.22796344132050067</v>
      </c>
      <c r="AT526" s="188">
        <v>0.28494402121804718</v>
      </c>
      <c r="AU526" s="188">
        <v>0.28385255907602369</v>
      </c>
      <c r="AV526" s="188">
        <v>0.23309787858686223</v>
      </c>
      <c r="AW526" s="188">
        <v>0.23585672278645112</v>
      </c>
      <c r="AX526" s="188">
        <v>0.22503209361396051</v>
      </c>
      <c r="AY526" s="188">
        <v>0.20932142939468537</v>
      </c>
      <c r="AZ526" s="188">
        <v>0.21598894410730154</v>
      </c>
      <c r="BA526" s="188">
        <v>0.18887153274760951</v>
      </c>
      <c r="BB526" s="188">
        <v>0.15218871659946201</v>
      </c>
      <c r="BC526" s="188">
        <v>0.17194749905530779</v>
      </c>
      <c r="BD526" s="188">
        <v>0.21177768009941289</v>
      </c>
      <c r="BE526" s="188">
        <v>0.22529622690827777</v>
      </c>
      <c r="BF526" s="188">
        <v>0.28307799447897597</v>
      </c>
      <c r="BG526" s="188">
        <v>0.28137489447122666</v>
      </c>
      <c r="BH526" s="188">
        <v>0.23375638391357734</v>
      </c>
      <c r="BI526" s="188">
        <v>0.23607326444267454</v>
      </c>
      <c r="BJ526" s="188">
        <v>0.22511414035886212</v>
      </c>
      <c r="BK526" s="188">
        <v>0.20939751362759579</v>
      </c>
      <c r="BL526" s="188">
        <v>0.2159321833814262</v>
      </c>
      <c r="BM526" s="188">
        <v>0.18881652813965957</v>
      </c>
      <c r="BN526" s="188">
        <v>0.15220984131465909</v>
      </c>
      <c r="BO526" s="188">
        <v>0.1719151557393451</v>
      </c>
      <c r="BP526" s="188">
        <v>0.20435206230101391</v>
      </c>
      <c r="BQ526" s="188">
        <v>0.22369855487971679</v>
      </c>
      <c r="BR526" s="188">
        <v>0.27992565221795634</v>
      </c>
      <c r="BS526" s="188">
        <v>0.27774411721455733</v>
      </c>
      <c r="BT526" s="188">
        <v>0.23304237085462204</v>
      </c>
      <c r="BU526" s="188">
        <v>0.23541306795469205</v>
      </c>
      <c r="BV526" s="188">
        <v>0.22468647918308024</v>
      </c>
      <c r="BW526" s="188">
        <v>0.20888539411331608</v>
      </c>
      <c r="BX526" s="188">
        <v>0.21571661024405883</v>
      </c>
      <c r="BY526" s="188">
        <v>0.1888005962033226</v>
      </c>
      <c r="BZ526" s="188">
        <v>0.15220430768039414</v>
      </c>
      <c r="CA526" s="188">
        <v>0.17190078977476153</v>
      </c>
      <c r="CB526" s="188">
        <v>0.20407635737371216</v>
      </c>
      <c r="CC526" s="188">
        <v>0.2194067743630663</v>
      </c>
      <c r="CD526" s="188">
        <v>0.27412762249902789</v>
      </c>
      <c r="CE526" s="188">
        <v>0.27556096296028232</v>
      </c>
      <c r="CF526" s="188">
        <v>0.23132536266591891</v>
      </c>
      <c r="CG526" s="188">
        <v>0.23452194395292683</v>
      </c>
      <c r="CH526" s="188">
        <v>0.22421914549920616</v>
      </c>
      <c r="CI526" s="188">
        <v>0.20811623114368466</v>
      </c>
      <c r="CJ526" s="188">
        <v>0.21527719584952759</v>
      </c>
      <c r="CK526" s="188">
        <v>0.18879597419813143</v>
      </c>
      <c r="CL526" s="188">
        <v>0.15217780588389548</v>
      </c>
      <c r="CM526" s="188">
        <v>0.17190078977476153</v>
      </c>
      <c r="CN526" s="188">
        <v>0.20407635737371216</v>
      </c>
      <c r="CO526" s="188">
        <v>0.2194067743630663</v>
      </c>
      <c r="CP526" s="188">
        <v>0.27412762249902789</v>
      </c>
      <c r="CQ526" s="188">
        <v>0.27556096296028232</v>
      </c>
      <c r="CR526" s="188">
        <v>0.23132536266591891</v>
      </c>
      <c r="CS526" s="188">
        <v>0.23452194395292683</v>
      </c>
      <c r="CT526" s="188">
        <v>0.22421914549920616</v>
      </c>
      <c r="CU526" s="188">
        <v>0.20811623114368466</v>
      </c>
      <c r="CV526" s="188">
        <v>0.21527719584952759</v>
      </c>
      <c r="CW526" s="188">
        <v>0.18879597419813143</v>
      </c>
      <c r="CX526" s="188">
        <v>0.15217780588389548</v>
      </c>
      <c r="CY526" s="188">
        <v>0.17190078977476153</v>
      </c>
      <c r="CZ526" s="188">
        <v>0.21136479870848759</v>
      </c>
      <c r="DA526" s="188">
        <v>0.2194067743630663</v>
      </c>
      <c r="DB526" s="188">
        <v>0.27412762249902789</v>
      </c>
      <c r="DC526" s="188">
        <v>0.27556096296028232</v>
      </c>
      <c r="DD526" s="188">
        <v>0.23132536266591891</v>
      </c>
      <c r="DE526" s="188">
        <v>0.23452194395292683</v>
      </c>
      <c r="DF526" s="188">
        <v>0.22421914549920616</v>
      </c>
      <c r="DG526" s="188">
        <v>0.20811623114368466</v>
      </c>
      <c r="DH526" s="188">
        <v>0.21527719584952759</v>
      </c>
      <c r="DI526" s="188">
        <v>0.18879597419813143</v>
      </c>
      <c r="DJ526" s="188">
        <v>0.15217780588389548</v>
      </c>
      <c r="DK526" s="188">
        <v>0.17190078977476153</v>
      </c>
      <c r="DL526" s="188">
        <v>0.20407635737371216</v>
      </c>
      <c r="DM526" s="188">
        <v>0.2194067743630663</v>
      </c>
      <c r="DN526" s="188">
        <v>0.27412762249902789</v>
      </c>
      <c r="DO526" s="188">
        <v>0.27556096296028232</v>
      </c>
      <c r="DP526" s="188">
        <v>0.23132536266591891</v>
      </c>
      <c r="DQ526" s="188">
        <v>0.23452194395292683</v>
      </c>
      <c r="DR526" s="188">
        <v>0.22421914549920616</v>
      </c>
      <c r="DS526" s="188">
        <v>0.20811623114368466</v>
      </c>
      <c r="DT526" s="188">
        <v>0.21527719584952759</v>
      </c>
      <c r="DU526" s="188">
        <v>0.18879597419813143</v>
      </c>
      <c r="DV526" s="188">
        <v>0.15217780588389548</v>
      </c>
    </row>
    <row r="527" spans="1:126" ht="15" customHeight="1" x14ac:dyDescent="0.3">
      <c r="A527" s="168" t="s">
        <v>837</v>
      </c>
      <c r="B527" s="179"/>
      <c r="C527" s="179"/>
      <c r="D527" s="179" t="s">
        <v>838</v>
      </c>
      <c r="E527" s="182"/>
      <c r="F527" s="178" t="s">
        <v>1723</v>
      </c>
      <c r="G527" s="231">
        <v>0</v>
      </c>
      <c r="H527" s="231">
        <v>0</v>
      </c>
      <c r="I527" s="232">
        <v>0</v>
      </c>
      <c r="J527" s="232">
        <v>0</v>
      </c>
      <c r="K527" s="231">
        <v>0</v>
      </c>
      <c r="L527" s="231">
        <v>0</v>
      </c>
      <c r="M527" s="231">
        <v>0</v>
      </c>
      <c r="N527" s="231">
        <v>0</v>
      </c>
      <c r="O527" s="231">
        <v>0</v>
      </c>
      <c r="P527" s="231">
        <v>0</v>
      </c>
      <c r="Q527" s="231">
        <v>0</v>
      </c>
      <c r="R527" s="231">
        <v>0</v>
      </c>
      <c r="S527" s="231">
        <v>0</v>
      </c>
      <c r="T527" s="231">
        <v>0</v>
      </c>
      <c r="U527" s="231">
        <v>0</v>
      </c>
      <c r="V527" s="231">
        <v>0</v>
      </c>
      <c r="W527" s="231">
        <v>0</v>
      </c>
      <c r="X527" s="231">
        <v>0</v>
      </c>
      <c r="Y527" s="231">
        <v>0</v>
      </c>
      <c r="Z527" s="231">
        <v>0</v>
      </c>
      <c r="AA527" s="231">
        <v>0</v>
      </c>
      <c r="AB527" s="231">
        <v>0</v>
      </c>
      <c r="AC527" s="231">
        <v>0</v>
      </c>
      <c r="AD527" s="231">
        <v>0</v>
      </c>
      <c r="AE527" s="231">
        <v>0</v>
      </c>
      <c r="AF527" s="231">
        <v>0</v>
      </c>
      <c r="AG527" s="231">
        <v>0</v>
      </c>
      <c r="AH527" s="231">
        <v>0</v>
      </c>
      <c r="AI527" s="231">
        <v>0</v>
      </c>
      <c r="AJ527" s="231">
        <v>0</v>
      </c>
      <c r="AK527" s="231">
        <v>0</v>
      </c>
      <c r="AL527" s="231">
        <v>0</v>
      </c>
      <c r="AM527" s="231">
        <v>0</v>
      </c>
      <c r="AN527" s="231">
        <v>0</v>
      </c>
      <c r="AO527" s="231">
        <v>0</v>
      </c>
      <c r="AP527" s="231">
        <v>0</v>
      </c>
      <c r="AQ527" s="231">
        <v>0</v>
      </c>
      <c r="AR527" s="231">
        <v>0</v>
      </c>
      <c r="AS527" s="231">
        <v>0</v>
      </c>
      <c r="AT527" s="231">
        <v>0</v>
      </c>
      <c r="AU527" s="231">
        <v>0</v>
      </c>
      <c r="AV527" s="231">
        <v>0</v>
      </c>
      <c r="AW527" s="231">
        <v>0</v>
      </c>
      <c r="AX527" s="231">
        <v>0</v>
      </c>
      <c r="AY527" s="231">
        <v>0</v>
      </c>
      <c r="AZ527" s="231">
        <v>0</v>
      </c>
      <c r="BA527" s="231">
        <v>0</v>
      </c>
      <c r="BB527" s="231">
        <v>0</v>
      </c>
      <c r="BC527" s="231">
        <v>0</v>
      </c>
      <c r="BD527" s="231">
        <v>0</v>
      </c>
      <c r="BE527" s="231">
        <v>0</v>
      </c>
      <c r="BF527" s="231">
        <v>0</v>
      </c>
      <c r="BG527" s="231">
        <v>0</v>
      </c>
      <c r="BH527" s="231">
        <v>0</v>
      </c>
      <c r="BI527" s="231">
        <v>0</v>
      </c>
      <c r="BJ527" s="231">
        <v>0</v>
      </c>
      <c r="BK527" s="231">
        <v>0</v>
      </c>
      <c r="BL527" s="231">
        <v>0</v>
      </c>
      <c r="BM527" s="231">
        <v>0</v>
      </c>
      <c r="BN527" s="231">
        <v>0</v>
      </c>
      <c r="BO527" s="231">
        <v>0</v>
      </c>
      <c r="BP527" s="231">
        <v>0</v>
      </c>
      <c r="BQ527" s="231">
        <v>0</v>
      </c>
      <c r="BR527" s="231">
        <v>0</v>
      </c>
      <c r="BS527" s="231">
        <v>0</v>
      </c>
      <c r="BT527" s="231">
        <v>0</v>
      </c>
      <c r="BU527" s="231">
        <v>0</v>
      </c>
      <c r="BV527" s="231">
        <v>0</v>
      </c>
      <c r="BW527" s="231">
        <v>0</v>
      </c>
      <c r="BX527" s="231">
        <v>0</v>
      </c>
      <c r="BY527" s="231">
        <v>0</v>
      </c>
      <c r="BZ527" s="231">
        <v>0</v>
      </c>
      <c r="CA527" s="231">
        <v>0</v>
      </c>
      <c r="CB527" s="231">
        <v>0</v>
      </c>
      <c r="CC527" s="231">
        <v>0</v>
      </c>
      <c r="CD527" s="231">
        <v>0</v>
      </c>
      <c r="CE527" s="231">
        <v>0</v>
      </c>
      <c r="CF527" s="231">
        <v>0</v>
      </c>
      <c r="CG527" s="231">
        <v>0</v>
      </c>
      <c r="CH527" s="231">
        <v>0</v>
      </c>
      <c r="CI527" s="231">
        <v>0</v>
      </c>
      <c r="CJ527" s="231">
        <v>0</v>
      </c>
      <c r="CK527" s="231">
        <v>0</v>
      </c>
      <c r="CL527" s="231">
        <v>0</v>
      </c>
      <c r="CM527" s="231">
        <v>0</v>
      </c>
      <c r="CN527" s="231">
        <v>0</v>
      </c>
      <c r="CO527" s="231">
        <v>0</v>
      </c>
      <c r="CP527" s="231">
        <v>0</v>
      </c>
      <c r="CQ527" s="231">
        <v>0</v>
      </c>
      <c r="CR527" s="231">
        <v>0</v>
      </c>
      <c r="CS527" s="231">
        <v>0</v>
      </c>
      <c r="CT527" s="231">
        <v>0</v>
      </c>
      <c r="CU527" s="231">
        <v>0</v>
      </c>
      <c r="CV527" s="231">
        <v>0</v>
      </c>
      <c r="CW527" s="231">
        <v>0</v>
      </c>
      <c r="CX527" s="231">
        <v>0</v>
      </c>
      <c r="CY527" s="231">
        <v>0</v>
      </c>
      <c r="CZ527" s="231">
        <v>0</v>
      </c>
      <c r="DA527" s="231">
        <v>0</v>
      </c>
      <c r="DB527" s="231">
        <v>0</v>
      </c>
      <c r="DC527" s="231">
        <v>0</v>
      </c>
      <c r="DD527" s="231">
        <v>0</v>
      </c>
      <c r="DE527" s="231">
        <v>0</v>
      </c>
      <c r="DF527" s="231">
        <v>0</v>
      </c>
      <c r="DG527" s="231">
        <v>0</v>
      </c>
      <c r="DH527" s="231">
        <v>0</v>
      </c>
      <c r="DI527" s="231">
        <v>0</v>
      </c>
      <c r="DJ527" s="231">
        <v>0</v>
      </c>
      <c r="DK527" s="231">
        <v>0</v>
      </c>
      <c r="DL527" s="231">
        <v>0</v>
      </c>
      <c r="DM527" s="231">
        <v>0</v>
      </c>
      <c r="DN527" s="231">
        <v>0</v>
      </c>
      <c r="DO527" s="231">
        <v>0</v>
      </c>
      <c r="DP527" s="231">
        <v>0</v>
      </c>
      <c r="DQ527" s="231">
        <v>0</v>
      </c>
      <c r="DR527" s="231">
        <v>0</v>
      </c>
      <c r="DS527" s="231">
        <v>0</v>
      </c>
      <c r="DT527" s="231">
        <v>0</v>
      </c>
      <c r="DU527" s="231">
        <v>0</v>
      </c>
      <c r="DV527" s="231">
        <v>0</v>
      </c>
    </row>
    <row r="528" spans="1:126" ht="15" customHeight="1" x14ac:dyDescent="0.3">
      <c r="A528" s="168" t="s">
        <v>841</v>
      </c>
      <c r="B528" s="179"/>
      <c r="C528" s="179"/>
      <c r="D528" s="179" t="s">
        <v>842</v>
      </c>
      <c r="E528" s="182"/>
      <c r="F528" s="178" t="s">
        <v>1722</v>
      </c>
      <c r="G528" s="188">
        <v>0.15626396852275504</v>
      </c>
      <c r="H528" s="188">
        <v>0.20078446159100369</v>
      </c>
      <c r="I528" s="189">
        <v>0.20658040678424394</v>
      </c>
      <c r="J528" s="189">
        <v>0.23498376046548289</v>
      </c>
      <c r="K528" s="188">
        <v>0.21168434314770943</v>
      </c>
      <c r="L528" s="188">
        <v>0.2629849462545491</v>
      </c>
      <c r="M528" s="188">
        <v>0.25371903494185455</v>
      </c>
      <c r="N528" s="188">
        <v>0.20591300006188021</v>
      </c>
      <c r="O528" s="188">
        <v>0.14552092711029219</v>
      </c>
      <c r="P528" s="188">
        <v>0.12614193942697383</v>
      </c>
      <c r="Q528" s="188">
        <v>0.10021178585111314</v>
      </c>
      <c r="R528" s="188">
        <v>8.4041267626242949E-2</v>
      </c>
      <c r="S528" s="188">
        <v>0.15572002527067313</v>
      </c>
      <c r="T528" s="188">
        <v>0.19841237075367327</v>
      </c>
      <c r="U528" s="188">
        <v>0.21403834545040207</v>
      </c>
      <c r="V528" s="188">
        <v>0.23750980637429431</v>
      </c>
      <c r="W528" s="188">
        <v>0.21985315736333566</v>
      </c>
      <c r="X528" s="188">
        <v>0.25997425492769038</v>
      </c>
      <c r="Y528" s="188">
        <v>0.24854321026309611</v>
      </c>
      <c r="Z528" s="188">
        <v>0.2017328446619818</v>
      </c>
      <c r="AA528" s="188">
        <v>0.14304725216639488</v>
      </c>
      <c r="AB528" s="188">
        <v>0.12787798750437884</v>
      </c>
      <c r="AC528" s="188">
        <v>9.9456326655711413E-2</v>
      </c>
      <c r="AD528" s="188">
        <v>8.2763339845147887E-2</v>
      </c>
      <c r="AE528" s="188">
        <v>0.15458039788684425</v>
      </c>
      <c r="AF528" s="188">
        <v>0.19694242462238437</v>
      </c>
      <c r="AG528" s="188">
        <v>0.21429157090643644</v>
      </c>
      <c r="AH528" s="188">
        <v>0.23799412255381042</v>
      </c>
      <c r="AI528" s="188">
        <v>0.21925988910253416</v>
      </c>
      <c r="AJ528" s="188">
        <v>0.25710665345894052</v>
      </c>
      <c r="AK528" s="188">
        <v>0.24667953592389236</v>
      </c>
      <c r="AL528" s="188">
        <v>0.20021492731407997</v>
      </c>
      <c r="AM528" s="188">
        <v>0.14195321658728066</v>
      </c>
      <c r="AN528" s="188">
        <v>0.12692672933299712</v>
      </c>
      <c r="AO528" s="188">
        <v>9.8727792394014802E-2</v>
      </c>
      <c r="AP528" s="188">
        <v>8.2157776471953797E-2</v>
      </c>
      <c r="AQ528" s="188">
        <v>0.15344265927375814</v>
      </c>
      <c r="AR528" s="188">
        <v>0.19545012703168732</v>
      </c>
      <c r="AS528" s="188">
        <v>0.21297201805955782</v>
      </c>
      <c r="AT528" s="188">
        <v>0.23516956996604668</v>
      </c>
      <c r="AU528" s="188">
        <v>0.21701195664726516</v>
      </c>
      <c r="AV528" s="188">
        <v>0.25349420361822061</v>
      </c>
      <c r="AW528" s="188">
        <v>0.24446038458748587</v>
      </c>
      <c r="AX528" s="188">
        <v>0.19858640157089344</v>
      </c>
      <c r="AY528" s="188">
        <v>0.14081766611311053</v>
      </c>
      <c r="AZ528" s="188">
        <v>0.12594965427396937</v>
      </c>
      <c r="BA528" s="188">
        <v>9.7999400064289421E-2</v>
      </c>
      <c r="BB528" s="188">
        <v>8.1552813172262248E-2</v>
      </c>
      <c r="BC528" s="188">
        <v>0.15228969425613759</v>
      </c>
      <c r="BD528" s="188">
        <v>0.20087753427295066</v>
      </c>
      <c r="BE528" s="188">
        <v>0.20890160452575779</v>
      </c>
      <c r="BF528" s="188">
        <v>0.23187728231433213</v>
      </c>
      <c r="BG528" s="188">
        <v>0.21350434086233699</v>
      </c>
      <c r="BH528" s="188">
        <v>0.25230375143064759</v>
      </c>
      <c r="BI528" s="188">
        <v>0.24284968913400934</v>
      </c>
      <c r="BJ528" s="188">
        <v>0.1971688651647707</v>
      </c>
      <c r="BK528" s="188">
        <v>0.1398123341927523</v>
      </c>
      <c r="BL528" s="188">
        <v>0.12497218122089586</v>
      </c>
      <c r="BM528" s="188">
        <v>9.7236078482249674E-2</v>
      </c>
      <c r="BN528" s="188">
        <v>8.0952402197468645E-2</v>
      </c>
      <c r="BO528" s="188">
        <v>0.15111909070798127</v>
      </c>
      <c r="BP528" s="188">
        <v>0.19238035538733511</v>
      </c>
      <c r="BQ528" s="188">
        <v>0.20586454233214913</v>
      </c>
      <c r="BR528" s="188">
        <v>0.22757539528563894</v>
      </c>
      <c r="BS528" s="188">
        <v>0.20916872478915163</v>
      </c>
      <c r="BT528" s="188">
        <v>0.24964658696731737</v>
      </c>
      <c r="BU528" s="188">
        <v>0.24035426280504207</v>
      </c>
      <c r="BV528" s="188">
        <v>0.19531833590024811</v>
      </c>
      <c r="BW528" s="188">
        <v>0.13842436984391499</v>
      </c>
      <c r="BX528" s="188">
        <v>0.12391106121363403</v>
      </c>
      <c r="BY528" s="188">
        <v>9.6498664854807778E-2</v>
      </c>
      <c r="BZ528" s="188">
        <v>8.0342338205081021E-2</v>
      </c>
      <c r="CA528" s="188">
        <v>0.14997316408226657</v>
      </c>
      <c r="CB528" s="188">
        <v>0.19067989626709739</v>
      </c>
      <c r="CC528" s="188">
        <v>0.20040055533221654</v>
      </c>
      <c r="CD528" s="188">
        <v>0.22119022066384941</v>
      </c>
      <c r="CE528" s="188">
        <v>0.20596815977096058</v>
      </c>
      <c r="CF528" s="188">
        <v>0.24594868801676048</v>
      </c>
      <c r="CG528" s="188">
        <v>0.23764860132594853</v>
      </c>
      <c r="CH528" s="188">
        <v>0.19345024545355283</v>
      </c>
      <c r="CI528" s="188">
        <v>0.13688030025075237</v>
      </c>
      <c r="CJ528" s="188">
        <v>0.12273121466821948</v>
      </c>
      <c r="CK528" s="188">
        <v>9.5772580213724937E-2</v>
      </c>
      <c r="CL528" s="188">
        <v>7.9725886388870987E-2</v>
      </c>
      <c r="CM528" s="188">
        <v>0.14884836535164961</v>
      </c>
      <c r="CN528" s="188">
        <v>0.18924979704509418</v>
      </c>
      <c r="CO528" s="188">
        <v>0.19889755116722496</v>
      </c>
      <c r="CP528" s="188">
        <v>0.21953129400887056</v>
      </c>
      <c r="CQ528" s="188">
        <v>0.20442339857267841</v>
      </c>
      <c r="CR528" s="188">
        <v>0.2441040728566348</v>
      </c>
      <c r="CS528" s="188">
        <v>0.23586623681600391</v>
      </c>
      <c r="CT528" s="188">
        <v>0.19199936861265118</v>
      </c>
      <c r="CU528" s="188">
        <v>0.13585369799887176</v>
      </c>
      <c r="CV528" s="188">
        <v>0.12181073055820783</v>
      </c>
      <c r="CW528" s="188">
        <v>9.5054285862121987E-2</v>
      </c>
      <c r="CX528" s="188">
        <v>7.9127942240954471E-2</v>
      </c>
      <c r="CY528" s="188">
        <v>0.1477320026115122</v>
      </c>
      <c r="CZ528" s="188">
        <v>0.19453865298037221</v>
      </c>
      <c r="DA528" s="188">
        <v>0.19740581953347081</v>
      </c>
      <c r="DB528" s="188">
        <v>0.21788480930380402</v>
      </c>
      <c r="DC528" s="188">
        <v>0.20289022308338334</v>
      </c>
      <c r="DD528" s="188">
        <v>0.24227329231021005</v>
      </c>
      <c r="DE528" s="188">
        <v>0.23409724003988391</v>
      </c>
      <c r="DF528" s="188">
        <v>0.19055937334805628</v>
      </c>
      <c r="DG528" s="188">
        <v>0.1348347952638802</v>
      </c>
      <c r="DH528" s="188">
        <v>0.12089715007902128</v>
      </c>
      <c r="DI528" s="188">
        <v>9.4341378718156094E-2</v>
      </c>
      <c r="DJ528" s="188">
        <v>7.853448267414731E-2</v>
      </c>
      <c r="DK528" s="188">
        <v>0.1466240125919259</v>
      </c>
      <c r="DL528" s="188">
        <v>0.18642169539050155</v>
      </c>
      <c r="DM528" s="188">
        <v>0.19592527588696976</v>
      </c>
      <c r="DN528" s="188">
        <v>0.2162506732340255</v>
      </c>
      <c r="DO528" s="188">
        <v>0.20136854641025795</v>
      </c>
      <c r="DP528" s="188">
        <v>0.24045624261788351</v>
      </c>
      <c r="DQ528" s="188">
        <v>0.23234151073958478</v>
      </c>
      <c r="DR528" s="188">
        <v>0.18913017804794588</v>
      </c>
      <c r="DS528" s="188">
        <v>0.13382353429940111</v>
      </c>
      <c r="DT528" s="188">
        <v>0.11999042145342861</v>
      </c>
      <c r="DU528" s="188">
        <v>9.363381837776992E-2</v>
      </c>
      <c r="DV528" s="188">
        <v>7.7945474054091204E-2</v>
      </c>
    </row>
    <row r="529" spans="1:126" ht="15" customHeight="1" x14ac:dyDescent="0.3">
      <c r="A529" s="168" t="s">
        <v>841</v>
      </c>
      <c r="B529" s="179"/>
      <c r="C529" s="179"/>
      <c r="D529" s="179" t="s">
        <v>842</v>
      </c>
      <c r="E529" s="182"/>
      <c r="F529" s="178" t="s">
        <v>1723</v>
      </c>
      <c r="G529" s="231">
        <v>0.08</v>
      </c>
      <c r="H529" s="231">
        <v>0.6</v>
      </c>
      <c r="I529" s="232">
        <v>0.70000000000000007</v>
      </c>
      <c r="J529" s="232">
        <v>0.88</v>
      </c>
      <c r="K529" s="231">
        <v>1.28</v>
      </c>
      <c r="L529" s="231">
        <v>2.62</v>
      </c>
      <c r="M529" s="231">
        <v>2.88</v>
      </c>
      <c r="N529" s="231">
        <v>2.48</v>
      </c>
      <c r="O529" s="231">
        <v>2.2200000000000002</v>
      </c>
      <c r="P529" s="231">
        <v>1.48</v>
      </c>
      <c r="Q529" s="231">
        <v>1.1399999999999999</v>
      </c>
      <c r="R529" s="231">
        <v>0.70000000000000007</v>
      </c>
      <c r="S529" s="231">
        <v>0.08</v>
      </c>
      <c r="T529" s="231">
        <v>0.6</v>
      </c>
      <c r="U529" s="232">
        <v>0.70000000000000007</v>
      </c>
      <c r="V529" s="232">
        <v>0.88</v>
      </c>
      <c r="W529" s="231">
        <v>1.28</v>
      </c>
      <c r="X529" s="231">
        <v>2.62</v>
      </c>
      <c r="Y529" s="231">
        <v>2.88</v>
      </c>
      <c r="Z529" s="231">
        <v>2.48</v>
      </c>
      <c r="AA529" s="231">
        <v>2.2200000000000002</v>
      </c>
      <c r="AB529" s="231">
        <v>1.48</v>
      </c>
      <c r="AC529" s="231">
        <v>1.1399999999999999</v>
      </c>
      <c r="AD529" s="231">
        <v>0.70000000000000007</v>
      </c>
      <c r="AE529" s="231">
        <v>0.08</v>
      </c>
      <c r="AF529" s="231">
        <v>0.6</v>
      </c>
      <c r="AG529" s="232">
        <v>0.70000000000000007</v>
      </c>
      <c r="AH529" s="232">
        <v>0.88</v>
      </c>
      <c r="AI529" s="231">
        <v>1.28</v>
      </c>
      <c r="AJ529" s="231">
        <v>2.62</v>
      </c>
      <c r="AK529" s="231">
        <v>2.88</v>
      </c>
      <c r="AL529" s="231">
        <v>2.48</v>
      </c>
      <c r="AM529" s="231">
        <v>2.2200000000000002</v>
      </c>
      <c r="AN529" s="231">
        <v>1.48</v>
      </c>
      <c r="AO529" s="231">
        <v>1.1399999999999999</v>
      </c>
      <c r="AP529" s="231">
        <v>0.70000000000000007</v>
      </c>
      <c r="AQ529" s="231">
        <v>0.08</v>
      </c>
      <c r="AR529" s="231">
        <v>0.6</v>
      </c>
      <c r="AS529" s="232">
        <v>0.70000000000000007</v>
      </c>
      <c r="AT529" s="232">
        <v>0.88</v>
      </c>
      <c r="AU529" s="231">
        <v>1.28</v>
      </c>
      <c r="AV529" s="231">
        <v>2.62</v>
      </c>
      <c r="AW529" s="231">
        <v>2.88</v>
      </c>
      <c r="AX529" s="231">
        <v>2.48</v>
      </c>
      <c r="AY529" s="231">
        <v>2.2200000000000002</v>
      </c>
      <c r="AZ529" s="231">
        <v>1.48</v>
      </c>
      <c r="BA529" s="231">
        <v>1.1399999999999999</v>
      </c>
      <c r="BB529" s="231">
        <v>0.70000000000000007</v>
      </c>
      <c r="BC529" s="231">
        <v>0.08</v>
      </c>
      <c r="BD529" s="231">
        <v>0.6</v>
      </c>
      <c r="BE529" s="232">
        <v>0.70000000000000007</v>
      </c>
      <c r="BF529" s="232">
        <v>0.88</v>
      </c>
      <c r="BG529" s="231">
        <v>1.28</v>
      </c>
      <c r="BH529" s="231">
        <v>2.62</v>
      </c>
      <c r="BI529" s="231">
        <v>2.88</v>
      </c>
      <c r="BJ529" s="231">
        <v>2.48</v>
      </c>
      <c r="BK529" s="231">
        <v>2.2200000000000002</v>
      </c>
      <c r="BL529" s="231">
        <v>1.48</v>
      </c>
      <c r="BM529" s="231">
        <v>1.1399999999999999</v>
      </c>
      <c r="BN529" s="231">
        <v>0.70000000000000007</v>
      </c>
      <c r="BO529" s="231">
        <v>0.08</v>
      </c>
      <c r="BP529" s="231">
        <v>0.6</v>
      </c>
      <c r="BQ529" s="232">
        <v>0.70000000000000007</v>
      </c>
      <c r="BR529" s="232">
        <v>0.88</v>
      </c>
      <c r="BS529" s="231">
        <v>1.28</v>
      </c>
      <c r="BT529" s="231">
        <v>2.62</v>
      </c>
      <c r="BU529" s="231">
        <v>2.88</v>
      </c>
      <c r="BV529" s="231">
        <v>2.48</v>
      </c>
      <c r="BW529" s="231">
        <v>2.2200000000000002</v>
      </c>
      <c r="BX529" s="231">
        <v>1.48</v>
      </c>
      <c r="BY529" s="231">
        <v>1.1399999999999999</v>
      </c>
      <c r="BZ529" s="231">
        <v>0.70000000000000007</v>
      </c>
      <c r="CA529" s="231">
        <v>0.08</v>
      </c>
      <c r="CB529" s="231">
        <v>0.6</v>
      </c>
      <c r="CC529" s="232">
        <v>0.70000000000000007</v>
      </c>
      <c r="CD529" s="232">
        <v>0.88</v>
      </c>
      <c r="CE529" s="231">
        <v>1.28</v>
      </c>
      <c r="CF529" s="231">
        <v>2.62</v>
      </c>
      <c r="CG529" s="231">
        <v>2.88</v>
      </c>
      <c r="CH529" s="231">
        <v>2.48</v>
      </c>
      <c r="CI529" s="231">
        <v>2.2200000000000002</v>
      </c>
      <c r="CJ529" s="231">
        <v>1.48</v>
      </c>
      <c r="CK529" s="231">
        <v>1.1399999999999999</v>
      </c>
      <c r="CL529" s="231">
        <v>0.70000000000000007</v>
      </c>
      <c r="CM529" s="231">
        <v>0.08</v>
      </c>
      <c r="CN529" s="231">
        <v>0.6</v>
      </c>
      <c r="CO529" s="232">
        <v>0.70000000000000007</v>
      </c>
      <c r="CP529" s="232">
        <v>0.88</v>
      </c>
      <c r="CQ529" s="231">
        <v>1.28</v>
      </c>
      <c r="CR529" s="231">
        <v>2.62</v>
      </c>
      <c r="CS529" s="231">
        <v>2.88</v>
      </c>
      <c r="CT529" s="231">
        <v>2.48</v>
      </c>
      <c r="CU529" s="231">
        <v>2.2200000000000002</v>
      </c>
      <c r="CV529" s="231">
        <v>1.48</v>
      </c>
      <c r="CW529" s="231">
        <v>1.1399999999999999</v>
      </c>
      <c r="CX529" s="231">
        <v>0.70000000000000007</v>
      </c>
      <c r="CY529" s="231">
        <v>0.08</v>
      </c>
      <c r="CZ529" s="231">
        <v>0.6</v>
      </c>
      <c r="DA529" s="232">
        <v>0.70000000000000007</v>
      </c>
      <c r="DB529" s="232">
        <v>0.88</v>
      </c>
      <c r="DC529" s="231">
        <v>1.28</v>
      </c>
      <c r="DD529" s="231">
        <v>2.62</v>
      </c>
      <c r="DE529" s="231">
        <v>2.88</v>
      </c>
      <c r="DF529" s="231">
        <v>2.48</v>
      </c>
      <c r="DG529" s="231">
        <v>2.2200000000000002</v>
      </c>
      <c r="DH529" s="231">
        <v>1.48</v>
      </c>
      <c r="DI529" s="231">
        <v>1.1399999999999999</v>
      </c>
      <c r="DJ529" s="231">
        <v>0.70000000000000007</v>
      </c>
      <c r="DK529" s="231">
        <v>0.08</v>
      </c>
      <c r="DL529" s="231">
        <v>0.6</v>
      </c>
      <c r="DM529" s="232">
        <v>0.70000000000000007</v>
      </c>
      <c r="DN529" s="232">
        <v>0.88</v>
      </c>
      <c r="DO529" s="231">
        <v>1.28</v>
      </c>
      <c r="DP529" s="231">
        <v>2.62</v>
      </c>
      <c r="DQ529" s="231">
        <v>2.88</v>
      </c>
      <c r="DR529" s="231">
        <v>2.48</v>
      </c>
      <c r="DS529" s="231">
        <v>2.2200000000000002</v>
      </c>
      <c r="DT529" s="231">
        <v>1.48</v>
      </c>
      <c r="DU529" s="231">
        <v>1.1399999999999999</v>
      </c>
      <c r="DV529" s="231">
        <v>0.70000000000000007</v>
      </c>
    </row>
    <row r="530" spans="1:126" ht="15" customHeight="1" x14ac:dyDescent="0.3">
      <c r="A530" s="168" t="s">
        <v>844</v>
      </c>
      <c r="B530" s="179"/>
      <c r="C530" s="179"/>
      <c r="D530" s="179" t="s">
        <v>845</v>
      </c>
      <c r="E530" s="182"/>
      <c r="F530" s="178" t="s">
        <v>1722</v>
      </c>
      <c r="G530" s="188">
        <v>0.24244038542601548</v>
      </c>
      <c r="H530" s="188">
        <v>0.29190907951628386</v>
      </c>
      <c r="I530" s="189">
        <v>0.37741372340587087</v>
      </c>
      <c r="J530" s="189">
        <v>0.38394133425725929</v>
      </c>
      <c r="K530" s="188">
        <v>0.3847827809325452</v>
      </c>
      <c r="L530" s="188">
        <v>0.36113041929207906</v>
      </c>
      <c r="M530" s="188">
        <v>0.36657625651918119</v>
      </c>
      <c r="N530" s="188">
        <v>0.35196679795960351</v>
      </c>
      <c r="O530" s="188">
        <v>0.31421744209367275</v>
      </c>
      <c r="P530" s="188">
        <v>0.29017120302215171</v>
      </c>
      <c r="Q530" s="188">
        <v>0.26648467642994256</v>
      </c>
      <c r="R530" s="188">
        <v>0.18525333963356444</v>
      </c>
      <c r="S530" s="188">
        <v>0.24159996919713128</v>
      </c>
      <c r="T530" s="188">
        <v>0.28846461168742887</v>
      </c>
      <c r="U530" s="188">
        <v>0.39104473012915403</v>
      </c>
      <c r="V530" s="188">
        <v>0.38807427846958181</v>
      </c>
      <c r="W530" s="188">
        <v>0.39963718533355469</v>
      </c>
      <c r="X530" s="188">
        <v>0.35700131664462464</v>
      </c>
      <c r="Y530" s="188">
        <v>0.35910336724392733</v>
      </c>
      <c r="Z530" s="188">
        <v>0.34482666073252843</v>
      </c>
      <c r="AA530" s="188">
        <v>0.30888061160887814</v>
      </c>
      <c r="AB530" s="188">
        <v>0.29416899180606892</v>
      </c>
      <c r="AC530" s="188">
        <v>0.26447958030414065</v>
      </c>
      <c r="AD530" s="188">
        <v>0.18243902907720871</v>
      </c>
      <c r="AE530" s="188">
        <v>0.23983183474974287</v>
      </c>
      <c r="AF530" s="188">
        <v>0.28632750986079875</v>
      </c>
      <c r="AG530" s="188">
        <v>0.39150736910119627</v>
      </c>
      <c r="AH530" s="188">
        <v>0.38886561696118355</v>
      </c>
      <c r="AI530" s="188">
        <v>0.39855877435807513</v>
      </c>
      <c r="AJ530" s="188">
        <v>0.35306347479855227</v>
      </c>
      <c r="AK530" s="188">
        <v>0.35641066954381412</v>
      </c>
      <c r="AL530" s="188">
        <v>0.34223204917474281</v>
      </c>
      <c r="AM530" s="188">
        <v>0.30651827067830512</v>
      </c>
      <c r="AN530" s="188">
        <v>0.29198072889480703</v>
      </c>
      <c r="AO530" s="188">
        <v>0.26254222305146707</v>
      </c>
      <c r="AP530" s="188">
        <v>0.18110415793671392</v>
      </c>
      <c r="AQ530" s="188">
        <v>0.23806663073440701</v>
      </c>
      <c r="AR530" s="188">
        <v>0.28415791205100821</v>
      </c>
      <c r="AS530" s="188">
        <v>0.38909656656105795</v>
      </c>
      <c r="AT530" s="188">
        <v>0.38425049717211512</v>
      </c>
      <c r="AU530" s="188">
        <v>0.39447260425245767</v>
      </c>
      <c r="AV530" s="188">
        <v>0.34810279378877923</v>
      </c>
      <c r="AW530" s="188">
        <v>0.35320436704018165</v>
      </c>
      <c r="AX530" s="188">
        <v>0.33944837210479956</v>
      </c>
      <c r="AY530" s="188">
        <v>0.30406628701792393</v>
      </c>
      <c r="AZ530" s="188">
        <v>0.28973307712422208</v>
      </c>
      <c r="BA530" s="188">
        <v>0.2606052432318785</v>
      </c>
      <c r="BB530" s="188">
        <v>0.1797706095657858</v>
      </c>
      <c r="BC530" s="188">
        <v>0.23627780291821376</v>
      </c>
      <c r="BD530" s="188">
        <v>0.29204862429023776</v>
      </c>
      <c r="BE530" s="188">
        <v>0.38165998430525033</v>
      </c>
      <c r="BF530" s="188">
        <v>0.3788711312652609</v>
      </c>
      <c r="BG530" s="188">
        <v>0.38809664988213399</v>
      </c>
      <c r="BH530" s="188">
        <v>0.34646804346135074</v>
      </c>
      <c r="BI530" s="188">
        <v>0.35087718151644265</v>
      </c>
      <c r="BJ530" s="188">
        <v>0.33702534403413947</v>
      </c>
      <c r="BK530" s="188">
        <v>0.30189548307917397</v>
      </c>
      <c r="BL530" s="188">
        <v>0.28748450981289819</v>
      </c>
      <c r="BM530" s="188">
        <v>0.2585753776773842</v>
      </c>
      <c r="BN530" s="188">
        <v>0.17844709609359394</v>
      </c>
      <c r="BO530" s="188">
        <v>0.2344616088822507</v>
      </c>
      <c r="BP530" s="188">
        <v>0.2796948814345529</v>
      </c>
      <c r="BQ530" s="188">
        <v>0.37611131888557514</v>
      </c>
      <c r="BR530" s="188">
        <v>0.37184215115617503</v>
      </c>
      <c r="BS530" s="188">
        <v>0.38021560134521787</v>
      </c>
      <c r="BT530" s="188">
        <v>0.34281917749108748</v>
      </c>
      <c r="BU530" s="188">
        <v>0.34727170785859163</v>
      </c>
      <c r="BV530" s="188">
        <v>0.33386219116261601</v>
      </c>
      <c r="BW530" s="188">
        <v>0.298898464468418</v>
      </c>
      <c r="BX530" s="188">
        <v>0.28504352204938044</v>
      </c>
      <c r="BY530" s="188">
        <v>0.25661440794067231</v>
      </c>
      <c r="BZ530" s="188">
        <v>0.1771023040316205</v>
      </c>
      <c r="CA530" s="188">
        <v>0.23268370114691858</v>
      </c>
      <c r="CB530" s="188">
        <v>0.277222645061657</v>
      </c>
      <c r="CC530" s="188">
        <v>0.36612869956882765</v>
      </c>
      <c r="CD530" s="188">
        <v>0.36140922599792574</v>
      </c>
      <c r="CE530" s="188">
        <v>0.37439778726109679</v>
      </c>
      <c r="CF530" s="188">
        <v>0.3377411562288099</v>
      </c>
      <c r="CG530" s="188">
        <v>0.34336247957295002</v>
      </c>
      <c r="CH530" s="188">
        <v>0.33066902055244773</v>
      </c>
      <c r="CI530" s="188">
        <v>0.29556436924407936</v>
      </c>
      <c r="CJ530" s="188">
        <v>0.28232941717860593</v>
      </c>
      <c r="CK530" s="188">
        <v>0.25468356485007992</v>
      </c>
      <c r="CL530" s="188">
        <v>0.17574343099637732</v>
      </c>
      <c r="CM530" s="188">
        <v>0.23093857338831669</v>
      </c>
      <c r="CN530" s="188">
        <v>0.27514347522369453</v>
      </c>
      <c r="CO530" s="188">
        <v>0.36338273432206153</v>
      </c>
      <c r="CP530" s="188">
        <v>0.35869865680294138</v>
      </c>
      <c r="CQ530" s="188">
        <v>0.37158980385663853</v>
      </c>
      <c r="CR530" s="188">
        <v>0.3352080975570938</v>
      </c>
      <c r="CS530" s="188">
        <v>0.34078726097615292</v>
      </c>
      <c r="CT530" s="188">
        <v>0.32818900289830444</v>
      </c>
      <c r="CU530" s="188">
        <v>0.29334763647474876</v>
      </c>
      <c r="CV530" s="188">
        <v>0.28021194654976644</v>
      </c>
      <c r="CW530" s="188">
        <v>0.25277343811370434</v>
      </c>
      <c r="CX530" s="188">
        <v>0.17442535526390451</v>
      </c>
      <c r="CY530" s="188">
        <v>0.22920653408790437</v>
      </c>
      <c r="CZ530" s="188">
        <v>0.28283275270092817</v>
      </c>
      <c r="DA530" s="188">
        <v>0.36065736381464603</v>
      </c>
      <c r="DB530" s="188">
        <v>0.35600841687691925</v>
      </c>
      <c r="DC530" s="188">
        <v>0.3688028803277138</v>
      </c>
      <c r="DD530" s="188">
        <v>0.33269403682541565</v>
      </c>
      <c r="DE530" s="188">
        <v>0.33823135651883179</v>
      </c>
      <c r="DF530" s="188">
        <v>0.32572758537656715</v>
      </c>
      <c r="DG530" s="188">
        <v>0.29114752920118819</v>
      </c>
      <c r="DH530" s="188">
        <v>0.27811035695064323</v>
      </c>
      <c r="DI530" s="188">
        <v>0.25087763732785157</v>
      </c>
      <c r="DJ530" s="188">
        <v>0.17311716509942521</v>
      </c>
      <c r="DK530" s="188">
        <v>0.22748748508224509</v>
      </c>
      <c r="DL530" s="188">
        <v>0.27103179991582055</v>
      </c>
      <c r="DM530" s="188">
        <v>0.35795243358603623</v>
      </c>
      <c r="DN530" s="188">
        <v>0.35333835375034239</v>
      </c>
      <c r="DO530" s="188">
        <v>0.36603685872525604</v>
      </c>
      <c r="DP530" s="188">
        <v>0.33019883154922508</v>
      </c>
      <c r="DQ530" s="188">
        <v>0.33569462134494055</v>
      </c>
      <c r="DR530" s="188">
        <v>0.3232846284862429</v>
      </c>
      <c r="DS530" s="188">
        <v>0.2889639227321793</v>
      </c>
      <c r="DT530" s="188">
        <v>0.2760245292735134</v>
      </c>
      <c r="DU530" s="188">
        <v>0.24899605504789274</v>
      </c>
      <c r="DV530" s="188">
        <v>0.17181878636117953</v>
      </c>
    </row>
    <row r="531" spans="1:126" ht="15" customHeight="1" x14ac:dyDescent="0.3">
      <c r="A531" s="168" t="s">
        <v>844</v>
      </c>
      <c r="B531" s="179"/>
      <c r="C531" s="179"/>
      <c r="D531" s="179" t="s">
        <v>845</v>
      </c>
      <c r="E531" s="182"/>
      <c r="F531" s="178" t="s">
        <v>1723</v>
      </c>
      <c r="G531" s="231">
        <v>0.01</v>
      </c>
      <c r="H531" s="231">
        <v>0.09</v>
      </c>
      <c r="I531" s="232">
        <v>0.11</v>
      </c>
      <c r="J531" s="232">
        <v>0.13</v>
      </c>
      <c r="K531" s="231">
        <v>0.19</v>
      </c>
      <c r="L531" s="231">
        <v>0.39</v>
      </c>
      <c r="M531" s="231">
        <v>0.43</v>
      </c>
      <c r="N531" s="231">
        <v>0.37</v>
      </c>
      <c r="O531" s="231">
        <v>0.33</v>
      </c>
      <c r="P531" s="231">
        <v>0.22</v>
      </c>
      <c r="Q531" s="231">
        <v>0.17</v>
      </c>
      <c r="R531" s="231">
        <v>0.11</v>
      </c>
      <c r="S531" s="231">
        <v>0.01</v>
      </c>
      <c r="T531" s="231">
        <v>0.09</v>
      </c>
      <c r="U531" s="232">
        <v>0.11</v>
      </c>
      <c r="V531" s="232">
        <v>0.13</v>
      </c>
      <c r="W531" s="231">
        <v>0.19</v>
      </c>
      <c r="X531" s="231">
        <v>0.39</v>
      </c>
      <c r="Y531" s="231">
        <v>0.43</v>
      </c>
      <c r="Z531" s="231">
        <v>0.37</v>
      </c>
      <c r="AA531" s="231">
        <v>0.33</v>
      </c>
      <c r="AB531" s="231">
        <v>0.22</v>
      </c>
      <c r="AC531" s="231">
        <v>0.17</v>
      </c>
      <c r="AD531" s="231">
        <v>0.11</v>
      </c>
      <c r="AE531" s="231">
        <v>0.01</v>
      </c>
      <c r="AF531" s="231">
        <v>0.09</v>
      </c>
      <c r="AG531" s="232">
        <v>0.11</v>
      </c>
      <c r="AH531" s="232">
        <v>0.13</v>
      </c>
      <c r="AI531" s="231">
        <v>0.19</v>
      </c>
      <c r="AJ531" s="231">
        <v>0.39</v>
      </c>
      <c r="AK531" s="231">
        <v>0.43</v>
      </c>
      <c r="AL531" s="231">
        <v>0.37</v>
      </c>
      <c r="AM531" s="231">
        <v>0.33</v>
      </c>
      <c r="AN531" s="231">
        <v>0.22</v>
      </c>
      <c r="AO531" s="231">
        <v>0.17</v>
      </c>
      <c r="AP531" s="231">
        <v>0.11</v>
      </c>
      <c r="AQ531" s="231">
        <v>0.01</v>
      </c>
      <c r="AR531" s="231">
        <v>0.09</v>
      </c>
      <c r="AS531" s="232">
        <v>0.11</v>
      </c>
      <c r="AT531" s="232">
        <v>0.13</v>
      </c>
      <c r="AU531" s="231">
        <v>0.19</v>
      </c>
      <c r="AV531" s="231">
        <v>0.39</v>
      </c>
      <c r="AW531" s="231">
        <v>0.43</v>
      </c>
      <c r="AX531" s="231">
        <v>0.37</v>
      </c>
      <c r="AY531" s="231">
        <v>0.33</v>
      </c>
      <c r="AZ531" s="231">
        <v>0.22</v>
      </c>
      <c r="BA531" s="231">
        <v>0.17</v>
      </c>
      <c r="BB531" s="231">
        <v>0.11</v>
      </c>
      <c r="BC531" s="231">
        <v>0.01</v>
      </c>
      <c r="BD531" s="231">
        <v>0.09</v>
      </c>
      <c r="BE531" s="232">
        <v>0.11</v>
      </c>
      <c r="BF531" s="232">
        <v>0.13</v>
      </c>
      <c r="BG531" s="231">
        <v>0.19</v>
      </c>
      <c r="BH531" s="231">
        <v>0.39</v>
      </c>
      <c r="BI531" s="231">
        <v>0.43</v>
      </c>
      <c r="BJ531" s="231">
        <v>0.37</v>
      </c>
      <c r="BK531" s="231">
        <v>0.33</v>
      </c>
      <c r="BL531" s="231">
        <v>0.22</v>
      </c>
      <c r="BM531" s="231">
        <v>0.17</v>
      </c>
      <c r="BN531" s="231">
        <v>0.11</v>
      </c>
      <c r="BO531" s="231">
        <v>0.01</v>
      </c>
      <c r="BP531" s="231">
        <v>0.09</v>
      </c>
      <c r="BQ531" s="232">
        <v>0.11</v>
      </c>
      <c r="BR531" s="232">
        <v>0.13</v>
      </c>
      <c r="BS531" s="231">
        <v>0.19</v>
      </c>
      <c r="BT531" s="231">
        <v>0.39</v>
      </c>
      <c r="BU531" s="231">
        <v>0.43</v>
      </c>
      <c r="BV531" s="231">
        <v>0.37</v>
      </c>
      <c r="BW531" s="231">
        <v>0.33</v>
      </c>
      <c r="BX531" s="231">
        <v>0.22</v>
      </c>
      <c r="BY531" s="231">
        <v>0.17</v>
      </c>
      <c r="BZ531" s="231">
        <v>0.11</v>
      </c>
      <c r="CA531" s="231">
        <v>0.01</v>
      </c>
      <c r="CB531" s="231">
        <v>0.09</v>
      </c>
      <c r="CC531" s="232">
        <v>0.11</v>
      </c>
      <c r="CD531" s="232">
        <v>0.13</v>
      </c>
      <c r="CE531" s="231">
        <v>0.19</v>
      </c>
      <c r="CF531" s="231">
        <v>0.39</v>
      </c>
      <c r="CG531" s="231">
        <v>0.43</v>
      </c>
      <c r="CH531" s="231">
        <v>0.37</v>
      </c>
      <c r="CI531" s="231">
        <v>0.33</v>
      </c>
      <c r="CJ531" s="231">
        <v>0.22</v>
      </c>
      <c r="CK531" s="231">
        <v>0.17</v>
      </c>
      <c r="CL531" s="231">
        <v>0.11</v>
      </c>
      <c r="CM531" s="231">
        <v>0.01</v>
      </c>
      <c r="CN531" s="231">
        <v>0.09</v>
      </c>
      <c r="CO531" s="232">
        <v>0.11</v>
      </c>
      <c r="CP531" s="232">
        <v>0.13</v>
      </c>
      <c r="CQ531" s="231">
        <v>0.19</v>
      </c>
      <c r="CR531" s="231">
        <v>0.39</v>
      </c>
      <c r="CS531" s="231">
        <v>0.43</v>
      </c>
      <c r="CT531" s="231">
        <v>0.37</v>
      </c>
      <c r="CU531" s="231">
        <v>0.33</v>
      </c>
      <c r="CV531" s="231">
        <v>0.22</v>
      </c>
      <c r="CW531" s="231">
        <v>0.17</v>
      </c>
      <c r="CX531" s="231">
        <v>0.11</v>
      </c>
      <c r="CY531" s="231">
        <v>0.01</v>
      </c>
      <c r="CZ531" s="231">
        <v>0.09</v>
      </c>
      <c r="DA531" s="232">
        <v>0.11</v>
      </c>
      <c r="DB531" s="232">
        <v>0.13</v>
      </c>
      <c r="DC531" s="231">
        <v>0.19</v>
      </c>
      <c r="DD531" s="231">
        <v>0.39</v>
      </c>
      <c r="DE531" s="231">
        <v>0.43</v>
      </c>
      <c r="DF531" s="231">
        <v>0.37</v>
      </c>
      <c r="DG531" s="231">
        <v>0.33</v>
      </c>
      <c r="DH531" s="231">
        <v>0.22</v>
      </c>
      <c r="DI531" s="231">
        <v>0.17</v>
      </c>
      <c r="DJ531" s="231">
        <v>0.11</v>
      </c>
      <c r="DK531" s="231">
        <v>0.01</v>
      </c>
      <c r="DL531" s="231">
        <v>0.09</v>
      </c>
      <c r="DM531" s="232">
        <v>0.11</v>
      </c>
      <c r="DN531" s="232">
        <v>0.13</v>
      </c>
      <c r="DO531" s="231">
        <v>0.19</v>
      </c>
      <c r="DP531" s="231">
        <v>0.39</v>
      </c>
      <c r="DQ531" s="231">
        <v>0.43</v>
      </c>
      <c r="DR531" s="231">
        <v>0.37</v>
      </c>
      <c r="DS531" s="231">
        <v>0.33</v>
      </c>
      <c r="DT531" s="231">
        <v>0.22</v>
      </c>
      <c r="DU531" s="231">
        <v>0.17</v>
      </c>
      <c r="DV531" s="231">
        <v>0.11</v>
      </c>
    </row>
    <row r="532" spans="1:126" ht="15" customHeight="1" x14ac:dyDescent="0.3">
      <c r="A532" s="168" t="s">
        <v>847</v>
      </c>
      <c r="B532" s="179"/>
      <c r="C532" s="179"/>
      <c r="D532" s="179" t="s">
        <v>848</v>
      </c>
      <c r="E532" s="182"/>
      <c r="F532" s="178" t="s">
        <v>1722</v>
      </c>
      <c r="G532" s="188">
        <v>1.0845115686850331</v>
      </c>
      <c r="H532" s="188">
        <v>1.3716652446523716</v>
      </c>
      <c r="I532" s="189">
        <v>1.6677327532232025</v>
      </c>
      <c r="J532" s="189">
        <v>2.0101666880307292</v>
      </c>
      <c r="K532" s="188">
        <v>2.1443403649799624</v>
      </c>
      <c r="L532" s="188">
        <v>2.0877102291126945</v>
      </c>
      <c r="M532" s="188">
        <v>1.9375292269828299</v>
      </c>
      <c r="N532" s="188">
        <v>1.8441839797703041</v>
      </c>
      <c r="O532" s="188">
        <v>1.5072343052014834</v>
      </c>
      <c r="P532" s="188">
        <v>1.4119233039728571</v>
      </c>
      <c r="Q532" s="188">
        <v>1.1659636512118166</v>
      </c>
      <c r="R532" s="188">
        <v>0.90576973570996544</v>
      </c>
      <c r="S532" s="188">
        <v>1.2193806423956282</v>
      </c>
      <c r="T532" s="188">
        <v>1.5293478324453145</v>
      </c>
      <c r="U532" s="188">
        <v>1.9496129743331196</v>
      </c>
      <c r="V532" s="188">
        <v>2.2924256494408897</v>
      </c>
      <c r="W532" s="188">
        <v>2.5127957090937012</v>
      </c>
      <c r="X532" s="188">
        <v>2.3285692778674605</v>
      </c>
      <c r="Y532" s="188">
        <v>2.1414927401882107</v>
      </c>
      <c r="Z532" s="188">
        <v>2.0385275393108602</v>
      </c>
      <c r="AA532" s="188">
        <v>1.6716845490194951</v>
      </c>
      <c r="AB532" s="188">
        <v>1.6149790266257309</v>
      </c>
      <c r="AC532" s="188">
        <v>1.3056239741992117</v>
      </c>
      <c r="AD532" s="188">
        <v>1.0064279990542486</v>
      </c>
      <c r="AE532" s="188">
        <v>1.2147252935149393</v>
      </c>
      <c r="AF532" s="188">
        <v>1.5233708072556571</v>
      </c>
      <c r="AG532" s="188">
        <v>1.9588028746990291</v>
      </c>
      <c r="AH532" s="188">
        <v>2.3052008357630696</v>
      </c>
      <c r="AI532" s="188">
        <v>2.5148523250259074</v>
      </c>
      <c r="AJ532" s="188">
        <v>2.3110053965415647</v>
      </c>
      <c r="AK532" s="188">
        <v>2.1329302256035865</v>
      </c>
      <c r="AL532" s="188">
        <v>2.0303235265281172</v>
      </c>
      <c r="AM532" s="188">
        <v>1.6647494094214759</v>
      </c>
      <c r="AN532" s="188">
        <v>1.6086183035063288</v>
      </c>
      <c r="AO532" s="188">
        <v>1.3006305487277761</v>
      </c>
      <c r="AP532" s="188">
        <v>1.002587307865243</v>
      </c>
      <c r="AQ532" s="188">
        <v>1.2100368415930589</v>
      </c>
      <c r="AR532" s="188">
        <v>1.5171591075923572</v>
      </c>
      <c r="AS532" s="188">
        <v>1.9536061479398197</v>
      </c>
      <c r="AT532" s="188">
        <v>2.2858750342618763</v>
      </c>
      <c r="AU532" s="188">
        <v>2.4978467144366965</v>
      </c>
      <c r="AV532" s="188">
        <v>2.286569995075892</v>
      </c>
      <c r="AW532" s="188">
        <v>2.1211961957701617</v>
      </c>
      <c r="AX532" s="188">
        <v>2.0209106967174821</v>
      </c>
      <c r="AY532" s="188">
        <v>1.6572559876088058</v>
      </c>
      <c r="AZ532" s="188">
        <v>1.6018642884524632</v>
      </c>
      <c r="BA532" s="188">
        <v>1.2955875449269212</v>
      </c>
      <c r="BB532" s="188">
        <v>0.99871436157423898</v>
      </c>
      <c r="BC532" s="188">
        <v>1.20517971862101</v>
      </c>
      <c r="BD532" s="188">
        <v>1.5647874825637555</v>
      </c>
      <c r="BE532" s="188">
        <v>1.9230256004916757</v>
      </c>
      <c r="BF532" s="188">
        <v>2.2618217919015557</v>
      </c>
      <c r="BG532" s="188">
        <v>2.4661395780007278</v>
      </c>
      <c r="BH532" s="188">
        <v>2.2838574744073554</v>
      </c>
      <c r="BI532" s="188">
        <v>2.1146511057438886</v>
      </c>
      <c r="BJ532" s="188">
        <v>2.0135609309083868</v>
      </c>
      <c r="BK532" s="188">
        <v>1.6512269341424952</v>
      </c>
      <c r="BL532" s="188">
        <v>1.5950375538827051</v>
      </c>
      <c r="BM532" s="188">
        <v>1.2900293930884872</v>
      </c>
      <c r="BN532" s="188">
        <v>0.99485757734602298</v>
      </c>
      <c r="BO532" s="188">
        <v>1.2001332123123127</v>
      </c>
      <c r="BP532" s="188">
        <v>1.5038812343023564</v>
      </c>
      <c r="BQ532" s="188">
        <v>1.9017510479324471</v>
      </c>
      <c r="BR532" s="188">
        <v>2.2276877216494904</v>
      </c>
      <c r="BS532" s="188">
        <v>2.4245799834825172</v>
      </c>
      <c r="BT532" s="188">
        <v>2.2677738653650281</v>
      </c>
      <c r="BU532" s="188">
        <v>2.1003023769630924</v>
      </c>
      <c r="BV532" s="188">
        <v>2.0016967207372329</v>
      </c>
      <c r="BW532" s="188">
        <v>1.6405998055753681</v>
      </c>
      <c r="BX532" s="188">
        <v>1.5870713878022555</v>
      </c>
      <c r="BY532" s="188">
        <v>1.2847608610161483</v>
      </c>
      <c r="BZ532" s="188">
        <v>0.99084212324182719</v>
      </c>
      <c r="CA532" s="188">
        <v>1.1952327924843142</v>
      </c>
      <c r="CB532" s="188">
        <v>1.4958448392638235</v>
      </c>
      <c r="CC532" s="188">
        <v>1.8578038426741497</v>
      </c>
      <c r="CD532" s="188">
        <v>2.1728200006842537</v>
      </c>
      <c r="CE532" s="188">
        <v>2.3958999502478782</v>
      </c>
      <c r="CF532" s="188">
        <v>2.242061113163837</v>
      </c>
      <c r="CG532" s="188">
        <v>2.0839825613673075</v>
      </c>
      <c r="CH532" s="188">
        <v>1.9895431846553913</v>
      </c>
      <c r="CI532" s="188">
        <v>1.6280205133206549</v>
      </c>
      <c r="CJ532" s="188">
        <v>1.5775031717855112</v>
      </c>
      <c r="CK532" s="188">
        <v>1.2795904912917599</v>
      </c>
      <c r="CL532" s="188">
        <v>0.98670691963901858</v>
      </c>
      <c r="CM532" s="188">
        <v>1.1904518612082</v>
      </c>
      <c r="CN532" s="188">
        <v>1.4898614600177353</v>
      </c>
      <c r="CO532" s="188">
        <v>1.8503726271709313</v>
      </c>
      <c r="CP532" s="188">
        <v>2.164128720591306</v>
      </c>
      <c r="CQ532" s="188">
        <v>2.3863163505107519</v>
      </c>
      <c r="CR532" s="188">
        <v>2.2330928685323563</v>
      </c>
      <c r="CS532" s="188">
        <v>2.0756466309957027</v>
      </c>
      <c r="CT532" s="188">
        <v>1.9815850119606775</v>
      </c>
      <c r="CU532" s="188">
        <v>1.6215084312522041</v>
      </c>
      <c r="CV532" s="188">
        <v>1.5711931591965633</v>
      </c>
      <c r="CW532" s="188">
        <v>1.2744721292531467</v>
      </c>
      <c r="CX532" s="188">
        <v>0.98276009183672186</v>
      </c>
      <c r="CY532" s="188">
        <v>1.1856900536867281</v>
      </c>
      <c r="CZ532" s="188">
        <v>1.53689851469339</v>
      </c>
      <c r="DA532" s="188">
        <v>1.8429711366566592</v>
      </c>
      <c r="DB532" s="188">
        <v>2.1554722057512521</v>
      </c>
      <c r="DC532" s="188">
        <v>2.3767710849594224</v>
      </c>
      <c r="DD532" s="188">
        <v>2.2241604972306654</v>
      </c>
      <c r="DE532" s="188">
        <v>2.0673440445140314</v>
      </c>
      <c r="DF532" s="188">
        <v>1.9736586719663225</v>
      </c>
      <c r="DG532" s="188">
        <v>1.6150223975870697</v>
      </c>
      <c r="DH532" s="188">
        <v>1.5649083865701554</v>
      </c>
      <c r="DI532" s="188">
        <v>1.2693742407465125</v>
      </c>
      <c r="DJ532" s="188">
        <v>0.97882905150769473</v>
      </c>
      <c r="DK532" s="188">
        <v>1.1809472935110989</v>
      </c>
      <c r="DL532" s="188">
        <v>1.4779664059710251</v>
      </c>
      <c r="DM532" s="188">
        <v>1.8355992521228057</v>
      </c>
      <c r="DN532" s="188">
        <v>2.1468503169569866</v>
      </c>
      <c r="DO532" s="188">
        <v>2.3672640007409305</v>
      </c>
      <c r="DP532" s="188">
        <v>2.2152638551140109</v>
      </c>
      <c r="DQ532" s="188">
        <v>2.0590746684213963</v>
      </c>
      <c r="DR532" s="188">
        <v>1.965764037125977</v>
      </c>
      <c r="DS532" s="188">
        <v>1.6085623080973106</v>
      </c>
      <c r="DT532" s="188">
        <v>1.5586487529192938</v>
      </c>
      <c r="DU532" s="188">
        <v>1.2642967438154593</v>
      </c>
      <c r="DV532" s="188">
        <v>0.97491373532401693</v>
      </c>
    </row>
    <row r="533" spans="1:126" ht="15" customHeight="1" x14ac:dyDescent="0.3">
      <c r="A533" s="168" t="s">
        <v>847</v>
      </c>
      <c r="B533" s="179"/>
      <c r="C533" s="179"/>
      <c r="D533" s="179" t="s">
        <v>848</v>
      </c>
      <c r="E533" s="182"/>
      <c r="F533" s="178" t="s">
        <v>1723</v>
      </c>
      <c r="G533" s="231">
        <v>0.04</v>
      </c>
      <c r="H533" s="231">
        <v>0.3</v>
      </c>
      <c r="I533" s="232">
        <v>0.35000000000000003</v>
      </c>
      <c r="J533" s="232">
        <v>0.44</v>
      </c>
      <c r="K533" s="231">
        <v>0.64</v>
      </c>
      <c r="L533" s="231">
        <v>1.31</v>
      </c>
      <c r="M533" s="231">
        <v>1.44</v>
      </c>
      <c r="N533" s="231">
        <v>1.24</v>
      </c>
      <c r="O533" s="231">
        <v>1.1100000000000001</v>
      </c>
      <c r="P533" s="231">
        <v>0.74</v>
      </c>
      <c r="Q533" s="231">
        <v>0.56999999999999995</v>
      </c>
      <c r="R533" s="231">
        <v>0.35000000000000003</v>
      </c>
      <c r="S533" s="231">
        <v>0.04</v>
      </c>
      <c r="T533" s="231">
        <v>0.3</v>
      </c>
      <c r="U533" s="232">
        <v>0.35000000000000003</v>
      </c>
      <c r="V533" s="232">
        <v>0.44</v>
      </c>
      <c r="W533" s="231">
        <v>0.64</v>
      </c>
      <c r="X533" s="231">
        <v>1.31</v>
      </c>
      <c r="Y533" s="231">
        <v>1.44</v>
      </c>
      <c r="Z533" s="231">
        <v>1.24</v>
      </c>
      <c r="AA533" s="231">
        <v>1.1100000000000001</v>
      </c>
      <c r="AB533" s="231">
        <v>0.74</v>
      </c>
      <c r="AC533" s="231">
        <v>0.56999999999999995</v>
      </c>
      <c r="AD533" s="231">
        <v>0.35000000000000003</v>
      </c>
      <c r="AE533" s="231">
        <v>0.04</v>
      </c>
      <c r="AF533" s="231">
        <v>0.3</v>
      </c>
      <c r="AG533" s="232">
        <v>0.35000000000000003</v>
      </c>
      <c r="AH533" s="232">
        <v>0.44</v>
      </c>
      <c r="AI533" s="231">
        <v>0.64</v>
      </c>
      <c r="AJ533" s="231">
        <v>1.31</v>
      </c>
      <c r="AK533" s="231">
        <v>1.44</v>
      </c>
      <c r="AL533" s="231">
        <v>1.24</v>
      </c>
      <c r="AM533" s="231">
        <v>1.1100000000000001</v>
      </c>
      <c r="AN533" s="231">
        <v>0.74</v>
      </c>
      <c r="AO533" s="231">
        <v>0.56999999999999995</v>
      </c>
      <c r="AP533" s="231">
        <v>0.35000000000000003</v>
      </c>
      <c r="AQ533" s="231">
        <v>0.04</v>
      </c>
      <c r="AR533" s="231">
        <v>0.3</v>
      </c>
      <c r="AS533" s="232">
        <v>0.35000000000000003</v>
      </c>
      <c r="AT533" s="232">
        <v>0.44</v>
      </c>
      <c r="AU533" s="231">
        <v>0.64</v>
      </c>
      <c r="AV533" s="231">
        <v>1.31</v>
      </c>
      <c r="AW533" s="231">
        <v>1.44</v>
      </c>
      <c r="AX533" s="231">
        <v>1.24</v>
      </c>
      <c r="AY533" s="231">
        <v>1.1100000000000001</v>
      </c>
      <c r="AZ533" s="231">
        <v>0.74</v>
      </c>
      <c r="BA533" s="231">
        <v>0.56999999999999995</v>
      </c>
      <c r="BB533" s="231">
        <v>0.35000000000000003</v>
      </c>
      <c r="BC533" s="231">
        <v>0.04</v>
      </c>
      <c r="BD533" s="231">
        <v>0.3</v>
      </c>
      <c r="BE533" s="232">
        <v>0.35000000000000003</v>
      </c>
      <c r="BF533" s="232">
        <v>0.44</v>
      </c>
      <c r="BG533" s="231">
        <v>0.64</v>
      </c>
      <c r="BH533" s="231">
        <v>1.31</v>
      </c>
      <c r="BI533" s="231">
        <v>1.44</v>
      </c>
      <c r="BJ533" s="231">
        <v>1.24</v>
      </c>
      <c r="BK533" s="231">
        <v>1.1100000000000001</v>
      </c>
      <c r="BL533" s="231">
        <v>0.74</v>
      </c>
      <c r="BM533" s="231">
        <v>0.56999999999999995</v>
      </c>
      <c r="BN533" s="231">
        <v>0.35000000000000003</v>
      </c>
      <c r="BO533" s="231">
        <v>0.04</v>
      </c>
      <c r="BP533" s="231">
        <v>0.3</v>
      </c>
      <c r="BQ533" s="232">
        <v>0.35000000000000003</v>
      </c>
      <c r="BR533" s="232">
        <v>0.44</v>
      </c>
      <c r="BS533" s="231">
        <v>0.64</v>
      </c>
      <c r="BT533" s="231">
        <v>1.31</v>
      </c>
      <c r="BU533" s="231">
        <v>1.44</v>
      </c>
      <c r="BV533" s="231">
        <v>1.24</v>
      </c>
      <c r="BW533" s="231">
        <v>1.1100000000000001</v>
      </c>
      <c r="BX533" s="231">
        <v>0.74</v>
      </c>
      <c r="BY533" s="231">
        <v>0.56999999999999995</v>
      </c>
      <c r="BZ533" s="231">
        <v>0.35000000000000003</v>
      </c>
      <c r="CA533" s="231">
        <v>0.04</v>
      </c>
      <c r="CB533" s="231">
        <v>0.3</v>
      </c>
      <c r="CC533" s="232">
        <v>0.35000000000000003</v>
      </c>
      <c r="CD533" s="232">
        <v>0.44</v>
      </c>
      <c r="CE533" s="231">
        <v>0.64</v>
      </c>
      <c r="CF533" s="231">
        <v>1.31</v>
      </c>
      <c r="CG533" s="231">
        <v>1.44</v>
      </c>
      <c r="CH533" s="231">
        <v>1.24</v>
      </c>
      <c r="CI533" s="231">
        <v>1.1100000000000001</v>
      </c>
      <c r="CJ533" s="231">
        <v>0.74</v>
      </c>
      <c r="CK533" s="231">
        <v>0.56999999999999995</v>
      </c>
      <c r="CL533" s="231">
        <v>0.35000000000000003</v>
      </c>
      <c r="CM533" s="231">
        <v>0.04</v>
      </c>
      <c r="CN533" s="231">
        <v>0.3</v>
      </c>
      <c r="CO533" s="232">
        <v>0.35000000000000003</v>
      </c>
      <c r="CP533" s="232">
        <v>0.44</v>
      </c>
      <c r="CQ533" s="231">
        <v>0.64</v>
      </c>
      <c r="CR533" s="231">
        <v>1.31</v>
      </c>
      <c r="CS533" s="231">
        <v>1.44</v>
      </c>
      <c r="CT533" s="231">
        <v>1.24</v>
      </c>
      <c r="CU533" s="231">
        <v>1.1100000000000001</v>
      </c>
      <c r="CV533" s="231">
        <v>0.74</v>
      </c>
      <c r="CW533" s="231">
        <v>0.56999999999999995</v>
      </c>
      <c r="CX533" s="231">
        <v>0.35000000000000003</v>
      </c>
      <c r="CY533" s="231">
        <v>0.04</v>
      </c>
      <c r="CZ533" s="231">
        <v>0.3</v>
      </c>
      <c r="DA533" s="232">
        <v>0.35000000000000003</v>
      </c>
      <c r="DB533" s="232">
        <v>0.44</v>
      </c>
      <c r="DC533" s="231">
        <v>0.64</v>
      </c>
      <c r="DD533" s="231">
        <v>1.31</v>
      </c>
      <c r="DE533" s="231">
        <v>1.44</v>
      </c>
      <c r="DF533" s="231">
        <v>1.24</v>
      </c>
      <c r="DG533" s="231">
        <v>1.1100000000000001</v>
      </c>
      <c r="DH533" s="231">
        <v>0.74</v>
      </c>
      <c r="DI533" s="231">
        <v>0.56999999999999995</v>
      </c>
      <c r="DJ533" s="231">
        <v>0.35000000000000003</v>
      </c>
      <c r="DK533" s="231">
        <v>0.04</v>
      </c>
      <c r="DL533" s="231">
        <v>0.3</v>
      </c>
      <c r="DM533" s="232">
        <v>0.35000000000000003</v>
      </c>
      <c r="DN533" s="232">
        <v>0.44</v>
      </c>
      <c r="DO533" s="231">
        <v>0.64</v>
      </c>
      <c r="DP533" s="231">
        <v>1.31</v>
      </c>
      <c r="DQ533" s="231">
        <v>1.44</v>
      </c>
      <c r="DR533" s="231">
        <v>1.24</v>
      </c>
      <c r="DS533" s="231">
        <v>1.1100000000000001</v>
      </c>
      <c r="DT533" s="231">
        <v>0.74</v>
      </c>
      <c r="DU533" s="231">
        <v>0.56999999999999995</v>
      </c>
      <c r="DV533" s="231">
        <v>0.35000000000000003</v>
      </c>
    </row>
    <row r="534" spans="1:126" ht="15" customHeight="1" x14ac:dyDescent="0.3">
      <c r="A534" s="168" t="s">
        <v>850</v>
      </c>
      <c r="B534" s="179"/>
      <c r="C534" s="179"/>
      <c r="D534" s="179" t="s">
        <v>851</v>
      </c>
      <c r="E534" s="182"/>
      <c r="F534" s="178" t="s">
        <v>1722</v>
      </c>
      <c r="G534" s="188">
        <v>0.34834976055166056</v>
      </c>
      <c r="H534" s="188">
        <v>0.27576768053070905</v>
      </c>
      <c r="I534" s="189">
        <v>0.47254879189595606</v>
      </c>
      <c r="J534" s="189">
        <v>0.67729997758808114</v>
      </c>
      <c r="K534" s="188">
        <v>0.85223701486602088</v>
      </c>
      <c r="L534" s="188">
        <v>0.73514983475300766</v>
      </c>
      <c r="M534" s="188">
        <v>0.67137304163897971</v>
      </c>
      <c r="N534" s="188">
        <v>0.57870649701444954</v>
      </c>
      <c r="O534" s="188">
        <v>0.49506258902205891</v>
      </c>
      <c r="P534" s="188">
        <v>0.49426301578688575</v>
      </c>
      <c r="Q534" s="188">
        <v>0.40341702096908988</v>
      </c>
      <c r="R534" s="188">
        <v>0.30526861444187137</v>
      </c>
      <c r="S534" s="188">
        <v>0.34779233911326174</v>
      </c>
      <c r="T534" s="188">
        <v>0.27302404173140787</v>
      </c>
      <c r="U534" s="188">
        <v>0.4905327333804691</v>
      </c>
      <c r="V534" s="188">
        <v>0.68587288890541598</v>
      </c>
      <c r="W534" s="188">
        <v>0.88679501192233623</v>
      </c>
      <c r="X534" s="188">
        <v>0.72810530605058643</v>
      </c>
      <c r="Y534" s="188">
        <v>0.65891839281524966</v>
      </c>
      <c r="Z534" s="188">
        <v>0.56802844434730171</v>
      </c>
      <c r="AA534" s="188">
        <v>0.48756559794226945</v>
      </c>
      <c r="AB534" s="188">
        <v>0.50201105708981142</v>
      </c>
      <c r="AC534" s="188">
        <v>0.40113144722229133</v>
      </c>
      <c r="AD534" s="188">
        <v>0.30119409159294391</v>
      </c>
      <c r="AE534" s="188">
        <v>0.34611668227291376</v>
      </c>
      <c r="AF534" s="188">
        <v>0.27168395499879616</v>
      </c>
      <c r="AG534" s="188">
        <v>0.49235013571290104</v>
      </c>
      <c r="AH534" s="188">
        <v>0.68900264341899642</v>
      </c>
      <c r="AI534" s="188">
        <v>0.88662973059513717</v>
      </c>
      <c r="AJ534" s="188">
        <v>0.72188785382067699</v>
      </c>
      <c r="AK534" s="188">
        <v>0.65562486327420522</v>
      </c>
      <c r="AL534" s="188">
        <v>0.56517441090064502</v>
      </c>
      <c r="AM534" s="188">
        <v>0.48505539364672035</v>
      </c>
      <c r="AN534" s="188">
        <v>0.49953180463864416</v>
      </c>
      <c r="AO534" s="188">
        <v>0.3991960974113804</v>
      </c>
      <c r="AP534" s="188">
        <v>0.29974343680880366</v>
      </c>
      <c r="AQ534" s="188">
        <v>0.34443461690504978</v>
      </c>
      <c r="AR534" s="188">
        <v>0.27030447319311285</v>
      </c>
      <c r="AS534" s="188">
        <v>0.49055090910463334</v>
      </c>
      <c r="AT534" s="188">
        <v>0.68254037461164518</v>
      </c>
      <c r="AU534" s="188">
        <v>0.87975010620858562</v>
      </c>
      <c r="AV534" s="188">
        <v>0.71353785356062793</v>
      </c>
      <c r="AW534" s="188">
        <v>0.65136339436113266</v>
      </c>
      <c r="AX534" s="188">
        <v>0.56198937930367066</v>
      </c>
      <c r="AY534" s="188">
        <v>0.48238723588747412</v>
      </c>
      <c r="AZ534" s="188">
        <v>0.49693501641867593</v>
      </c>
      <c r="BA534" s="188">
        <v>0.39724902795590711</v>
      </c>
      <c r="BB534" s="188">
        <v>0.29828575773472976</v>
      </c>
      <c r="BC534" s="188">
        <v>0.34270761662008931</v>
      </c>
      <c r="BD534" s="188">
        <v>0.27851026718454175</v>
      </c>
      <c r="BE534" s="188">
        <v>0.48238731590498973</v>
      </c>
      <c r="BF534" s="188">
        <v>0.67468023639247154</v>
      </c>
      <c r="BG534" s="188">
        <v>0.86771067391732459</v>
      </c>
      <c r="BH534" s="188">
        <v>0.7119758416410269</v>
      </c>
      <c r="BI534" s="188">
        <v>0.64870160843198355</v>
      </c>
      <c r="BJ534" s="188">
        <v>0.55938330933647451</v>
      </c>
      <c r="BK534" s="188">
        <v>0.48014976131285125</v>
      </c>
      <c r="BL534" s="188">
        <v>0.49432040246216663</v>
      </c>
      <c r="BM534" s="188">
        <v>0.39514767137455808</v>
      </c>
      <c r="BN534" s="188">
        <v>0.29683552579567274</v>
      </c>
      <c r="BO534" s="188">
        <v>0.34092993756788997</v>
      </c>
      <c r="BP534" s="188">
        <v>0.26740106279013232</v>
      </c>
      <c r="BQ534" s="188">
        <v>0.47657166836026321</v>
      </c>
      <c r="BR534" s="188">
        <v>0.66383119617102682</v>
      </c>
      <c r="BS534" s="188">
        <v>0.85223142562107101</v>
      </c>
      <c r="BT534" s="188">
        <v>0.70625209319476745</v>
      </c>
      <c r="BU534" s="188">
        <v>0.64365302868031338</v>
      </c>
      <c r="BV534" s="188">
        <v>0.55552901633718355</v>
      </c>
      <c r="BW534" s="188">
        <v>0.47658059083788334</v>
      </c>
      <c r="BX534" s="188">
        <v>0.49135776948187804</v>
      </c>
      <c r="BY534" s="188">
        <v>0.39313875800770059</v>
      </c>
      <c r="BZ534" s="188">
        <v>0.29534061058017363</v>
      </c>
      <c r="CA534" s="188">
        <v>0.33919694076632123</v>
      </c>
      <c r="CB534" s="188">
        <v>0.26570509280120802</v>
      </c>
      <c r="CC534" s="188">
        <v>0.46509123539557173</v>
      </c>
      <c r="CD534" s="188">
        <v>0.64683102021794414</v>
      </c>
      <c r="CE534" s="188">
        <v>0.84130496116719766</v>
      </c>
      <c r="CF534" s="188">
        <v>0.69754333037270777</v>
      </c>
      <c r="CG534" s="188">
        <v>0.63801048524891801</v>
      </c>
      <c r="CH534" s="188">
        <v>0.55160168331906956</v>
      </c>
      <c r="CI534" s="188">
        <v>0.47245158541753912</v>
      </c>
      <c r="CJ534" s="188">
        <v>0.48790509010870808</v>
      </c>
      <c r="CK534" s="188">
        <v>0.39116348795588213</v>
      </c>
      <c r="CL534" s="188">
        <v>0.29381273997758733</v>
      </c>
      <c r="CM534" s="188">
        <v>0.33750095606248964</v>
      </c>
      <c r="CN534" s="188">
        <v>0.264376567337202</v>
      </c>
      <c r="CO534" s="188">
        <v>0.46276577921859391</v>
      </c>
      <c r="CP534" s="188">
        <v>0.64359686511685443</v>
      </c>
      <c r="CQ534" s="188">
        <v>0.83709843636136172</v>
      </c>
      <c r="CR534" s="188">
        <v>0.69405561372084434</v>
      </c>
      <c r="CS534" s="188">
        <v>0.63482043282267342</v>
      </c>
      <c r="CT534" s="188">
        <v>0.54884367490247421</v>
      </c>
      <c r="CU534" s="188">
        <v>0.47008932749045151</v>
      </c>
      <c r="CV534" s="188">
        <v>0.48546556465816459</v>
      </c>
      <c r="CW534" s="188">
        <v>0.38920767051610272</v>
      </c>
      <c r="CX534" s="188">
        <v>0.29234367627769942</v>
      </c>
      <c r="CY534" s="188">
        <v>0.33581345128217721</v>
      </c>
      <c r="CZ534" s="188">
        <v>0.27244949466124874</v>
      </c>
      <c r="DA534" s="188">
        <v>0.46045195032250102</v>
      </c>
      <c r="DB534" s="188">
        <v>0.64037888079127014</v>
      </c>
      <c r="DC534" s="188">
        <v>0.83291294417955497</v>
      </c>
      <c r="DD534" s="188">
        <v>0.69058533565224012</v>
      </c>
      <c r="DE534" s="188">
        <v>0.63164633065856013</v>
      </c>
      <c r="DF534" s="188">
        <v>0.54609945652796188</v>
      </c>
      <c r="DG534" s="188">
        <v>0.46773888085299925</v>
      </c>
      <c r="DH534" s="188">
        <v>0.48303823683487379</v>
      </c>
      <c r="DI534" s="188">
        <v>0.38726163216352216</v>
      </c>
      <c r="DJ534" s="188">
        <v>0.29088195789631088</v>
      </c>
      <c r="DK534" s="188">
        <v>0.33413438402576634</v>
      </c>
      <c r="DL534" s="188">
        <v>0.26173941107801346</v>
      </c>
      <c r="DM534" s="188">
        <v>0.4581496905708885</v>
      </c>
      <c r="DN534" s="188">
        <v>0.63717698638731379</v>
      </c>
      <c r="DO534" s="188">
        <v>0.8287483794586572</v>
      </c>
      <c r="DP534" s="188">
        <v>0.68713240897397887</v>
      </c>
      <c r="DQ534" s="188">
        <v>0.62848809900526736</v>
      </c>
      <c r="DR534" s="188">
        <v>0.54336895924532214</v>
      </c>
      <c r="DS534" s="188">
        <v>0.46540018644873427</v>
      </c>
      <c r="DT534" s="188">
        <v>0.48062304565069947</v>
      </c>
      <c r="DU534" s="188">
        <v>0.38532532400270458</v>
      </c>
      <c r="DV534" s="188">
        <v>0.28942754810682936</v>
      </c>
    </row>
    <row r="535" spans="1:126" ht="15" customHeight="1" x14ac:dyDescent="0.3">
      <c r="A535" s="168" t="s">
        <v>850</v>
      </c>
      <c r="B535" s="179"/>
      <c r="C535" s="179"/>
      <c r="D535" s="179" t="s">
        <v>851</v>
      </c>
      <c r="E535" s="182"/>
      <c r="F535" s="178" t="s">
        <v>1723</v>
      </c>
      <c r="G535" s="231">
        <v>0.01</v>
      </c>
      <c r="H535" s="231">
        <v>0.09</v>
      </c>
      <c r="I535" s="232">
        <v>0.11</v>
      </c>
      <c r="J535" s="232">
        <v>0.13</v>
      </c>
      <c r="K535" s="231">
        <v>0.19</v>
      </c>
      <c r="L535" s="231">
        <v>0.39</v>
      </c>
      <c r="M535" s="231">
        <v>0.43</v>
      </c>
      <c r="N535" s="231">
        <v>0.37</v>
      </c>
      <c r="O535" s="231">
        <v>0.33</v>
      </c>
      <c r="P535" s="231">
        <v>0.22</v>
      </c>
      <c r="Q535" s="231">
        <v>0.17</v>
      </c>
      <c r="R535" s="231">
        <v>0.11</v>
      </c>
      <c r="S535" s="231">
        <v>0.01</v>
      </c>
      <c r="T535" s="231">
        <v>0.09</v>
      </c>
      <c r="U535" s="232">
        <v>0.11</v>
      </c>
      <c r="V535" s="232">
        <v>0.13</v>
      </c>
      <c r="W535" s="231">
        <v>0.19</v>
      </c>
      <c r="X535" s="231">
        <v>0.39</v>
      </c>
      <c r="Y535" s="231">
        <v>0.43</v>
      </c>
      <c r="Z535" s="231">
        <v>0.37</v>
      </c>
      <c r="AA535" s="231">
        <v>0.33</v>
      </c>
      <c r="AB535" s="231">
        <v>0.22</v>
      </c>
      <c r="AC535" s="231">
        <v>0.17</v>
      </c>
      <c r="AD535" s="231">
        <v>0.11</v>
      </c>
      <c r="AE535" s="231">
        <v>0.01</v>
      </c>
      <c r="AF535" s="231">
        <v>0.09</v>
      </c>
      <c r="AG535" s="232">
        <v>0.11</v>
      </c>
      <c r="AH535" s="232">
        <v>0.13</v>
      </c>
      <c r="AI535" s="231">
        <v>0.19</v>
      </c>
      <c r="AJ535" s="231">
        <v>0.39</v>
      </c>
      <c r="AK535" s="231">
        <v>0.43</v>
      </c>
      <c r="AL535" s="231">
        <v>0.37</v>
      </c>
      <c r="AM535" s="231">
        <v>0.33</v>
      </c>
      <c r="AN535" s="231">
        <v>0.22</v>
      </c>
      <c r="AO535" s="231">
        <v>0.17</v>
      </c>
      <c r="AP535" s="231">
        <v>0.11</v>
      </c>
      <c r="AQ535" s="231">
        <v>0.01</v>
      </c>
      <c r="AR535" s="231">
        <v>0.09</v>
      </c>
      <c r="AS535" s="232">
        <v>0.11</v>
      </c>
      <c r="AT535" s="232">
        <v>0.13</v>
      </c>
      <c r="AU535" s="231">
        <v>0.19</v>
      </c>
      <c r="AV535" s="231">
        <v>0.39</v>
      </c>
      <c r="AW535" s="231">
        <v>0.43</v>
      </c>
      <c r="AX535" s="231">
        <v>0.37</v>
      </c>
      <c r="AY535" s="231">
        <v>0.33</v>
      </c>
      <c r="AZ535" s="231">
        <v>0.22</v>
      </c>
      <c r="BA535" s="231">
        <v>0.17</v>
      </c>
      <c r="BB535" s="231">
        <v>0.11</v>
      </c>
      <c r="BC535" s="231">
        <v>0.01</v>
      </c>
      <c r="BD535" s="231">
        <v>0.09</v>
      </c>
      <c r="BE535" s="232">
        <v>0.11</v>
      </c>
      <c r="BF535" s="232">
        <v>0.13</v>
      </c>
      <c r="BG535" s="231">
        <v>0.19</v>
      </c>
      <c r="BH535" s="231">
        <v>0.39</v>
      </c>
      <c r="BI535" s="231">
        <v>0.43</v>
      </c>
      <c r="BJ535" s="231">
        <v>0.37</v>
      </c>
      <c r="BK535" s="231">
        <v>0.33</v>
      </c>
      <c r="BL535" s="231">
        <v>0.22</v>
      </c>
      <c r="BM535" s="231">
        <v>0.17</v>
      </c>
      <c r="BN535" s="231">
        <v>0.11</v>
      </c>
      <c r="BO535" s="231">
        <v>0.01</v>
      </c>
      <c r="BP535" s="231">
        <v>0.09</v>
      </c>
      <c r="BQ535" s="232">
        <v>0.11</v>
      </c>
      <c r="BR535" s="232">
        <v>0.13</v>
      </c>
      <c r="BS535" s="231">
        <v>0.19</v>
      </c>
      <c r="BT535" s="231">
        <v>0.39</v>
      </c>
      <c r="BU535" s="231">
        <v>0.43</v>
      </c>
      <c r="BV535" s="231">
        <v>0.37</v>
      </c>
      <c r="BW535" s="231">
        <v>0.33</v>
      </c>
      <c r="BX535" s="231">
        <v>0.22</v>
      </c>
      <c r="BY535" s="231">
        <v>0.17</v>
      </c>
      <c r="BZ535" s="231">
        <v>0.11</v>
      </c>
      <c r="CA535" s="231">
        <v>0.01</v>
      </c>
      <c r="CB535" s="231">
        <v>0.09</v>
      </c>
      <c r="CC535" s="232">
        <v>0.11</v>
      </c>
      <c r="CD535" s="232">
        <v>0.13</v>
      </c>
      <c r="CE535" s="231">
        <v>0.19</v>
      </c>
      <c r="CF535" s="231">
        <v>0.39</v>
      </c>
      <c r="CG535" s="231">
        <v>0.43</v>
      </c>
      <c r="CH535" s="231">
        <v>0.37</v>
      </c>
      <c r="CI535" s="231">
        <v>0.33</v>
      </c>
      <c r="CJ535" s="231">
        <v>0.22</v>
      </c>
      <c r="CK535" s="231">
        <v>0.17</v>
      </c>
      <c r="CL535" s="231">
        <v>0.11</v>
      </c>
      <c r="CM535" s="231">
        <v>0.01</v>
      </c>
      <c r="CN535" s="231">
        <v>0.09</v>
      </c>
      <c r="CO535" s="232">
        <v>0.11</v>
      </c>
      <c r="CP535" s="232">
        <v>0.13</v>
      </c>
      <c r="CQ535" s="231">
        <v>0.19</v>
      </c>
      <c r="CR535" s="231">
        <v>0.39</v>
      </c>
      <c r="CS535" s="231">
        <v>0.43</v>
      </c>
      <c r="CT535" s="231">
        <v>0.37</v>
      </c>
      <c r="CU535" s="231">
        <v>0.33</v>
      </c>
      <c r="CV535" s="231">
        <v>0.22</v>
      </c>
      <c r="CW535" s="231">
        <v>0.17</v>
      </c>
      <c r="CX535" s="231">
        <v>0.11</v>
      </c>
      <c r="CY535" s="231">
        <v>0.01</v>
      </c>
      <c r="CZ535" s="231">
        <v>0.09</v>
      </c>
      <c r="DA535" s="232">
        <v>0.11</v>
      </c>
      <c r="DB535" s="232">
        <v>0.13</v>
      </c>
      <c r="DC535" s="231">
        <v>0.19</v>
      </c>
      <c r="DD535" s="231">
        <v>0.39</v>
      </c>
      <c r="DE535" s="231">
        <v>0.43</v>
      </c>
      <c r="DF535" s="231">
        <v>0.37</v>
      </c>
      <c r="DG535" s="231">
        <v>0.33</v>
      </c>
      <c r="DH535" s="231">
        <v>0.22</v>
      </c>
      <c r="DI535" s="231">
        <v>0.17</v>
      </c>
      <c r="DJ535" s="231">
        <v>0.11</v>
      </c>
      <c r="DK535" s="231">
        <v>0.01</v>
      </c>
      <c r="DL535" s="231">
        <v>0.09</v>
      </c>
      <c r="DM535" s="232">
        <v>0.11</v>
      </c>
      <c r="DN535" s="232">
        <v>0.13</v>
      </c>
      <c r="DO535" s="231">
        <v>0.19</v>
      </c>
      <c r="DP535" s="231">
        <v>0.39</v>
      </c>
      <c r="DQ535" s="231">
        <v>0.43</v>
      </c>
      <c r="DR535" s="231">
        <v>0.37</v>
      </c>
      <c r="DS535" s="231">
        <v>0.33</v>
      </c>
      <c r="DT535" s="231">
        <v>0.22</v>
      </c>
      <c r="DU535" s="231">
        <v>0.17</v>
      </c>
      <c r="DV535" s="231">
        <v>0.11</v>
      </c>
    </row>
    <row r="536" spans="1:126" ht="15" customHeight="1" x14ac:dyDescent="0.3">
      <c r="A536" s="168" t="s">
        <v>853</v>
      </c>
      <c r="B536" s="179"/>
      <c r="C536" s="179"/>
      <c r="D536" s="179" t="s">
        <v>854</v>
      </c>
      <c r="E536" s="182"/>
      <c r="F536" s="178" t="s">
        <v>1722</v>
      </c>
      <c r="G536" s="188">
        <v>0.28965444638101101</v>
      </c>
      <c r="H536" s="188">
        <v>0.3515639506002099</v>
      </c>
      <c r="I536" s="189">
        <v>0.4076051658635797</v>
      </c>
      <c r="J536" s="189">
        <v>0.51064502370865261</v>
      </c>
      <c r="K536" s="188">
        <v>0.56861184031427126</v>
      </c>
      <c r="L536" s="188">
        <v>0.55189782905130258</v>
      </c>
      <c r="M536" s="188">
        <v>0.65010953234618984</v>
      </c>
      <c r="N536" s="188">
        <v>0.52129370261182295</v>
      </c>
      <c r="O536" s="188">
        <v>0.38257673492988442</v>
      </c>
      <c r="P536" s="188">
        <v>0.35872910502076577</v>
      </c>
      <c r="Q536" s="188">
        <v>0.28801418760328257</v>
      </c>
      <c r="R536" s="188">
        <v>0.20634061144465241</v>
      </c>
      <c r="S536" s="188">
        <v>0.28918508640273721</v>
      </c>
      <c r="T536" s="188">
        <v>0.34805915275284582</v>
      </c>
      <c r="U536" s="188">
        <v>0.42310895092055745</v>
      </c>
      <c r="V536" s="188">
        <v>0.5170980221824566</v>
      </c>
      <c r="W536" s="188">
        <v>0.59165691550161548</v>
      </c>
      <c r="X536" s="188">
        <v>0.54659822264234414</v>
      </c>
      <c r="Y536" s="188">
        <v>0.63803641083531026</v>
      </c>
      <c r="Z536" s="188">
        <v>0.51166463618345459</v>
      </c>
      <c r="AA536" s="188">
        <v>0.37677553900706995</v>
      </c>
      <c r="AB536" s="188">
        <v>0.3643451389251231</v>
      </c>
      <c r="AC536" s="188">
        <v>0.28637662825471921</v>
      </c>
      <c r="AD536" s="188">
        <v>0.20358238753007121</v>
      </c>
      <c r="AE536" s="188">
        <v>0.28779179818542677</v>
      </c>
      <c r="AF536" s="188">
        <v>0.34635077040742945</v>
      </c>
      <c r="AG536" s="188">
        <v>0.42467655108655789</v>
      </c>
      <c r="AH536" s="188">
        <v>0.51945762830637243</v>
      </c>
      <c r="AI536" s="188">
        <v>0.59154664217020758</v>
      </c>
      <c r="AJ536" s="188">
        <v>0.54193069953821216</v>
      </c>
      <c r="AK536" s="188">
        <v>0.63484725753459592</v>
      </c>
      <c r="AL536" s="188">
        <v>0.50909380016340833</v>
      </c>
      <c r="AM536" s="188">
        <v>0.37483573115256802</v>
      </c>
      <c r="AN536" s="188">
        <v>0.36254576903875535</v>
      </c>
      <c r="AO536" s="188">
        <v>0.28499493914213531</v>
      </c>
      <c r="AP536" s="188">
        <v>0.20260186442991582</v>
      </c>
      <c r="AQ536" s="188">
        <v>0.28639318135567998</v>
      </c>
      <c r="AR536" s="188">
        <v>0.34459216605347137</v>
      </c>
      <c r="AS536" s="188">
        <v>0.42312462838927678</v>
      </c>
      <c r="AT536" s="188">
        <v>0.51458555000564599</v>
      </c>
      <c r="AU536" s="188">
        <v>0.58695665543185949</v>
      </c>
      <c r="AV536" s="188">
        <v>0.53566224460006229</v>
      </c>
      <c r="AW536" s="188">
        <v>0.63072084012110397</v>
      </c>
      <c r="AX536" s="188">
        <v>0.50622480997547636</v>
      </c>
      <c r="AY536" s="188">
        <v>0.37277386177101479</v>
      </c>
      <c r="AZ536" s="188">
        <v>0.36066109508306959</v>
      </c>
      <c r="BA536" s="188">
        <v>0.28360488311561993</v>
      </c>
      <c r="BB536" s="188">
        <v>0.20161659348856661</v>
      </c>
      <c r="BC536" s="188">
        <v>0.28495720169063854</v>
      </c>
      <c r="BD536" s="188">
        <v>0.35505315581176838</v>
      </c>
      <c r="BE536" s="188">
        <v>0.4160831220444508</v>
      </c>
      <c r="BF536" s="188">
        <v>0.50865958035009962</v>
      </c>
      <c r="BG536" s="188">
        <v>0.57892411885004358</v>
      </c>
      <c r="BH536" s="188">
        <v>0.53448962172270498</v>
      </c>
      <c r="BI536" s="188">
        <v>0.62814340965450233</v>
      </c>
      <c r="BJ536" s="188">
        <v>0.50387733274101099</v>
      </c>
      <c r="BK536" s="188">
        <v>0.37104481096754105</v>
      </c>
      <c r="BL536" s="188">
        <v>0.35876348372219174</v>
      </c>
      <c r="BM536" s="188">
        <v>0.28210467809131995</v>
      </c>
      <c r="BN536" s="188">
        <v>0.20063635619684508</v>
      </c>
      <c r="BO536" s="188">
        <v>0.28347908324899224</v>
      </c>
      <c r="BP536" s="188">
        <v>0.34089081228789581</v>
      </c>
      <c r="BQ536" s="188">
        <v>0.41106683594542626</v>
      </c>
      <c r="BR536" s="188">
        <v>0.50048019706810387</v>
      </c>
      <c r="BS536" s="188">
        <v>0.5685965863559308</v>
      </c>
      <c r="BT536" s="188">
        <v>0.53019272853764166</v>
      </c>
      <c r="BU536" s="188">
        <v>0.62325482596994486</v>
      </c>
      <c r="BV536" s="188">
        <v>0.50040549001050705</v>
      </c>
      <c r="BW536" s="188">
        <v>0.36828666696560647</v>
      </c>
      <c r="BX536" s="188">
        <v>0.35661329019648563</v>
      </c>
      <c r="BY536" s="188">
        <v>0.28067047032615899</v>
      </c>
      <c r="BZ536" s="188">
        <v>0.1996259166921498</v>
      </c>
      <c r="CA536" s="188">
        <v>0.28203811755355723</v>
      </c>
      <c r="CB536" s="188">
        <v>0.33872873940341353</v>
      </c>
      <c r="CC536" s="188">
        <v>0.40116438985517355</v>
      </c>
      <c r="CD536" s="188">
        <v>0.48766330708121153</v>
      </c>
      <c r="CE536" s="188">
        <v>0.56130660595549653</v>
      </c>
      <c r="CF536" s="188">
        <v>0.52365494582902228</v>
      </c>
      <c r="CG536" s="188">
        <v>0.61779110208819354</v>
      </c>
      <c r="CH536" s="188">
        <v>0.49686785480952067</v>
      </c>
      <c r="CI536" s="188">
        <v>0.36509589991932795</v>
      </c>
      <c r="CJ536" s="188">
        <v>0.35410743513987797</v>
      </c>
      <c r="CK536" s="188">
        <v>0.27926028126905705</v>
      </c>
      <c r="CL536" s="188">
        <v>0.19859320206130668</v>
      </c>
      <c r="CM536" s="188">
        <v>0.28062792696578942</v>
      </c>
      <c r="CN536" s="188">
        <v>0.33703509570639645</v>
      </c>
      <c r="CO536" s="188">
        <v>0.39915856790589765</v>
      </c>
      <c r="CP536" s="188">
        <v>0.48522499054580548</v>
      </c>
      <c r="CQ536" s="188">
        <v>0.55850007292571913</v>
      </c>
      <c r="CR536" s="188">
        <v>0.52103667109987717</v>
      </c>
      <c r="CS536" s="188">
        <v>0.61470214657775257</v>
      </c>
      <c r="CT536" s="188">
        <v>0.49438351553547299</v>
      </c>
      <c r="CU536" s="188">
        <v>0.36327042041973129</v>
      </c>
      <c r="CV536" s="188">
        <v>0.35233689796417855</v>
      </c>
      <c r="CW536" s="188">
        <v>0.27786397986271183</v>
      </c>
      <c r="CX536" s="188">
        <v>0.19760023605100013</v>
      </c>
      <c r="CY536" s="188">
        <v>0.27922478733096051</v>
      </c>
      <c r="CZ536" s="188">
        <v>0.34732670309314534</v>
      </c>
      <c r="DA536" s="188">
        <v>0.39716277506636821</v>
      </c>
      <c r="DB536" s="188">
        <v>0.4827988655930765</v>
      </c>
      <c r="DC536" s="188">
        <v>0.55570757256109049</v>
      </c>
      <c r="DD536" s="188">
        <v>0.51843148774437786</v>
      </c>
      <c r="DE536" s="188">
        <v>0.61162863584486382</v>
      </c>
      <c r="DF536" s="188">
        <v>0.49191159795779571</v>
      </c>
      <c r="DG536" s="188">
        <v>0.3614540683176326</v>
      </c>
      <c r="DH536" s="188">
        <v>0.35057521347435766</v>
      </c>
      <c r="DI536" s="188">
        <v>0.27647465996339821</v>
      </c>
      <c r="DJ536" s="188">
        <v>0.19661223487074511</v>
      </c>
      <c r="DK536" s="188">
        <v>0.27782866339430567</v>
      </c>
      <c r="DL536" s="188">
        <v>0.33367317062672514</v>
      </c>
      <c r="DM536" s="188">
        <v>0.3951769611910364</v>
      </c>
      <c r="DN536" s="188">
        <v>0.48038487126511115</v>
      </c>
      <c r="DO536" s="188">
        <v>0.55292903469828503</v>
      </c>
      <c r="DP536" s="188">
        <v>0.51583933030565599</v>
      </c>
      <c r="DQ536" s="188">
        <v>0.60857049266563945</v>
      </c>
      <c r="DR536" s="188">
        <v>0.48945203996800662</v>
      </c>
      <c r="DS536" s="188">
        <v>0.35964679797604443</v>
      </c>
      <c r="DT536" s="188">
        <v>0.34882233740698587</v>
      </c>
      <c r="DU536" s="188">
        <v>0.27509228666358126</v>
      </c>
      <c r="DV536" s="188">
        <v>0.19562917369639141</v>
      </c>
    </row>
    <row r="537" spans="1:126" ht="15" customHeight="1" x14ac:dyDescent="0.3">
      <c r="A537" s="168" t="s">
        <v>853</v>
      </c>
      <c r="B537" s="179"/>
      <c r="C537" s="179"/>
      <c r="D537" s="179" t="s">
        <v>854</v>
      </c>
      <c r="E537" s="182"/>
      <c r="F537" s="178" t="s">
        <v>1723</v>
      </c>
      <c r="G537" s="231">
        <v>0.01</v>
      </c>
      <c r="H537" s="231">
        <v>0.09</v>
      </c>
      <c r="I537" s="232">
        <v>0.11</v>
      </c>
      <c r="J537" s="232">
        <v>0.13</v>
      </c>
      <c r="K537" s="231">
        <v>0.19</v>
      </c>
      <c r="L537" s="231">
        <v>0.39</v>
      </c>
      <c r="M537" s="231">
        <v>0.43</v>
      </c>
      <c r="N537" s="231">
        <v>0.37</v>
      </c>
      <c r="O537" s="231">
        <v>0.33</v>
      </c>
      <c r="P537" s="231">
        <v>0.22</v>
      </c>
      <c r="Q537" s="231">
        <v>0.17</v>
      </c>
      <c r="R537" s="231">
        <v>0.11</v>
      </c>
      <c r="S537" s="231">
        <v>0.01</v>
      </c>
      <c r="T537" s="231">
        <v>0.09</v>
      </c>
      <c r="U537" s="232">
        <v>0.11</v>
      </c>
      <c r="V537" s="232">
        <v>0.13</v>
      </c>
      <c r="W537" s="231">
        <v>0.19</v>
      </c>
      <c r="X537" s="231">
        <v>0.39</v>
      </c>
      <c r="Y537" s="231">
        <v>0.43</v>
      </c>
      <c r="Z537" s="231">
        <v>0.37</v>
      </c>
      <c r="AA537" s="231">
        <v>0.33</v>
      </c>
      <c r="AB537" s="231">
        <v>0.22</v>
      </c>
      <c r="AC537" s="231">
        <v>0.17</v>
      </c>
      <c r="AD537" s="231">
        <v>0.11</v>
      </c>
      <c r="AE537" s="231">
        <v>0.01</v>
      </c>
      <c r="AF537" s="231">
        <v>0.09</v>
      </c>
      <c r="AG537" s="232">
        <v>0.11</v>
      </c>
      <c r="AH537" s="232">
        <v>0.13</v>
      </c>
      <c r="AI537" s="231">
        <v>0.19</v>
      </c>
      <c r="AJ537" s="231">
        <v>0.39</v>
      </c>
      <c r="AK537" s="231">
        <v>0.43</v>
      </c>
      <c r="AL537" s="231">
        <v>0.37</v>
      </c>
      <c r="AM537" s="231">
        <v>0.33</v>
      </c>
      <c r="AN537" s="231">
        <v>0.22</v>
      </c>
      <c r="AO537" s="231">
        <v>0.17</v>
      </c>
      <c r="AP537" s="231">
        <v>0.11</v>
      </c>
      <c r="AQ537" s="231">
        <v>0.01</v>
      </c>
      <c r="AR537" s="231">
        <v>0.09</v>
      </c>
      <c r="AS537" s="232">
        <v>0.11</v>
      </c>
      <c r="AT537" s="232">
        <v>0.13</v>
      </c>
      <c r="AU537" s="231">
        <v>0.19</v>
      </c>
      <c r="AV537" s="231">
        <v>0.39</v>
      </c>
      <c r="AW537" s="231">
        <v>0.43</v>
      </c>
      <c r="AX537" s="231">
        <v>0.37</v>
      </c>
      <c r="AY537" s="231">
        <v>0.33</v>
      </c>
      <c r="AZ537" s="231">
        <v>0.22</v>
      </c>
      <c r="BA537" s="231">
        <v>0.17</v>
      </c>
      <c r="BB537" s="231">
        <v>0.11</v>
      </c>
      <c r="BC537" s="231">
        <v>0.01</v>
      </c>
      <c r="BD537" s="231">
        <v>0.09</v>
      </c>
      <c r="BE537" s="232">
        <v>0.11</v>
      </c>
      <c r="BF537" s="232">
        <v>0.13</v>
      </c>
      <c r="BG537" s="231">
        <v>0.19</v>
      </c>
      <c r="BH537" s="231">
        <v>0.39</v>
      </c>
      <c r="BI537" s="231">
        <v>0.43</v>
      </c>
      <c r="BJ537" s="231">
        <v>0.37</v>
      </c>
      <c r="BK537" s="231">
        <v>0.33</v>
      </c>
      <c r="BL537" s="231">
        <v>0.22</v>
      </c>
      <c r="BM537" s="231">
        <v>0.17</v>
      </c>
      <c r="BN537" s="231">
        <v>0.11</v>
      </c>
      <c r="BO537" s="231">
        <v>0.01</v>
      </c>
      <c r="BP537" s="231">
        <v>0.09</v>
      </c>
      <c r="BQ537" s="232">
        <v>0.11</v>
      </c>
      <c r="BR537" s="232">
        <v>0.13</v>
      </c>
      <c r="BS537" s="231">
        <v>0.19</v>
      </c>
      <c r="BT537" s="231">
        <v>0.39</v>
      </c>
      <c r="BU537" s="231">
        <v>0.43</v>
      </c>
      <c r="BV537" s="231">
        <v>0.37</v>
      </c>
      <c r="BW537" s="231">
        <v>0.33</v>
      </c>
      <c r="BX537" s="231">
        <v>0.22</v>
      </c>
      <c r="BY537" s="231">
        <v>0.17</v>
      </c>
      <c r="BZ537" s="231">
        <v>0.11</v>
      </c>
      <c r="CA537" s="231">
        <v>0.01</v>
      </c>
      <c r="CB537" s="231">
        <v>0.09</v>
      </c>
      <c r="CC537" s="232">
        <v>0.11</v>
      </c>
      <c r="CD537" s="232">
        <v>0.13</v>
      </c>
      <c r="CE537" s="231">
        <v>0.19</v>
      </c>
      <c r="CF537" s="231">
        <v>0.39</v>
      </c>
      <c r="CG537" s="231">
        <v>0.43</v>
      </c>
      <c r="CH537" s="231">
        <v>0.37</v>
      </c>
      <c r="CI537" s="231">
        <v>0.33</v>
      </c>
      <c r="CJ537" s="231">
        <v>0.22</v>
      </c>
      <c r="CK537" s="231">
        <v>0.17</v>
      </c>
      <c r="CL537" s="231">
        <v>0.11</v>
      </c>
      <c r="CM537" s="231">
        <v>0.01</v>
      </c>
      <c r="CN537" s="231">
        <v>0.09</v>
      </c>
      <c r="CO537" s="232">
        <v>0.11</v>
      </c>
      <c r="CP537" s="232">
        <v>0.13</v>
      </c>
      <c r="CQ537" s="231">
        <v>0.19</v>
      </c>
      <c r="CR537" s="231">
        <v>0.39</v>
      </c>
      <c r="CS537" s="231">
        <v>0.43</v>
      </c>
      <c r="CT537" s="231">
        <v>0.37</v>
      </c>
      <c r="CU537" s="231">
        <v>0.33</v>
      </c>
      <c r="CV537" s="231">
        <v>0.22</v>
      </c>
      <c r="CW537" s="231">
        <v>0.17</v>
      </c>
      <c r="CX537" s="231">
        <v>0.11</v>
      </c>
      <c r="CY537" s="231">
        <v>0.01</v>
      </c>
      <c r="CZ537" s="231">
        <v>0.09</v>
      </c>
      <c r="DA537" s="232">
        <v>0.11</v>
      </c>
      <c r="DB537" s="232">
        <v>0.13</v>
      </c>
      <c r="DC537" s="231">
        <v>0.19</v>
      </c>
      <c r="DD537" s="231">
        <v>0.39</v>
      </c>
      <c r="DE537" s="231">
        <v>0.43</v>
      </c>
      <c r="DF537" s="231">
        <v>0.37</v>
      </c>
      <c r="DG537" s="231">
        <v>0.33</v>
      </c>
      <c r="DH537" s="231">
        <v>0.22</v>
      </c>
      <c r="DI537" s="231">
        <v>0.17</v>
      </c>
      <c r="DJ537" s="231">
        <v>0.11</v>
      </c>
      <c r="DK537" s="231">
        <v>0.01</v>
      </c>
      <c r="DL537" s="231">
        <v>0.09</v>
      </c>
      <c r="DM537" s="232">
        <v>0.11</v>
      </c>
      <c r="DN537" s="232">
        <v>0.13</v>
      </c>
      <c r="DO537" s="231">
        <v>0.19</v>
      </c>
      <c r="DP537" s="231">
        <v>0.39</v>
      </c>
      <c r="DQ537" s="231">
        <v>0.43</v>
      </c>
      <c r="DR537" s="231">
        <v>0.37</v>
      </c>
      <c r="DS537" s="231">
        <v>0.33</v>
      </c>
      <c r="DT537" s="231">
        <v>0.22</v>
      </c>
      <c r="DU537" s="231">
        <v>0.17</v>
      </c>
      <c r="DV537" s="231">
        <v>0.11</v>
      </c>
    </row>
    <row r="538" spans="1:126" ht="15" customHeight="1" x14ac:dyDescent="0.3">
      <c r="A538" s="168" t="s">
        <v>856</v>
      </c>
      <c r="B538" s="179"/>
      <c r="C538" s="179"/>
      <c r="D538" s="179" t="s">
        <v>857</v>
      </c>
      <c r="E538" s="182"/>
      <c r="F538" s="178" t="s">
        <v>1722</v>
      </c>
      <c r="G538" s="188">
        <v>1.7479101779967898</v>
      </c>
      <c r="H538" s="188">
        <v>2.530334653288917</v>
      </c>
      <c r="I538" s="189">
        <v>3.0931112772036551</v>
      </c>
      <c r="J538" s="189">
        <v>3.6225981858778278</v>
      </c>
      <c r="K538" s="188">
        <v>3.9920930963133787</v>
      </c>
      <c r="L538" s="188">
        <v>4.2241147789995326</v>
      </c>
      <c r="M538" s="188">
        <v>4.2446540117284046</v>
      </c>
      <c r="N538" s="188">
        <v>3.7656895064153004</v>
      </c>
      <c r="O538" s="188">
        <v>2.9802245188576983</v>
      </c>
      <c r="P538" s="188">
        <v>2.3819130599759042</v>
      </c>
      <c r="Q538" s="188">
        <v>1.7924372316450823</v>
      </c>
      <c r="R538" s="188">
        <v>1.155384729892317</v>
      </c>
      <c r="S538" s="188">
        <v>1.9633058510014676</v>
      </c>
      <c r="T538" s="188">
        <v>2.8183819118206492</v>
      </c>
      <c r="U538" s="188">
        <v>3.6122785722757187</v>
      </c>
      <c r="V538" s="188">
        <v>4.1271199848374653</v>
      </c>
      <c r="W538" s="188">
        <v>4.673345222895759</v>
      </c>
      <c r="X538" s="188">
        <v>4.7067203665727257</v>
      </c>
      <c r="Y538" s="188">
        <v>4.6867779968820908</v>
      </c>
      <c r="Z538" s="188">
        <v>4.1583456728245878</v>
      </c>
      <c r="AA538" s="188">
        <v>3.3020700633087658</v>
      </c>
      <c r="AB538" s="188">
        <v>2.7217324311954094</v>
      </c>
      <c r="AC538" s="188">
        <v>2.005122005008384</v>
      </c>
      <c r="AD538" s="188">
        <v>1.2824937892586201</v>
      </c>
      <c r="AE538" s="188">
        <v>1.9538466809753756</v>
      </c>
      <c r="AF538" s="188">
        <v>2.8045484186469221</v>
      </c>
      <c r="AG538" s="188">
        <v>3.6256619066433049</v>
      </c>
      <c r="AH538" s="188">
        <v>4.145952734398934</v>
      </c>
      <c r="AI538" s="188">
        <v>4.6724742022959997</v>
      </c>
      <c r="AJ538" s="188">
        <v>4.6665286405098048</v>
      </c>
      <c r="AK538" s="188">
        <v>4.6633516637214161</v>
      </c>
      <c r="AL538" s="188">
        <v>4.1374522513203527</v>
      </c>
      <c r="AM538" s="188">
        <v>3.2850695396564342</v>
      </c>
      <c r="AN538" s="188">
        <v>2.7082907713548554</v>
      </c>
      <c r="AO538" s="188">
        <v>1.9954478382792287</v>
      </c>
      <c r="AP538" s="188">
        <v>1.2763168561609677</v>
      </c>
      <c r="AQ538" s="188">
        <v>1.9443513342919971</v>
      </c>
      <c r="AR538" s="188">
        <v>2.7903082566515263</v>
      </c>
      <c r="AS538" s="188">
        <v>3.6124124183036348</v>
      </c>
      <c r="AT538" s="188">
        <v>4.1070671637139098</v>
      </c>
      <c r="AU538" s="188">
        <v>4.6362190821419933</v>
      </c>
      <c r="AV538" s="188">
        <v>4.6125513983912692</v>
      </c>
      <c r="AW538" s="188">
        <v>4.6330405371517802</v>
      </c>
      <c r="AX538" s="188">
        <v>4.1141357035157888</v>
      </c>
      <c r="AY538" s="188">
        <v>3.2669992659432459</v>
      </c>
      <c r="AZ538" s="188">
        <v>2.6942118729810969</v>
      </c>
      <c r="BA538" s="188">
        <v>1.9857150889803421</v>
      </c>
      <c r="BB538" s="188">
        <v>1.2701100133196683</v>
      </c>
      <c r="BC538" s="188">
        <v>1.9346023278523676</v>
      </c>
      <c r="BD538" s="188">
        <v>2.8750153074644209</v>
      </c>
      <c r="BE538" s="188">
        <v>3.5522957923182514</v>
      </c>
      <c r="BF538" s="188">
        <v>4.0597701585863826</v>
      </c>
      <c r="BG538" s="188">
        <v>4.5727721494053561</v>
      </c>
      <c r="BH538" s="188">
        <v>4.6024540221338803</v>
      </c>
      <c r="BI538" s="188">
        <v>4.6141076924192266</v>
      </c>
      <c r="BJ538" s="188">
        <v>4.0950575396029816</v>
      </c>
      <c r="BK538" s="188">
        <v>3.2518458222704156</v>
      </c>
      <c r="BL538" s="188">
        <v>2.6800363293314287</v>
      </c>
      <c r="BM538" s="188">
        <v>1.9752111099441163</v>
      </c>
      <c r="BN538" s="188">
        <v>1.2639348807957125</v>
      </c>
      <c r="BO538" s="188">
        <v>1.924567237081537</v>
      </c>
      <c r="BP538" s="188">
        <v>2.760336832529295</v>
      </c>
      <c r="BQ538" s="188">
        <v>3.5094694169566125</v>
      </c>
      <c r="BR538" s="188">
        <v>3.9944879591951192</v>
      </c>
      <c r="BS538" s="188">
        <v>4.4911976366846238</v>
      </c>
      <c r="BT538" s="188">
        <v>4.5654537651584572</v>
      </c>
      <c r="BU538" s="188">
        <v>4.5781979760884894</v>
      </c>
      <c r="BV538" s="188">
        <v>4.0668415536390894</v>
      </c>
      <c r="BW538" s="188">
        <v>3.22767338063497</v>
      </c>
      <c r="BX538" s="188">
        <v>2.663973945555886</v>
      </c>
      <c r="BY538" s="188">
        <v>1.9651692235785472</v>
      </c>
      <c r="BZ538" s="188">
        <v>1.2575694854835269</v>
      </c>
      <c r="CA538" s="188">
        <v>1.9147843799588813</v>
      </c>
      <c r="CB538" s="188">
        <v>2.7428296156262677</v>
      </c>
      <c r="CC538" s="188">
        <v>3.4249276132735815</v>
      </c>
      <c r="CD538" s="188">
        <v>3.892192377849061</v>
      </c>
      <c r="CE538" s="188">
        <v>4.4336159635024543</v>
      </c>
      <c r="CF538" s="188">
        <v>4.5091573599126846</v>
      </c>
      <c r="CG538" s="188">
        <v>4.5380634940270008</v>
      </c>
      <c r="CH538" s="188">
        <v>4.0380908663651445</v>
      </c>
      <c r="CI538" s="188">
        <v>3.1997094199706404</v>
      </c>
      <c r="CJ538" s="188">
        <v>2.6452546977274349</v>
      </c>
      <c r="CK538" s="188">
        <v>1.9552955090239801</v>
      </c>
      <c r="CL538" s="188">
        <v>1.2510637649981424</v>
      </c>
      <c r="CM538" s="188">
        <v>1.9052104581319338</v>
      </c>
      <c r="CN538" s="188">
        <v>2.7291154673675146</v>
      </c>
      <c r="CO538" s="188">
        <v>3.4078029753768568</v>
      </c>
      <c r="CP538" s="188">
        <v>3.8727314159368631</v>
      </c>
      <c r="CQ538" s="188">
        <v>4.4114478838356241</v>
      </c>
      <c r="CR538" s="188">
        <v>4.4866115731181111</v>
      </c>
      <c r="CS538" s="188">
        <v>4.5153731765967828</v>
      </c>
      <c r="CT538" s="188">
        <v>4.017900411908581</v>
      </c>
      <c r="CU538" s="188">
        <v>3.1837108729047152</v>
      </c>
      <c r="CV538" s="188">
        <v>2.6320284242966761</v>
      </c>
      <c r="CW538" s="188">
        <v>1.9455190315327471</v>
      </c>
      <c r="CX538" s="188">
        <v>1.2448084461841287</v>
      </c>
      <c r="CY538" s="188">
        <v>1.895684405856243</v>
      </c>
      <c r="CZ538" s="188">
        <v>2.8124509576427905</v>
      </c>
      <c r="DA538" s="188">
        <v>3.3907639604700348</v>
      </c>
      <c r="DB538" s="188">
        <v>3.8533677589100677</v>
      </c>
      <c r="DC538" s="188">
        <v>4.3893906443715407</v>
      </c>
      <c r="DD538" s="188">
        <v>4.4641785153473217</v>
      </c>
      <c r="DE538" s="188">
        <v>4.4927963108125919</v>
      </c>
      <c r="DF538" s="188">
        <v>3.9978109097881651</v>
      </c>
      <c r="DG538" s="188">
        <v>3.167792318496284</v>
      </c>
      <c r="DH538" s="188">
        <v>2.6188682820265043</v>
      </c>
      <c r="DI538" s="188">
        <v>1.9357914362333806</v>
      </c>
      <c r="DJ538" s="188">
        <v>1.2385844038224822</v>
      </c>
      <c r="DK538" s="188">
        <v>1.8862059837780647</v>
      </c>
      <c r="DL538" s="188">
        <v>2.7018925406986014</v>
      </c>
      <c r="DM538" s="188">
        <v>3.3738101406636938</v>
      </c>
      <c r="DN538" s="188">
        <v>3.8341009200775962</v>
      </c>
      <c r="DO538" s="188">
        <v>4.3674436910299335</v>
      </c>
      <c r="DP538" s="188">
        <v>4.4418576227186932</v>
      </c>
      <c r="DQ538" s="188">
        <v>4.4703323292764896</v>
      </c>
      <c r="DR538" s="188">
        <v>3.9778218553180591</v>
      </c>
      <c r="DS538" s="188">
        <v>3.1519533568429301</v>
      </c>
      <c r="DT538" s="188">
        <v>2.605773940638326</v>
      </c>
      <c r="DU538" s="188">
        <v>1.9261124790422346</v>
      </c>
      <c r="DV538" s="188">
        <v>1.2323914818542632</v>
      </c>
    </row>
    <row r="539" spans="1:126" ht="15" customHeight="1" x14ac:dyDescent="0.3">
      <c r="A539" s="168" t="s">
        <v>856</v>
      </c>
      <c r="B539" s="179"/>
      <c r="C539" s="179"/>
      <c r="D539" s="179" t="s">
        <v>857</v>
      </c>
      <c r="E539" s="182"/>
      <c r="F539" s="178" t="s">
        <v>1723</v>
      </c>
      <c r="G539" s="231">
        <v>0.08</v>
      </c>
      <c r="H539" s="231">
        <v>0.6</v>
      </c>
      <c r="I539" s="232">
        <v>0.70000000000000007</v>
      </c>
      <c r="J539" s="232">
        <v>0.88</v>
      </c>
      <c r="K539" s="231">
        <v>1.28</v>
      </c>
      <c r="L539" s="231">
        <v>2.62</v>
      </c>
      <c r="M539" s="231">
        <v>2.88</v>
      </c>
      <c r="N539" s="231">
        <v>2.48</v>
      </c>
      <c r="O539" s="231">
        <v>2.2200000000000002</v>
      </c>
      <c r="P539" s="231">
        <v>1.48</v>
      </c>
      <c r="Q539" s="231">
        <v>1.1399999999999999</v>
      </c>
      <c r="R539" s="231">
        <v>0.70000000000000007</v>
      </c>
      <c r="S539" s="231">
        <v>0.08</v>
      </c>
      <c r="T539" s="231">
        <v>0.6</v>
      </c>
      <c r="U539" s="232">
        <v>0.70000000000000007</v>
      </c>
      <c r="V539" s="232">
        <v>0.88</v>
      </c>
      <c r="W539" s="231">
        <v>1.28</v>
      </c>
      <c r="X539" s="231">
        <v>2.62</v>
      </c>
      <c r="Y539" s="231">
        <v>2.88</v>
      </c>
      <c r="Z539" s="231">
        <v>2.48</v>
      </c>
      <c r="AA539" s="231">
        <v>2.2200000000000002</v>
      </c>
      <c r="AB539" s="231">
        <v>1.48</v>
      </c>
      <c r="AC539" s="231">
        <v>1.1399999999999999</v>
      </c>
      <c r="AD539" s="231">
        <v>0.70000000000000007</v>
      </c>
      <c r="AE539" s="231">
        <v>0.08</v>
      </c>
      <c r="AF539" s="231">
        <v>0.6</v>
      </c>
      <c r="AG539" s="232">
        <v>0.70000000000000007</v>
      </c>
      <c r="AH539" s="232">
        <v>0.88</v>
      </c>
      <c r="AI539" s="231">
        <v>1.28</v>
      </c>
      <c r="AJ539" s="231">
        <v>2.62</v>
      </c>
      <c r="AK539" s="231">
        <v>2.88</v>
      </c>
      <c r="AL539" s="231">
        <v>2.48</v>
      </c>
      <c r="AM539" s="231">
        <v>2.2200000000000002</v>
      </c>
      <c r="AN539" s="231">
        <v>1.48</v>
      </c>
      <c r="AO539" s="231">
        <v>1.1399999999999999</v>
      </c>
      <c r="AP539" s="231">
        <v>0.70000000000000007</v>
      </c>
      <c r="AQ539" s="231">
        <v>0.08</v>
      </c>
      <c r="AR539" s="231">
        <v>0.6</v>
      </c>
      <c r="AS539" s="232">
        <v>0.70000000000000007</v>
      </c>
      <c r="AT539" s="232">
        <v>0.88</v>
      </c>
      <c r="AU539" s="231">
        <v>1.28</v>
      </c>
      <c r="AV539" s="231">
        <v>2.62</v>
      </c>
      <c r="AW539" s="231">
        <v>2.88</v>
      </c>
      <c r="AX539" s="231">
        <v>2.48</v>
      </c>
      <c r="AY539" s="231">
        <v>2.2200000000000002</v>
      </c>
      <c r="AZ539" s="231">
        <v>1.48</v>
      </c>
      <c r="BA539" s="231">
        <v>1.1399999999999999</v>
      </c>
      <c r="BB539" s="231">
        <v>0.70000000000000007</v>
      </c>
      <c r="BC539" s="231">
        <v>0.08</v>
      </c>
      <c r="BD539" s="231">
        <v>0.6</v>
      </c>
      <c r="BE539" s="232">
        <v>0.70000000000000007</v>
      </c>
      <c r="BF539" s="232">
        <v>0.88</v>
      </c>
      <c r="BG539" s="231">
        <v>1.28</v>
      </c>
      <c r="BH539" s="231">
        <v>2.62</v>
      </c>
      <c r="BI539" s="231">
        <v>2.88</v>
      </c>
      <c r="BJ539" s="231">
        <v>2.48</v>
      </c>
      <c r="BK539" s="231">
        <v>2.2200000000000002</v>
      </c>
      <c r="BL539" s="231">
        <v>1.48</v>
      </c>
      <c r="BM539" s="231">
        <v>1.1399999999999999</v>
      </c>
      <c r="BN539" s="231">
        <v>0.70000000000000007</v>
      </c>
      <c r="BO539" s="231">
        <v>0.08</v>
      </c>
      <c r="BP539" s="231">
        <v>0.6</v>
      </c>
      <c r="BQ539" s="232">
        <v>0.70000000000000007</v>
      </c>
      <c r="BR539" s="232">
        <v>0.88</v>
      </c>
      <c r="BS539" s="231">
        <v>1.28</v>
      </c>
      <c r="BT539" s="231">
        <v>2.62</v>
      </c>
      <c r="BU539" s="231">
        <v>2.88</v>
      </c>
      <c r="BV539" s="231">
        <v>2.48</v>
      </c>
      <c r="BW539" s="231">
        <v>2.2200000000000002</v>
      </c>
      <c r="BX539" s="231">
        <v>1.48</v>
      </c>
      <c r="BY539" s="231">
        <v>1.1399999999999999</v>
      </c>
      <c r="BZ539" s="231">
        <v>0.70000000000000007</v>
      </c>
      <c r="CA539" s="231">
        <v>0.08</v>
      </c>
      <c r="CB539" s="231">
        <v>0.6</v>
      </c>
      <c r="CC539" s="232">
        <v>0.70000000000000007</v>
      </c>
      <c r="CD539" s="232">
        <v>0.88</v>
      </c>
      <c r="CE539" s="231">
        <v>1.28</v>
      </c>
      <c r="CF539" s="231">
        <v>2.62</v>
      </c>
      <c r="CG539" s="231">
        <v>2.88</v>
      </c>
      <c r="CH539" s="231">
        <v>2.48</v>
      </c>
      <c r="CI539" s="231">
        <v>2.2200000000000002</v>
      </c>
      <c r="CJ539" s="231">
        <v>1.48</v>
      </c>
      <c r="CK539" s="231">
        <v>1.1399999999999999</v>
      </c>
      <c r="CL539" s="231">
        <v>0.70000000000000007</v>
      </c>
      <c r="CM539" s="231">
        <v>0.08</v>
      </c>
      <c r="CN539" s="231">
        <v>0.6</v>
      </c>
      <c r="CO539" s="232">
        <v>0.70000000000000007</v>
      </c>
      <c r="CP539" s="232">
        <v>0.88</v>
      </c>
      <c r="CQ539" s="231">
        <v>1.28</v>
      </c>
      <c r="CR539" s="231">
        <v>2.62</v>
      </c>
      <c r="CS539" s="231">
        <v>2.88</v>
      </c>
      <c r="CT539" s="231">
        <v>2.48</v>
      </c>
      <c r="CU539" s="231">
        <v>2.2200000000000002</v>
      </c>
      <c r="CV539" s="231">
        <v>1.48</v>
      </c>
      <c r="CW539" s="231">
        <v>1.1399999999999999</v>
      </c>
      <c r="CX539" s="231">
        <v>0.70000000000000007</v>
      </c>
      <c r="CY539" s="231">
        <v>0.08</v>
      </c>
      <c r="CZ539" s="231">
        <v>0.6</v>
      </c>
      <c r="DA539" s="232">
        <v>0.70000000000000007</v>
      </c>
      <c r="DB539" s="232">
        <v>0.88</v>
      </c>
      <c r="DC539" s="231">
        <v>1.28</v>
      </c>
      <c r="DD539" s="231">
        <v>2.62</v>
      </c>
      <c r="DE539" s="231">
        <v>2.88</v>
      </c>
      <c r="DF539" s="231">
        <v>2.48</v>
      </c>
      <c r="DG539" s="231">
        <v>2.2200000000000002</v>
      </c>
      <c r="DH539" s="231">
        <v>1.48</v>
      </c>
      <c r="DI539" s="231">
        <v>1.1399999999999999</v>
      </c>
      <c r="DJ539" s="231">
        <v>0.70000000000000007</v>
      </c>
      <c r="DK539" s="231">
        <v>0.08</v>
      </c>
      <c r="DL539" s="231">
        <v>0.6</v>
      </c>
      <c r="DM539" s="232">
        <v>0.70000000000000007</v>
      </c>
      <c r="DN539" s="232">
        <v>0.88</v>
      </c>
      <c r="DO539" s="231">
        <v>1.28</v>
      </c>
      <c r="DP539" s="231">
        <v>2.62</v>
      </c>
      <c r="DQ539" s="231">
        <v>2.88</v>
      </c>
      <c r="DR539" s="231">
        <v>2.48</v>
      </c>
      <c r="DS539" s="231">
        <v>2.2200000000000002</v>
      </c>
      <c r="DT539" s="231">
        <v>1.48</v>
      </c>
      <c r="DU539" s="231">
        <v>1.1399999999999999</v>
      </c>
      <c r="DV539" s="231">
        <v>0.70000000000000007</v>
      </c>
    </row>
    <row r="540" spans="1:126" ht="15" customHeight="1" x14ac:dyDescent="0.3">
      <c r="A540" s="168" t="s">
        <v>859</v>
      </c>
      <c r="B540" s="179"/>
      <c r="C540" s="179"/>
      <c r="D540" s="179" t="s">
        <v>860</v>
      </c>
      <c r="E540" s="182"/>
      <c r="F540" s="178" t="s">
        <v>1722</v>
      </c>
      <c r="G540" s="188">
        <v>2.2226960458054754</v>
      </c>
      <c r="H540" s="188">
        <v>2.5282803949592498</v>
      </c>
      <c r="I540" s="189">
        <v>2.5616972340157202</v>
      </c>
      <c r="J540" s="189">
        <v>2.484907484512167</v>
      </c>
      <c r="K540" s="188">
        <v>3.5219058473407072</v>
      </c>
      <c r="L540" s="188">
        <v>3.9766963607583596</v>
      </c>
      <c r="M540" s="188">
        <v>4.230133392718554</v>
      </c>
      <c r="N540" s="188">
        <v>3.6830515340166983</v>
      </c>
      <c r="O540" s="188">
        <v>3.2624761396206745</v>
      </c>
      <c r="P540" s="188">
        <v>2.8900030569307291</v>
      </c>
      <c r="Q540" s="188">
        <v>1.9182988281662507</v>
      </c>
      <c r="R540" s="188">
        <v>1.743724729087103</v>
      </c>
      <c r="S540" s="188">
        <v>2.4953451992568318</v>
      </c>
      <c r="T540" s="188">
        <v>2.8146786788866969</v>
      </c>
      <c r="U540" s="188">
        <v>2.9901652949495587</v>
      </c>
      <c r="V540" s="188">
        <v>2.8295596946896389</v>
      </c>
      <c r="W540" s="188">
        <v>4.1208485312526424</v>
      </c>
      <c r="X540" s="188">
        <v>4.4288077159510806</v>
      </c>
      <c r="Y540" s="188">
        <v>4.6683977995874226</v>
      </c>
      <c r="Z540" s="188">
        <v>4.0650471049827024</v>
      </c>
      <c r="AA540" s="188">
        <v>3.6129866037546328</v>
      </c>
      <c r="AB540" s="188">
        <v>3.3006504341528315</v>
      </c>
      <c r="AC540" s="188">
        <v>2.1448395786333343</v>
      </c>
      <c r="AD540" s="188">
        <v>1.9345870690288542</v>
      </c>
      <c r="AE540" s="188">
        <v>2.4820747729841219</v>
      </c>
      <c r="AF540" s="188">
        <v>2.7994558933022708</v>
      </c>
      <c r="AG540" s="188">
        <v>2.9997355639531058</v>
      </c>
      <c r="AH540" s="188">
        <v>2.841043078580666</v>
      </c>
      <c r="AI540" s="188">
        <v>4.1180100931964319</v>
      </c>
      <c r="AJ540" s="188">
        <v>4.3887826200639974</v>
      </c>
      <c r="AK540" s="188">
        <v>4.642729135130784</v>
      </c>
      <c r="AL540" s="188">
        <v>4.0425899844816264</v>
      </c>
      <c r="AM540" s="188">
        <v>3.5925791199600763</v>
      </c>
      <c r="AN540" s="188">
        <v>3.2826992792409317</v>
      </c>
      <c r="AO540" s="188">
        <v>2.1334187041019548</v>
      </c>
      <c r="AP540" s="188">
        <v>1.9243019574316889</v>
      </c>
      <c r="AQ540" s="188">
        <v>2.4687711197564495</v>
      </c>
      <c r="AR540" s="188">
        <v>2.7838419699404557</v>
      </c>
      <c r="AS540" s="188">
        <v>2.9872715421950362</v>
      </c>
      <c r="AT540" s="188">
        <v>2.8129821999112234</v>
      </c>
      <c r="AU540" s="188">
        <v>4.0840039302347924</v>
      </c>
      <c r="AV540" s="188">
        <v>4.3358381284296721</v>
      </c>
      <c r="AW540" s="188">
        <v>4.6102341868863554</v>
      </c>
      <c r="AX540" s="188">
        <v>4.0177880274410542</v>
      </c>
      <c r="AY540" s="188">
        <v>3.5710219339297775</v>
      </c>
      <c r="AZ540" s="188">
        <v>3.263993327739759</v>
      </c>
      <c r="BA540" s="188">
        <v>2.1219461644500686</v>
      </c>
      <c r="BB540" s="188">
        <v>1.9139816218768473</v>
      </c>
      <c r="BC540" s="188">
        <v>2.4551582964975465</v>
      </c>
      <c r="BD540" s="188">
        <v>2.8669113364962699</v>
      </c>
      <c r="BE540" s="188">
        <v>2.9360821532124128</v>
      </c>
      <c r="BF540" s="188">
        <v>2.7791906032074793</v>
      </c>
      <c r="BG540" s="188">
        <v>4.0260899167520465</v>
      </c>
      <c r="BH540" s="188">
        <v>4.3241724640279475</v>
      </c>
      <c r="BI540" s="188">
        <v>4.5890873063515212</v>
      </c>
      <c r="BJ540" s="188">
        <v>3.9971470227084249</v>
      </c>
      <c r="BK540" s="188">
        <v>3.5526721708427242</v>
      </c>
      <c r="BL540" s="188">
        <v>3.245188322434402</v>
      </c>
      <c r="BM540" s="188">
        <v>2.1096608899905767</v>
      </c>
      <c r="BN540" s="188">
        <v>1.9037189340550804</v>
      </c>
      <c r="BO540" s="188">
        <v>2.4411956507851995</v>
      </c>
      <c r="BP540" s="188">
        <v>2.7511729183680744</v>
      </c>
      <c r="BQ540" s="188">
        <v>2.8992272011418687</v>
      </c>
      <c r="BR540" s="188">
        <v>2.7331263476223508</v>
      </c>
      <c r="BS540" s="188">
        <v>3.9522806982335599</v>
      </c>
      <c r="BT540" s="188">
        <v>4.2872538986809623</v>
      </c>
      <c r="BU540" s="188">
        <v>4.5510841866346725</v>
      </c>
      <c r="BV540" s="188">
        <v>3.967610888303188</v>
      </c>
      <c r="BW540" s="188">
        <v>3.5244915589678798</v>
      </c>
      <c r="BX540" s="188">
        <v>3.224117813255047</v>
      </c>
      <c r="BY540" s="188">
        <v>2.0978807254153975</v>
      </c>
      <c r="BZ540" s="188">
        <v>1.8931796503713889</v>
      </c>
      <c r="CA540" s="188">
        <v>2.4275662000070377</v>
      </c>
      <c r="CB540" s="188">
        <v>2.7323500922714343</v>
      </c>
      <c r="CC540" s="188">
        <v>2.8279641018943704</v>
      </c>
      <c r="CD540" s="188">
        <v>2.6617949512584218</v>
      </c>
      <c r="CE540" s="188">
        <v>3.899647875316568</v>
      </c>
      <c r="CF540" s="188">
        <v>4.2322601303964236</v>
      </c>
      <c r="CG540" s="188">
        <v>4.5089204676901078</v>
      </c>
      <c r="CH540" s="188">
        <v>3.9375820365231089</v>
      </c>
      <c r="CI540" s="188">
        <v>3.4922002641453265</v>
      </c>
      <c r="CJ540" s="188">
        <v>3.1998537636221265</v>
      </c>
      <c r="CK540" s="188">
        <v>2.0862913059998975</v>
      </c>
      <c r="CL540" s="188">
        <v>1.8824393349726583</v>
      </c>
      <c r="CM540" s="188">
        <v>2.4142145858058113</v>
      </c>
      <c r="CN540" s="188">
        <v>2.7173221666511789</v>
      </c>
      <c r="CO540" s="188">
        <v>2.8124102993352493</v>
      </c>
      <c r="CP540" s="188">
        <v>2.6471550790790905</v>
      </c>
      <c r="CQ540" s="188">
        <v>3.8781998121101005</v>
      </c>
      <c r="CR540" s="188">
        <v>4.2089826995953192</v>
      </c>
      <c r="CS540" s="188">
        <v>4.4841214050804901</v>
      </c>
      <c r="CT540" s="188">
        <v>3.9159253354454728</v>
      </c>
      <c r="CU540" s="188">
        <v>3.4729931627762509</v>
      </c>
      <c r="CV540" s="188">
        <v>3.1822545679499452</v>
      </c>
      <c r="CW540" s="188">
        <v>2.0748167038050225</v>
      </c>
      <c r="CX540" s="188">
        <v>1.8720859186410861</v>
      </c>
      <c r="CY540" s="188">
        <v>2.400936405547156</v>
      </c>
      <c r="CZ540" s="188">
        <v>2.7988903553229556</v>
      </c>
      <c r="DA540" s="188">
        <v>2.7969420427802136</v>
      </c>
      <c r="DB540" s="188">
        <v>2.6325957260906678</v>
      </c>
      <c r="DC540" s="188">
        <v>3.8568697131109633</v>
      </c>
      <c r="DD540" s="188">
        <v>4.1858332947859642</v>
      </c>
      <c r="DE540" s="188">
        <v>4.459458737387175</v>
      </c>
      <c r="DF540" s="188">
        <v>3.894387746010711</v>
      </c>
      <c r="DG540" s="188">
        <v>3.4538917002139327</v>
      </c>
      <c r="DH540" s="188">
        <v>3.1647521678884907</v>
      </c>
      <c r="DI540" s="188">
        <v>2.0634052118462796</v>
      </c>
      <c r="DJ540" s="188">
        <v>1.861789446199128</v>
      </c>
      <c r="DK540" s="188">
        <v>2.3877312554258179</v>
      </c>
      <c r="DL540" s="188">
        <v>2.6875138219593446</v>
      </c>
      <c r="DM540" s="188">
        <v>2.7815588615629845</v>
      </c>
      <c r="DN540" s="188">
        <v>2.618116449580604</v>
      </c>
      <c r="DO540" s="188">
        <v>3.835656929598942</v>
      </c>
      <c r="DP540" s="188">
        <v>4.1628112116829037</v>
      </c>
      <c r="DQ540" s="188">
        <v>4.4349317141942333</v>
      </c>
      <c r="DR540" s="188">
        <v>3.8729686134098489</v>
      </c>
      <c r="DS540" s="188">
        <v>3.4348952958649521</v>
      </c>
      <c r="DT540" s="188">
        <v>3.1473460310378512</v>
      </c>
      <c r="DU540" s="188">
        <v>2.0520564832851069</v>
      </c>
      <c r="DV540" s="188">
        <v>1.8515496041997286</v>
      </c>
    </row>
    <row r="541" spans="1:126" ht="15" customHeight="1" x14ac:dyDescent="0.3">
      <c r="A541" s="168" t="s">
        <v>859</v>
      </c>
      <c r="B541" s="179"/>
      <c r="C541" s="179"/>
      <c r="D541" s="179" t="s">
        <v>860</v>
      </c>
      <c r="E541" s="182"/>
      <c r="F541" s="178" t="s">
        <v>1723</v>
      </c>
      <c r="G541" s="231">
        <v>7.0000000000000007E-2</v>
      </c>
      <c r="H541" s="231">
        <v>0.54</v>
      </c>
      <c r="I541" s="232">
        <v>0.63</v>
      </c>
      <c r="J541" s="232">
        <v>0.79</v>
      </c>
      <c r="K541" s="231">
        <v>1.1499999999999999</v>
      </c>
      <c r="L541" s="231">
        <v>2.36</v>
      </c>
      <c r="M541" s="231">
        <v>2.59</v>
      </c>
      <c r="N541" s="231">
        <v>2.23</v>
      </c>
      <c r="O541" s="231">
        <v>2</v>
      </c>
      <c r="P541" s="231">
        <v>1.33</v>
      </c>
      <c r="Q541" s="231">
        <v>1.03</v>
      </c>
      <c r="R541" s="231">
        <v>0.63</v>
      </c>
      <c r="S541" s="231">
        <v>7.0000000000000007E-2</v>
      </c>
      <c r="T541" s="231">
        <v>0.54</v>
      </c>
      <c r="U541" s="232">
        <v>0.63</v>
      </c>
      <c r="V541" s="232">
        <v>0.79</v>
      </c>
      <c r="W541" s="231">
        <v>1.1499999999999999</v>
      </c>
      <c r="X541" s="231">
        <v>2.36</v>
      </c>
      <c r="Y541" s="231">
        <v>2.59</v>
      </c>
      <c r="Z541" s="231">
        <v>2.23</v>
      </c>
      <c r="AA541" s="231">
        <v>2</v>
      </c>
      <c r="AB541" s="231">
        <v>1.33</v>
      </c>
      <c r="AC541" s="231">
        <v>1.03</v>
      </c>
      <c r="AD541" s="231">
        <v>0.63</v>
      </c>
      <c r="AE541" s="231">
        <v>7.0000000000000007E-2</v>
      </c>
      <c r="AF541" s="231">
        <v>0.54</v>
      </c>
      <c r="AG541" s="232">
        <v>0.63</v>
      </c>
      <c r="AH541" s="232">
        <v>0.79</v>
      </c>
      <c r="AI541" s="231">
        <v>1.1499999999999999</v>
      </c>
      <c r="AJ541" s="231">
        <v>2.36</v>
      </c>
      <c r="AK541" s="231">
        <v>2.59</v>
      </c>
      <c r="AL541" s="231">
        <v>2.23</v>
      </c>
      <c r="AM541" s="231">
        <v>2</v>
      </c>
      <c r="AN541" s="231">
        <v>1.33</v>
      </c>
      <c r="AO541" s="231">
        <v>1.03</v>
      </c>
      <c r="AP541" s="231">
        <v>0.63</v>
      </c>
      <c r="AQ541" s="231">
        <v>7.0000000000000007E-2</v>
      </c>
      <c r="AR541" s="231">
        <v>0.54</v>
      </c>
      <c r="AS541" s="232">
        <v>0.63</v>
      </c>
      <c r="AT541" s="232">
        <v>0.79</v>
      </c>
      <c r="AU541" s="231">
        <v>1.1499999999999999</v>
      </c>
      <c r="AV541" s="231">
        <v>2.36</v>
      </c>
      <c r="AW541" s="231">
        <v>2.59</v>
      </c>
      <c r="AX541" s="231">
        <v>2.23</v>
      </c>
      <c r="AY541" s="231">
        <v>2</v>
      </c>
      <c r="AZ541" s="231">
        <v>1.33</v>
      </c>
      <c r="BA541" s="231">
        <v>1.03</v>
      </c>
      <c r="BB541" s="231">
        <v>0.63</v>
      </c>
      <c r="BC541" s="231">
        <v>7.0000000000000007E-2</v>
      </c>
      <c r="BD541" s="231">
        <v>0.54</v>
      </c>
      <c r="BE541" s="232">
        <v>0.63</v>
      </c>
      <c r="BF541" s="232">
        <v>0.79</v>
      </c>
      <c r="BG541" s="231">
        <v>1.1499999999999999</v>
      </c>
      <c r="BH541" s="231">
        <v>2.36</v>
      </c>
      <c r="BI541" s="231">
        <v>2.59</v>
      </c>
      <c r="BJ541" s="231">
        <v>2.23</v>
      </c>
      <c r="BK541" s="231">
        <v>2</v>
      </c>
      <c r="BL541" s="231">
        <v>1.33</v>
      </c>
      <c r="BM541" s="231">
        <v>1.03</v>
      </c>
      <c r="BN541" s="231">
        <v>0.63</v>
      </c>
      <c r="BO541" s="231">
        <v>7.0000000000000007E-2</v>
      </c>
      <c r="BP541" s="231">
        <v>0.54</v>
      </c>
      <c r="BQ541" s="232">
        <v>0.63</v>
      </c>
      <c r="BR541" s="232">
        <v>0.79</v>
      </c>
      <c r="BS541" s="231">
        <v>1.1499999999999999</v>
      </c>
      <c r="BT541" s="231">
        <v>2.36</v>
      </c>
      <c r="BU541" s="231">
        <v>2.59</v>
      </c>
      <c r="BV541" s="231">
        <v>2.23</v>
      </c>
      <c r="BW541" s="231">
        <v>2</v>
      </c>
      <c r="BX541" s="231">
        <v>1.33</v>
      </c>
      <c r="BY541" s="231">
        <v>1.03</v>
      </c>
      <c r="BZ541" s="231">
        <v>0.63</v>
      </c>
      <c r="CA541" s="231">
        <v>7.0000000000000007E-2</v>
      </c>
      <c r="CB541" s="231">
        <v>0.54</v>
      </c>
      <c r="CC541" s="232">
        <v>0.63</v>
      </c>
      <c r="CD541" s="232">
        <v>0.79</v>
      </c>
      <c r="CE541" s="231">
        <v>1.1499999999999999</v>
      </c>
      <c r="CF541" s="231">
        <v>2.36</v>
      </c>
      <c r="CG541" s="231">
        <v>2.59</v>
      </c>
      <c r="CH541" s="231">
        <v>2.23</v>
      </c>
      <c r="CI541" s="231">
        <v>2</v>
      </c>
      <c r="CJ541" s="231">
        <v>1.33</v>
      </c>
      <c r="CK541" s="231">
        <v>1.03</v>
      </c>
      <c r="CL541" s="231">
        <v>0.63</v>
      </c>
      <c r="CM541" s="231">
        <v>7.0000000000000007E-2</v>
      </c>
      <c r="CN541" s="231">
        <v>0.54</v>
      </c>
      <c r="CO541" s="232">
        <v>0.63</v>
      </c>
      <c r="CP541" s="232">
        <v>0.79</v>
      </c>
      <c r="CQ541" s="231">
        <v>1.1499999999999999</v>
      </c>
      <c r="CR541" s="231">
        <v>2.36</v>
      </c>
      <c r="CS541" s="231">
        <v>2.59</v>
      </c>
      <c r="CT541" s="231">
        <v>2.23</v>
      </c>
      <c r="CU541" s="231">
        <v>2</v>
      </c>
      <c r="CV541" s="231">
        <v>1.33</v>
      </c>
      <c r="CW541" s="231">
        <v>1.03</v>
      </c>
      <c r="CX541" s="231">
        <v>0.63</v>
      </c>
      <c r="CY541" s="231">
        <v>7.0000000000000007E-2</v>
      </c>
      <c r="CZ541" s="231">
        <v>0.54</v>
      </c>
      <c r="DA541" s="232">
        <v>0.63</v>
      </c>
      <c r="DB541" s="232">
        <v>0.79</v>
      </c>
      <c r="DC541" s="231">
        <v>1.1499999999999999</v>
      </c>
      <c r="DD541" s="231">
        <v>2.36</v>
      </c>
      <c r="DE541" s="231">
        <v>2.59</v>
      </c>
      <c r="DF541" s="231">
        <v>2.23</v>
      </c>
      <c r="DG541" s="231">
        <v>2</v>
      </c>
      <c r="DH541" s="231">
        <v>1.33</v>
      </c>
      <c r="DI541" s="231">
        <v>1.03</v>
      </c>
      <c r="DJ541" s="231">
        <v>0.63</v>
      </c>
      <c r="DK541" s="231">
        <v>7.0000000000000007E-2</v>
      </c>
      <c r="DL541" s="231">
        <v>0.54</v>
      </c>
      <c r="DM541" s="232">
        <v>0.63</v>
      </c>
      <c r="DN541" s="232">
        <v>0.79</v>
      </c>
      <c r="DO541" s="231">
        <v>1.1499999999999999</v>
      </c>
      <c r="DP541" s="231">
        <v>2.36</v>
      </c>
      <c r="DQ541" s="231">
        <v>2.59</v>
      </c>
      <c r="DR541" s="231">
        <v>2.23</v>
      </c>
      <c r="DS541" s="231">
        <v>2</v>
      </c>
      <c r="DT541" s="231">
        <v>1.33</v>
      </c>
      <c r="DU541" s="231">
        <v>1.03</v>
      </c>
      <c r="DV541" s="231">
        <v>0.63</v>
      </c>
    </row>
    <row r="542" spans="1:126" ht="15" customHeight="1" x14ac:dyDescent="0.3">
      <c r="A542" s="168" t="s">
        <v>862</v>
      </c>
      <c r="B542" s="179"/>
      <c r="C542" s="179"/>
      <c r="D542" s="179" t="s">
        <v>863</v>
      </c>
      <c r="E542" s="182"/>
      <c r="F542" s="178" t="s">
        <v>1722</v>
      </c>
      <c r="G542" s="188">
        <v>0.46861621688297606</v>
      </c>
      <c r="H542" s="188">
        <v>0.60516370231324612</v>
      </c>
      <c r="I542" s="189">
        <v>0.47835428577008532</v>
      </c>
      <c r="J542" s="189">
        <v>0.22929169561580981</v>
      </c>
      <c r="K542" s="188">
        <v>0.23350826192781748</v>
      </c>
      <c r="L542" s="188">
        <v>0.3847440661794827</v>
      </c>
      <c r="M542" s="188">
        <v>0.42279936847922595</v>
      </c>
      <c r="N542" s="188">
        <v>0.34088386748099331</v>
      </c>
      <c r="O542" s="188">
        <v>0.36853968154754307</v>
      </c>
      <c r="P542" s="188">
        <v>0.40060620646679679</v>
      </c>
      <c r="Q542" s="188">
        <v>0.56532261609209777</v>
      </c>
      <c r="R542" s="188">
        <v>0.3864486104252266</v>
      </c>
      <c r="S542" s="188">
        <v>0.52636398136417017</v>
      </c>
      <c r="T542" s="188">
        <v>0.67405409401443217</v>
      </c>
      <c r="U542" s="188">
        <v>0.5586442846691505</v>
      </c>
      <c r="V542" s="188">
        <v>0.26122531134376287</v>
      </c>
      <c r="W542" s="188">
        <v>0.27335653102709756</v>
      </c>
      <c r="X542" s="188">
        <v>0.42870111902138386</v>
      </c>
      <c r="Y542" s="188">
        <v>0.46683823270606839</v>
      </c>
      <c r="Z542" s="188">
        <v>0.37642852731416376</v>
      </c>
      <c r="AA542" s="188">
        <v>0.40833965422491453</v>
      </c>
      <c r="AB542" s="188">
        <v>0.45775932088471238</v>
      </c>
      <c r="AC542" s="188">
        <v>0.63240195946281175</v>
      </c>
      <c r="AD542" s="188">
        <v>0.42896355634127342</v>
      </c>
      <c r="AE542" s="188">
        <v>0.52382796974419243</v>
      </c>
      <c r="AF542" s="188">
        <v>0.67074562735350884</v>
      </c>
      <c r="AG542" s="188">
        <v>0.56071403718675272</v>
      </c>
      <c r="AH542" s="188">
        <v>0.26241732678631863</v>
      </c>
      <c r="AI542" s="188">
        <v>0.27330558267051214</v>
      </c>
      <c r="AJ542" s="188">
        <v>0.42504034532595658</v>
      </c>
      <c r="AK542" s="188">
        <v>0.46450479423356456</v>
      </c>
      <c r="AL542" s="188">
        <v>0.37453717896025285</v>
      </c>
      <c r="AM542" s="188">
        <v>0.40623734015453794</v>
      </c>
      <c r="AN542" s="188">
        <v>0.45549861189858737</v>
      </c>
      <c r="AO542" s="188">
        <v>0.62935079243526448</v>
      </c>
      <c r="AP542" s="188">
        <v>0.42689751972709311</v>
      </c>
      <c r="AQ542" s="188">
        <v>0.52128225931373917</v>
      </c>
      <c r="AR542" s="188">
        <v>0.66733990039176683</v>
      </c>
      <c r="AS542" s="188">
        <v>0.55866498409141352</v>
      </c>
      <c r="AT542" s="188">
        <v>0.25995607154864719</v>
      </c>
      <c r="AU542" s="188">
        <v>0.27118492326402482</v>
      </c>
      <c r="AV542" s="188">
        <v>0.42012394877194248</v>
      </c>
      <c r="AW542" s="188">
        <v>0.46148557875054319</v>
      </c>
      <c r="AX542" s="188">
        <v>0.37242648055889299</v>
      </c>
      <c r="AY542" s="188">
        <v>0.4040027390495794</v>
      </c>
      <c r="AZ542" s="188">
        <v>0.45313072763390427</v>
      </c>
      <c r="BA542" s="188">
        <v>0.62628114893361198</v>
      </c>
      <c r="BB542" s="188">
        <v>0.4248214789439424</v>
      </c>
      <c r="BC542" s="188">
        <v>0.51866854231705006</v>
      </c>
      <c r="BD542" s="188">
        <v>0.68759873544497085</v>
      </c>
      <c r="BE542" s="188">
        <v>0.54936785800298571</v>
      </c>
      <c r="BF542" s="188">
        <v>0.25696241627538557</v>
      </c>
      <c r="BG542" s="188">
        <v>0.26747374147675895</v>
      </c>
      <c r="BH542" s="188">
        <v>0.41920425182014331</v>
      </c>
      <c r="BI542" s="188">
        <v>0.45959972534606336</v>
      </c>
      <c r="BJ542" s="188">
        <v>0.37069945592018005</v>
      </c>
      <c r="BK542" s="188">
        <v>0.40212883825522733</v>
      </c>
      <c r="BL542" s="188">
        <v>0.45074658907360993</v>
      </c>
      <c r="BM542" s="188">
        <v>0.62296826481111622</v>
      </c>
      <c r="BN542" s="188">
        <v>0.4227560444263615</v>
      </c>
      <c r="BO542" s="188">
        <v>0.51597812585156344</v>
      </c>
      <c r="BP542" s="188">
        <v>0.66017182954996667</v>
      </c>
      <c r="BQ542" s="188">
        <v>0.54274469484926635</v>
      </c>
      <c r="BR542" s="188">
        <v>0.25283039126893336</v>
      </c>
      <c r="BS542" s="188">
        <v>0.26270222891746753</v>
      </c>
      <c r="BT542" s="188">
        <v>0.41583416591646183</v>
      </c>
      <c r="BU542" s="188">
        <v>0.45602284849719149</v>
      </c>
      <c r="BV542" s="188">
        <v>0.36814524268814025</v>
      </c>
      <c r="BW542" s="188">
        <v>0.39913963255023377</v>
      </c>
      <c r="BX542" s="188">
        <v>0.44804510911721063</v>
      </c>
      <c r="BY542" s="188">
        <v>0.61980112158950706</v>
      </c>
      <c r="BZ542" s="188">
        <v>0.42062697168516938</v>
      </c>
      <c r="CA542" s="188">
        <v>0.51335533340717809</v>
      </c>
      <c r="CB542" s="188">
        <v>0.65598474216664737</v>
      </c>
      <c r="CC542" s="188">
        <v>0.52967017854967879</v>
      </c>
      <c r="CD542" s="188">
        <v>0.24635561093907771</v>
      </c>
      <c r="CE542" s="188">
        <v>0.2593341219685138</v>
      </c>
      <c r="CF542" s="188">
        <v>0.4107065334311506</v>
      </c>
      <c r="CG542" s="188">
        <v>0.45202515314189951</v>
      </c>
      <c r="CH542" s="188">
        <v>0.36554262609207144</v>
      </c>
      <c r="CI542" s="188">
        <v>0.39568156118382869</v>
      </c>
      <c r="CJ542" s="188">
        <v>0.44489677974208913</v>
      </c>
      <c r="CK542" s="188">
        <v>0.6166870185002914</v>
      </c>
      <c r="CL542" s="188">
        <v>0.41845096345401767</v>
      </c>
      <c r="CM542" s="188">
        <v>0.51078855687485947</v>
      </c>
      <c r="CN542" s="188">
        <v>0.65270481850071993</v>
      </c>
      <c r="CO542" s="188">
        <v>0.52702182770482986</v>
      </c>
      <c r="CP542" s="188">
        <v>0.24512383287140954</v>
      </c>
      <c r="CQ542" s="188">
        <v>0.25803745129480526</v>
      </c>
      <c r="CR542" s="188">
        <v>0.40865300077297606</v>
      </c>
      <c r="CS542" s="188">
        <v>0.44976502733128421</v>
      </c>
      <c r="CT542" s="188">
        <v>0.36371491292069691</v>
      </c>
      <c r="CU542" s="188">
        <v>0.39370315337691164</v>
      </c>
      <c r="CV542" s="188">
        <v>0.44267229580346246</v>
      </c>
      <c r="CW542" s="188">
        <v>0.61360358350857847</v>
      </c>
      <c r="CX542" s="188">
        <v>0.41635870877246278</v>
      </c>
      <c r="CY542" s="188">
        <v>0.50823461401863579</v>
      </c>
      <c r="CZ542" s="188">
        <v>0.67263562621397655</v>
      </c>
      <c r="DA542" s="188">
        <v>0.52438671852139984</v>
      </c>
      <c r="DB542" s="188">
        <v>0.24389821381083474</v>
      </c>
      <c r="DC542" s="188">
        <v>0.25674726396448616</v>
      </c>
      <c r="DD542" s="188">
        <v>0.40660973575114884</v>
      </c>
      <c r="DE542" s="188">
        <v>0.44751620222855659</v>
      </c>
      <c r="DF542" s="188">
        <v>0.36189633836108293</v>
      </c>
      <c r="DG542" s="188">
        <v>0.39173463772478623</v>
      </c>
      <c r="DH542" s="188">
        <v>0.4404589344342148</v>
      </c>
      <c r="DI542" s="188">
        <v>0.61053556557007949</v>
      </c>
      <c r="DJ542" s="188">
        <v>0.41427691511583697</v>
      </c>
      <c r="DK542" s="188">
        <v>0.50569344103436265</v>
      </c>
      <c r="DL542" s="188">
        <v>0.6461940878173994</v>
      </c>
      <c r="DM542" s="188">
        <v>0.52176478484696454</v>
      </c>
      <c r="DN542" s="188">
        <v>0.24267872266893337</v>
      </c>
      <c r="DO542" s="188">
        <v>0.25546352766063024</v>
      </c>
      <c r="DP542" s="188">
        <v>0.40457668719912715</v>
      </c>
      <c r="DQ542" s="188">
        <v>0.44527862121242429</v>
      </c>
      <c r="DR542" s="188">
        <v>0.36008685670320634</v>
      </c>
      <c r="DS542" s="188">
        <v>0.38977596440942824</v>
      </c>
      <c r="DT542" s="188">
        <v>0.43825663972711693</v>
      </c>
      <c r="DU542" s="188">
        <v>0.60748288773723957</v>
      </c>
      <c r="DV542" s="188">
        <v>0.41220553050732683</v>
      </c>
    </row>
    <row r="543" spans="1:126" ht="15" customHeight="1" x14ac:dyDescent="0.3">
      <c r="A543" s="168" t="s">
        <v>862</v>
      </c>
      <c r="B543" s="179"/>
      <c r="C543" s="179"/>
      <c r="D543" s="179" t="s">
        <v>863</v>
      </c>
      <c r="E543" s="182"/>
      <c r="F543" s="178" t="s">
        <v>1723</v>
      </c>
      <c r="G543" s="231">
        <v>0</v>
      </c>
      <c r="H543" s="231">
        <v>0</v>
      </c>
      <c r="I543" s="232">
        <v>0</v>
      </c>
      <c r="J543" s="232">
        <v>0</v>
      </c>
      <c r="K543" s="231">
        <v>0</v>
      </c>
      <c r="L543" s="231">
        <v>0</v>
      </c>
      <c r="M543" s="231">
        <v>0</v>
      </c>
      <c r="N543" s="231">
        <v>0</v>
      </c>
      <c r="O543" s="231">
        <v>0</v>
      </c>
      <c r="P543" s="231">
        <v>0</v>
      </c>
      <c r="Q543" s="231">
        <v>0</v>
      </c>
      <c r="R543" s="231">
        <v>0</v>
      </c>
      <c r="S543" s="231">
        <v>0</v>
      </c>
      <c r="T543" s="231">
        <v>0</v>
      </c>
      <c r="U543" s="232">
        <v>0</v>
      </c>
      <c r="V543" s="232">
        <v>0</v>
      </c>
      <c r="W543" s="231">
        <v>0</v>
      </c>
      <c r="X543" s="231">
        <v>0</v>
      </c>
      <c r="Y543" s="231">
        <v>0</v>
      </c>
      <c r="Z543" s="231">
        <v>0</v>
      </c>
      <c r="AA543" s="231">
        <v>0</v>
      </c>
      <c r="AB543" s="231">
        <v>0</v>
      </c>
      <c r="AC543" s="231">
        <v>0</v>
      </c>
      <c r="AD543" s="231">
        <v>0</v>
      </c>
      <c r="AE543" s="231">
        <v>0</v>
      </c>
      <c r="AF543" s="231">
        <v>0</v>
      </c>
      <c r="AG543" s="232">
        <v>0</v>
      </c>
      <c r="AH543" s="232">
        <v>0</v>
      </c>
      <c r="AI543" s="231">
        <v>0</v>
      </c>
      <c r="AJ543" s="231">
        <v>0</v>
      </c>
      <c r="AK543" s="231">
        <v>0</v>
      </c>
      <c r="AL543" s="231">
        <v>0</v>
      </c>
      <c r="AM543" s="231">
        <v>0</v>
      </c>
      <c r="AN543" s="231">
        <v>0</v>
      </c>
      <c r="AO543" s="231">
        <v>0</v>
      </c>
      <c r="AP543" s="231">
        <v>0</v>
      </c>
      <c r="AQ543" s="231">
        <v>0</v>
      </c>
      <c r="AR543" s="231">
        <v>0</v>
      </c>
      <c r="AS543" s="232">
        <v>0</v>
      </c>
      <c r="AT543" s="232">
        <v>0</v>
      </c>
      <c r="AU543" s="231">
        <v>0</v>
      </c>
      <c r="AV543" s="231">
        <v>0</v>
      </c>
      <c r="AW543" s="231">
        <v>0</v>
      </c>
      <c r="AX543" s="231">
        <v>0</v>
      </c>
      <c r="AY543" s="231">
        <v>0</v>
      </c>
      <c r="AZ543" s="231">
        <v>0</v>
      </c>
      <c r="BA543" s="231">
        <v>0</v>
      </c>
      <c r="BB543" s="231">
        <v>0</v>
      </c>
      <c r="BC543" s="231">
        <v>0</v>
      </c>
      <c r="BD543" s="231">
        <v>0</v>
      </c>
      <c r="BE543" s="232">
        <v>0</v>
      </c>
      <c r="BF543" s="232">
        <v>0</v>
      </c>
      <c r="BG543" s="231">
        <v>0</v>
      </c>
      <c r="BH543" s="231">
        <v>0</v>
      </c>
      <c r="BI543" s="231">
        <v>0</v>
      </c>
      <c r="BJ543" s="231">
        <v>0</v>
      </c>
      <c r="BK543" s="231">
        <v>0</v>
      </c>
      <c r="BL543" s="231">
        <v>0</v>
      </c>
      <c r="BM543" s="231">
        <v>0</v>
      </c>
      <c r="BN543" s="231">
        <v>0</v>
      </c>
      <c r="BO543" s="231">
        <v>0</v>
      </c>
      <c r="BP543" s="231">
        <v>0</v>
      </c>
      <c r="BQ543" s="232">
        <v>0</v>
      </c>
      <c r="BR543" s="232">
        <v>0</v>
      </c>
      <c r="BS543" s="231">
        <v>0</v>
      </c>
      <c r="BT543" s="231">
        <v>0</v>
      </c>
      <c r="BU543" s="231">
        <v>0</v>
      </c>
      <c r="BV543" s="231">
        <v>0</v>
      </c>
      <c r="BW543" s="231">
        <v>0</v>
      </c>
      <c r="BX543" s="231">
        <v>0</v>
      </c>
      <c r="BY543" s="231">
        <v>0</v>
      </c>
      <c r="BZ543" s="231">
        <v>0</v>
      </c>
      <c r="CA543" s="231">
        <v>0</v>
      </c>
      <c r="CB543" s="231">
        <v>0</v>
      </c>
      <c r="CC543" s="232">
        <v>0</v>
      </c>
      <c r="CD543" s="232">
        <v>0</v>
      </c>
      <c r="CE543" s="231">
        <v>0</v>
      </c>
      <c r="CF543" s="231">
        <v>0</v>
      </c>
      <c r="CG543" s="231">
        <v>0</v>
      </c>
      <c r="CH543" s="231">
        <v>0</v>
      </c>
      <c r="CI543" s="231">
        <v>0</v>
      </c>
      <c r="CJ543" s="231">
        <v>0</v>
      </c>
      <c r="CK543" s="231">
        <v>0</v>
      </c>
      <c r="CL543" s="231">
        <v>0</v>
      </c>
      <c r="CM543" s="231">
        <v>0</v>
      </c>
      <c r="CN543" s="231">
        <v>0</v>
      </c>
      <c r="CO543" s="232">
        <v>0</v>
      </c>
      <c r="CP543" s="232">
        <v>0</v>
      </c>
      <c r="CQ543" s="231">
        <v>0</v>
      </c>
      <c r="CR543" s="231">
        <v>0</v>
      </c>
      <c r="CS543" s="231">
        <v>0</v>
      </c>
      <c r="CT543" s="231">
        <v>0</v>
      </c>
      <c r="CU543" s="231">
        <v>0</v>
      </c>
      <c r="CV543" s="231">
        <v>0</v>
      </c>
      <c r="CW543" s="231">
        <v>0</v>
      </c>
      <c r="CX543" s="231">
        <v>0</v>
      </c>
      <c r="CY543" s="231">
        <v>0</v>
      </c>
      <c r="CZ543" s="231">
        <v>0</v>
      </c>
      <c r="DA543" s="232">
        <v>0</v>
      </c>
      <c r="DB543" s="232">
        <v>0</v>
      </c>
      <c r="DC543" s="231">
        <v>0</v>
      </c>
      <c r="DD543" s="231">
        <v>0</v>
      </c>
      <c r="DE543" s="231">
        <v>0</v>
      </c>
      <c r="DF543" s="231">
        <v>0</v>
      </c>
      <c r="DG543" s="231">
        <v>0</v>
      </c>
      <c r="DH543" s="231">
        <v>0</v>
      </c>
      <c r="DI543" s="231">
        <v>0</v>
      </c>
      <c r="DJ543" s="231">
        <v>0</v>
      </c>
      <c r="DK543" s="231">
        <v>0</v>
      </c>
      <c r="DL543" s="231">
        <v>0</v>
      </c>
      <c r="DM543" s="232">
        <v>0</v>
      </c>
      <c r="DN543" s="232">
        <v>0</v>
      </c>
      <c r="DO543" s="231">
        <v>0</v>
      </c>
      <c r="DP543" s="231">
        <v>0</v>
      </c>
      <c r="DQ543" s="231">
        <v>0</v>
      </c>
      <c r="DR543" s="231">
        <v>0</v>
      </c>
      <c r="DS543" s="231">
        <v>0</v>
      </c>
      <c r="DT543" s="231">
        <v>0</v>
      </c>
      <c r="DU543" s="231">
        <v>0</v>
      </c>
      <c r="DV543" s="231">
        <v>0</v>
      </c>
    </row>
    <row r="544" spans="1:126" ht="15" customHeight="1" x14ac:dyDescent="0.3">
      <c r="A544" s="168" t="s">
        <v>865</v>
      </c>
      <c r="B544" s="179"/>
      <c r="C544" s="179"/>
      <c r="D544" s="179" t="s">
        <v>866</v>
      </c>
      <c r="E544" s="182"/>
      <c r="F544" s="178" t="s">
        <v>1722</v>
      </c>
      <c r="G544" s="188">
        <v>1.6467792435721016</v>
      </c>
      <c r="H544" s="188">
        <v>2.4608670057683542</v>
      </c>
      <c r="I544" s="189">
        <v>3.0267412130561473</v>
      </c>
      <c r="J544" s="189">
        <v>3.3286580356116451</v>
      </c>
      <c r="K544" s="188">
        <v>3.8640756865434387</v>
      </c>
      <c r="L544" s="188">
        <v>4.0121472896720682</v>
      </c>
      <c r="M544" s="188">
        <v>4.0209738562683981</v>
      </c>
      <c r="N544" s="188">
        <v>3.5704983534494126</v>
      </c>
      <c r="O544" s="188">
        <v>2.8622726348608278</v>
      </c>
      <c r="P544" s="188">
        <v>2.2800959343461118</v>
      </c>
      <c r="Q544" s="188">
        <v>1.7940605511701451</v>
      </c>
      <c r="R544" s="188">
        <v>1.1616844422913524</v>
      </c>
      <c r="S544" s="188">
        <v>1.8497125107511359</v>
      </c>
      <c r="T544" s="188">
        <v>2.7410062330913321</v>
      </c>
      <c r="U544" s="188">
        <v>3.5347685382287843</v>
      </c>
      <c r="V544" s="188">
        <v>3.7922425828871731</v>
      </c>
      <c r="W544" s="188">
        <v>4.5234815959599377</v>
      </c>
      <c r="X544" s="188">
        <v>4.470535567815598</v>
      </c>
      <c r="Y544" s="188">
        <v>4.4397992729735751</v>
      </c>
      <c r="Z544" s="188">
        <v>3.9428015377725014</v>
      </c>
      <c r="AA544" s="188">
        <v>3.1713801159704156</v>
      </c>
      <c r="AB544" s="188">
        <v>2.6053894053389857</v>
      </c>
      <c r="AC544" s="188">
        <v>2.0069379424790146</v>
      </c>
      <c r="AD544" s="188">
        <v>1.2894865611686832</v>
      </c>
      <c r="AE544" s="188">
        <v>1.8408006313227041</v>
      </c>
      <c r="AF544" s="188">
        <v>2.7275525238528107</v>
      </c>
      <c r="AG544" s="188">
        <v>3.5478647010449573</v>
      </c>
      <c r="AH544" s="188">
        <v>3.8095472302094486</v>
      </c>
      <c r="AI544" s="188">
        <v>4.5226385070853024</v>
      </c>
      <c r="AJ544" s="188">
        <v>4.4323606759619132</v>
      </c>
      <c r="AK544" s="188">
        <v>4.4176074352028794</v>
      </c>
      <c r="AL544" s="188">
        <v>3.9229911082270172</v>
      </c>
      <c r="AM544" s="188">
        <v>3.1550524423011002</v>
      </c>
      <c r="AN544" s="188">
        <v>2.5925223221153759</v>
      </c>
      <c r="AO544" s="188">
        <v>1.9972550143423944</v>
      </c>
      <c r="AP544" s="188">
        <v>1.2832759483699347</v>
      </c>
      <c r="AQ544" s="188">
        <v>1.8318546683450625</v>
      </c>
      <c r="AR544" s="188">
        <v>2.7137033103572392</v>
      </c>
      <c r="AS544" s="188">
        <v>3.5348995120557349</v>
      </c>
      <c r="AT544" s="188">
        <v>3.773816861869304</v>
      </c>
      <c r="AU544" s="188">
        <v>4.4875460066576114</v>
      </c>
      <c r="AV544" s="188">
        <v>4.3810920300114873</v>
      </c>
      <c r="AW544" s="188">
        <v>4.3888936115500448</v>
      </c>
      <c r="AX544" s="188">
        <v>3.9008831528968209</v>
      </c>
      <c r="AY544" s="188">
        <v>3.1376973571020388</v>
      </c>
      <c r="AZ544" s="188">
        <v>2.5790452394142793</v>
      </c>
      <c r="BA544" s="188">
        <v>1.9875134505240022</v>
      </c>
      <c r="BB544" s="188">
        <v>1.2770352629961648</v>
      </c>
      <c r="BC544" s="188">
        <v>1.8226697218761905</v>
      </c>
      <c r="BD544" s="188">
        <v>2.7960848192089554</v>
      </c>
      <c r="BE544" s="188">
        <v>3.4760728315720191</v>
      </c>
      <c r="BF544" s="188">
        <v>3.7303575687063399</v>
      </c>
      <c r="BG544" s="188">
        <v>4.4261336740196615</v>
      </c>
      <c r="BH544" s="188">
        <v>4.3715013434306025</v>
      </c>
      <c r="BI544" s="188">
        <v>4.3709584689881265</v>
      </c>
      <c r="BJ544" s="188">
        <v>3.8827938885382309</v>
      </c>
      <c r="BK544" s="188">
        <v>3.1231436592775914</v>
      </c>
      <c r="BL544" s="188">
        <v>2.5654756428766285</v>
      </c>
      <c r="BM544" s="188">
        <v>1.9769999585798064</v>
      </c>
      <c r="BN544" s="188">
        <v>1.2708264606411204</v>
      </c>
      <c r="BO544" s="188">
        <v>1.8132152433127386</v>
      </c>
      <c r="BP544" s="188">
        <v>2.6845547197965409</v>
      </c>
      <c r="BQ544" s="188">
        <v>3.4341653978931639</v>
      </c>
      <c r="BR544" s="188">
        <v>3.6703724126734127</v>
      </c>
      <c r="BS544" s="188">
        <v>4.3471750715665989</v>
      </c>
      <c r="BT544" s="188">
        <v>4.3363577717732555</v>
      </c>
      <c r="BU544" s="188">
        <v>4.3369410840714266</v>
      </c>
      <c r="BV544" s="188">
        <v>3.8560404531392107</v>
      </c>
      <c r="BW544" s="188">
        <v>3.0999279190962223</v>
      </c>
      <c r="BX544" s="188">
        <v>2.5500998609268888</v>
      </c>
      <c r="BY544" s="188">
        <v>1.9669489779686431</v>
      </c>
      <c r="BZ544" s="188">
        <v>1.2644263580785395</v>
      </c>
      <c r="CA544" s="188">
        <v>1.8039984046766542</v>
      </c>
      <c r="CB544" s="188">
        <v>2.6675281447656656</v>
      </c>
      <c r="CC544" s="188">
        <v>3.351437639969213</v>
      </c>
      <c r="CD544" s="188">
        <v>3.576377166313836</v>
      </c>
      <c r="CE544" s="188">
        <v>4.2914399126477871</v>
      </c>
      <c r="CF544" s="188">
        <v>4.2828863389566516</v>
      </c>
      <c r="CG544" s="188">
        <v>4.2989215652436998</v>
      </c>
      <c r="CH544" s="188">
        <v>3.8287800317230825</v>
      </c>
      <c r="CI544" s="188">
        <v>3.0730707212696782</v>
      </c>
      <c r="CJ544" s="188">
        <v>2.5321807849810312</v>
      </c>
      <c r="CK544" s="188">
        <v>1.9570663211300017</v>
      </c>
      <c r="CL544" s="188">
        <v>1.2578851652432768</v>
      </c>
      <c r="CM544" s="188">
        <v>1.7949784127480721</v>
      </c>
      <c r="CN544" s="188">
        <v>2.6541905040558071</v>
      </c>
      <c r="CO544" s="188">
        <v>3.3346804517494082</v>
      </c>
      <c r="CP544" s="188">
        <v>3.5584952803505434</v>
      </c>
      <c r="CQ544" s="188">
        <v>4.2699827131254624</v>
      </c>
      <c r="CR544" s="188">
        <v>4.261471907276837</v>
      </c>
      <c r="CS544" s="188">
        <v>4.2774269572857566</v>
      </c>
      <c r="CT544" s="188">
        <v>3.8096361317051719</v>
      </c>
      <c r="CU544" s="188">
        <v>3.0577053676563444</v>
      </c>
      <c r="CV544" s="188">
        <v>2.5195198809623225</v>
      </c>
      <c r="CW544" s="188">
        <v>1.9472809894215675</v>
      </c>
      <c r="CX544" s="188">
        <v>1.251595739537807</v>
      </c>
      <c r="CY544" s="188">
        <v>1.7860035206713585</v>
      </c>
      <c r="CZ544" s="188">
        <v>2.735238107066797</v>
      </c>
      <c r="DA544" s="188">
        <v>3.3180070493978566</v>
      </c>
      <c r="DB544" s="188">
        <v>3.5407028040795163</v>
      </c>
      <c r="DC544" s="188">
        <v>4.2486327994690249</v>
      </c>
      <c r="DD544" s="188">
        <v>4.240164547591764</v>
      </c>
      <c r="DE544" s="188">
        <v>4.2560398225701803</v>
      </c>
      <c r="DF544" s="188">
        <v>3.7905879509448583</v>
      </c>
      <c r="DG544" s="188">
        <v>3.0424168408549854</v>
      </c>
      <c r="DH544" s="188">
        <v>2.5069222815136034</v>
      </c>
      <c r="DI544" s="188">
        <v>1.9375445846361203</v>
      </c>
      <c r="DJ544" s="188">
        <v>1.2453377608311369</v>
      </c>
      <c r="DK544" s="188">
        <v>1.7770735030011424</v>
      </c>
      <c r="DL544" s="188">
        <v>2.6277149538759303</v>
      </c>
      <c r="DM544" s="188">
        <v>3.3014170141069594</v>
      </c>
      <c r="DN544" s="188">
        <v>3.5229992899513443</v>
      </c>
      <c r="DO544" s="188">
        <v>4.2273896354108071</v>
      </c>
      <c r="DP544" s="188">
        <v>4.2189637249695631</v>
      </c>
      <c r="DQ544" s="188">
        <v>4.2347596234613203</v>
      </c>
      <c r="DR544" s="188">
        <v>3.7716350112569947</v>
      </c>
      <c r="DS544" s="188">
        <v>3.027204756748505</v>
      </c>
      <c r="DT544" s="188">
        <v>2.4943876702227903</v>
      </c>
      <c r="DU544" s="188">
        <v>1.9278568616151448</v>
      </c>
      <c r="DV544" s="188">
        <v>1.2391110719990397</v>
      </c>
    </row>
    <row r="545" spans="1:126" ht="15" customHeight="1" x14ac:dyDescent="0.3">
      <c r="A545" s="168" t="s">
        <v>865</v>
      </c>
      <c r="B545" s="179"/>
      <c r="C545" s="179"/>
      <c r="D545" s="179" t="s">
        <v>866</v>
      </c>
      <c r="E545" s="182"/>
      <c r="F545" s="178" t="s">
        <v>1723</v>
      </c>
      <c r="G545" s="231">
        <v>0.08</v>
      </c>
      <c r="H545" s="231">
        <v>0.6</v>
      </c>
      <c r="I545" s="232">
        <v>0.70000000000000007</v>
      </c>
      <c r="J545" s="232">
        <v>0.88</v>
      </c>
      <c r="K545" s="231">
        <v>1.28</v>
      </c>
      <c r="L545" s="231">
        <v>2.62</v>
      </c>
      <c r="M545" s="231">
        <v>2.88</v>
      </c>
      <c r="N545" s="231">
        <v>2.48</v>
      </c>
      <c r="O545" s="231">
        <v>2.2200000000000002</v>
      </c>
      <c r="P545" s="231">
        <v>1.48</v>
      </c>
      <c r="Q545" s="231">
        <v>1.1399999999999999</v>
      </c>
      <c r="R545" s="231">
        <v>0.70000000000000007</v>
      </c>
      <c r="S545" s="231">
        <v>0.08</v>
      </c>
      <c r="T545" s="231">
        <v>0.6</v>
      </c>
      <c r="U545" s="232">
        <v>0.70000000000000007</v>
      </c>
      <c r="V545" s="232">
        <v>0.88</v>
      </c>
      <c r="W545" s="231">
        <v>1.28</v>
      </c>
      <c r="X545" s="231">
        <v>2.62</v>
      </c>
      <c r="Y545" s="231">
        <v>2.88</v>
      </c>
      <c r="Z545" s="231">
        <v>2.48</v>
      </c>
      <c r="AA545" s="231">
        <v>2.2200000000000002</v>
      </c>
      <c r="AB545" s="231">
        <v>1.48</v>
      </c>
      <c r="AC545" s="231">
        <v>1.1399999999999999</v>
      </c>
      <c r="AD545" s="231">
        <v>0.70000000000000007</v>
      </c>
      <c r="AE545" s="231">
        <v>0.08</v>
      </c>
      <c r="AF545" s="231">
        <v>0.6</v>
      </c>
      <c r="AG545" s="232">
        <v>0.70000000000000007</v>
      </c>
      <c r="AH545" s="232">
        <v>0.88</v>
      </c>
      <c r="AI545" s="231">
        <v>1.28</v>
      </c>
      <c r="AJ545" s="231">
        <v>2.62</v>
      </c>
      <c r="AK545" s="231">
        <v>2.88</v>
      </c>
      <c r="AL545" s="231">
        <v>2.48</v>
      </c>
      <c r="AM545" s="231">
        <v>2.2200000000000002</v>
      </c>
      <c r="AN545" s="231">
        <v>1.48</v>
      </c>
      <c r="AO545" s="231">
        <v>1.1399999999999999</v>
      </c>
      <c r="AP545" s="231">
        <v>0.70000000000000007</v>
      </c>
      <c r="AQ545" s="231">
        <v>0.08</v>
      </c>
      <c r="AR545" s="231">
        <v>0.6</v>
      </c>
      <c r="AS545" s="232">
        <v>0.70000000000000007</v>
      </c>
      <c r="AT545" s="232">
        <v>0.88</v>
      </c>
      <c r="AU545" s="231">
        <v>1.28</v>
      </c>
      <c r="AV545" s="231">
        <v>2.62</v>
      </c>
      <c r="AW545" s="231">
        <v>2.88</v>
      </c>
      <c r="AX545" s="231">
        <v>2.48</v>
      </c>
      <c r="AY545" s="231">
        <v>2.2200000000000002</v>
      </c>
      <c r="AZ545" s="231">
        <v>1.48</v>
      </c>
      <c r="BA545" s="231">
        <v>1.1399999999999999</v>
      </c>
      <c r="BB545" s="231">
        <v>0.70000000000000007</v>
      </c>
      <c r="BC545" s="231">
        <v>0.08</v>
      </c>
      <c r="BD545" s="231">
        <v>0.6</v>
      </c>
      <c r="BE545" s="232">
        <v>0.70000000000000007</v>
      </c>
      <c r="BF545" s="232">
        <v>0.88</v>
      </c>
      <c r="BG545" s="231">
        <v>1.28</v>
      </c>
      <c r="BH545" s="231">
        <v>2.62</v>
      </c>
      <c r="BI545" s="231">
        <v>2.88</v>
      </c>
      <c r="BJ545" s="231">
        <v>2.48</v>
      </c>
      <c r="BK545" s="231">
        <v>2.2200000000000002</v>
      </c>
      <c r="BL545" s="231">
        <v>1.48</v>
      </c>
      <c r="BM545" s="231">
        <v>1.1399999999999999</v>
      </c>
      <c r="BN545" s="231">
        <v>0.70000000000000007</v>
      </c>
      <c r="BO545" s="231">
        <v>0.08</v>
      </c>
      <c r="BP545" s="231">
        <v>0.6</v>
      </c>
      <c r="BQ545" s="232">
        <v>0.70000000000000007</v>
      </c>
      <c r="BR545" s="232">
        <v>0.88</v>
      </c>
      <c r="BS545" s="231">
        <v>1.28</v>
      </c>
      <c r="BT545" s="231">
        <v>2.62</v>
      </c>
      <c r="BU545" s="231">
        <v>2.88</v>
      </c>
      <c r="BV545" s="231">
        <v>2.48</v>
      </c>
      <c r="BW545" s="231">
        <v>2.2200000000000002</v>
      </c>
      <c r="BX545" s="231">
        <v>1.48</v>
      </c>
      <c r="BY545" s="231">
        <v>1.1399999999999999</v>
      </c>
      <c r="BZ545" s="231">
        <v>0.70000000000000007</v>
      </c>
      <c r="CA545" s="231">
        <v>0.08</v>
      </c>
      <c r="CB545" s="231">
        <v>0.6</v>
      </c>
      <c r="CC545" s="232">
        <v>0.70000000000000007</v>
      </c>
      <c r="CD545" s="232">
        <v>0.88</v>
      </c>
      <c r="CE545" s="231">
        <v>1.28</v>
      </c>
      <c r="CF545" s="231">
        <v>2.62</v>
      </c>
      <c r="CG545" s="231">
        <v>2.88</v>
      </c>
      <c r="CH545" s="231">
        <v>2.48</v>
      </c>
      <c r="CI545" s="231">
        <v>2.2200000000000002</v>
      </c>
      <c r="CJ545" s="231">
        <v>1.48</v>
      </c>
      <c r="CK545" s="231">
        <v>1.1399999999999999</v>
      </c>
      <c r="CL545" s="231">
        <v>0.70000000000000007</v>
      </c>
      <c r="CM545" s="231">
        <v>0.08</v>
      </c>
      <c r="CN545" s="231">
        <v>0.6</v>
      </c>
      <c r="CO545" s="232">
        <v>0.70000000000000007</v>
      </c>
      <c r="CP545" s="232">
        <v>0.88</v>
      </c>
      <c r="CQ545" s="231">
        <v>1.28</v>
      </c>
      <c r="CR545" s="231">
        <v>2.62</v>
      </c>
      <c r="CS545" s="231">
        <v>2.88</v>
      </c>
      <c r="CT545" s="231">
        <v>2.48</v>
      </c>
      <c r="CU545" s="231">
        <v>2.2200000000000002</v>
      </c>
      <c r="CV545" s="231">
        <v>1.48</v>
      </c>
      <c r="CW545" s="231">
        <v>1.1399999999999999</v>
      </c>
      <c r="CX545" s="231">
        <v>0.70000000000000007</v>
      </c>
      <c r="CY545" s="231">
        <v>0.08</v>
      </c>
      <c r="CZ545" s="231">
        <v>0.6</v>
      </c>
      <c r="DA545" s="232">
        <v>0.70000000000000007</v>
      </c>
      <c r="DB545" s="232">
        <v>0.88</v>
      </c>
      <c r="DC545" s="231">
        <v>1.28</v>
      </c>
      <c r="DD545" s="231">
        <v>2.62</v>
      </c>
      <c r="DE545" s="231">
        <v>2.88</v>
      </c>
      <c r="DF545" s="231">
        <v>2.48</v>
      </c>
      <c r="DG545" s="231">
        <v>2.2200000000000002</v>
      </c>
      <c r="DH545" s="231">
        <v>1.48</v>
      </c>
      <c r="DI545" s="231">
        <v>1.1399999999999999</v>
      </c>
      <c r="DJ545" s="231">
        <v>0.70000000000000007</v>
      </c>
      <c r="DK545" s="231">
        <v>0.08</v>
      </c>
      <c r="DL545" s="231">
        <v>0.6</v>
      </c>
      <c r="DM545" s="232">
        <v>0.70000000000000007</v>
      </c>
      <c r="DN545" s="232">
        <v>0.88</v>
      </c>
      <c r="DO545" s="231">
        <v>1.28</v>
      </c>
      <c r="DP545" s="231">
        <v>2.62</v>
      </c>
      <c r="DQ545" s="231">
        <v>2.88</v>
      </c>
      <c r="DR545" s="231">
        <v>2.48</v>
      </c>
      <c r="DS545" s="231">
        <v>2.2200000000000002</v>
      </c>
      <c r="DT545" s="231">
        <v>1.48</v>
      </c>
      <c r="DU545" s="231">
        <v>1.1399999999999999</v>
      </c>
      <c r="DV545" s="231">
        <v>0.70000000000000007</v>
      </c>
    </row>
    <row r="546" spans="1:126" ht="15" customHeight="1" x14ac:dyDescent="0.3">
      <c r="A546" s="168" t="s">
        <v>868</v>
      </c>
      <c r="B546" s="179"/>
      <c r="C546" s="179"/>
      <c r="D546" s="179" t="s">
        <v>869</v>
      </c>
      <c r="E546" s="182"/>
      <c r="F546" s="178" t="s">
        <v>1722</v>
      </c>
      <c r="G546" s="188">
        <v>2.3668502718170465</v>
      </c>
      <c r="H546" s="188">
        <v>2.5619114340016309</v>
      </c>
      <c r="I546" s="189">
        <v>3.0437203099631631</v>
      </c>
      <c r="J546" s="189">
        <v>3.5330506174629241</v>
      </c>
      <c r="K546" s="188">
        <v>4.0308312878283399</v>
      </c>
      <c r="L546" s="188">
        <v>4.0553018996434904</v>
      </c>
      <c r="M546" s="188">
        <v>4.3754894841003296</v>
      </c>
      <c r="N546" s="188">
        <v>3.9689827828425868</v>
      </c>
      <c r="O546" s="188">
        <v>2.914167710579096</v>
      </c>
      <c r="P546" s="188">
        <v>3.0017811567061488</v>
      </c>
      <c r="Q546" s="188">
        <v>2.3449216602071474</v>
      </c>
      <c r="R546" s="188">
        <v>1.9154562487662932</v>
      </c>
      <c r="S546" s="188">
        <v>2.6451587931797738</v>
      </c>
      <c r="T546" s="188">
        <v>2.8392138540371166</v>
      </c>
      <c r="U546" s="188">
        <v>3.5367352144960962</v>
      </c>
      <c r="V546" s="188">
        <v>4.0048744249611694</v>
      </c>
      <c r="W546" s="188">
        <v>4.6949820704443557</v>
      </c>
      <c r="X546" s="188">
        <v>4.4959139606757024</v>
      </c>
      <c r="Y546" s="188">
        <v>4.806963722984273</v>
      </c>
      <c r="Z546" s="188">
        <v>4.3608124504706627</v>
      </c>
      <c r="AA546" s="188">
        <v>3.2126540088438165</v>
      </c>
      <c r="AB546" s="188">
        <v>3.4127986277153557</v>
      </c>
      <c r="AC546" s="188">
        <v>2.6099807187211739</v>
      </c>
      <c r="AD546" s="188">
        <v>2.1154998441890731</v>
      </c>
      <c r="AE546" s="188">
        <v>2.6191862552824969</v>
      </c>
      <c r="AF546" s="188">
        <v>2.8110807338232315</v>
      </c>
      <c r="AG546" s="188">
        <v>3.5320002787007398</v>
      </c>
      <c r="AH546" s="188">
        <v>4.0029325165003415</v>
      </c>
      <c r="AI546" s="188">
        <v>4.670518539747528</v>
      </c>
      <c r="AJ546" s="188">
        <v>4.4351227472230912</v>
      </c>
      <c r="AK546" s="188">
        <v>4.7589017975372894</v>
      </c>
      <c r="AL546" s="188">
        <v>4.3170982175454533</v>
      </c>
      <c r="AM546" s="188">
        <v>3.1800529651553293</v>
      </c>
      <c r="AN546" s="188">
        <v>3.378878994629571</v>
      </c>
      <c r="AO546" s="188">
        <v>2.5843360712822854</v>
      </c>
      <c r="AP546" s="188">
        <v>2.0947314146640044</v>
      </c>
      <c r="AQ546" s="188">
        <v>2.593359700744442</v>
      </c>
      <c r="AR546" s="188">
        <v>2.782753095206437</v>
      </c>
      <c r="AS546" s="188">
        <v>3.5014091791970579</v>
      </c>
      <c r="AT546" s="188">
        <v>3.94546178101157</v>
      </c>
      <c r="AU546" s="188">
        <v>4.610990761813146</v>
      </c>
      <c r="AV546" s="188">
        <v>4.3617928957573984</v>
      </c>
      <c r="AW546" s="188">
        <v>4.7042109674148715</v>
      </c>
      <c r="AX546" s="188">
        <v>4.2711975728573481</v>
      </c>
      <c r="AY546" s="188">
        <v>3.1466680958186655</v>
      </c>
      <c r="AZ546" s="188">
        <v>3.3444230550663394</v>
      </c>
      <c r="BA546" s="188">
        <v>2.558807762226591</v>
      </c>
      <c r="BB546" s="188">
        <v>2.0740694508112059</v>
      </c>
      <c r="BC546" s="188">
        <v>2.5673899407611103</v>
      </c>
      <c r="BD546" s="188">
        <v>2.8528225945022352</v>
      </c>
      <c r="BE546" s="188">
        <v>3.4258376239720651</v>
      </c>
      <c r="BF546" s="188">
        <v>3.8804277046679858</v>
      </c>
      <c r="BG546" s="188">
        <v>4.5250353662555849</v>
      </c>
      <c r="BH546" s="188">
        <v>4.3303738817754196</v>
      </c>
      <c r="BI546" s="188">
        <v>4.6614446360985671</v>
      </c>
      <c r="BJ546" s="188">
        <v>4.2300273036854046</v>
      </c>
      <c r="BK546" s="188">
        <v>3.1163337294205746</v>
      </c>
      <c r="BL546" s="188">
        <v>3.3101087172099546</v>
      </c>
      <c r="BM546" s="188">
        <v>2.5324819410448693</v>
      </c>
      <c r="BN546" s="188">
        <v>2.0536137707003981</v>
      </c>
      <c r="BO546" s="188">
        <v>2.5412379448270856</v>
      </c>
      <c r="BP546" s="188">
        <v>2.7252653749240485</v>
      </c>
      <c r="BQ546" s="188">
        <v>3.3675281069021401</v>
      </c>
      <c r="BR546" s="188">
        <v>3.7988433029952327</v>
      </c>
      <c r="BS546" s="188">
        <v>4.4219792102746274</v>
      </c>
      <c r="BT546" s="188">
        <v>4.2739752104761619</v>
      </c>
      <c r="BU546" s="188">
        <v>4.6019244728959627</v>
      </c>
      <c r="BV546" s="188">
        <v>4.1797713853331411</v>
      </c>
      <c r="BW546" s="188">
        <v>3.0776250496627195</v>
      </c>
      <c r="BX546" s="188">
        <v>3.2737360713370798</v>
      </c>
      <c r="BY546" s="188">
        <v>2.5069455728986858</v>
      </c>
      <c r="BZ546" s="188">
        <v>2.0330037198711581</v>
      </c>
      <c r="CA546" s="188">
        <v>2.5156153322225165</v>
      </c>
      <c r="CB546" s="188">
        <v>2.6943726533250567</v>
      </c>
      <c r="CC546" s="188">
        <v>3.2698910151939917</v>
      </c>
      <c r="CD546" s="188">
        <v>3.6829572277747444</v>
      </c>
      <c r="CE546" s="188">
        <v>4.3433488817102646</v>
      </c>
      <c r="CF546" s="188">
        <v>4.2000605870617509</v>
      </c>
      <c r="CG546" s="188">
        <v>4.5386594713515755</v>
      </c>
      <c r="CH546" s="188">
        <v>4.1293669476676387</v>
      </c>
      <c r="CI546" s="188">
        <v>3.0356296170161814</v>
      </c>
      <c r="CJ546" s="188">
        <v>3.234396801354773</v>
      </c>
      <c r="CK546" s="188">
        <v>2.4818153588051555</v>
      </c>
      <c r="CL546" s="188">
        <v>2.0123232361835415</v>
      </c>
      <c r="CM546" s="188">
        <v>2.4904591788783366</v>
      </c>
      <c r="CN546" s="188">
        <v>2.6674289266600826</v>
      </c>
      <c r="CO546" s="188">
        <v>3.2371921051099091</v>
      </c>
      <c r="CP546" s="188">
        <v>3.6461276554730468</v>
      </c>
      <c r="CQ546" s="188">
        <v>4.2999153928432667</v>
      </c>
      <c r="CR546" s="188">
        <v>4.1580599810753771</v>
      </c>
      <c r="CS546" s="188">
        <v>4.4932728767538164</v>
      </c>
      <c r="CT546" s="188">
        <v>4.0880732781151217</v>
      </c>
      <c r="CU546" s="188">
        <v>3.0052733210236466</v>
      </c>
      <c r="CV546" s="188">
        <v>3.2020528333212672</v>
      </c>
      <c r="CW546" s="188">
        <v>2.4569972051233</v>
      </c>
      <c r="CX546" s="188">
        <v>1.9922000037977563</v>
      </c>
      <c r="CY546" s="188">
        <v>2.4655545871494282</v>
      </c>
      <c r="CZ546" s="188">
        <v>2.7350673030565891</v>
      </c>
      <c r="DA546" s="188">
        <v>3.2048201840368566</v>
      </c>
      <c r="DB546" s="188">
        <v>3.6096663788564465</v>
      </c>
      <c r="DC546" s="188">
        <v>4.2569162389806952</v>
      </c>
      <c r="DD546" s="188">
        <v>4.1164793813304836</v>
      </c>
      <c r="DE546" s="188">
        <v>4.4483401480301863</v>
      </c>
      <c r="DF546" s="188">
        <v>4.0471925454237807</v>
      </c>
      <c r="DG546" s="188">
        <v>2.9752205876317914</v>
      </c>
      <c r="DH546" s="188">
        <v>3.1700323049860586</v>
      </c>
      <c r="DI546" s="188">
        <v>2.4324272331020045</v>
      </c>
      <c r="DJ546" s="188">
        <v>1.9722780036979084</v>
      </c>
      <c r="DK546" s="188">
        <v>2.4408990412460008</v>
      </c>
      <c r="DL546" s="188">
        <v>2.6143470911438458</v>
      </c>
      <c r="DM546" s="188">
        <v>3.1727719822384</v>
      </c>
      <c r="DN546" s="188">
        <v>3.5735697151097945</v>
      </c>
      <c r="DO546" s="188">
        <v>4.2143470765050681</v>
      </c>
      <c r="DP546" s="188">
        <v>4.0753145875012127</v>
      </c>
      <c r="DQ546" s="188">
        <v>4.403856746450094</v>
      </c>
      <c r="DR546" s="188">
        <v>4.0067206198258445</v>
      </c>
      <c r="DS546" s="188">
        <v>2.9454683818991718</v>
      </c>
      <c r="DT546" s="188">
        <v>3.1383319819761137</v>
      </c>
      <c r="DU546" s="188">
        <v>2.4081029607969304</v>
      </c>
      <c r="DV546" s="188">
        <v>1.9525552237427577</v>
      </c>
    </row>
    <row r="547" spans="1:126" ht="15" customHeight="1" x14ac:dyDescent="0.3">
      <c r="A547" s="168" t="s">
        <v>868</v>
      </c>
      <c r="B547" s="179"/>
      <c r="C547" s="179"/>
      <c r="D547" s="179" t="s">
        <v>869</v>
      </c>
      <c r="E547" s="182"/>
      <c r="F547" s="178" t="s">
        <v>1723</v>
      </c>
      <c r="G547" s="231">
        <v>0</v>
      </c>
      <c r="H547" s="231">
        <v>0</v>
      </c>
      <c r="I547" s="232">
        <v>0</v>
      </c>
      <c r="J547" s="232">
        <v>0</v>
      </c>
      <c r="K547" s="231">
        <v>0</v>
      </c>
      <c r="L547" s="231">
        <v>0</v>
      </c>
      <c r="M547" s="231">
        <v>0</v>
      </c>
      <c r="N547" s="231">
        <v>0</v>
      </c>
      <c r="O547" s="231">
        <v>0</v>
      </c>
      <c r="P547" s="231">
        <v>0</v>
      </c>
      <c r="Q547" s="231">
        <v>0</v>
      </c>
      <c r="R547" s="231">
        <v>0</v>
      </c>
      <c r="S547" s="231">
        <v>0</v>
      </c>
      <c r="T547" s="231">
        <v>0</v>
      </c>
      <c r="U547" s="232">
        <v>0</v>
      </c>
      <c r="V547" s="232">
        <v>0</v>
      </c>
      <c r="W547" s="231">
        <v>0</v>
      </c>
      <c r="X547" s="231">
        <v>0</v>
      </c>
      <c r="Y547" s="231">
        <v>0</v>
      </c>
      <c r="Z547" s="231">
        <v>0</v>
      </c>
      <c r="AA547" s="231">
        <v>0</v>
      </c>
      <c r="AB547" s="231">
        <v>0</v>
      </c>
      <c r="AC547" s="231">
        <v>0</v>
      </c>
      <c r="AD547" s="231">
        <v>0</v>
      </c>
      <c r="AE547" s="231">
        <v>0</v>
      </c>
      <c r="AF547" s="231">
        <v>0</v>
      </c>
      <c r="AG547" s="232">
        <v>0</v>
      </c>
      <c r="AH547" s="232">
        <v>0</v>
      </c>
      <c r="AI547" s="231">
        <v>0</v>
      </c>
      <c r="AJ547" s="231">
        <v>0</v>
      </c>
      <c r="AK547" s="231">
        <v>0</v>
      </c>
      <c r="AL547" s="231">
        <v>0</v>
      </c>
      <c r="AM547" s="231">
        <v>0</v>
      </c>
      <c r="AN547" s="231">
        <v>0</v>
      </c>
      <c r="AO547" s="231">
        <v>0</v>
      </c>
      <c r="AP547" s="231">
        <v>0</v>
      </c>
      <c r="AQ547" s="231">
        <v>0</v>
      </c>
      <c r="AR547" s="231">
        <v>0</v>
      </c>
      <c r="AS547" s="232">
        <v>0</v>
      </c>
      <c r="AT547" s="232">
        <v>0</v>
      </c>
      <c r="AU547" s="231">
        <v>0</v>
      </c>
      <c r="AV547" s="231">
        <v>0</v>
      </c>
      <c r="AW547" s="231">
        <v>0</v>
      </c>
      <c r="AX547" s="231">
        <v>0</v>
      </c>
      <c r="AY547" s="231">
        <v>0</v>
      </c>
      <c r="AZ547" s="231">
        <v>0</v>
      </c>
      <c r="BA547" s="231">
        <v>0</v>
      </c>
      <c r="BB547" s="231">
        <v>0</v>
      </c>
      <c r="BC547" s="231">
        <v>0</v>
      </c>
      <c r="BD547" s="231">
        <v>0</v>
      </c>
      <c r="BE547" s="232">
        <v>0</v>
      </c>
      <c r="BF547" s="232">
        <v>0</v>
      </c>
      <c r="BG547" s="231">
        <v>0</v>
      </c>
      <c r="BH547" s="231">
        <v>0</v>
      </c>
      <c r="BI547" s="231">
        <v>0</v>
      </c>
      <c r="BJ547" s="231">
        <v>0</v>
      </c>
      <c r="BK547" s="231">
        <v>0</v>
      </c>
      <c r="BL547" s="231">
        <v>0</v>
      </c>
      <c r="BM547" s="231">
        <v>0</v>
      </c>
      <c r="BN547" s="231">
        <v>0</v>
      </c>
      <c r="BO547" s="231">
        <v>0</v>
      </c>
      <c r="BP547" s="231">
        <v>0</v>
      </c>
      <c r="BQ547" s="232">
        <v>0</v>
      </c>
      <c r="BR547" s="232">
        <v>0</v>
      </c>
      <c r="BS547" s="231">
        <v>0</v>
      </c>
      <c r="BT547" s="231">
        <v>0</v>
      </c>
      <c r="BU547" s="231">
        <v>0</v>
      </c>
      <c r="BV547" s="231">
        <v>0</v>
      </c>
      <c r="BW547" s="231">
        <v>0</v>
      </c>
      <c r="BX547" s="231">
        <v>0</v>
      </c>
      <c r="BY547" s="231">
        <v>0</v>
      </c>
      <c r="BZ547" s="231">
        <v>0</v>
      </c>
      <c r="CA547" s="231">
        <v>0</v>
      </c>
      <c r="CB547" s="231">
        <v>0</v>
      </c>
      <c r="CC547" s="232">
        <v>0</v>
      </c>
      <c r="CD547" s="232">
        <v>0</v>
      </c>
      <c r="CE547" s="231">
        <v>0</v>
      </c>
      <c r="CF547" s="231">
        <v>0</v>
      </c>
      <c r="CG547" s="231">
        <v>0</v>
      </c>
      <c r="CH547" s="231">
        <v>0</v>
      </c>
      <c r="CI547" s="231">
        <v>0</v>
      </c>
      <c r="CJ547" s="231">
        <v>0</v>
      </c>
      <c r="CK547" s="231">
        <v>0</v>
      </c>
      <c r="CL547" s="231">
        <v>0</v>
      </c>
      <c r="CM547" s="231">
        <v>0</v>
      </c>
      <c r="CN547" s="231">
        <v>0</v>
      </c>
      <c r="CO547" s="232">
        <v>0</v>
      </c>
      <c r="CP547" s="232">
        <v>0</v>
      </c>
      <c r="CQ547" s="231">
        <v>0</v>
      </c>
      <c r="CR547" s="231">
        <v>0</v>
      </c>
      <c r="CS547" s="231">
        <v>0</v>
      </c>
      <c r="CT547" s="231">
        <v>0</v>
      </c>
      <c r="CU547" s="231">
        <v>0</v>
      </c>
      <c r="CV547" s="231">
        <v>0</v>
      </c>
      <c r="CW547" s="231">
        <v>0</v>
      </c>
      <c r="CX547" s="231">
        <v>0</v>
      </c>
      <c r="CY547" s="231">
        <v>0</v>
      </c>
      <c r="CZ547" s="231">
        <v>0</v>
      </c>
      <c r="DA547" s="232">
        <v>0</v>
      </c>
      <c r="DB547" s="232">
        <v>0</v>
      </c>
      <c r="DC547" s="231">
        <v>0</v>
      </c>
      <c r="DD547" s="231">
        <v>0</v>
      </c>
      <c r="DE547" s="231">
        <v>0</v>
      </c>
      <c r="DF547" s="231">
        <v>0</v>
      </c>
      <c r="DG547" s="231">
        <v>0</v>
      </c>
      <c r="DH547" s="231">
        <v>0</v>
      </c>
      <c r="DI547" s="231">
        <v>0</v>
      </c>
      <c r="DJ547" s="231">
        <v>0</v>
      </c>
      <c r="DK547" s="231">
        <v>0</v>
      </c>
      <c r="DL547" s="231">
        <v>0</v>
      </c>
      <c r="DM547" s="232">
        <v>0</v>
      </c>
      <c r="DN547" s="232">
        <v>0</v>
      </c>
      <c r="DO547" s="231">
        <v>0</v>
      </c>
      <c r="DP547" s="231">
        <v>0</v>
      </c>
      <c r="DQ547" s="231">
        <v>0</v>
      </c>
      <c r="DR547" s="231">
        <v>0</v>
      </c>
      <c r="DS547" s="231">
        <v>0</v>
      </c>
      <c r="DT547" s="231">
        <v>0</v>
      </c>
      <c r="DU547" s="231">
        <v>0</v>
      </c>
      <c r="DV547" s="231">
        <v>0</v>
      </c>
    </row>
    <row r="548" spans="1:126" ht="15" customHeight="1" x14ac:dyDescent="0.3">
      <c r="A548" s="168" t="s">
        <v>871</v>
      </c>
      <c r="B548" s="179"/>
      <c r="C548" s="179"/>
      <c r="D548" s="179" t="s">
        <v>872</v>
      </c>
      <c r="E548" s="182"/>
      <c r="F548" s="178" t="s">
        <v>1722</v>
      </c>
      <c r="G548" s="188">
        <v>1.276916751665055</v>
      </c>
      <c r="H548" s="188">
        <v>1.6364796061420082</v>
      </c>
      <c r="I548" s="189">
        <v>1.8933264959283016</v>
      </c>
      <c r="J548" s="189">
        <v>2.2126433328047255</v>
      </c>
      <c r="K548" s="188">
        <v>2.6319731583167165</v>
      </c>
      <c r="L548" s="188">
        <v>2.8413619464895099</v>
      </c>
      <c r="M548" s="188">
        <v>2.936883271486284</v>
      </c>
      <c r="N548" s="188">
        <v>2.6461231208669647</v>
      </c>
      <c r="O548" s="188">
        <v>1.8852772969115568</v>
      </c>
      <c r="P548" s="188">
        <v>1.704973140824281</v>
      </c>
      <c r="Q548" s="188">
        <v>1.2188733559850631</v>
      </c>
      <c r="R548" s="188">
        <v>0.90105889281889606</v>
      </c>
      <c r="S548" s="188">
        <v>1.4342717156761522</v>
      </c>
      <c r="T548" s="188">
        <v>1.8227725392887604</v>
      </c>
      <c r="U548" s="188">
        <v>2.2111143502793431</v>
      </c>
      <c r="V548" s="188">
        <v>2.5207997271279057</v>
      </c>
      <c r="W548" s="188">
        <v>3.0811203269796277</v>
      </c>
      <c r="X548" s="188">
        <v>3.1659878675841351</v>
      </c>
      <c r="Y548" s="188">
        <v>3.2427896028702556</v>
      </c>
      <c r="Z548" s="188">
        <v>2.9220398045055469</v>
      </c>
      <c r="AA548" s="188">
        <v>2.0888754130789557</v>
      </c>
      <c r="AB548" s="188">
        <v>1.9482158143405663</v>
      </c>
      <c r="AC548" s="188">
        <v>1.3635009049971034</v>
      </c>
      <c r="AD548" s="188">
        <v>1.0001884252604665</v>
      </c>
      <c r="AE548" s="188">
        <v>1.4273614219257797</v>
      </c>
      <c r="AF548" s="188">
        <v>1.8138258059358934</v>
      </c>
      <c r="AG548" s="188">
        <v>2.2193064321631497</v>
      </c>
      <c r="AH548" s="188">
        <v>2.5323025644615491</v>
      </c>
      <c r="AI548" s="188">
        <v>3.080546066223611</v>
      </c>
      <c r="AJ548" s="188">
        <v>3.1389527970253619</v>
      </c>
      <c r="AK548" s="188">
        <v>3.2265808834869438</v>
      </c>
      <c r="AL548" s="188">
        <v>2.9073581464256129</v>
      </c>
      <c r="AM548" s="188">
        <v>2.078120954385172</v>
      </c>
      <c r="AN548" s="188">
        <v>1.9385942754938155</v>
      </c>
      <c r="AO548" s="188">
        <v>1.3569223850771257</v>
      </c>
      <c r="AP548" s="188">
        <v>0.99537117231802419</v>
      </c>
      <c r="AQ548" s="188">
        <v>1.4204246998228829</v>
      </c>
      <c r="AR548" s="188">
        <v>1.8046160617469971</v>
      </c>
      <c r="AS548" s="188">
        <v>2.2111962787724977</v>
      </c>
      <c r="AT548" s="188">
        <v>2.5085516833817376</v>
      </c>
      <c r="AU548" s="188">
        <v>3.0566431909603766</v>
      </c>
      <c r="AV548" s="188">
        <v>3.1026448629383303</v>
      </c>
      <c r="AW548" s="188">
        <v>3.2056085637792782</v>
      </c>
      <c r="AX548" s="188">
        <v>2.8909737748103019</v>
      </c>
      <c r="AY548" s="188">
        <v>2.066689776527193</v>
      </c>
      <c r="AZ548" s="188">
        <v>1.9285166013807524</v>
      </c>
      <c r="BA548" s="188">
        <v>1.3503040283149241</v>
      </c>
      <c r="BB548" s="188">
        <v>0.99053059349190964</v>
      </c>
      <c r="BC548" s="188">
        <v>1.4133026693165334</v>
      </c>
      <c r="BD548" s="188">
        <v>1.859399867164508</v>
      </c>
      <c r="BE548" s="188">
        <v>2.1743982490138674</v>
      </c>
      <c r="BF548" s="188">
        <v>2.4796631901509816</v>
      </c>
      <c r="BG548" s="188">
        <v>3.0148128478384666</v>
      </c>
      <c r="BH548" s="188">
        <v>3.0958528360904753</v>
      </c>
      <c r="BI548" s="188">
        <v>3.1925088965025235</v>
      </c>
      <c r="BJ548" s="188">
        <v>2.8775676854523509</v>
      </c>
      <c r="BK548" s="188">
        <v>2.0571037728299202</v>
      </c>
      <c r="BL548" s="188">
        <v>1.918369748566056</v>
      </c>
      <c r="BM548" s="188">
        <v>1.3431612286178056</v>
      </c>
      <c r="BN548" s="188">
        <v>0.98571474476596133</v>
      </c>
      <c r="BO548" s="188">
        <v>1.4059716430506788</v>
      </c>
      <c r="BP548" s="188">
        <v>1.785232212869879</v>
      </c>
      <c r="BQ548" s="188">
        <v>2.1481837666455399</v>
      </c>
      <c r="BR548" s="188">
        <v>2.4397895371732501</v>
      </c>
      <c r="BS548" s="188">
        <v>2.9610310540317717</v>
      </c>
      <c r="BT548" s="188">
        <v>3.0709645156758398</v>
      </c>
      <c r="BU548" s="188">
        <v>3.1676629033067103</v>
      </c>
      <c r="BV548" s="188">
        <v>2.857740513628201</v>
      </c>
      <c r="BW548" s="188">
        <v>2.041812389404968</v>
      </c>
      <c r="BX548" s="188">
        <v>1.9068722959124704</v>
      </c>
      <c r="BY548" s="188">
        <v>1.3363326560087296</v>
      </c>
      <c r="BZ548" s="188">
        <v>0.98075051410302505</v>
      </c>
      <c r="CA548" s="188">
        <v>1.3988248832505314</v>
      </c>
      <c r="CB548" s="188">
        <v>1.7739095195499202</v>
      </c>
      <c r="CC548" s="188">
        <v>2.0964348243846809</v>
      </c>
      <c r="CD548" s="188">
        <v>2.3773085152939077</v>
      </c>
      <c r="CE548" s="188">
        <v>2.923067656220447</v>
      </c>
      <c r="CF548" s="188">
        <v>3.0330965903326152</v>
      </c>
      <c r="CG548" s="188">
        <v>3.1398937875694126</v>
      </c>
      <c r="CH548" s="188">
        <v>2.83753761091176</v>
      </c>
      <c r="CI548" s="188">
        <v>2.0241225074981957</v>
      </c>
      <c r="CJ548" s="188">
        <v>1.8934730599436687</v>
      </c>
      <c r="CK548" s="188">
        <v>1.3296184418556511</v>
      </c>
      <c r="CL548" s="188">
        <v>0.97567684725408987</v>
      </c>
      <c r="CM548" s="188">
        <v>1.3918307588731973</v>
      </c>
      <c r="CN548" s="188">
        <v>1.7650399718783256</v>
      </c>
      <c r="CO548" s="188">
        <v>2.0859526502687453</v>
      </c>
      <c r="CP548" s="188">
        <v>2.3654219726835093</v>
      </c>
      <c r="CQ548" s="188">
        <v>2.9084523178714869</v>
      </c>
      <c r="CR548" s="188">
        <v>3.0179311072981259</v>
      </c>
      <c r="CS548" s="188">
        <v>3.1241943184908605</v>
      </c>
      <c r="CT548" s="188">
        <v>2.8233499228152885</v>
      </c>
      <c r="CU548" s="188">
        <v>2.0140018948758822</v>
      </c>
      <c r="CV548" s="188">
        <v>1.8840056947307682</v>
      </c>
      <c r="CW548" s="188">
        <v>1.3229703494817182</v>
      </c>
      <c r="CX548" s="188">
        <v>0.97079846298987804</v>
      </c>
      <c r="CY548" s="188">
        <v>1.3848716051995775</v>
      </c>
      <c r="CZ548" s="188">
        <v>1.8189367282173525</v>
      </c>
      <c r="DA548" s="188">
        <v>2.0755228870862568</v>
      </c>
      <c r="DB548" s="188">
        <v>2.3535948627911525</v>
      </c>
      <c r="DC548" s="188">
        <v>2.8939100564288216</v>
      </c>
      <c r="DD548" s="188">
        <v>3.0028414518145246</v>
      </c>
      <c r="DE548" s="188">
        <v>3.1085733470261383</v>
      </c>
      <c r="DF548" s="188">
        <v>2.8092331730914424</v>
      </c>
      <c r="DG548" s="188">
        <v>2.003931885463373</v>
      </c>
      <c r="DH548" s="188">
        <v>1.8745856661603171</v>
      </c>
      <c r="DI548" s="188">
        <v>1.3163554977363054</v>
      </c>
      <c r="DJ548" s="188">
        <v>0.96594447063700828</v>
      </c>
      <c r="DK548" s="188">
        <v>1.3779472470867618</v>
      </c>
      <c r="DL548" s="188">
        <v>1.7474336982074372</v>
      </c>
      <c r="DM548" s="188">
        <v>2.0651452725041333</v>
      </c>
      <c r="DN548" s="188">
        <v>2.3418268886009375</v>
      </c>
      <c r="DO548" s="188">
        <v>2.879440506011961</v>
      </c>
      <c r="DP548" s="188">
        <v>2.987827244410755</v>
      </c>
      <c r="DQ548" s="188">
        <v>3.0930304802191579</v>
      </c>
      <c r="DR548" s="188">
        <v>2.7951870072209957</v>
      </c>
      <c r="DS548" s="188">
        <v>1.993912226025079</v>
      </c>
      <c r="DT548" s="188">
        <v>1.8652127378075616</v>
      </c>
      <c r="DU548" s="188">
        <v>1.3097737202885382</v>
      </c>
      <c r="DV548" s="188">
        <v>0.96111474836165978</v>
      </c>
    </row>
    <row r="549" spans="1:126" ht="15" customHeight="1" x14ac:dyDescent="0.3">
      <c r="A549" s="168" t="s">
        <v>871</v>
      </c>
      <c r="B549" s="179"/>
      <c r="C549" s="179"/>
      <c r="D549" s="179" t="s">
        <v>872</v>
      </c>
      <c r="E549" s="182"/>
      <c r="F549" s="178" t="s">
        <v>1723</v>
      </c>
      <c r="G549" s="231">
        <v>7.0000000000000007E-2</v>
      </c>
      <c r="H549" s="231">
        <v>0.5</v>
      </c>
      <c r="I549" s="232">
        <v>0.57999999999999996</v>
      </c>
      <c r="J549" s="232">
        <v>0.73</v>
      </c>
      <c r="K549" s="231">
        <v>1.07</v>
      </c>
      <c r="L549" s="231">
        <v>2.1800000000000002</v>
      </c>
      <c r="M549" s="231">
        <v>2.4</v>
      </c>
      <c r="N549" s="231">
        <v>2.0699999999999998</v>
      </c>
      <c r="O549" s="231">
        <v>1.85</v>
      </c>
      <c r="P549" s="231">
        <v>1.23</v>
      </c>
      <c r="Q549" s="231">
        <v>0.95</v>
      </c>
      <c r="R549" s="231">
        <v>0.57999999999999996</v>
      </c>
      <c r="S549" s="231">
        <v>7.0000000000000007E-2</v>
      </c>
      <c r="T549" s="231">
        <v>0.5</v>
      </c>
      <c r="U549" s="232">
        <v>0.57999999999999996</v>
      </c>
      <c r="V549" s="232">
        <v>0.73</v>
      </c>
      <c r="W549" s="231">
        <v>1.07</v>
      </c>
      <c r="X549" s="231">
        <v>2.1800000000000002</v>
      </c>
      <c r="Y549" s="231">
        <v>2.4</v>
      </c>
      <c r="Z549" s="231">
        <v>2.0699999999999998</v>
      </c>
      <c r="AA549" s="231">
        <v>1.85</v>
      </c>
      <c r="AB549" s="231">
        <v>1.23</v>
      </c>
      <c r="AC549" s="231">
        <v>0.95</v>
      </c>
      <c r="AD549" s="231">
        <v>0.57999999999999996</v>
      </c>
      <c r="AE549" s="231">
        <v>7.0000000000000007E-2</v>
      </c>
      <c r="AF549" s="231">
        <v>0.5</v>
      </c>
      <c r="AG549" s="232">
        <v>0.57999999999999996</v>
      </c>
      <c r="AH549" s="232">
        <v>0.73</v>
      </c>
      <c r="AI549" s="231">
        <v>1.07</v>
      </c>
      <c r="AJ549" s="231">
        <v>2.1800000000000002</v>
      </c>
      <c r="AK549" s="231">
        <v>2.4</v>
      </c>
      <c r="AL549" s="231">
        <v>2.0699999999999998</v>
      </c>
      <c r="AM549" s="231">
        <v>1.85</v>
      </c>
      <c r="AN549" s="231">
        <v>1.23</v>
      </c>
      <c r="AO549" s="231">
        <v>0.95</v>
      </c>
      <c r="AP549" s="231">
        <v>0.57999999999999996</v>
      </c>
      <c r="AQ549" s="231">
        <v>7.0000000000000007E-2</v>
      </c>
      <c r="AR549" s="231">
        <v>0.5</v>
      </c>
      <c r="AS549" s="232">
        <v>0.57999999999999996</v>
      </c>
      <c r="AT549" s="232">
        <v>0.73</v>
      </c>
      <c r="AU549" s="231">
        <v>1.07</v>
      </c>
      <c r="AV549" s="231">
        <v>2.1800000000000002</v>
      </c>
      <c r="AW549" s="231">
        <v>2.4</v>
      </c>
      <c r="AX549" s="231">
        <v>2.0699999999999998</v>
      </c>
      <c r="AY549" s="231">
        <v>1.85</v>
      </c>
      <c r="AZ549" s="231">
        <v>1.23</v>
      </c>
      <c r="BA549" s="231">
        <v>0.95</v>
      </c>
      <c r="BB549" s="231">
        <v>0.57999999999999996</v>
      </c>
      <c r="BC549" s="231">
        <v>7.0000000000000007E-2</v>
      </c>
      <c r="BD549" s="231">
        <v>0.5</v>
      </c>
      <c r="BE549" s="232">
        <v>0.57999999999999996</v>
      </c>
      <c r="BF549" s="232">
        <v>0.73</v>
      </c>
      <c r="BG549" s="231">
        <v>1.07</v>
      </c>
      <c r="BH549" s="231">
        <v>2.1800000000000002</v>
      </c>
      <c r="BI549" s="231">
        <v>2.4</v>
      </c>
      <c r="BJ549" s="231">
        <v>2.0699999999999998</v>
      </c>
      <c r="BK549" s="231">
        <v>1.85</v>
      </c>
      <c r="BL549" s="231">
        <v>1.23</v>
      </c>
      <c r="BM549" s="231">
        <v>0.95</v>
      </c>
      <c r="BN549" s="231">
        <v>0.57999999999999996</v>
      </c>
      <c r="BO549" s="231">
        <v>7.0000000000000007E-2</v>
      </c>
      <c r="BP549" s="231">
        <v>0.5</v>
      </c>
      <c r="BQ549" s="232">
        <v>0.57999999999999996</v>
      </c>
      <c r="BR549" s="232">
        <v>0.73</v>
      </c>
      <c r="BS549" s="231">
        <v>1.07</v>
      </c>
      <c r="BT549" s="231">
        <v>2.1800000000000002</v>
      </c>
      <c r="BU549" s="231">
        <v>2.4</v>
      </c>
      <c r="BV549" s="231">
        <v>2.0699999999999998</v>
      </c>
      <c r="BW549" s="231">
        <v>1.85</v>
      </c>
      <c r="BX549" s="231">
        <v>1.23</v>
      </c>
      <c r="BY549" s="231">
        <v>0.95</v>
      </c>
      <c r="BZ549" s="231">
        <v>0.57999999999999996</v>
      </c>
      <c r="CA549" s="231">
        <v>7.0000000000000007E-2</v>
      </c>
      <c r="CB549" s="231">
        <v>0.5</v>
      </c>
      <c r="CC549" s="232">
        <v>0.57999999999999996</v>
      </c>
      <c r="CD549" s="232">
        <v>0.73</v>
      </c>
      <c r="CE549" s="231">
        <v>1.07</v>
      </c>
      <c r="CF549" s="231">
        <v>2.1800000000000002</v>
      </c>
      <c r="CG549" s="231">
        <v>2.4</v>
      </c>
      <c r="CH549" s="231">
        <v>2.0699999999999998</v>
      </c>
      <c r="CI549" s="231">
        <v>1.85</v>
      </c>
      <c r="CJ549" s="231">
        <v>1.23</v>
      </c>
      <c r="CK549" s="231">
        <v>0.95</v>
      </c>
      <c r="CL549" s="231">
        <v>0.57999999999999996</v>
      </c>
      <c r="CM549" s="231">
        <v>7.0000000000000007E-2</v>
      </c>
      <c r="CN549" s="231">
        <v>0.5</v>
      </c>
      <c r="CO549" s="232">
        <v>0.57999999999999996</v>
      </c>
      <c r="CP549" s="232">
        <v>0.73</v>
      </c>
      <c r="CQ549" s="231">
        <v>1.07</v>
      </c>
      <c r="CR549" s="231">
        <v>2.1800000000000002</v>
      </c>
      <c r="CS549" s="231">
        <v>2.4</v>
      </c>
      <c r="CT549" s="231">
        <v>2.0699999999999998</v>
      </c>
      <c r="CU549" s="231">
        <v>1.85</v>
      </c>
      <c r="CV549" s="231">
        <v>1.23</v>
      </c>
      <c r="CW549" s="231">
        <v>0.95</v>
      </c>
      <c r="CX549" s="231">
        <v>0.57999999999999996</v>
      </c>
      <c r="CY549" s="231">
        <v>7.0000000000000007E-2</v>
      </c>
      <c r="CZ549" s="231">
        <v>0.5</v>
      </c>
      <c r="DA549" s="232">
        <v>0.57999999999999996</v>
      </c>
      <c r="DB549" s="232">
        <v>0.73</v>
      </c>
      <c r="DC549" s="231">
        <v>1.07</v>
      </c>
      <c r="DD549" s="231">
        <v>2.1800000000000002</v>
      </c>
      <c r="DE549" s="231">
        <v>2.4</v>
      </c>
      <c r="DF549" s="231">
        <v>2.0699999999999998</v>
      </c>
      <c r="DG549" s="231">
        <v>1.85</v>
      </c>
      <c r="DH549" s="231">
        <v>1.23</v>
      </c>
      <c r="DI549" s="231">
        <v>0.95</v>
      </c>
      <c r="DJ549" s="231">
        <v>0.57999999999999996</v>
      </c>
      <c r="DK549" s="231">
        <v>7.0000000000000007E-2</v>
      </c>
      <c r="DL549" s="231">
        <v>0.5</v>
      </c>
      <c r="DM549" s="232">
        <v>0.57999999999999996</v>
      </c>
      <c r="DN549" s="232">
        <v>0.73</v>
      </c>
      <c r="DO549" s="231">
        <v>1.07</v>
      </c>
      <c r="DP549" s="231">
        <v>2.1800000000000002</v>
      </c>
      <c r="DQ549" s="231">
        <v>2.4</v>
      </c>
      <c r="DR549" s="231">
        <v>2.0699999999999998</v>
      </c>
      <c r="DS549" s="231">
        <v>1.85</v>
      </c>
      <c r="DT549" s="231">
        <v>1.23</v>
      </c>
      <c r="DU549" s="231">
        <v>0.95</v>
      </c>
      <c r="DV549" s="231">
        <v>0.57999999999999996</v>
      </c>
    </row>
    <row r="550" spans="1:126" ht="15" customHeight="1" x14ac:dyDescent="0.3">
      <c r="A550" s="168" t="s">
        <v>874</v>
      </c>
      <c r="B550" s="179"/>
      <c r="C550" s="179"/>
      <c r="D550" s="179" t="s">
        <v>875</v>
      </c>
      <c r="E550" s="182"/>
      <c r="F550" s="178" t="s">
        <v>1722</v>
      </c>
      <c r="G550" s="188">
        <v>0.30516476659949548</v>
      </c>
      <c r="H550" s="188">
        <v>0.47338892297606477</v>
      </c>
      <c r="I550" s="189">
        <v>0.55653752356435149</v>
      </c>
      <c r="J550" s="189">
        <v>0.70049477312345532</v>
      </c>
      <c r="K550" s="188">
        <v>0.71665095660345379</v>
      </c>
      <c r="L550" s="188">
        <v>0.5895099543316803</v>
      </c>
      <c r="M550" s="188">
        <v>0.64649062740082741</v>
      </c>
      <c r="N550" s="188">
        <v>0.61128377327009709</v>
      </c>
      <c r="O550" s="188">
        <v>0.48939085722759262</v>
      </c>
      <c r="P550" s="188">
        <v>0.46047218149159236</v>
      </c>
      <c r="Q550" s="188">
        <v>0.3642995805560969</v>
      </c>
      <c r="R550" s="188">
        <v>0.27388068883167732</v>
      </c>
      <c r="S550" s="188">
        <v>0.30467027348878845</v>
      </c>
      <c r="T550" s="188">
        <v>0.46866963228832514</v>
      </c>
      <c r="U550" s="188">
        <v>0.57770614178635959</v>
      </c>
      <c r="V550" s="188">
        <v>0.70934689444453269</v>
      </c>
      <c r="W550" s="188">
        <v>0.74569585860352594</v>
      </c>
      <c r="X550" s="188">
        <v>0.58384917697821359</v>
      </c>
      <c r="Y550" s="188">
        <v>0.63448471222513869</v>
      </c>
      <c r="Z550" s="188">
        <v>0.59999245701227455</v>
      </c>
      <c r="AA550" s="188">
        <v>0.48196998714741984</v>
      </c>
      <c r="AB550" s="188">
        <v>0.4676810400622412</v>
      </c>
      <c r="AC550" s="188">
        <v>0.36222828612167457</v>
      </c>
      <c r="AD550" s="188">
        <v>0.27021963412999472</v>
      </c>
      <c r="AE550" s="188">
        <v>0.30320237793616123</v>
      </c>
      <c r="AF550" s="188">
        <v>0.4663692562766571</v>
      </c>
      <c r="AG550" s="188">
        <v>0.57984651778595364</v>
      </c>
      <c r="AH550" s="188">
        <v>0.71258376483333763</v>
      </c>
      <c r="AI550" s="188">
        <v>0.74555687541176252</v>
      </c>
      <c r="AJ550" s="188">
        <v>0.57886355973690506</v>
      </c>
      <c r="AK550" s="188">
        <v>0.63131331169080807</v>
      </c>
      <c r="AL550" s="188">
        <v>0.5969778218173375</v>
      </c>
      <c r="AM550" s="188">
        <v>0.47948859154205048</v>
      </c>
      <c r="AN550" s="188">
        <v>0.46537133124494845</v>
      </c>
      <c r="AO550" s="188">
        <v>0.36048063345094367</v>
      </c>
      <c r="AP550" s="188">
        <v>0.2689181630322513</v>
      </c>
      <c r="AQ550" s="188">
        <v>0.30172886843632651</v>
      </c>
      <c r="AR550" s="188">
        <v>0.46400125517859236</v>
      </c>
      <c r="AS550" s="188">
        <v>0.57772754754945466</v>
      </c>
      <c r="AT550" s="188">
        <v>0.7059003248203114</v>
      </c>
      <c r="AU550" s="188">
        <v>0.73977187736280114</v>
      </c>
      <c r="AV550" s="188">
        <v>0.57216790632099834</v>
      </c>
      <c r="AW550" s="188">
        <v>0.62720986442563931</v>
      </c>
      <c r="AX550" s="188">
        <v>0.59361356259308995</v>
      </c>
      <c r="AY550" s="188">
        <v>0.47685105524671201</v>
      </c>
      <c r="AZ550" s="188">
        <v>0.462952124340271</v>
      </c>
      <c r="BA550" s="188">
        <v>0.3587223977486575</v>
      </c>
      <c r="BB550" s="188">
        <v>0.26761039001455367</v>
      </c>
      <c r="BC550" s="188">
        <v>0.30021599540848565</v>
      </c>
      <c r="BD550" s="188">
        <v>0.47808721782205843</v>
      </c>
      <c r="BE550" s="188">
        <v>0.56811318828340029</v>
      </c>
      <c r="BF550" s="188">
        <v>0.69777117330278515</v>
      </c>
      <c r="BG550" s="188">
        <v>0.7296480554210546</v>
      </c>
      <c r="BH550" s="188">
        <v>0.57091536858214287</v>
      </c>
      <c r="BI550" s="188">
        <v>0.62464678150417863</v>
      </c>
      <c r="BJ550" s="188">
        <v>0.59086084424188023</v>
      </c>
      <c r="BK550" s="188">
        <v>0.47463925934370949</v>
      </c>
      <c r="BL550" s="188">
        <v>0.46051631071172228</v>
      </c>
      <c r="BM550" s="188">
        <v>0.3568248382372719</v>
      </c>
      <c r="BN550" s="188">
        <v>0.26630929827698646</v>
      </c>
      <c r="BO550" s="188">
        <v>0.29865872717080749</v>
      </c>
      <c r="BP550" s="188">
        <v>0.45901729743876218</v>
      </c>
      <c r="BQ550" s="188">
        <v>0.56126403209783871</v>
      </c>
      <c r="BR550" s="188">
        <v>0.68655082458617767</v>
      </c>
      <c r="BS550" s="188">
        <v>0.71663173124959778</v>
      </c>
      <c r="BT550" s="188">
        <v>0.5663256398824501</v>
      </c>
      <c r="BU550" s="188">
        <v>0.61978541064883164</v>
      </c>
      <c r="BV550" s="188">
        <v>0.58678966303660263</v>
      </c>
      <c r="BW550" s="188">
        <v>0.47111105092374023</v>
      </c>
      <c r="BX550" s="188">
        <v>0.4577562773340188</v>
      </c>
      <c r="BY550" s="188">
        <v>0.35501075646711228</v>
      </c>
      <c r="BZ550" s="188">
        <v>0.2649681184402537</v>
      </c>
      <c r="CA550" s="188">
        <v>0.29714060112227147</v>
      </c>
      <c r="CB550" s="188">
        <v>0.4561060167103671</v>
      </c>
      <c r="CC550" s="188">
        <v>0.54774339181688803</v>
      </c>
      <c r="CD550" s="188">
        <v>0.66896881746445769</v>
      </c>
      <c r="CE550" s="188">
        <v>0.70744379132786805</v>
      </c>
      <c r="CF550" s="188">
        <v>0.5593423038678591</v>
      </c>
      <c r="CG550" s="188">
        <v>0.61435210117633288</v>
      </c>
      <c r="CH550" s="188">
        <v>0.58264133171535837</v>
      </c>
      <c r="CI550" s="188">
        <v>0.46702943257787305</v>
      </c>
      <c r="CJ550" s="188">
        <v>0.45453970937711696</v>
      </c>
      <c r="CK550" s="188">
        <v>0.35322705516308267</v>
      </c>
      <c r="CL550" s="188">
        <v>0.26359737231092117</v>
      </c>
      <c r="CM550" s="188">
        <v>0.29565489811666013</v>
      </c>
      <c r="CN550" s="188">
        <v>0.45382548662681532</v>
      </c>
      <c r="CO550" s="188">
        <v>0.54500467485780357</v>
      </c>
      <c r="CP550" s="188">
        <v>0.6656239733771353</v>
      </c>
      <c r="CQ550" s="188">
        <v>0.70390657237122878</v>
      </c>
      <c r="CR550" s="188">
        <v>0.55654559234851975</v>
      </c>
      <c r="CS550" s="188">
        <v>0.61128034067045134</v>
      </c>
      <c r="CT550" s="188">
        <v>0.57972812505678162</v>
      </c>
      <c r="CU550" s="188">
        <v>0.4646942854149837</v>
      </c>
      <c r="CV550" s="188">
        <v>0.4522670108302313</v>
      </c>
      <c r="CW550" s="188">
        <v>0.35146091988726724</v>
      </c>
      <c r="CX550" s="188">
        <v>0.26227938544936652</v>
      </c>
      <c r="CY550" s="188">
        <v>0.29417662362607683</v>
      </c>
      <c r="CZ550" s="188">
        <v>0.46768337202202698</v>
      </c>
      <c r="DA550" s="188">
        <v>0.54227965148351454</v>
      </c>
      <c r="DB550" s="188">
        <v>0.66229585351024967</v>
      </c>
      <c r="DC550" s="188">
        <v>0.70038703950937264</v>
      </c>
      <c r="DD550" s="188">
        <v>0.55376286438677724</v>
      </c>
      <c r="DE550" s="188">
        <v>0.60822393896709903</v>
      </c>
      <c r="DF550" s="188">
        <v>0.57682948443149773</v>
      </c>
      <c r="DG550" s="188">
        <v>0.4623708139879088</v>
      </c>
      <c r="DH550" s="188">
        <v>0.45000567577608019</v>
      </c>
      <c r="DI550" s="188">
        <v>0.34970361528783089</v>
      </c>
      <c r="DJ550" s="188">
        <v>0.26096798852211972</v>
      </c>
      <c r="DK550" s="188">
        <v>0.2927057405079464</v>
      </c>
      <c r="DL550" s="188">
        <v>0.44929857739771284</v>
      </c>
      <c r="DM550" s="188">
        <v>0.53956825322609692</v>
      </c>
      <c r="DN550" s="188">
        <v>0.65898437424269829</v>
      </c>
      <c r="DO550" s="188">
        <v>0.69688510431182571</v>
      </c>
      <c r="DP550" s="188">
        <v>0.55099405006484325</v>
      </c>
      <c r="DQ550" s="188">
        <v>0.60518281927226347</v>
      </c>
      <c r="DR550" s="188">
        <v>0.57394533700934025</v>
      </c>
      <c r="DS550" s="188">
        <v>0.4600589599179693</v>
      </c>
      <c r="DT550" s="188">
        <v>0.44775564739719981</v>
      </c>
      <c r="DU550" s="188">
        <v>0.34795509721139173</v>
      </c>
      <c r="DV550" s="188">
        <v>0.25966314857950912</v>
      </c>
    </row>
    <row r="551" spans="1:126" ht="15" customHeight="1" x14ac:dyDescent="0.3">
      <c r="A551" s="168" t="s">
        <v>874</v>
      </c>
      <c r="B551" s="179"/>
      <c r="C551" s="179"/>
      <c r="D551" s="179" t="s">
        <v>875</v>
      </c>
      <c r="E551" s="182"/>
      <c r="F551" s="178" t="s">
        <v>1723</v>
      </c>
      <c r="G551" s="231">
        <v>0.01</v>
      </c>
      <c r="H551" s="231">
        <v>0.09</v>
      </c>
      <c r="I551" s="232">
        <v>0.11</v>
      </c>
      <c r="J551" s="232">
        <v>0.13</v>
      </c>
      <c r="K551" s="231">
        <v>0.19</v>
      </c>
      <c r="L551" s="231">
        <v>0.39</v>
      </c>
      <c r="M551" s="231">
        <v>0.43</v>
      </c>
      <c r="N551" s="231">
        <v>0.37</v>
      </c>
      <c r="O551" s="231">
        <v>0.33</v>
      </c>
      <c r="P551" s="231">
        <v>0.22</v>
      </c>
      <c r="Q551" s="231">
        <v>0.17</v>
      </c>
      <c r="R551" s="231">
        <v>0.11</v>
      </c>
      <c r="S551" s="231">
        <v>0.01</v>
      </c>
      <c r="T551" s="231">
        <v>0.09</v>
      </c>
      <c r="U551" s="232">
        <v>0.11</v>
      </c>
      <c r="V551" s="232">
        <v>0.13</v>
      </c>
      <c r="W551" s="231">
        <v>0.19</v>
      </c>
      <c r="X551" s="231">
        <v>0.39</v>
      </c>
      <c r="Y551" s="231">
        <v>0.43</v>
      </c>
      <c r="Z551" s="231">
        <v>0.37</v>
      </c>
      <c r="AA551" s="231">
        <v>0.33</v>
      </c>
      <c r="AB551" s="231">
        <v>0.22</v>
      </c>
      <c r="AC551" s="231">
        <v>0.17</v>
      </c>
      <c r="AD551" s="231">
        <v>0.11</v>
      </c>
      <c r="AE551" s="231">
        <v>0.01</v>
      </c>
      <c r="AF551" s="231">
        <v>0.09</v>
      </c>
      <c r="AG551" s="232">
        <v>0.11</v>
      </c>
      <c r="AH551" s="232">
        <v>0.13</v>
      </c>
      <c r="AI551" s="231">
        <v>0.19</v>
      </c>
      <c r="AJ551" s="231">
        <v>0.39</v>
      </c>
      <c r="AK551" s="231">
        <v>0.43</v>
      </c>
      <c r="AL551" s="231">
        <v>0.37</v>
      </c>
      <c r="AM551" s="231">
        <v>0.33</v>
      </c>
      <c r="AN551" s="231">
        <v>0.22</v>
      </c>
      <c r="AO551" s="231">
        <v>0.17</v>
      </c>
      <c r="AP551" s="231">
        <v>0.11</v>
      </c>
      <c r="AQ551" s="231">
        <v>0.01</v>
      </c>
      <c r="AR551" s="231">
        <v>0.09</v>
      </c>
      <c r="AS551" s="232">
        <v>0.11</v>
      </c>
      <c r="AT551" s="232">
        <v>0.13</v>
      </c>
      <c r="AU551" s="231">
        <v>0.19</v>
      </c>
      <c r="AV551" s="231">
        <v>0.39</v>
      </c>
      <c r="AW551" s="231">
        <v>0.43</v>
      </c>
      <c r="AX551" s="231">
        <v>0.37</v>
      </c>
      <c r="AY551" s="231">
        <v>0.33</v>
      </c>
      <c r="AZ551" s="231">
        <v>0.22</v>
      </c>
      <c r="BA551" s="231">
        <v>0.17</v>
      </c>
      <c r="BB551" s="231">
        <v>0.11</v>
      </c>
      <c r="BC551" s="231">
        <v>0.01</v>
      </c>
      <c r="BD551" s="231">
        <v>0.09</v>
      </c>
      <c r="BE551" s="232">
        <v>0.11</v>
      </c>
      <c r="BF551" s="232">
        <v>0.13</v>
      </c>
      <c r="BG551" s="231">
        <v>0.19</v>
      </c>
      <c r="BH551" s="231">
        <v>0.39</v>
      </c>
      <c r="BI551" s="231">
        <v>0.43</v>
      </c>
      <c r="BJ551" s="231">
        <v>0.37</v>
      </c>
      <c r="BK551" s="231">
        <v>0.33</v>
      </c>
      <c r="BL551" s="231">
        <v>0.22</v>
      </c>
      <c r="BM551" s="231">
        <v>0.17</v>
      </c>
      <c r="BN551" s="231">
        <v>0.11</v>
      </c>
      <c r="BO551" s="231">
        <v>0.01</v>
      </c>
      <c r="BP551" s="231">
        <v>0.09</v>
      </c>
      <c r="BQ551" s="232">
        <v>0.11</v>
      </c>
      <c r="BR551" s="232">
        <v>0.13</v>
      </c>
      <c r="BS551" s="231">
        <v>0.19</v>
      </c>
      <c r="BT551" s="231">
        <v>0.39</v>
      </c>
      <c r="BU551" s="231">
        <v>0.43</v>
      </c>
      <c r="BV551" s="231">
        <v>0.37</v>
      </c>
      <c r="BW551" s="231">
        <v>0.33</v>
      </c>
      <c r="BX551" s="231">
        <v>0.22</v>
      </c>
      <c r="BY551" s="231">
        <v>0.17</v>
      </c>
      <c r="BZ551" s="231">
        <v>0.11</v>
      </c>
      <c r="CA551" s="231">
        <v>0.01</v>
      </c>
      <c r="CB551" s="231">
        <v>0.09</v>
      </c>
      <c r="CC551" s="232">
        <v>0.11</v>
      </c>
      <c r="CD551" s="232">
        <v>0.13</v>
      </c>
      <c r="CE551" s="231">
        <v>0.19</v>
      </c>
      <c r="CF551" s="231">
        <v>0.39</v>
      </c>
      <c r="CG551" s="231">
        <v>0.43</v>
      </c>
      <c r="CH551" s="231">
        <v>0.37</v>
      </c>
      <c r="CI551" s="231">
        <v>0.33</v>
      </c>
      <c r="CJ551" s="231">
        <v>0.22</v>
      </c>
      <c r="CK551" s="231">
        <v>0.17</v>
      </c>
      <c r="CL551" s="231">
        <v>0.11</v>
      </c>
      <c r="CM551" s="231">
        <v>0.01</v>
      </c>
      <c r="CN551" s="231">
        <v>0.09</v>
      </c>
      <c r="CO551" s="232">
        <v>0.11</v>
      </c>
      <c r="CP551" s="232">
        <v>0.13</v>
      </c>
      <c r="CQ551" s="231">
        <v>0.19</v>
      </c>
      <c r="CR551" s="231">
        <v>0.39</v>
      </c>
      <c r="CS551" s="231">
        <v>0.43</v>
      </c>
      <c r="CT551" s="231">
        <v>0.37</v>
      </c>
      <c r="CU551" s="231">
        <v>0.33</v>
      </c>
      <c r="CV551" s="231">
        <v>0.22</v>
      </c>
      <c r="CW551" s="231">
        <v>0.17</v>
      </c>
      <c r="CX551" s="231">
        <v>0.11</v>
      </c>
      <c r="CY551" s="231">
        <v>0.01</v>
      </c>
      <c r="CZ551" s="231">
        <v>0.09</v>
      </c>
      <c r="DA551" s="232">
        <v>0.11</v>
      </c>
      <c r="DB551" s="232">
        <v>0.13</v>
      </c>
      <c r="DC551" s="231">
        <v>0.19</v>
      </c>
      <c r="DD551" s="231">
        <v>0.39</v>
      </c>
      <c r="DE551" s="231">
        <v>0.43</v>
      </c>
      <c r="DF551" s="231">
        <v>0.37</v>
      </c>
      <c r="DG551" s="231">
        <v>0.33</v>
      </c>
      <c r="DH551" s="231">
        <v>0.22</v>
      </c>
      <c r="DI551" s="231">
        <v>0.17</v>
      </c>
      <c r="DJ551" s="231">
        <v>0.11</v>
      </c>
      <c r="DK551" s="231">
        <v>0.01</v>
      </c>
      <c r="DL551" s="231">
        <v>0.09</v>
      </c>
      <c r="DM551" s="232">
        <v>0.11</v>
      </c>
      <c r="DN551" s="232">
        <v>0.13</v>
      </c>
      <c r="DO551" s="231">
        <v>0.19</v>
      </c>
      <c r="DP551" s="231">
        <v>0.39</v>
      </c>
      <c r="DQ551" s="231">
        <v>0.43</v>
      </c>
      <c r="DR551" s="231">
        <v>0.37</v>
      </c>
      <c r="DS551" s="231">
        <v>0.33</v>
      </c>
      <c r="DT551" s="231">
        <v>0.22</v>
      </c>
      <c r="DU551" s="231">
        <v>0.17</v>
      </c>
      <c r="DV551" s="231">
        <v>0.11</v>
      </c>
    </row>
    <row r="552" spans="1:126" ht="15" customHeight="1" x14ac:dyDescent="0.3">
      <c r="A552" s="168" t="s">
        <v>877</v>
      </c>
      <c r="B552" s="179"/>
      <c r="C552" s="179"/>
      <c r="D552" s="179" t="s">
        <v>878</v>
      </c>
      <c r="E552" s="182"/>
      <c r="F552" s="178" t="s">
        <v>1722</v>
      </c>
      <c r="G552" s="188">
        <v>0.62101863061504603</v>
      </c>
      <c r="H552" s="188">
        <v>0.64853178117527488</v>
      </c>
      <c r="I552" s="189">
        <v>0.70490594595297862</v>
      </c>
      <c r="J552" s="189">
        <v>0.70504064109604891</v>
      </c>
      <c r="K552" s="188">
        <v>0.66184516505204583</v>
      </c>
      <c r="L552" s="188">
        <v>0.62165951985270962</v>
      </c>
      <c r="M552" s="188">
        <v>0.61381756791452713</v>
      </c>
      <c r="N552" s="188">
        <v>0.62200890691131394</v>
      </c>
      <c r="O552" s="188">
        <v>0.58810578817177361</v>
      </c>
      <c r="P552" s="188">
        <v>0.60940011570018016</v>
      </c>
      <c r="Q552" s="188">
        <v>0.5554420821898538</v>
      </c>
      <c r="R552" s="188">
        <v>0.47460543638758934</v>
      </c>
      <c r="S552" s="188">
        <v>0.69754700589034591</v>
      </c>
      <c r="T552" s="188">
        <v>0.72235909128254472</v>
      </c>
      <c r="U552" s="188">
        <v>0.82322180349144669</v>
      </c>
      <c r="V552" s="188">
        <v>0.80323214730164993</v>
      </c>
      <c r="W552" s="188">
        <v>0.77478928112832324</v>
      </c>
      <c r="X552" s="188">
        <v>0.69268418997004999</v>
      </c>
      <c r="Y552" s="188">
        <v>0.67775292495062989</v>
      </c>
      <c r="Z552" s="188">
        <v>0.68686705109153801</v>
      </c>
      <c r="AA552" s="188">
        <v>0.65161752234383274</v>
      </c>
      <c r="AB552" s="188">
        <v>0.69634114120295321</v>
      </c>
      <c r="AC552" s="188">
        <v>0.62134903350184223</v>
      </c>
      <c r="AD552" s="188">
        <v>0.5268189102519989</v>
      </c>
      <c r="AE552" s="188">
        <v>0.69418623766487464</v>
      </c>
      <c r="AF552" s="188">
        <v>0.71881352873270021</v>
      </c>
      <c r="AG552" s="188">
        <v>0.8262718041810424</v>
      </c>
      <c r="AH552" s="188">
        <v>0.80689743206309428</v>
      </c>
      <c r="AI552" s="188">
        <v>0.77464487556539297</v>
      </c>
      <c r="AJ552" s="188">
        <v>0.68676920641875994</v>
      </c>
      <c r="AK552" s="188">
        <v>0.67436525302433048</v>
      </c>
      <c r="AL552" s="188">
        <v>0.6834159183848274</v>
      </c>
      <c r="AM552" s="188">
        <v>0.64826270591008472</v>
      </c>
      <c r="AN552" s="188">
        <v>0.6929021622330731</v>
      </c>
      <c r="AO552" s="188">
        <v>0.61835119388998749</v>
      </c>
      <c r="AP552" s="188">
        <v>0.52428156859521313</v>
      </c>
      <c r="AQ552" s="188">
        <v>0.69081261640322333</v>
      </c>
      <c r="AR552" s="188">
        <v>0.71516373568795522</v>
      </c>
      <c r="AS552" s="188">
        <v>0.82325230628010126</v>
      </c>
      <c r="AT552" s="188">
        <v>0.79932940865536484</v>
      </c>
      <c r="AU552" s="188">
        <v>0.76863417504837361</v>
      </c>
      <c r="AV552" s="188">
        <v>0.67882541973001342</v>
      </c>
      <c r="AW552" s="188">
        <v>0.66998197420591843</v>
      </c>
      <c r="AX552" s="188">
        <v>0.67956453858156718</v>
      </c>
      <c r="AY552" s="188">
        <v>0.64469678910903871</v>
      </c>
      <c r="AZ552" s="188">
        <v>0.68930014898557301</v>
      </c>
      <c r="BA552" s="188">
        <v>0.61533520082094051</v>
      </c>
      <c r="BB552" s="188">
        <v>0.52173194040465132</v>
      </c>
      <c r="BC552" s="188">
        <v>0.68734887151942625</v>
      </c>
      <c r="BD552" s="188">
        <v>0.73687438750387091</v>
      </c>
      <c r="BE552" s="188">
        <v>0.80955200162222352</v>
      </c>
      <c r="BF552" s="188">
        <v>0.79012432734605842</v>
      </c>
      <c r="BG552" s="188">
        <v>0.7581153707339543</v>
      </c>
      <c r="BH552" s="188">
        <v>0.6773393971965882</v>
      </c>
      <c r="BI552" s="188">
        <v>0.66724410381802501</v>
      </c>
      <c r="BJ552" s="188">
        <v>0.67641324650877976</v>
      </c>
      <c r="BK552" s="188">
        <v>0.64170646817530097</v>
      </c>
      <c r="BL552" s="188">
        <v>0.68567340950201539</v>
      </c>
      <c r="BM552" s="188">
        <v>0.61208021808217727</v>
      </c>
      <c r="BN552" s="188">
        <v>0.51919533815003671</v>
      </c>
      <c r="BO552" s="188">
        <v>0.6837834833835883</v>
      </c>
      <c r="BP552" s="188">
        <v>0.70748197676629143</v>
      </c>
      <c r="BQ552" s="188">
        <v>0.7997920660686616</v>
      </c>
      <c r="BR552" s="188">
        <v>0.77741891501606009</v>
      </c>
      <c r="BS552" s="188">
        <v>0.74459121309804754</v>
      </c>
      <c r="BT552" s="188">
        <v>0.67189409960741053</v>
      </c>
      <c r="BU552" s="188">
        <v>0.66205121545465251</v>
      </c>
      <c r="BV552" s="188">
        <v>0.67175258754721145</v>
      </c>
      <c r="BW552" s="188">
        <v>0.63693637340481268</v>
      </c>
      <c r="BX552" s="188">
        <v>0.68156393187949826</v>
      </c>
      <c r="BY552" s="188">
        <v>0.60896842915855365</v>
      </c>
      <c r="BZ552" s="188">
        <v>0.51658058045816257</v>
      </c>
      <c r="CA552" s="188">
        <v>0.6803077118884705</v>
      </c>
      <c r="CB552" s="188">
        <v>0.70299482856638695</v>
      </c>
      <c r="CC552" s="188">
        <v>0.78052537482697693</v>
      </c>
      <c r="CD552" s="188">
        <v>0.75750985018738826</v>
      </c>
      <c r="CE552" s="188">
        <v>0.73504480448225429</v>
      </c>
      <c r="CF552" s="188">
        <v>0.66360900365982234</v>
      </c>
      <c r="CG552" s="188">
        <v>0.65624738546315176</v>
      </c>
      <c r="CH552" s="188">
        <v>0.66700360761445732</v>
      </c>
      <c r="CI552" s="188">
        <v>0.6314180753833204</v>
      </c>
      <c r="CJ552" s="188">
        <v>0.67677470921280425</v>
      </c>
      <c r="CK552" s="188">
        <v>0.60590875351261642</v>
      </c>
      <c r="CL552" s="188">
        <v>0.51390818022681406</v>
      </c>
      <c r="CM552" s="188">
        <v>0.67690617316836521</v>
      </c>
      <c r="CN552" s="188">
        <v>0.69947985440259897</v>
      </c>
      <c r="CO552" s="188">
        <v>0.77662274784905982</v>
      </c>
      <c r="CP552" s="188">
        <v>0.75372230098734461</v>
      </c>
      <c r="CQ552" s="188">
        <v>0.73136958032811927</v>
      </c>
      <c r="CR552" s="188">
        <v>0.66029095854572417</v>
      </c>
      <c r="CS552" s="188">
        <v>0.6529661484490179</v>
      </c>
      <c r="CT552" s="188">
        <v>0.66366858964524045</v>
      </c>
      <c r="CU552" s="188">
        <v>0.62826098511916717</v>
      </c>
      <c r="CV552" s="188">
        <v>0.67339083584736115</v>
      </c>
      <c r="CW552" s="188">
        <v>0.60287920982887755</v>
      </c>
      <c r="CX552" s="188">
        <v>0.51133863936360036</v>
      </c>
      <c r="CY552" s="188">
        <v>0.67352164243923651</v>
      </c>
      <c r="CZ552" s="188">
        <v>0.72083897132615937</v>
      </c>
      <c r="DA552" s="188">
        <v>0.77273963413675806</v>
      </c>
      <c r="DB552" s="188">
        <v>0.7499536894933847</v>
      </c>
      <c r="DC552" s="188">
        <v>0.7277127325202819</v>
      </c>
      <c r="DD552" s="188">
        <v>0.65698950384280708</v>
      </c>
      <c r="DE552" s="188">
        <v>0.64970131781953633</v>
      </c>
      <c r="DF552" s="188">
        <v>0.66035024655830532</v>
      </c>
      <c r="DG552" s="188">
        <v>0.62511968020554631</v>
      </c>
      <c r="DH552" s="188">
        <v>0.67002388147952008</v>
      </c>
      <c r="DI552" s="188">
        <v>0.5998648138126641</v>
      </c>
      <c r="DJ552" s="188">
        <v>0.50878194625060646</v>
      </c>
      <c r="DK552" s="188">
        <v>0.67015403421506536</v>
      </c>
      <c r="DL552" s="188">
        <v>0.69250254291282176</v>
      </c>
      <c r="DM552" s="188">
        <v>0.76887593594611614</v>
      </c>
      <c r="DN552" s="188">
        <v>0.74620392095710408</v>
      </c>
      <c r="DO552" s="188">
        <v>0.72407416882075792</v>
      </c>
      <c r="DP552" s="188">
        <v>0.65370455627369772</v>
      </c>
      <c r="DQ552" s="188">
        <v>0.64645281124740306</v>
      </c>
      <c r="DR552" s="188">
        <v>0.65704849534447396</v>
      </c>
      <c r="DS552" s="188">
        <v>0.62199408179354154</v>
      </c>
      <c r="DT552" s="188">
        <v>0.66667376217291108</v>
      </c>
      <c r="DU552" s="188">
        <v>0.59686548960090013</v>
      </c>
      <c r="DV552" s="188">
        <v>0.50623803639860687</v>
      </c>
    </row>
    <row r="553" spans="1:126" ht="15" customHeight="1" x14ac:dyDescent="0.3">
      <c r="A553" s="168" t="s">
        <v>877</v>
      </c>
      <c r="B553" s="179"/>
      <c r="C553" s="179"/>
      <c r="D553" s="179" t="s">
        <v>878</v>
      </c>
      <c r="E553" s="182"/>
      <c r="F553" s="178" t="s">
        <v>1723</v>
      </c>
      <c r="G553" s="231">
        <v>0.02</v>
      </c>
      <c r="H553" s="231">
        <v>0.15</v>
      </c>
      <c r="I553" s="232">
        <v>0.18</v>
      </c>
      <c r="J553" s="232">
        <v>0.22</v>
      </c>
      <c r="K553" s="231">
        <v>0.32</v>
      </c>
      <c r="L553" s="231">
        <v>0.66</v>
      </c>
      <c r="M553" s="231">
        <v>0.72</v>
      </c>
      <c r="N553" s="231">
        <v>0.62</v>
      </c>
      <c r="O553" s="231">
        <v>0.56000000000000005</v>
      </c>
      <c r="P553" s="231">
        <v>0.37</v>
      </c>
      <c r="Q553" s="231">
        <v>0.28999999999999998</v>
      </c>
      <c r="R553" s="231">
        <v>0.18</v>
      </c>
      <c r="S553" s="231">
        <v>0.02</v>
      </c>
      <c r="T553" s="231">
        <v>0.15</v>
      </c>
      <c r="U553" s="232">
        <v>0.18</v>
      </c>
      <c r="V553" s="232">
        <v>0.22</v>
      </c>
      <c r="W553" s="231">
        <v>0.32</v>
      </c>
      <c r="X553" s="231">
        <v>0.66</v>
      </c>
      <c r="Y553" s="231">
        <v>0.72</v>
      </c>
      <c r="Z553" s="231">
        <v>0.62</v>
      </c>
      <c r="AA553" s="231">
        <v>0.56000000000000005</v>
      </c>
      <c r="AB553" s="231">
        <v>0.37</v>
      </c>
      <c r="AC553" s="231">
        <v>0.28999999999999998</v>
      </c>
      <c r="AD553" s="231">
        <v>0.18</v>
      </c>
      <c r="AE553" s="231">
        <v>0.02</v>
      </c>
      <c r="AF553" s="231">
        <v>0.15</v>
      </c>
      <c r="AG553" s="232">
        <v>0.18</v>
      </c>
      <c r="AH553" s="232">
        <v>0.22</v>
      </c>
      <c r="AI553" s="231">
        <v>0.32</v>
      </c>
      <c r="AJ553" s="231">
        <v>0.66</v>
      </c>
      <c r="AK553" s="231">
        <v>0.72</v>
      </c>
      <c r="AL553" s="231">
        <v>0.62</v>
      </c>
      <c r="AM553" s="231">
        <v>0.56000000000000005</v>
      </c>
      <c r="AN553" s="231">
        <v>0.37</v>
      </c>
      <c r="AO553" s="231">
        <v>0.28999999999999998</v>
      </c>
      <c r="AP553" s="231">
        <v>0.18</v>
      </c>
      <c r="AQ553" s="231">
        <v>0.02</v>
      </c>
      <c r="AR553" s="231">
        <v>0.15</v>
      </c>
      <c r="AS553" s="232">
        <v>0.18</v>
      </c>
      <c r="AT553" s="232">
        <v>0.22</v>
      </c>
      <c r="AU553" s="231">
        <v>0.32</v>
      </c>
      <c r="AV553" s="231">
        <v>0.66</v>
      </c>
      <c r="AW553" s="231">
        <v>0.72</v>
      </c>
      <c r="AX553" s="231">
        <v>0.62</v>
      </c>
      <c r="AY553" s="231">
        <v>0.56000000000000005</v>
      </c>
      <c r="AZ553" s="231">
        <v>0.37</v>
      </c>
      <c r="BA553" s="231">
        <v>0.28999999999999998</v>
      </c>
      <c r="BB553" s="231">
        <v>0.18</v>
      </c>
      <c r="BC553" s="231">
        <v>0.02</v>
      </c>
      <c r="BD553" s="231">
        <v>0.15</v>
      </c>
      <c r="BE553" s="232">
        <v>0.18</v>
      </c>
      <c r="BF553" s="232">
        <v>0.22</v>
      </c>
      <c r="BG553" s="231">
        <v>0.32</v>
      </c>
      <c r="BH553" s="231">
        <v>0.66</v>
      </c>
      <c r="BI553" s="231">
        <v>0.72</v>
      </c>
      <c r="BJ553" s="231">
        <v>0.62</v>
      </c>
      <c r="BK553" s="231">
        <v>0.56000000000000005</v>
      </c>
      <c r="BL553" s="231">
        <v>0.37</v>
      </c>
      <c r="BM553" s="231">
        <v>0.28999999999999998</v>
      </c>
      <c r="BN553" s="231">
        <v>0.18</v>
      </c>
      <c r="BO553" s="231">
        <v>0.02</v>
      </c>
      <c r="BP553" s="231">
        <v>0.15</v>
      </c>
      <c r="BQ553" s="232">
        <v>0.18</v>
      </c>
      <c r="BR553" s="232">
        <v>0.22</v>
      </c>
      <c r="BS553" s="231">
        <v>0.32</v>
      </c>
      <c r="BT553" s="231">
        <v>0.66</v>
      </c>
      <c r="BU553" s="231">
        <v>0.72</v>
      </c>
      <c r="BV553" s="231">
        <v>0.62</v>
      </c>
      <c r="BW553" s="231">
        <v>0.56000000000000005</v>
      </c>
      <c r="BX553" s="231">
        <v>0.37</v>
      </c>
      <c r="BY553" s="231">
        <v>0.28999999999999998</v>
      </c>
      <c r="BZ553" s="231">
        <v>0.18</v>
      </c>
      <c r="CA553" s="231">
        <v>0.02</v>
      </c>
      <c r="CB553" s="231">
        <v>0.15</v>
      </c>
      <c r="CC553" s="232">
        <v>0.18</v>
      </c>
      <c r="CD553" s="232">
        <v>0.22</v>
      </c>
      <c r="CE553" s="231">
        <v>0.32</v>
      </c>
      <c r="CF553" s="231">
        <v>0.66</v>
      </c>
      <c r="CG553" s="231">
        <v>0.72</v>
      </c>
      <c r="CH553" s="231">
        <v>0.62</v>
      </c>
      <c r="CI553" s="231">
        <v>0.56000000000000005</v>
      </c>
      <c r="CJ553" s="231">
        <v>0.37</v>
      </c>
      <c r="CK553" s="231">
        <v>0.28999999999999998</v>
      </c>
      <c r="CL553" s="231">
        <v>0.18</v>
      </c>
      <c r="CM553" s="231">
        <v>0.02</v>
      </c>
      <c r="CN553" s="231">
        <v>0.15</v>
      </c>
      <c r="CO553" s="232">
        <v>0.18</v>
      </c>
      <c r="CP553" s="232">
        <v>0.22</v>
      </c>
      <c r="CQ553" s="231">
        <v>0.32</v>
      </c>
      <c r="CR553" s="231">
        <v>0.66</v>
      </c>
      <c r="CS553" s="231">
        <v>0.72</v>
      </c>
      <c r="CT553" s="231">
        <v>0.62</v>
      </c>
      <c r="CU553" s="231">
        <v>0.56000000000000005</v>
      </c>
      <c r="CV553" s="231">
        <v>0.37</v>
      </c>
      <c r="CW553" s="231">
        <v>0.28999999999999998</v>
      </c>
      <c r="CX553" s="231">
        <v>0.18</v>
      </c>
      <c r="CY553" s="231">
        <v>0.02</v>
      </c>
      <c r="CZ553" s="231">
        <v>0.15</v>
      </c>
      <c r="DA553" s="232">
        <v>0.18</v>
      </c>
      <c r="DB553" s="232">
        <v>0.22</v>
      </c>
      <c r="DC553" s="231">
        <v>0.32</v>
      </c>
      <c r="DD553" s="231">
        <v>0.66</v>
      </c>
      <c r="DE553" s="231">
        <v>0.72</v>
      </c>
      <c r="DF553" s="231">
        <v>0.62</v>
      </c>
      <c r="DG553" s="231">
        <v>0.56000000000000005</v>
      </c>
      <c r="DH553" s="231">
        <v>0.37</v>
      </c>
      <c r="DI553" s="231">
        <v>0.28999999999999998</v>
      </c>
      <c r="DJ553" s="231">
        <v>0.18</v>
      </c>
      <c r="DK553" s="231">
        <v>0.02</v>
      </c>
      <c r="DL553" s="231">
        <v>0.15</v>
      </c>
      <c r="DM553" s="232">
        <v>0.18</v>
      </c>
      <c r="DN553" s="232">
        <v>0.22</v>
      </c>
      <c r="DO553" s="231">
        <v>0.32</v>
      </c>
      <c r="DP553" s="231">
        <v>0.66</v>
      </c>
      <c r="DQ553" s="231">
        <v>0.72</v>
      </c>
      <c r="DR553" s="231">
        <v>0.62</v>
      </c>
      <c r="DS553" s="231">
        <v>0.56000000000000005</v>
      </c>
      <c r="DT553" s="231">
        <v>0.37</v>
      </c>
      <c r="DU553" s="231">
        <v>0.28999999999999998</v>
      </c>
      <c r="DV553" s="231">
        <v>0.18</v>
      </c>
    </row>
    <row r="554" spans="1:126" ht="15" customHeight="1" x14ac:dyDescent="0.3">
      <c r="A554" s="168" t="s">
        <v>880</v>
      </c>
      <c r="B554" s="179"/>
      <c r="C554" s="179"/>
      <c r="D554" s="179" t="s">
        <v>881</v>
      </c>
      <c r="E554" s="182"/>
      <c r="F554" s="178" t="s">
        <v>1722</v>
      </c>
      <c r="G554" s="188">
        <v>2.4135946554935672</v>
      </c>
      <c r="H554" s="188">
        <v>3.0378141368638625</v>
      </c>
      <c r="I554" s="189">
        <v>3.4923988143406994</v>
      </c>
      <c r="J554" s="189">
        <v>4.1648870660114996</v>
      </c>
      <c r="K554" s="188">
        <v>4.1963353986453038</v>
      </c>
      <c r="L554" s="188">
        <v>4.1186723926796507</v>
      </c>
      <c r="M554" s="188">
        <v>4.0426740330103987</v>
      </c>
      <c r="N554" s="188">
        <v>3.6392265359082367</v>
      </c>
      <c r="O554" s="188">
        <v>3.1924391221812911</v>
      </c>
      <c r="P554" s="188">
        <v>3.0779353319642548</v>
      </c>
      <c r="Q554" s="188">
        <v>2.4053648444010007</v>
      </c>
      <c r="R554" s="188">
        <v>1.8189875150337764</v>
      </c>
      <c r="S554" s="188">
        <v>2.7042112786115222</v>
      </c>
      <c r="T554" s="188">
        <v>3.3751300617109057</v>
      </c>
      <c r="U554" s="188">
        <v>4.0683373455774685</v>
      </c>
      <c r="V554" s="188">
        <v>4.7330118745443581</v>
      </c>
      <c r="W554" s="188">
        <v>4.900098729891126</v>
      </c>
      <c r="X554" s="188">
        <v>4.5777004441339422</v>
      </c>
      <c r="Y554" s="188">
        <v>4.4525442675701283</v>
      </c>
      <c r="Z554" s="188">
        <v>4.008598922313146</v>
      </c>
      <c r="AA554" s="188">
        <v>3.5283150684157141</v>
      </c>
      <c r="AB554" s="188">
        <v>3.5082169962293417</v>
      </c>
      <c r="AC554" s="188">
        <v>2.6840168676575309</v>
      </c>
      <c r="AD554" s="188">
        <v>2.0140293729164784</v>
      </c>
      <c r="AE554" s="188">
        <v>2.6844206754192221</v>
      </c>
      <c r="AF554" s="188">
        <v>3.3501252731332194</v>
      </c>
      <c r="AG554" s="188">
        <v>4.0731505326102333</v>
      </c>
      <c r="AH554" s="188">
        <v>4.7426631569549018</v>
      </c>
      <c r="AI554" s="188">
        <v>4.8868759357321148</v>
      </c>
      <c r="AJ554" s="188">
        <v>4.5272069038838296</v>
      </c>
      <c r="AK554" s="188">
        <v>4.4191573466621996</v>
      </c>
      <c r="AL554" s="188">
        <v>3.9784366459014295</v>
      </c>
      <c r="AM554" s="188">
        <v>3.5013302633198542</v>
      </c>
      <c r="AN554" s="188">
        <v>3.4821200880838012</v>
      </c>
      <c r="AO554" s="188">
        <v>2.6643559941051405</v>
      </c>
      <c r="AP554" s="188">
        <v>1.9992931091046398</v>
      </c>
      <c r="AQ554" s="188">
        <v>2.6646628722842354</v>
      </c>
      <c r="AR554" s="188">
        <v>3.3247402708777942</v>
      </c>
      <c r="AS554" s="188">
        <v>4.0480691102947395</v>
      </c>
      <c r="AT554" s="188">
        <v>4.6863764665472409</v>
      </c>
      <c r="AU554" s="188">
        <v>4.836773898915891</v>
      </c>
      <c r="AV554" s="188">
        <v>4.4635978621364085</v>
      </c>
      <c r="AW554" s="188">
        <v>4.3794022089409932</v>
      </c>
      <c r="AX554" s="188">
        <v>3.9460764888663684</v>
      </c>
      <c r="AY554" s="188">
        <v>3.4733214774346397</v>
      </c>
      <c r="AZ554" s="188">
        <v>3.4553149170496256</v>
      </c>
      <c r="BA554" s="188">
        <v>2.6446989511291972</v>
      </c>
      <c r="BB554" s="188">
        <v>1.9845714477197582</v>
      </c>
      <c r="BC554" s="188">
        <v>2.6446406497274659</v>
      </c>
      <c r="BD554" s="188">
        <v>3.4170641782737809</v>
      </c>
      <c r="BE554" s="188">
        <v>3.9707006584935605</v>
      </c>
      <c r="BF554" s="188">
        <v>4.6207689164117962</v>
      </c>
      <c r="BG554" s="188">
        <v>4.7585959739247885</v>
      </c>
      <c r="BH554" s="188">
        <v>4.4426360422166047</v>
      </c>
      <c r="BI554" s="188">
        <v>4.3505472956505056</v>
      </c>
      <c r="BJ554" s="188">
        <v>3.9179088648795095</v>
      </c>
      <c r="BK554" s="188">
        <v>3.4485245819835937</v>
      </c>
      <c r="BL554" s="188">
        <v>3.4284988273848995</v>
      </c>
      <c r="BM554" s="188">
        <v>2.624099276210297</v>
      </c>
      <c r="BN554" s="188">
        <v>1.9699605663444482</v>
      </c>
      <c r="BO554" s="188">
        <v>2.6243121190415613</v>
      </c>
      <c r="BP554" s="188">
        <v>3.2725213567384719</v>
      </c>
      <c r="BQ554" s="188">
        <v>3.9129736493249272</v>
      </c>
      <c r="BR554" s="188">
        <v>4.5350424248239136</v>
      </c>
      <c r="BS554" s="188">
        <v>4.661963534907076</v>
      </c>
      <c r="BT554" s="188">
        <v>4.3958479364665521</v>
      </c>
      <c r="BU554" s="188">
        <v>4.3058428106789108</v>
      </c>
      <c r="BV554" s="188">
        <v>3.8811373136013931</v>
      </c>
      <c r="BW554" s="188">
        <v>3.4142899114760734</v>
      </c>
      <c r="BX554" s="188">
        <v>3.3993879592252507</v>
      </c>
      <c r="BY554" s="188">
        <v>2.6041987763233654</v>
      </c>
      <c r="BZ554" s="188">
        <v>1.9551147807684897</v>
      </c>
      <c r="CA554" s="188">
        <v>2.6044121241099694</v>
      </c>
      <c r="CB554" s="188">
        <v>3.2435953846008365</v>
      </c>
      <c r="CC554" s="188">
        <v>3.8091168272578324</v>
      </c>
      <c r="CD554" s="188">
        <v>4.4078009111606358</v>
      </c>
      <c r="CE554" s="188">
        <v>4.590629173603757</v>
      </c>
      <c r="CF554" s="188">
        <v>4.3307342824901323</v>
      </c>
      <c r="CG554" s="188">
        <v>4.2573720537941835</v>
      </c>
      <c r="CH554" s="188">
        <v>3.8440168072949765</v>
      </c>
      <c r="CI554" s="188">
        <v>3.3762048456659395</v>
      </c>
      <c r="CJ554" s="188">
        <v>3.3670199357913195</v>
      </c>
      <c r="CK554" s="188">
        <v>2.5846040104748975</v>
      </c>
      <c r="CL554" s="188">
        <v>1.9401135486993084</v>
      </c>
      <c r="CM554" s="188">
        <v>2.5848790333278329</v>
      </c>
      <c r="CN554" s="188">
        <v>3.219268419330092</v>
      </c>
      <c r="CO554" s="188">
        <v>3.7805484509870393</v>
      </c>
      <c r="CP554" s="188">
        <v>4.3747424042560805</v>
      </c>
      <c r="CQ554" s="188">
        <v>4.5561994546759923</v>
      </c>
      <c r="CR554" s="188">
        <v>4.2982537752342456</v>
      </c>
      <c r="CS554" s="188">
        <v>4.2254417634695622</v>
      </c>
      <c r="CT554" s="188">
        <v>3.8151866811444659</v>
      </c>
      <c r="CU554" s="188">
        <v>3.3508833093753365</v>
      </c>
      <c r="CV554" s="188">
        <v>3.3417672862229906</v>
      </c>
      <c r="CW554" s="188">
        <v>2.5652194805285586</v>
      </c>
      <c r="CX554" s="188">
        <v>1.9255626970481394</v>
      </c>
      <c r="CY554" s="188">
        <v>2.56549244051351</v>
      </c>
      <c r="CZ554" s="188">
        <v>3.3092354742368726</v>
      </c>
      <c r="DA554" s="188">
        <v>3.7521943376201037</v>
      </c>
      <c r="DB554" s="188">
        <v>4.3419318362256565</v>
      </c>
      <c r="DC554" s="188">
        <v>4.5220279587893746</v>
      </c>
      <c r="DD554" s="188">
        <v>4.2660168720716705</v>
      </c>
      <c r="DE554" s="188">
        <v>4.1937509502969288</v>
      </c>
      <c r="DF554" s="188">
        <v>3.7865727811456518</v>
      </c>
      <c r="DG554" s="188">
        <v>3.3257516846498234</v>
      </c>
      <c r="DH554" s="188">
        <v>3.3167040314735328</v>
      </c>
      <c r="DI554" s="188">
        <v>2.5459803343377767</v>
      </c>
      <c r="DJ554" s="188">
        <v>1.9111209769574904</v>
      </c>
      <c r="DK554" s="188">
        <v>2.5462512471897001</v>
      </c>
      <c r="DL554" s="188">
        <v>3.1711604767925872</v>
      </c>
      <c r="DM554" s="188">
        <v>3.7240528800535264</v>
      </c>
      <c r="DN554" s="188">
        <v>4.3093673474863969</v>
      </c>
      <c r="DO554" s="188">
        <v>4.4881127491578292</v>
      </c>
      <c r="DP554" s="188">
        <v>4.2340217454567899</v>
      </c>
      <c r="DQ554" s="188">
        <v>4.1622978180130312</v>
      </c>
      <c r="DR554" s="188">
        <v>3.7581734851932564</v>
      </c>
      <c r="DS554" s="188">
        <v>3.3008085468557833</v>
      </c>
      <c r="DT554" s="188">
        <v>3.2918287513512432</v>
      </c>
      <c r="DU554" s="188">
        <v>2.5268854818696611</v>
      </c>
      <c r="DV554" s="188">
        <v>1.8967875696283132</v>
      </c>
    </row>
    <row r="555" spans="1:126" ht="15" customHeight="1" x14ac:dyDescent="0.3">
      <c r="A555" s="168" t="s">
        <v>880</v>
      </c>
      <c r="B555" s="179"/>
      <c r="C555" s="179"/>
      <c r="D555" s="179" t="s">
        <v>881</v>
      </c>
      <c r="E555" s="182"/>
      <c r="F555" s="178" t="s">
        <v>1723</v>
      </c>
      <c r="G555" s="231">
        <v>0</v>
      </c>
      <c r="H555" s="231">
        <v>0</v>
      </c>
      <c r="I555" s="232">
        <v>0</v>
      </c>
      <c r="J555" s="232">
        <v>0</v>
      </c>
      <c r="K555" s="231">
        <v>0</v>
      </c>
      <c r="L555" s="231">
        <v>0</v>
      </c>
      <c r="M555" s="231">
        <v>0</v>
      </c>
      <c r="N555" s="231">
        <v>0</v>
      </c>
      <c r="O555" s="231">
        <v>0</v>
      </c>
      <c r="P555" s="231">
        <v>0</v>
      </c>
      <c r="Q555" s="231">
        <v>0</v>
      </c>
      <c r="R555" s="231">
        <v>0</v>
      </c>
      <c r="S555" s="231">
        <v>0</v>
      </c>
      <c r="T555" s="231">
        <v>0</v>
      </c>
      <c r="U555" s="232">
        <v>0</v>
      </c>
      <c r="V555" s="232">
        <v>0</v>
      </c>
      <c r="W555" s="231">
        <v>0</v>
      </c>
      <c r="X555" s="231">
        <v>0</v>
      </c>
      <c r="Y555" s="231">
        <v>0</v>
      </c>
      <c r="Z555" s="231">
        <v>0</v>
      </c>
      <c r="AA555" s="231">
        <v>0</v>
      </c>
      <c r="AB555" s="231">
        <v>0</v>
      </c>
      <c r="AC555" s="231">
        <v>0</v>
      </c>
      <c r="AD555" s="231">
        <v>0</v>
      </c>
      <c r="AE555" s="231">
        <v>0</v>
      </c>
      <c r="AF555" s="231">
        <v>0</v>
      </c>
      <c r="AG555" s="232">
        <v>0</v>
      </c>
      <c r="AH555" s="232">
        <v>0</v>
      </c>
      <c r="AI555" s="231">
        <v>0</v>
      </c>
      <c r="AJ555" s="231">
        <v>0</v>
      </c>
      <c r="AK555" s="231">
        <v>0</v>
      </c>
      <c r="AL555" s="231">
        <v>0</v>
      </c>
      <c r="AM555" s="231">
        <v>0</v>
      </c>
      <c r="AN555" s="231">
        <v>0</v>
      </c>
      <c r="AO555" s="231">
        <v>0</v>
      </c>
      <c r="AP555" s="231">
        <v>0</v>
      </c>
      <c r="AQ555" s="231">
        <v>0</v>
      </c>
      <c r="AR555" s="231">
        <v>0</v>
      </c>
      <c r="AS555" s="232">
        <v>0</v>
      </c>
      <c r="AT555" s="232">
        <v>0</v>
      </c>
      <c r="AU555" s="231">
        <v>0</v>
      </c>
      <c r="AV555" s="231">
        <v>0</v>
      </c>
      <c r="AW555" s="231">
        <v>0</v>
      </c>
      <c r="AX555" s="231">
        <v>0</v>
      </c>
      <c r="AY555" s="231">
        <v>0</v>
      </c>
      <c r="AZ555" s="231">
        <v>0</v>
      </c>
      <c r="BA555" s="231">
        <v>0</v>
      </c>
      <c r="BB555" s="231">
        <v>0</v>
      </c>
      <c r="BC555" s="231">
        <v>0</v>
      </c>
      <c r="BD555" s="231">
        <v>0</v>
      </c>
      <c r="BE555" s="232">
        <v>0</v>
      </c>
      <c r="BF555" s="232">
        <v>0</v>
      </c>
      <c r="BG555" s="231">
        <v>0</v>
      </c>
      <c r="BH555" s="231">
        <v>0</v>
      </c>
      <c r="BI555" s="231">
        <v>0</v>
      </c>
      <c r="BJ555" s="231">
        <v>0</v>
      </c>
      <c r="BK555" s="231">
        <v>0</v>
      </c>
      <c r="BL555" s="231">
        <v>0</v>
      </c>
      <c r="BM555" s="231">
        <v>0</v>
      </c>
      <c r="BN555" s="231">
        <v>0</v>
      </c>
      <c r="BO555" s="231">
        <v>0</v>
      </c>
      <c r="BP555" s="231">
        <v>0</v>
      </c>
      <c r="BQ555" s="232">
        <v>0</v>
      </c>
      <c r="BR555" s="232">
        <v>0</v>
      </c>
      <c r="BS555" s="231">
        <v>0</v>
      </c>
      <c r="BT555" s="231">
        <v>0</v>
      </c>
      <c r="BU555" s="231">
        <v>0</v>
      </c>
      <c r="BV555" s="231">
        <v>0</v>
      </c>
      <c r="BW555" s="231">
        <v>0</v>
      </c>
      <c r="BX555" s="231">
        <v>0</v>
      </c>
      <c r="BY555" s="231">
        <v>0</v>
      </c>
      <c r="BZ555" s="231">
        <v>0</v>
      </c>
      <c r="CA555" s="231">
        <v>0</v>
      </c>
      <c r="CB555" s="231">
        <v>0</v>
      </c>
      <c r="CC555" s="232">
        <v>0</v>
      </c>
      <c r="CD555" s="232">
        <v>0</v>
      </c>
      <c r="CE555" s="231">
        <v>0</v>
      </c>
      <c r="CF555" s="231">
        <v>0</v>
      </c>
      <c r="CG555" s="231">
        <v>0</v>
      </c>
      <c r="CH555" s="231">
        <v>0</v>
      </c>
      <c r="CI555" s="231">
        <v>0</v>
      </c>
      <c r="CJ555" s="231">
        <v>0</v>
      </c>
      <c r="CK555" s="231">
        <v>0</v>
      </c>
      <c r="CL555" s="231">
        <v>0</v>
      </c>
      <c r="CM555" s="231">
        <v>0</v>
      </c>
      <c r="CN555" s="231">
        <v>0</v>
      </c>
      <c r="CO555" s="232">
        <v>0</v>
      </c>
      <c r="CP555" s="232">
        <v>0</v>
      </c>
      <c r="CQ555" s="231">
        <v>0</v>
      </c>
      <c r="CR555" s="231">
        <v>0</v>
      </c>
      <c r="CS555" s="231">
        <v>0</v>
      </c>
      <c r="CT555" s="231">
        <v>0</v>
      </c>
      <c r="CU555" s="231">
        <v>0</v>
      </c>
      <c r="CV555" s="231">
        <v>0</v>
      </c>
      <c r="CW555" s="231">
        <v>0</v>
      </c>
      <c r="CX555" s="231">
        <v>0</v>
      </c>
      <c r="CY555" s="231">
        <v>0</v>
      </c>
      <c r="CZ555" s="231">
        <v>0</v>
      </c>
      <c r="DA555" s="232">
        <v>0</v>
      </c>
      <c r="DB555" s="232">
        <v>0</v>
      </c>
      <c r="DC555" s="231">
        <v>0</v>
      </c>
      <c r="DD555" s="231">
        <v>0</v>
      </c>
      <c r="DE555" s="231">
        <v>0</v>
      </c>
      <c r="DF555" s="231">
        <v>0</v>
      </c>
      <c r="DG555" s="231">
        <v>0</v>
      </c>
      <c r="DH555" s="231">
        <v>0</v>
      </c>
      <c r="DI555" s="231">
        <v>0</v>
      </c>
      <c r="DJ555" s="231">
        <v>0</v>
      </c>
      <c r="DK555" s="231">
        <v>0</v>
      </c>
      <c r="DL555" s="231">
        <v>0</v>
      </c>
      <c r="DM555" s="232">
        <v>0</v>
      </c>
      <c r="DN555" s="232">
        <v>0</v>
      </c>
      <c r="DO555" s="231">
        <v>0</v>
      </c>
      <c r="DP555" s="231">
        <v>0</v>
      </c>
      <c r="DQ555" s="231">
        <v>0</v>
      </c>
      <c r="DR555" s="231">
        <v>0</v>
      </c>
      <c r="DS555" s="231">
        <v>0</v>
      </c>
      <c r="DT555" s="231">
        <v>0</v>
      </c>
      <c r="DU555" s="231">
        <v>0</v>
      </c>
      <c r="DV555" s="231">
        <v>0</v>
      </c>
    </row>
    <row r="556" spans="1:126" ht="15" customHeight="1" x14ac:dyDescent="0.3">
      <c r="A556" s="168" t="s">
        <v>883</v>
      </c>
      <c r="B556" s="179"/>
      <c r="C556" s="179"/>
      <c r="D556" s="179" t="s">
        <v>884</v>
      </c>
      <c r="E556" s="182"/>
      <c r="F556" s="178" t="s">
        <v>1722</v>
      </c>
      <c r="G556" s="188">
        <v>1.6831880682054923</v>
      </c>
      <c r="H556" s="188">
        <v>2.4879316958384696</v>
      </c>
      <c r="I556" s="189">
        <v>2.5449327658509584</v>
      </c>
      <c r="J556" s="189">
        <v>2.5018900421478008</v>
      </c>
      <c r="K556" s="188">
        <v>2.5824790045837194</v>
      </c>
      <c r="L556" s="188">
        <v>3.1776187091808099</v>
      </c>
      <c r="M556" s="188">
        <v>3.7747355632965869</v>
      </c>
      <c r="N556" s="188">
        <v>3.5514167363569413</v>
      </c>
      <c r="O556" s="188">
        <v>2.902819618284151</v>
      </c>
      <c r="P556" s="188">
        <v>2.2705856165621423</v>
      </c>
      <c r="Q556" s="188">
        <v>1.7155287894973956</v>
      </c>
      <c r="R556" s="188">
        <v>1.0937557272739649</v>
      </c>
      <c r="S556" s="188">
        <v>1.885857738167888</v>
      </c>
      <c r="T556" s="188">
        <v>2.7641892094472036</v>
      </c>
      <c r="U556" s="188">
        <v>2.964622760114016</v>
      </c>
      <c r="V556" s="188">
        <v>2.8431683958870861</v>
      </c>
      <c r="W556" s="188">
        <v>3.0155840485612857</v>
      </c>
      <c r="X556" s="188">
        <v>3.531765867446643</v>
      </c>
      <c r="Y556" s="188">
        <v>4.1574406092916352</v>
      </c>
      <c r="Z556" s="188">
        <v>3.9118766478109888</v>
      </c>
      <c r="AA556" s="188">
        <v>3.2082247484265825</v>
      </c>
      <c r="AB556" s="188">
        <v>2.5880033829722326</v>
      </c>
      <c r="AC556" s="188">
        <v>1.9142660284273942</v>
      </c>
      <c r="AD556" s="188">
        <v>1.2110342391996713</v>
      </c>
      <c r="AE556" s="188">
        <v>1.8720562049590863</v>
      </c>
      <c r="AF556" s="188">
        <v>2.7437106011405015</v>
      </c>
      <c r="AG556" s="188">
        <v>2.9681301595584149</v>
      </c>
      <c r="AH556" s="188">
        <v>2.8489660193128032</v>
      </c>
      <c r="AI556" s="188">
        <v>3.0074465701292219</v>
      </c>
      <c r="AJ556" s="188">
        <v>3.4928093293415228</v>
      </c>
      <c r="AK556" s="188">
        <v>4.1262664912961533</v>
      </c>
      <c r="AL556" s="188">
        <v>3.882442147808244</v>
      </c>
      <c r="AM556" s="188">
        <v>3.1836880169273165</v>
      </c>
      <c r="AN556" s="188">
        <v>2.5687517556175274</v>
      </c>
      <c r="AO556" s="188">
        <v>1.9002437090071342</v>
      </c>
      <c r="AP556" s="188">
        <v>1.20217333554938</v>
      </c>
      <c r="AQ556" s="188">
        <v>1.8582775457636507</v>
      </c>
      <c r="AR556" s="188">
        <v>2.722920602640623</v>
      </c>
      <c r="AS556" s="188">
        <v>2.949853170988586</v>
      </c>
      <c r="AT556" s="188">
        <v>2.8151540316806303</v>
      </c>
      <c r="AU556" s="188">
        <v>2.9766131296852261</v>
      </c>
      <c r="AV556" s="188">
        <v>3.4437339813125858</v>
      </c>
      <c r="AW556" s="188">
        <v>4.0891462260321516</v>
      </c>
      <c r="AX556" s="188">
        <v>3.8508627992421096</v>
      </c>
      <c r="AY556" s="188">
        <v>3.1582202006759039</v>
      </c>
      <c r="AZ556" s="188">
        <v>2.5489776442936121</v>
      </c>
      <c r="BA556" s="188">
        <v>1.8862241211895414</v>
      </c>
      <c r="BB556" s="188">
        <v>1.1933212124671182</v>
      </c>
      <c r="BC556" s="188">
        <v>1.8443144860029443</v>
      </c>
      <c r="BD556" s="188">
        <v>2.7985327253579824</v>
      </c>
      <c r="BE556" s="188">
        <v>2.8934742983085577</v>
      </c>
      <c r="BF556" s="188">
        <v>2.7757429085651411</v>
      </c>
      <c r="BG556" s="188">
        <v>2.9285014248746686</v>
      </c>
      <c r="BH556" s="188">
        <v>3.4275616168694056</v>
      </c>
      <c r="BI556" s="188">
        <v>4.0622037450843242</v>
      </c>
      <c r="BJ556" s="188">
        <v>3.8233748232961862</v>
      </c>
      <c r="BK556" s="188">
        <v>3.1356728906107261</v>
      </c>
      <c r="BL556" s="188">
        <v>2.5291954783350397</v>
      </c>
      <c r="BM556" s="188">
        <v>1.871532239731831</v>
      </c>
      <c r="BN556" s="188">
        <v>1.1845357013175666</v>
      </c>
      <c r="BO556" s="188">
        <v>1.83013781383103</v>
      </c>
      <c r="BP556" s="188">
        <v>2.6801539664723322</v>
      </c>
      <c r="BQ556" s="188">
        <v>2.8514082672996968</v>
      </c>
      <c r="BR556" s="188">
        <v>2.724246132781861</v>
      </c>
      <c r="BS556" s="188">
        <v>2.8690325738250491</v>
      </c>
      <c r="BT556" s="188">
        <v>3.3914638780665189</v>
      </c>
      <c r="BU556" s="188">
        <v>4.0204621632300066</v>
      </c>
      <c r="BV556" s="188">
        <v>3.7874905218621788</v>
      </c>
      <c r="BW556" s="188">
        <v>3.1045440048526318</v>
      </c>
      <c r="BX556" s="188">
        <v>2.507720459666229</v>
      </c>
      <c r="BY556" s="188">
        <v>1.8573390162632941</v>
      </c>
      <c r="BZ556" s="188">
        <v>1.1756089423649061</v>
      </c>
      <c r="CA556" s="188">
        <v>1.8162599929646746</v>
      </c>
      <c r="CB556" s="188">
        <v>2.6564639579921239</v>
      </c>
      <c r="CC556" s="188">
        <v>2.7757271541104815</v>
      </c>
      <c r="CD556" s="188">
        <v>2.647810860777668</v>
      </c>
      <c r="CE556" s="188">
        <v>2.8251324864020324</v>
      </c>
      <c r="CF556" s="188">
        <v>3.3412276985485097</v>
      </c>
      <c r="CG556" s="188">
        <v>3.9752039286387375</v>
      </c>
      <c r="CH556" s="188">
        <v>3.7512656848944745</v>
      </c>
      <c r="CI556" s="188">
        <v>3.0699140330999843</v>
      </c>
      <c r="CJ556" s="188">
        <v>2.4838426451900868</v>
      </c>
      <c r="CK556" s="188">
        <v>1.8433638454135663</v>
      </c>
      <c r="CL556" s="188">
        <v>1.1665887137783955</v>
      </c>
      <c r="CM556" s="188">
        <v>1.8026380431092475</v>
      </c>
      <c r="CN556" s="188">
        <v>2.6365404783266428</v>
      </c>
      <c r="CO556" s="188">
        <v>2.7549092005664186</v>
      </c>
      <c r="CP556" s="188">
        <v>2.6279522792110681</v>
      </c>
      <c r="CQ556" s="188">
        <v>2.8039439927305665</v>
      </c>
      <c r="CR556" s="188">
        <v>3.3161684909027009</v>
      </c>
      <c r="CS556" s="188">
        <v>3.9453898993066683</v>
      </c>
      <c r="CT556" s="188">
        <v>3.7231311923351038</v>
      </c>
      <c r="CU556" s="188">
        <v>3.0468896779350594</v>
      </c>
      <c r="CV556" s="188">
        <v>2.4652138254060461</v>
      </c>
      <c r="CW556" s="188">
        <v>1.8295386165285583</v>
      </c>
      <c r="CX556" s="188">
        <v>1.1578392983013173</v>
      </c>
      <c r="CY556" s="188">
        <v>1.789118257872746</v>
      </c>
      <c r="CZ556" s="188">
        <v>2.7102223683526097</v>
      </c>
      <c r="DA556" s="188">
        <v>2.7342473815177639</v>
      </c>
      <c r="DB556" s="188">
        <v>2.6082426371658824</v>
      </c>
      <c r="DC556" s="188">
        <v>2.7829144128030499</v>
      </c>
      <c r="DD556" s="188">
        <v>3.291297227149081</v>
      </c>
      <c r="DE556" s="188">
        <v>3.9157994750563812</v>
      </c>
      <c r="DF556" s="188">
        <v>3.6952077084469765</v>
      </c>
      <c r="DG556" s="188">
        <v>3.0240380053161191</v>
      </c>
      <c r="DH556" s="188">
        <v>2.4467247217349604</v>
      </c>
      <c r="DI556" s="188">
        <v>1.8158170770023889</v>
      </c>
      <c r="DJ556" s="188">
        <v>1.1491555036104601</v>
      </c>
      <c r="DK556" s="188">
        <v>1.77569987076257</v>
      </c>
      <c r="DL556" s="188">
        <v>2.597140676509734</v>
      </c>
      <c r="DM556" s="188">
        <v>2.7137405261548846</v>
      </c>
      <c r="DN556" s="188">
        <v>2.58868081748194</v>
      </c>
      <c r="DO556" s="188">
        <v>2.7620425547594176</v>
      </c>
      <c r="DP556" s="188">
        <v>3.2666124980956486</v>
      </c>
      <c r="DQ556" s="188">
        <v>3.8864309790079274</v>
      </c>
      <c r="DR556" s="188">
        <v>3.6674936506306297</v>
      </c>
      <c r="DS556" s="188">
        <v>3.0013577203121722</v>
      </c>
      <c r="DT556" s="188">
        <v>2.4283742862750466</v>
      </c>
      <c r="DU556" s="188">
        <v>1.8021984488510259</v>
      </c>
      <c r="DV556" s="188">
        <v>1.1405368373772895</v>
      </c>
    </row>
    <row r="557" spans="1:126" ht="15" customHeight="1" x14ac:dyDescent="0.3">
      <c r="A557" s="168" t="s">
        <v>883</v>
      </c>
      <c r="B557" s="179"/>
      <c r="C557" s="179"/>
      <c r="D557" s="179" t="s">
        <v>884</v>
      </c>
      <c r="E557" s="182"/>
      <c r="F557" s="178" t="s">
        <v>1723</v>
      </c>
      <c r="G557" s="231">
        <v>0.08</v>
      </c>
      <c r="H557" s="231">
        <v>0.6</v>
      </c>
      <c r="I557" s="232">
        <v>0.70000000000000007</v>
      </c>
      <c r="J557" s="232">
        <v>0.88</v>
      </c>
      <c r="K557" s="231">
        <v>1.28</v>
      </c>
      <c r="L557" s="231">
        <v>2.62</v>
      </c>
      <c r="M557" s="231">
        <v>2.88</v>
      </c>
      <c r="N557" s="231">
        <v>2.48</v>
      </c>
      <c r="O557" s="231">
        <v>2.2200000000000002</v>
      </c>
      <c r="P557" s="231">
        <v>1.48</v>
      </c>
      <c r="Q557" s="231">
        <v>1.1399999999999999</v>
      </c>
      <c r="R557" s="231">
        <v>0.70000000000000007</v>
      </c>
      <c r="S557" s="231">
        <v>0.08</v>
      </c>
      <c r="T557" s="231">
        <v>0.6</v>
      </c>
      <c r="U557" s="232">
        <v>0.70000000000000007</v>
      </c>
      <c r="V557" s="232">
        <v>0.88</v>
      </c>
      <c r="W557" s="231">
        <v>1.28</v>
      </c>
      <c r="X557" s="231">
        <v>2.62</v>
      </c>
      <c r="Y557" s="231">
        <v>2.88</v>
      </c>
      <c r="Z557" s="231">
        <v>2.48</v>
      </c>
      <c r="AA557" s="231">
        <v>2.2200000000000002</v>
      </c>
      <c r="AB557" s="231">
        <v>1.48</v>
      </c>
      <c r="AC557" s="231">
        <v>1.1399999999999999</v>
      </c>
      <c r="AD557" s="231">
        <v>0.70000000000000007</v>
      </c>
      <c r="AE557" s="231">
        <v>0.08</v>
      </c>
      <c r="AF557" s="231">
        <v>0.6</v>
      </c>
      <c r="AG557" s="232">
        <v>0.70000000000000007</v>
      </c>
      <c r="AH557" s="232">
        <v>0.88</v>
      </c>
      <c r="AI557" s="231">
        <v>1.28</v>
      </c>
      <c r="AJ557" s="231">
        <v>2.62</v>
      </c>
      <c r="AK557" s="231">
        <v>2.88</v>
      </c>
      <c r="AL557" s="231">
        <v>2.48</v>
      </c>
      <c r="AM557" s="231">
        <v>2.2200000000000002</v>
      </c>
      <c r="AN557" s="231">
        <v>1.48</v>
      </c>
      <c r="AO557" s="231">
        <v>1.1399999999999999</v>
      </c>
      <c r="AP557" s="231">
        <v>0.70000000000000007</v>
      </c>
      <c r="AQ557" s="231">
        <v>0.08</v>
      </c>
      <c r="AR557" s="231">
        <v>0.6</v>
      </c>
      <c r="AS557" s="232">
        <v>0.70000000000000007</v>
      </c>
      <c r="AT557" s="232">
        <v>0.88</v>
      </c>
      <c r="AU557" s="231">
        <v>1.28</v>
      </c>
      <c r="AV557" s="231">
        <v>2.62</v>
      </c>
      <c r="AW557" s="231">
        <v>2.88</v>
      </c>
      <c r="AX557" s="231">
        <v>2.48</v>
      </c>
      <c r="AY557" s="231">
        <v>2.2200000000000002</v>
      </c>
      <c r="AZ557" s="231">
        <v>1.48</v>
      </c>
      <c r="BA557" s="231">
        <v>1.1399999999999999</v>
      </c>
      <c r="BB557" s="231">
        <v>0.70000000000000007</v>
      </c>
      <c r="BC557" s="231">
        <v>0.08</v>
      </c>
      <c r="BD557" s="231">
        <v>0.6</v>
      </c>
      <c r="BE557" s="232">
        <v>0.70000000000000007</v>
      </c>
      <c r="BF557" s="232">
        <v>0.88</v>
      </c>
      <c r="BG557" s="231">
        <v>1.28</v>
      </c>
      <c r="BH557" s="231">
        <v>2.62</v>
      </c>
      <c r="BI557" s="231">
        <v>2.88</v>
      </c>
      <c r="BJ557" s="231">
        <v>2.48</v>
      </c>
      <c r="BK557" s="231">
        <v>2.2200000000000002</v>
      </c>
      <c r="BL557" s="231">
        <v>1.48</v>
      </c>
      <c r="BM557" s="231">
        <v>1.1399999999999999</v>
      </c>
      <c r="BN557" s="231">
        <v>0.70000000000000007</v>
      </c>
      <c r="BO557" s="231">
        <v>0.08</v>
      </c>
      <c r="BP557" s="231">
        <v>0.6</v>
      </c>
      <c r="BQ557" s="232">
        <v>0.70000000000000007</v>
      </c>
      <c r="BR557" s="232">
        <v>0.88</v>
      </c>
      <c r="BS557" s="231">
        <v>1.28</v>
      </c>
      <c r="BT557" s="231">
        <v>2.62</v>
      </c>
      <c r="BU557" s="231">
        <v>2.88</v>
      </c>
      <c r="BV557" s="231">
        <v>2.48</v>
      </c>
      <c r="BW557" s="231">
        <v>2.2200000000000002</v>
      </c>
      <c r="BX557" s="231">
        <v>1.48</v>
      </c>
      <c r="BY557" s="231">
        <v>1.1399999999999999</v>
      </c>
      <c r="BZ557" s="231">
        <v>0.70000000000000007</v>
      </c>
      <c r="CA557" s="231">
        <v>0.08</v>
      </c>
      <c r="CB557" s="231">
        <v>0.6</v>
      </c>
      <c r="CC557" s="232">
        <v>0.70000000000000007</v>
      </c>
      <c r="CD557" s="232">
        <v>0.88</v>
      </c>
      <c r="CE557" s="231">
        <v>1.28</v>
      </c>
      <c r="CF557" s="231">
        <v>2.62</v>
      </c>
      <c r="CG557" s="231">
        <v>2.88</v>
      </c>
      <c r="CH557" s="231">
        <v>2.48</v>
      </c>
      <c r="CI557" s="231">
        <v>2.2200000000000002</v>
      </c>
      <c r="CJ557" s="231">
        <v>1.48</v>
      </c>
      <c r="CK557" s="231">
        <v>1.1399999999999999</v>
      </c>
      <c r="CL557" s="231">
        <v>0.70000000000000007</v>
      </c>
      <c r="CM557" s="231">
        <v>0.08</v>
      </c>
      <c r="CN557" s="231">
        <v>0.6</v>
      </c>
      <c r="CO557" s="232">
        <v>0.70000000000000007</v>
      </c>
      <c r="CP557" s="232">
        <v>0.88</v>
      </c>
      <c r="CQ557" s="231">
        <v>1.28</v>
      </c>
      <c r="CR557" s="231">
        <v>2.62</v>
      </c>
      <c r="CS557" s="231">
        <v>2.88</v>
      </c>
      <c r="CT557" s="231">
        <v>2.48</v>
      </c>
      <c r="CU557" s="231">
        <v>2.2200000000000002</v>
      </c>
      <c r="CV557" s="231">
        <v>1.48</v>
      </c>
      <c r="CW557" s="231">
        <v>1.1399999999999999</v>
      </c>
      <c r="CX557" s="231">
        <v>0.70000000000000007</v>
      </c>
      <c r="CY557" s="231">
        <v>0.08</v>
      </c>
      <c r="CZ557" s="231">
        <v>0.6</v>
      </c>
      <c r="DA557" s="232">
        <v>0.70000000000000007</v>
      </c>
      <c r="DB557" s="232">
        <v>0.88</v>
      </c>
      <c r="DC557" s="231">
        <v>1.28</v>
      </c>
      <c r="DD557" s="231">
        <v>2.62</v>
      </c>
      <c r="DE557" s="231">
        <v>2.88</v>
      </c>
      <c r="DF557" s="231">
        <v>2.48</v>
      </c>
      <c r="DG557" s="231">
        <v>2.2200000000000002</v>
      </c>
      <c r="DH557" s="231">
        <v>1.48</v>
      </c>
      <c r="DI557" s="231">
        <v>1.1399999999999999</v>
      </c>
      <c r="DJ557" s="231">
        <v>0.70000000000000007</v>
      </c>
      <c r="DK557" s="231">
        <v>0.08</v>
      </c>
      <c r="DL557" s="231">
        <v>0.6</v>
      </c>
      <c r="DM557" s="232">
        <v>0.70000000000000007</v>
      </c>
      <c r="DN557" s="232">
        <v>0.88</v>
      </c>
      <c r="DO557" s="231">
        <v>1.28</v>
      </c>
      <c r="DP557" s="231">
        <v>2.62</v>
      </c>
      <c r="DQ557" s="231">
        <v>2.88</v>
      </c>
      <c r="DR557" s="231">
        <v>2.48</v>
      </c>
      <c r="DS557" s="231">
        <v>2.2200000000000002</v>
      </c>
      <c r="DT557" s="231">
        <v>1.48</v>
      </c>
      <c r="DU557" s="231">
        <v>1.1399999999999999</v>
      </c>
      <c r="DV557" s="231">
        <v>0.70000000000000007</v>
      </c>
    </row>
    <row r="558" spans="1:126" ht="15" customHeight="1" x14ac:dyDescent="0.3">
      <c r="A558" s="168" t="s">
        <v>886</v>
      </c>
      <c r="B558" s="179"/>
      <c r="C558" s="179"/>
      <c r="D558" s="179" t="s">
        <v>887</v>
      </c>
      <c r="E558" s="182"/>
      <c r="F558" s="178" t="s">
        <v>1722</v>
      </c>
      <c r="G558" s="188">
        <v>2.3078255148041293</v>
      </c>
      <c r="H558" s="188">
        <v>2.9985224734206763</v>
      </c>
      <c r="I558" s="189">
        <v>3.5058419359396122</v>
      </c>
      <c r="J558" s="189">
        <v>4.3444547245904737</v>
      </c>
      <c r="K558" s="188">
        <v>4.584727244357893</v>
      </c>
      <c r="L558" s="188">
        <v>4.4738404078441594</v>
      </c>
      <c r="M558" s="188">
        <v>4.4054308269441247</v>
      </c>
      <c r="N558" s="188">
        <v>3.9090110231734023</v>
      </c>
      <c r="O558" s="188">
        <v>3.3270397987230069</v>
      </c>
      <c r="P558" s="188">
        <v>2.9972823589232025</v>
      </c>
      <c r="Q558" s="188">
        <v>2.4185043080049629</v>
      </c>
      <c r="R558" s="188">
        <v>1.7724472962657956</v>
      </c>
      <c r="S558" s="188">
        <v>2.5870092874494404</v>
      </c>
      <c r="T558" s="188">
        <v>3.3331538151925968</v>
      </c>
      <c r="U558" s="188">
        <v>4.0860548289782814</v>
      </c>
      <c r="V558" s="188">
        <v>4.9395612278917227</v>
      </c>
      <c r="W558" s="188">
        <v>5.3563244360717297</v>
      </c>
      <c r="X558" s="188">
        <v>4.9749571217899717</v>
      </c>
      <c r="Y558" s="188">
        <v>4.8545238661949632</v>
      </c>
      <c r="Z558" s="188">
        <v>4.3079350116136075</v>
      </c>
      <c r="AA558" s="188">
        <v>3.6789294897234495</v>
      </c>
      <c r="AB558" s="188">
        <v>3.4180101488870323</v>
      </c>
      <c r="AC558" s="188">
        <v>2.7000380218219133</v>
      </c>
      <c r="AD558" s="188">
        <v>1.9634875199969173</v>
      </c>
      <c r="AE558" s="188">
        <v>2.5693701610712645</v>
      </c>
      <c r="AF558" s="188">
        <v>3.310126739873819</v>
      </c>
      <c r="AG558" s="188">
        <v>4.0929498784903586</v>
      </c>
      <c r="AH558" s="188">
        <v>4.9521272119688931</v>
      </c>
      <c r="AI558" s="188">
        <v>5.3445616467708845</v>
      </c>
      <c r="AJ558" s="188">
        <v>4.9225603402566982</v>
      </c>
      <c r="AK558" s="188">
        <v>4.8205500107876036</v>
      </c>
      <c r="AL558" s="188">
        <v>4.2776743270453732</v>
      </c>
      <c r="AM558" s="188">
        <v>3.6526319651472621</v>
      </c>
      <c r="AN558" s="188">
        <v>3.394293381567195</v>
      </c>
      <c r="AO558" s="188">
        <v>2.6816100475989879</v>
      </c>
      <c r="AP558" s="188">
        <v>1.9501029860263848</v>
      </c>
      <c r="AQ558" s="188">
        <v>2.5517440158739548</v>
      </c>
      <c r="AR558" s="188">
        <v>3.2866997541258591</v>
      </c>
      <c r="AS558" s="188">
        <v>4.0697957793863102</v>
      </c>
      <c r="AT558" s="188">
        <v>4.895819734380443</v>
      </c>
      <c r="AU558" s="188">
        <v>5.2924321192944959</v>
      </c>
      <c r="AV558" s="188">
        <v>4.8558414628610986</v>
      </c>
      <c r="AW558" s="188">
        <v>4.7795905502611493</v>
      </c>
      <c r="AX558" s="188">
        <v>4.2450176753739584</v>
      </c>
      <c r="AY558" s="188">
        <v>3.6252382427934169</v>
      </c>
      <c r="AZ558" s="188">
        <v>3.3698611039626991</v>
      </c>
      <c r="BA558" s="188">
        <v>2.6631666779033698</v>
      </c>
      <c r="BB558" s="188">
        <v>1.9367187186319919</v>
      </c>
      <c r="BC558" s="188">
        <v>2.5338461173140239</v>
      </c>
      <c r="BD558" s="188">
        <v>3.3796690703919623</v>
      </c>
      <c r="BE558" s="188">
        <v>3.9940231674792988</v>
      </c>
      <c r="BF558" s="188">
        <v>4.8297119344908452</v>
      </c>
      <c r="BG558" s="188">
        <v>5.2095124001902349</v>
      </c>
      <c r="BH558" s="188">
        <v>4.8354723794831056</v>
      </c>
      <c r="BI558" s="188">
        <v>4.750490873602029</v>
      </c>
      <c r="BJ558" s="188">
        <v>4.2168394518291485</v>
      </c>
      <c r="BK558" s="188">
        <v>3.6011700542059026</v>
      </c>
      <c r="BL558" s="188">
        <v>3.3453926941174643</v>
      </c>
      <c r="BM558" s="188">
        <v>2.6437543525181342</v>
      </c>
      <c r="BN558" s="188">
        <v>1.923428634125891</v>
      </c>
      <c r="BO558" s="188">
        <v>2.5156359144357019</v>
      </c>
      <c r="BP558" s="188">
        <v>3.238338656282751</v>
      </c>
      <c r="BQ558" s="188">
        <v>3.9379399397611703</v>
      </c>
      <c r="BR558" s="188">
        <v>4.7424970066141592</v>
      </c>
      <c r="BS558" s="188">
        <v>5.1062943815187802</v>
      </c>
      <c r="BT558" s="188">
        <v>4.7869574261565848</v>
      </c>
      <c r="BU558" s="188">
        <v>4.704045331327487</v>
      </c>
      <c r="BV558" s="188">
        <v>4.1793667005228663</v>
      </c>
      <c r="BW558" s="188">
        <v>3.5672162020177778</v>
      </c>
      <c r="BX558" s="188">
        <v>3.3186584938692447</v>
      </c>
      <c r="BY558" s="188">
        <v>2.6250265592442776</v>
      </c>
      <c r="BZ558" s="188">
        <v>1.9098951963124742</v>
      </c>
      <c r="CA558" s="188">
        <v>2.4978177173803848</v>
      </c>
      <c r="CB558" s="188">
        <v>3.2113318114920704</v>
      </c>
      <c r="CC558" s="188">
        <v>3.8353516649847741</v>
      </c>
      <c r="CD558" s="188">
        <v>4.6117569892468167</v>
      </c>
      <c r="CE558" s="188">
        <v>5.0306942345548027</v>
      </c>
      <c r="CF558" s="188">
        <v>4.7184262931720742</v>
      </c>
      <c r="CG558" s="188">
        <v>4.6534351386655368</v>
      </c>
      <c r="CH558" s="188">
        <v>4.1414791646472402</v>
      </c>
      <c r="CI558" s="188">
        <v>3.5292023438221198</v>
      </c>
      <c r="CJ558" s="188">
        <v>3.2887151031175974</v>
      </c>
      <c r="CK558" s="188">
        <v>2.6065875602325264</v>
      </c>
      <c r="CL558" s="188">
        <v>1.8961957070704409</v>
      </c>
      <c r="CM558" s="188">
        <v>2.4803329933353711</v>
      </c>
      <c r="CN558" s="188">
        <v>3.1888524889529291</v>
      </c>
      <c r="CO558" s="188">
        <v>3.8085042034254792</v>
      </c>
      <c r="CP558" s="188">
        <v>4.579474690308917</v>
      </c>
      <c r="CQ558" s="188">
        <v>4.9954793750622066</v>
      </c>
      <c r="CR558" s="188">
        <v>4.6853973090831458</v>
      </c>
      <c r="CS558" s="188">
        <v>4.6208610926769147</v>
      </c>
      <c r="CT558" s="188">
        <v>4.112488810530035</v>
      </c>
      <c r="CU558" s="188">
        <v>3.5044979273413195</v>
      </c>
      <c r="CV558" s="188">
        <v>3.265694097423316</v>
      </c>
      <c r="CW558" s="188">
        <v>2.5883414472426414</v>
      </c>
      <c r="CX558" s="188">
        <v>1.8829223370237511</v>
      </c>
      <c r="CY558" s="188">
        <v>2.4629706624179475</v>
      </c>
      <c r="CZ558" s="188">
        <v>3.2796208972186074</v>
      </c>
      <c r="DA558" s="188">
        <v>3.7818446739767522</v>
      </c>
      <c r="DB558" s="188">
        <v>4.5474183675316393</v>
      </c>
      <c r="DC558" s="188">
        <v>4.9605110193523476</v>
      </c>
      <c r="DD558" s="188">
        <v>4.6525995279660668</v>
      </c>
      <c r="DE558" s="188">
        <v>4.5885150651682816</v>
      </c>
      <c r="DF558" s="188">
        <v>4.0837013888706934</v>
      </c>
      <c r="DG558" s="188">
        <v>3.4799664418866527</v>
      </c>
      <c r="DH558" s="188">
        <v>3.2428342386533369</v>
      </c>
      <c r="DI558" s="188">
        <v>2.5702230572358826</v>
      </c>
      <c r="DJ558" s="188">
        <v>1.8697418808116766</v>
      </c>
      <c r="DK558" s="188">
        <v>2.4457298678009805</v>
      </c>
      <c r="DL558" s="188">
        <v>3.1443648078409874</v>
      </c>
      <c r="DM558" s="188">
        <v>3.7553717612034316</v>
      </c>
      <c r="DN558" s="188">
        <v>4.515586439031166</v>
      </c>
      <c r="DO558" s="188">
        <v>4.9257874421402423</v>
      </c>
      <c r="DP558" s="188">
        <v>4.6200313312076364</v>
      </c>
      <c r="DQ558" s="188">
        <v>4.5563954595889617</v>
      </c>
      <c r="DR558" s="188">
        <v>4.0551154791956998</v>
      </c>
      <c r="DS558" s="188">
        <v>3.4556066766715015</v>
      </c>
      <c r="DT558" s="188">
        <v>3.2201343991178799</v>
      </c>
      <c r="DU558" s="188">
        <v>2.5522314957555983</v>
      </c>
      <c r="DV558" s="188">
        <v>1.8566536875264454</v>
      </c>
    </row>
    <row r="559" spans="1:126" ht="15" customHeight="1" x14ac:dyDescent="0.3">
      <c r="A559" s="168" t="s">
        <v>886</v>
      </c>
      <c r="B559" s="179"/>
      <c r="C559" s="179"/>
      <c r="D559" s="179" t="s">
        <v>887</v>
      </c>
      <c r="E559" s="182"/>
      <c r="F559" s="178" t="s">
        <v>1723</v>
      </c>
      <c r="G559" s="231">
        <v>0.08</v>
      </c>
      <c r="H559" s="231">
        <v>0.6</v>
      </c>
      <c r="I559" s="232">
        <v>0.70000000000000007</v>
      </c>
      <c r="J559" s="232">
        <v>0.88</v>
      </c>
      <c r="K559" s="231">
        <v>1.28</v>
      </c>
      <c r="L559" s="231">
        <v>2.62</v>
      </c>
      <c r="M559" s="231">
        <v>2.88</v>
      </c>
      <c r="N559" s="231">
        <v>2.48</v>
      </c>
      <c r="O559" s="231">
        <v>2.2200000000000002</v>
      </c>
      <c r="P559" s="231">
        <v>1.48</v>
      </c>
      <c r="Q559" s="231">
        <v>1.1399999999999999</v>
      </c>
      <c r="R559" s="231">
        <v>0.70000000000000007</v>
      </c>
      <c r="S559" s="231">
        <v>0.08</v>
      </c>
      <c r="T559" s="231">
        <v>0.6</v>
      </c>
      <c r="U559" s="232">
        <v>0.70000000000000007</v>
      </c>
      <c r="V559" s="232">
        <v>0.88</v>
      </c>
      <c r="W559" s="231">
        <v>1.28</v>
      </c>
      <c r="X559" s="231">
        <v>2.62</v>
      </c>
      <c r="Y559" s="231">
        <v>2.88</v>
      </c>
      <c r="Z559" s="231">
        <v>2.48</v>
      </c>
      <c r="AA559" s="231">
        <v>2.2200000000000002</v>
      </c>
      <c r="AB559" s="231">
        <v>1.48</v>
      </c>
      <c r="AC559" s="231">
        <v>1.1399999999999999</v>
      </c>
      <c r="AD559" s="231">
        <v>0.70000000000000007</v>
      </c>
      <c r="AE559" s="231">
        <v>0.08</v>
      </c>
      <c r="AF559" s="231">
        <v>0.6</v>
      </c>
      <c r="AG559" s="232">
        <v>0.70000000000000007</v>
      </c>
      <c r="AH559" s="232">
        <v>0.88</v>
      </c>
      <c r="AI559" s="231">
        <v>1.28</v>
      </c>
      <c r="AJ559" s="231">
        <v>2.62</v>
      </c>
      <c r="AK559" s="231">
        <v>2.88</v>
      </c>
      <c r="AL559" s="231">
        <v>2.48</v>
      </c>
      <c r="AM559" s="231">
        <v>2.2200000000000002</v>
      </c>
      <c r="AN559" s="231">
        <v>1.48</v>
      </c>
      <c r="AO559" s="231">
        <v>1.1399999999999999</v>
      </c>
      <c r="AP559" s="231">
        <v>0.70000000000000007</v>
      </c>
      <c r="AQ559" s="231">
        <v>0.08</v>
      </c>
      <c r="AR559" s="231">
        <v>0.6</v>
      </c>
      <c r="AS559" s="232">
        <v>0.70000000000000007</v>
      </c>
      <c r="AT559" s="232">
        <v>0.88</v>
      </c>
      <c r="AU559" s="231">
        <v>1.28</v>
      </c>
      <c r="AV559" s="231">
        <v>2.62</v>
      </c>
      <c r="AW559" s="231">
        <v>2.88</v>
      </c>
      <c r="AX559" s="231">
        <v>2.48</v>
      </c>
      <c r="AY559" s="231">
        <v>2.2200000000000002</v>
      </c>
      <c r="AZ559" s="231">
        <v>1.48</v>
      </c>
      <c r="BA559" s="231">
        <v>1.1399999999999999</v>
      </c>
      <c r="BB559" s="231">
        <v>0.70000000000000007</v>
      </c>
      <c r="BC559" s="231">
        <v>0.08</v>
      </c>
      <c r="BD559" s="231">
        <v>0.6</v>
      </c>
      <c r="BE559" s="232">
        <v>0.70000000000000007</v>
      </c>
      <c r="BF559" s="232">
        <v>0.88</v>
      </c>
      <c r="BG559" s="231">
        <v>1.28</v>
      </c>
      <c r="BH559" s="231">
        <v>2.62</v>
      </c>
      <c r="BI559" s="231">
        <v>2.88</v>
      </c>
      <c r="BJ559" s="231">
        <v>2.48</v>
      </c>
      <c r="BK559" s="231">
        <v>2.2200000000000002</v>
      </c>
      <c r="BL559" s="231">
        <v>1.48</v>
      </c>
      <c r="BM559" s="231">
        <v>1.1399999999999999</v>
      </c>
      <c r="BN559" s="231">
        <v>0.70000000000000007</v>
      </c>
      <c r="BO559" s="231">
        <v>0.08</v>
      </c>
      <c r="BP559" s="231">
        <v>0.6</v>
      </c>
      <c r="BQ559" s="232">
        <v>0.70000000000000007</v>
      </c>
      <c r="BR559" s="232">
        <v>0.88</v>
      </c>
      <c r="BS559" s="231">
        <v>1.28</v>
      </c>
      <c r="BT559" s="231">
        <v>2.62</v>
      </c>
      <c r="BU559" s="231">
        <v>2.88</v>
      </c>
      <c r="BV559" s="231">
        <v>2.48</v>
      </c>
      <c r="BW559" s="231">
        <v>2.2200000000000002</v>
      </c>
      <c r="BX559" s="231">
        <v>1.48</v>
      </c>
      <c r="BY559" s="231">
        <v>1.1399999999999999</v>
      </c>
      <c r="BZ559" s="231">
        <v>0.70000000000000007</v>
      </c>
      <c r="CA559" s="231">
        <v>0.08</v>
      </c>
      <c r="CB559" s="231">
        <v>0.6</v>
      </c>
      <c r="CC559" s="232">
        <v>0.70000000000000007</v>
      </c>
      <c r="CD559" s="232">
        <v>0.88</v>
      </c>
      <c r="CE559" s="231">
        <v>1.28</v>
      </c>
      <c r="CF559" s="231">
        <v>2.62</v>
      </c>
      <c r="CG559" s="231">
        <v>2.88</v>
      </c>
      <c r="CH559" s="231">
        <v>2.48</v>
      </c>
      <c r="CI559" s="231">
        <v>2.2200000000000002</v>
      </c>
      <c r="CJ559" s="231">
        <v>1.48</v>
      </c>
      <c r="CK559" s="231">
        <v>1.1399999999999999</v>
      </c>
      <c r="CL559" s="231">
        <v>0.70000000000000007</v>
      </c>
      <c r="CM559" s="231">
        <v>0.08</v>
      </c>
      <c r="CN559" s="231">
        <v>0.6</v>
      </c>
      <c r="CO559" s="232">
        <v>0.70000000000000007</v>
      </c>
      <c r="CP559" s="232">
        <v>0.88</v>
      </c>
      <c r="CQ559" s="231">
        <v>1.28</v>
      </c>
      <c r="CR559" s="231">
        <v>2.62</v>
      </c>
      <c r="CS559" s="231">
        <v>2.88</v>
      </c>
      <c r="CT559" s="231">
        <v>2.48</v>
      </c>
      <c r="CU559" s="231">
        <v>2.2200000000000002</v>
      </c>
      <c r="CV559" s="231">
        <v>1.48</v>
      </c>
      <c r="CW559" s="231">
        <v>1.1399999999999999</v>
      </c>
      <c r="CX559" s="231">
        <v>0.70000000000000007</v>
      </c>
      <c r="CY559" s="231">
        <v>0.08</v>
      </c>
      <c r="CZ559" s="231">
        <v>0.6</v>
      </c>
      <c r="DA559" s="232">
        <v>0.70000000000000007</v>
      </c>
      <c r="DB559" s="232">
        <v>0.88</v>
      </c>
      <c r="DC559" s="231">
        <v>1.28</v>
      </c>
      <c r="DD559" s="231">
        <v>2.62</v>
      </c>
      <c r="DE559" s="231">
        <v>2.88</v>
      </c>
      <c r="DF559" s="231">
        <v>2.48</v>
      </c>
      <c r="DG559" s="231">
        <v>2.2200000000000002</v>
      </c>
      <c r="DH559" s="231">
        <v>1.48</v>
      </c>
      <c r="DI559" s="231">
        <v>1.1399999999999999</v>
      </c>
      <c r="DJ559" s="231">
        <v>0.70000000000000007</v>
      </c>
      <c r="DK559" s="231">
        <v>0.08</v>
      </c>
      <c r="DL559" s="231">
        <v>0.6</v>
      </c>
      <c r="DM559" s="232">
        <v>0.70000000000000007</v>
      </c>
      <c r="DN559" s="232">
        <v>0.88</v>
      </c>
      <c r="DO559" s="231">
        <v>1.28</v>
      </c>
      <c r="DP559" s="231">
        <v>2.62</v>
      </c>
      <c r="DQ559" s="231">
        <v>2.88</v>
      </c>
      <c r="DR559" s="231">
        <v>2.48</v>
      </c>
      <c r="DS559" s="231">
        <v>2.2200000000000002</v>
      </c>
      <c r="DT559" s="231">
        <v>1.48</v>
      </c>
      <c r="DU559" s="231">
        <v>1.1399999999999999</v>
      </c>
      <c r="DV559" s="231">
        <v>0.70000000000000007</v>
      </c>
    </row>
    <row r="560" spans="1:126" ht="15" customHeight="1" x14ac:dyDescent="0.3">
      <c r="A560" s="168" t="s">
        <v>889</v>
      </c>
      <c r="B560" s="179"/>
      <c r="C560" s="179"/>
      <c r="D560" s="179" t="s">
        <v>890</v>
      </c>
      <c r="E560" s="182"/>
      <c r="F560" s="178" t="s">
        <v>1722</v>
      </c>
      <c r="G560" s="188">
        <v>1.6912547116995942</v>
      </c>
      <c r="H560" s="188">
        <v>2.6409047075983816</v>
      </c>
      <c r="I560" s="189">
        <v>2.7528668897777973</v>
      </c>
      <c r="J560" s="189">
        <v>2.0301782754128448</v>
      </c>
      <c r="K560" s="188">
        <v>1.6863578497024267</v>
      </c>
      <c r="L560" s="188">
        <v>1.8949761449509921</v>
      </c>
      <c r="M560" s="188">
        <v>1.9702588242733481</v>
      </c>
      <c r="N560" s="188">
        <v>1.8572384660759909</v>
      </c>
      <c r="O560" s="188">
        <v>1.5272679557272766</v>
      </c>
      <c r="P560" s="188">
        <v>1.7236434292743279</v>
      </c>
      <c r="Q560" s="188">
        <v>1.905846821512601</v>
      </c>
      <c r="R560" s="188">
        <v>1.1752631156853242</v>
      </c>
      <c r="S560" s="188">
        <v>1.9015779236463755</v>
      </c>
      <c r="T560" s="188">
        <v>2.9444953177273745</v>
      </c>
      <c r="U560" s="188">
        <v>3.2181565028027932</v>
      </c>
      <c r="V560" s="188">
        <v>2.3152471779568988</v>
      </c>
      <c r="W560" s="188">
        <v>1.9761194808060276</v>
      </c>
      <c r="X560" s="188">
        <v>2.1135994699485359</v>
      </c>
      <c r="Y560" s="188">
        <v>2.177667779040342</v>
      </c>
      <c r="Z560" s="188">
        <v>2.0529577316983354</v>
      </c>
      <c r="AA560" s="188">
        <v>1.6939040166509702</v>
      </c>
      <c r="AB560" s="188">
        <v>1.9715291758634894</v>
      </c>
      <c r="AC560" s="188">
        <v>2.1341311098413334</v>
      </c>
      <c r="AD560" s="188">
        <v>1.3058701999171267</v>
      </c>
      <c r="AE560" s="188">
        <v>1.8943180833759619</v>
      </c>
      <c r="AF560" s="188">
        <v>2.9329875874199747</v>
      </c>
      <c r="AG560" s="188">
        <v>3.233325943258273</v>
      </c>
      <c r="AH560" s="188">
        <v>2.3281495438742734</v>
      </c>
      <c r="AI560" s="188">
        <v>1.9777368501817405</v>
      </c>
      <c r="AJ560" s="188">
        <v>2.0976570579213014</v>
      </c>
      <c r="AK560" s="188">
        <v>2.1689606225622358</v>
      </c>
      <c r="AL560" s="188">
        <v>2.0446956449889364</v>
      </c>
      <c r="AM560" s="188">
        <v>1.6868766974874037</v>
      </c>
      <c r="AN560" s="188">
        <v>1.9637641516428528</v>
      </c>
      <c r="AO560" s="188">
        <v>2.1259690163839644</v>
      </c>
      <c r="AP560" s="188">
        <v>1.3008867892783098</v>
      </c>
      <c r="AQ560" s="188">
        <v>1.8870066200319924</v>
      </c>
      <c r="AR560" s="188">
        <v>2.9210280315798434</v>
      </c>
      <c r="AS560" s="188">
        <v>3.2247478919344288</v>
      </c>
      <c r="AT560" s="188">
        <v>2.3086313503492124</v>
      </c>
      <c r="AU560" s="188">
        <v>1.9643632525706849</v>
      </c>
      <c r="AV560" s="188">
        <v>2.0754774939036484</v>
      </c>
      <c r="AW560" s="188">
        <v>2.1570283763512306</v>
      </c>
      <c r="AX560" s="188">
        <v>2.0352161842541956</v>
      </c>
      <c r="AY560" s="188">
        <v>1.6792836754527554</v>
      </c>
      <c r="AZ560" s="188">
        <v>1.9555190056325253</v>
      </c>
      <c r="BA560" s="188">
        <v>2.1177258839498605</v>
      </c>
      <c r="BB560" s="188">
        <v>1.2958615265174491</v>
      </c>
      <c r="BC560" s="188">
        <v>1.8794321209067983</v>
      </c>
      <c r="BD560" s="188">
        <v>3.0127282480654811</v>
      </c>
      <c r="BE560" s="188">
        <v>3.1742696745121051</v>
      </c>
      <c r="BF560" s="188">
        <v>2.2843386533159142</v>
      </c>
      <c r="BG560" s="188">
        <v>1.939428042048384</v>
      </c>
      <c r="BH560" s="188">
        <v>2.0730153889696208</v>
      </c>
      <c r="BI560" s="188">
        <v>2.1503727238030921</v>
      </c>
      <c r="BJ560" s="188">
        <v>2.0278143916615301</v>
      </c>
      <c r="BK560" s="188">
        <v>1.6731744858845676</v>
      </c>
      <c r="BL560" s="188">
        <v>1.9471850855071797</v>
      </c>
      <c r="BM560" s="188">
        <v>2.1086407071078148</v>
      </c>
      <c r="BN560" s="188">
        <v>1.2908572343973512</v>
      </c>
      <c r="BO560" s="188">
        <v>1.8715622854231635</v>
      </c>
      <c r="BP560" s="188">
        <v>2.8954637780353845</v>
      </c>
      <c r="BQ560" s="188">
        <v>3.1391525304880794</v>
      </c>
      <c r="BR560" s="188">
        <v>2.2498647718432001</v>
      </c>
      <c r="BS560" s="188">
        <v>1.9067446353055371</v>
      </c>
      <c r="BT560" s="188">
        <v>2.0584165930112306</v>
      </c>
      <c r="BU560" s="188">
        <v>2.1357816098131104</v>
      </c>
      <c r="BV560" s="188">
        <v>2.0158661978007575</v>
      </c>
      <c r="BW560" s="188">
        <v>1.6624061051283747</v>
      </c>
      <c r="BX560" s="188">
        <v>1.9374601735125259</v>
      </c>
      <c r="BY560" s="188">
        <v>2.1000289334338924</v>
      </c>
      <c r="BZ560" s="188">
        <v>1.2856470636226005</v>
      </c>
      <c r="CA560" s="188">
        <v>1.8639202661829806</v>
      </c>
      <c r="CB560" s="188">
        <v>2.8799910863966094</v>
      </c>
      <c r="CC560" s="188">
        <v>3.0666104481231882</v>
      </c>
      <c r="CD560" s="188">
        <v>2.19445083241318</v>
      </c>
      <c r="CE560" s="188">
        <v>1.8841900072993278</v>
      </c>
      <c r="CF560" s="188">
        <v>2.0350776009846854</v>
      </c>
      <c r="CG560" s="188">
        <v>2.1191861127807199</v>
      </c>
      <c r="CH560" s="188">
        <v>2.0036266300225689</v>
      </c>
      <c r="CI560" s="188">
        <v>1.6496596133008299</v>
      </c>
      <c r="CJ560" s="188">
        <v>1.9257795160005466</v>
      </c>
      <c r="CK560" s="188">
        <v>2.091577612744326</v>
      </c>
      <c r="CL560" s="188">
        <v>1.2802815140366801</v>
      </c>
      <c r="CM560" s="188">
        <v>1.8564645851613579</v>
      </c>
      <c r="CN560" s="188">
        <v>2.8684711220310644</v>
      </c>
      <c r="CO560" s="188">
        <v>3.0543440063785949</v>
      </c>
      <c r="CP560" s="188">
        <v>2.1856730290771402</v>
      </c>
      <c r="CQ560" s="188">
        <v>1.8766532473755095</v>
      </c>
      <c r="CR560" s="188">
        <v>2.0269372906294438</v>
      </c>
      <c r="CS560" s="188">
        <v>2.1107093684677074</v>
      </c>
      <c r="CT560" s="188">
        <v>1.9956121234689492</v>
      </c>
      <c r="CU560" s="188">
        <v>1.6430609748532148</v>
      </c>
      <c r="CV560" s="188">
        <v>1.9180763978918383</v>
      </c>
      <c r="CW560" s="188">
        <v>2.0832113022885586</v>
      </c>
      <c r="CX560" s="188">
        <v>1.2751603880451978</v>
      </c>
      <c r="CY560" s="188">
        <v>1.8490387268446624</v>
      </c>
      <c r="CZ560" s="188">
        <v>2.9590328532197399</v>
      </c>
      <c r="DA560" s="188">
        <v>3.0421266304257282</v>
      </c>
      <c r="DB560" s="188">
        <v>2.1769303369656217</v>
      </c>
      <c r="DC560" s="188">
        <v>1.8691466343093683</v>
      </c>
      <c r="DD560" s="188">
        <v>2.0188295415675155</v>
      </c>
      <c r="DE560" s="188">
        <v>2.1022665308429533</v>
      </c>
      <c r="DF560" s="188">
        <v>1.9876296750549061</v>
      </c>
      <c r="DG560" s="188">
        <v>1.6364887309458189</v>
      </c>
      <c r="DH560" s="188">
        <v>1.9104040923433805</v>
      </c>
      <c r="DI560" s="188">
        <v>2.0748784572079351</v>
      </c>
      <c r="DJ560" s="188">
        <v>1.2700597464052013</v>
      </c>
      <c r="DK560" s="188">
        <v>1.841642571934889</v>
      </c>
      <c r="DL560" s="188">
        <v>2.8455692485100714</v>
      </c>
      <c r="DM560" s="188">
        <v>3.0299581237619235</v>
      </c>
      <c r="DN560" s="188">
        <v>2.1682226157407012</v>
      </c>
      <c r="DO560" s="188">
        <v>1.8616700477809123</v>
      </c>
      <c r="DP560" s="188">
        <v>2.0107542234100269</v>
      </c>
      <c r="DQ560" s="188">
        <v>2.0938574647882375</v>
      </c>
      <c r="DR560" s="188">
        <v>1.9796791563075853</v>
      </c>
      <c r="DS560" s="188">
        <v>1.6299427760196403</v>
      </c>
      <c r="DT560" s="188">
        <v>1.9027624759093424</v>
      </c>
      <c r="DU560" s="188">
        <v>2.0665789431946897</v>
      </c>
      <c r="DV560" s="188">
        <v>1.264979507504203</v>
      </c>
    </row>
    <row r="561" spans="1:126" ht="15" customHeight="1" x14ac:dyDescent="0.3">
      <c r="A561" s="168" t="s">
        <v>889</v>
      </c>
      <c r="B561" s="179"/>
      <c r="C561" s="179"/>
      <c r="D561" s="179" t="s">
        <v>890</v>
      </c>
      <c r="E561" s="182"/>
      <c r="F561" s="178" t="s">
        <v>1723</v>
      </c>
      <c r="G561" s="231">
        <v>0</v>
      </c>
      <c r="H561" s="231">
        <v>0</v>
      </c>
      <c r="I561" s="232">
        <v>0</v>
      </c>
      <c r="J561" s="232">
        <v>0</v>
      </c>
      <c r="K561" s="231">
        <v>0</v>
      </c>
      <c r="L561" s="231">
        <v>0</v>
      </c>
      <c r="M561" s="231">
        <v>0</v>
      </c>
      <c r="N561" s="231">
        <v>0</v>
      </c>
      <c r="O561" s="231">
        <v>0</v>
      </c>
      <c r="P561" s="231">
        <v>0</v>
      </c>
      <c r="Q561" s="231">
        <v>0</v>
      </c>
      <c r="R561" s="231">
        <v>0</v>
      </c>
      <c r="S561" s="231">
        <v>0</v>
      </c>
      <c r="T561" s="231">
        <v>0</v>
      </c>
      <c r="U561" s="231">
        <v>0</v>
      </c>
      <c r="V561" s="231">
        <v>0</v>
      </c>
      <c r="W561" s="231">
        <v>0</v>
      </c>
      <c r="X561" s="231">
        <v>0</v>
      </c>
      <c r="Y561" s="231">
        <v>0</v>
      </c>
      <c r="Z561" s="231">
        <v>0</v>
      </c>
      <c r="AA561" s="231">
        <v>0</v>
      </c>
      <c r="AB561" s="231">
        <v>0</v>
      </c>
      <c r="AC561" s="231">
        <v>0</v>
      </c>
      <c r="AD561" s="231">
        <v>0</v>
      </c>
      <c r="AE561" s="231">
        <v>0</v>
      </c>
      <c r="AF561" s="231">
        <v>0</v>
      </c>
      <c r="AG561" s="231">
        <v>0</v>
      </c>
      <c r="AH561" s="231">
        <v>0</v>
      </c>
      <c r="AI561" s="231">
        <v>0</v>
      </c>
      <c r="AJ561" s="231">
        <v>0</v>
      </c>
      <c r="AK561" s="231">
        <v>0</v>
      </c>
      <c r="AL561" s="231">
        <v>0</v>
      </c>
      <c r="AM561" s="231">
        <v>0</v>
      </c>
      <c r="AN561" s="231">
        <v>0</v>
      </c>
      <c r="AO561" s="231">
        <v>0</v>
      </c>
      <c r="AP561" s="231">
        <v>0</v>
      </c>
      <c r="AQ561" s="231">
        <v>0</v>
      </c>
      <c r="AR561" s="231">
        <v>0</v>
      </c>
      <c r="AS561" s="231">
        <v>0</v>
      </c>
      <c r="AT561" s="231">
        <v>0</v>
      </c>
      <c r="AU561" s="231">
        <v>0</v>
      </c>
      <c r="AV561" s="231">
        <v>0</v>
      </c>
      <c r="AW561" s="231">
        <v>0</v>
      </c>
      <c r="AX561" s="231">
        <v>0</v>
      </c>
      <c r="AY561" s="231">
        <v>0</v>
      </c>
      <c r="AZ561" s="231">
        <v>0</v>
      </c>
      <c r="BA561" s="231">
        <v>0</v>
      </c>
      <c r="BB561" s="231">
        <v>0</v>
      </c>
      <c r="BC561" s="231">
        <v>0</v>
      </c>
      <c r="BD561" s="231">
        <v>0</v>
      </c>
      <c r="BE561" s="231">
        <v>0</v>
      </c>
      <c r="BF561" s="231">
        <v>0</v>
      </c>
      <c r="BG561" s="231">
        <v>0</v>
      </c>
      <c r="BH561" s="231">
        <v>0</v>
      </c>
      <c r="BI561" s="231">
        <v>0</v>
      </c>
      <c r="BJ561" s="231">
        <v>0</v>
      </c>
      <c r="BK561" s="231">
        <v>0</v>
      </c>
      <c r="BL561" s="231">
        <v>0</v>
      </c>
      <c r="BM561" s="231">
        <v>0</v>
      </c>
      <c r="BN561" s="231">
        <v>0</v>
      </c>
      <c r="BO561" s="231">
        <v>0</v>
      </c>
      <c r="BP561" s="231">
        <v>0</v>
      </c>
      <c r="BQ561" s="231">
        <v>0</v>
      </c>
      <c r="BR561" s="231">
        <v>0</v>
      </c>
      <c r="BS561" s="231">
        <v>0</v>
      </c>
      <c r="BT561" s="231">
        <v>0</v>
      </c>
      <c r="BU561" s="231">
        <v>0</v>
      </c>
      <c r="BV561" s="231">
        <v>0</v>
      </c>
      <c r="BW561" s="231">
        <v>0</v>
      </c>
      <c r="BX561" s="231">
        <v>0</v>
      </c>
      <c r="BY561" s="231">
        <v>0</v>
      </c>
      <c r="BZ561" s="231">
        <v>0</v>
      </c>
      <c r="CA561" s="231">
        <v>0</v>
      </c>
      <c r="CB561" s="231">
        <v>0</v>
      </c>
      <c r="CC561" s="231">
        <v>0</v>
      </c>
      <c r="CD561" s="231">
        <v>0</v>
      </c>
      <c r="CE561" s="231">
        <v>0</v>
      </c>
      <c r="CF561" s="231">
        <v>0</v>
      </c>
      <c r="CG561" s="231">
        <v>0</v>
      </c>
      <c r="CH561" s="231">
        <v>0</v>
      </c>
      <c r="CI561" s="231">
        <v>0</v>
      </c>
      <c r="CJ561" s="231">
        <v>0</v>
      </c>
      <c r="CK561" s="231">
        <v>0</v>
      </c>
      <c r="CL561" s="231">
        <v>0</v>
      </c>
      <c r="CM561" s="231">
        <v>0</v>
      </c>
      <c r="CN561" s="231">
        <v>0</v>
      </c>
      <c r="CO561" s="231">
        <v>0</v>
      </c>
      <c r="CP561" s="231">
        <v>0</v>
      </c>
      <c r="CQ561" s="231">
        <v>0</v>
      </c>
      <c r="CR561" s="231">
        <v>0</v>
      </c>
      <c r="CS561" s="231">
        <v>0</v>
      </c>
      <c r="CT561" s="231">
        <v>0</v>
      </c>
      <c r="CU561" s="231">
        <v>0</v>
      </c>
      <c r="CV561" s="231">
        <v>0</v>
      </c>
      <c r="CW561" s="231">
        <v>0</v>
      </c>
      <c r="CX561" s="231">
        <v>0</v>
      </c>
      <c r="CY561" s="231">
        <v>0</v>
      </c>
      <c r="CZ561" s="231">
        <v>0</v>
      </c>
      <c r="DA561" s="231">
        <v>0</v>
      </c>
      <c r="DB561" s="231">
        <v>0</v>
      </c>
      <c r="DC561" s="231">
        <v>0</v>
      </c>
      <c r="DD561" s="231">
        <v>0</v>
      </c>
      <c r="DE561" s="231">
        <v>0</v>
      </c>
      <c r="DF561" s="231">
        <v>0</v>
      </c>
      <c r="DG561" s="231">
        <v>0</v>
      </c>
      <c r="DH561" s="231">
        <v>0</v>
      </c>
      <c r="DI561" s="231">
        <v>0</v>
      </c>
      <c r="DJ561" s="231">
        <v>0</v>
      </c>
      <c r="DK561" s="231">
        <v>0</v>
      </c>
      <c r="DL561" s="231">
        <v>0</v>
      </c>
      <c r="DM561" s="231">
        <v>0</v>
      </c>
      <c r="DN561" s="231">
        <v>0</v>
      </c>
      <c r="DO561" s="231">
        <v>0</v>
      </c>
      <c r="DP561" s="231">
        <v>0</v>
      </c>
      <c r="DQ561" s="231">
        <v>0</v>
      </c>
      <c r="DR561" s="231">
        <v>0</v>
      </c>
      <c r="DS561" s="231">
        <v>0</v>
      </c>
      <c r="DT561" s="231">
        <v>0</v>
      </c>
      <c r="DU561" s="231">
        <v>0</v>
      </c>
      <c r="DV561" s="231">
        <v>0</v>
      </c>
    </row>
    <row r="562" spans="1:126" ht="15" customHeight="1" x14ac:dyDescent="0.3">
      <c r="A562" s="168" t="s">
        <v>892</v>
      </c>
      <c r="B562" s="179"/>
      <c r="C562" s="179"/>
      <c r="D562" s="179" t="s">
        <v>893</v>
      </c>
      <c r="E562" s="182"/>
      <c r="F562" s="178" t="s">
        <v>1722</v>
      </c>
      <c r="G562" s="188">
        <v>0.14176288974199419</v>
      </c>
      <c r="H562" s="188">
        <v>0.17582524075012784</v>
      </c>
      <c r="I562" s="189">
        <v>0.20387950524384679</v>
      </c>
      <c r="J562" s="189">
        <v>0.23112944074882172</v>
      </c>
      <c r="K562" s="188">
        <v>0.2454966140638894</v>
      </c>
      <c r="L562" s="188">
        <v>0.21974751931256034</v>
      </c>
      <c r="M562" s="188">
        <v>0.2116199213680317</v>
      </c>
      <c r="N562" s="188">
        <v>0.19647709125162113</v>
      </c>
      <c r="O562" s="188">
        <v>0.17305074640290224</v>
      </c>
      <c r="P562" s="188">
        <v>0.15990121220876047</v>
      </c>
      <c r="Q562" s="188">
        <v>0.13523737152199319</v>
      </c>
      <c r="R562" s="188">
        <v>0.10449674469778844</v>
      </c>
      <c r="S562" s="188">
        <v>0.15961249432047195</v>
      </c>
      <c r="T562" s="188">
        <v>0.19630826166108806</v>
      </c>
      <c r="U562" s="188">
        <v>0.23866829933442296</v>
      </c>
      <c r="V562" s="188">
        <v>0.26394757444733269</v>
      </c>
      <c r="W562" s="188">
        <v>0.28807673573613862</v>
      </c>
      <c r="X562" s="188">
        <v>0.24543819305445327</v>
      </c>
      <c r="Y562" s="188">
        <v>0.23422007312506607</v>
      </c>
      <c r="Z562" s="188">
        <v>0.21748207973539346</v>
      </c>
      <c r="AA562" s="188">
        <v>0.19219684505999557</v>
      </c>
      <c r="AB562" s="188">
        <v>0.18314992970619576</v>
      </c>
      <c r="AC562" s="188">
        <v>0.1516453317013863</v>
      </c>
      <c r="AD562" s="188">
        <v>0.1162697893006418</v>
      </c>
      <c r="AE562" s="188">
        <v>0.1596416928716784</v>
      </c>
      <c r="AF562" s="188">
        <v>0.19632635156105707</v>
      </c>
      <c r="AG562" s="188">
        <v>0.24075633662406673</v>
      </c>
      <c r="AH562" s="188">
        <v>0.26648443412687656</v>
      </c>
      <c r="AI562" s="188">
        <v>0.2894703958549722</v>
      </c>
      <c r="AJ562" s="188">
        <v>0.24456516795240335</v>
      </c>
      <c r="AK562" s="188">
        <v>0.23422045273612083</v>
      </c>
      <c r="AL562" s="188">
        <v>0.21747673447710281</v>
      </c>
      <c r="AM562" s="188">
        <v>0.19216817119149449</v>
      </c>
      <c r="AN562" s="188">
        <v>0.18316122398706847</v>
      </c>
      <c r="AO562" s="188">
        <v>0.15167204464785503</v>
      </c>
      <c r="AP562" s="188">
        <v>0.11629125023878484</v>
      </c>
      <c r="AQ562" s="188">
        <v>0.15966418366644661</v>
      </c>
      <c r="AR562" s="188">
        <v>0.19631105515743602</v>
      </c>
      <c r="AS562" s="188">
        <v>0.24108193504912737</v>
      </c>
      <c r="AT562" s="188">
        <v>0.26531159098278562</v>
      </c>
      <c r="AU562" s="188">
        <v>0.28866764695512148</v>
      </c>
      <c r="AV562" s="188">
        <v>0.24295106390937768</v>
      </c>
      <c r="AW562" s="188">
        <v>0.23386738987313666</v>
      </c>
      <c r="AX562" s="188">
        <v>0.21733783691955094</v>
      </c>
      <c r="AY562" s="188">
        <v>0.19207146355878185</v>
      </c>
      <c r="AZ562" s="188">
        <v>0.1831246940821023</v>
      </c>
      <c r="BA562" s="188">
        <v>0.15169072147661034</v>
      </c>
      <c r="BB562" s="188">
        <v>0.11630725173306512</v>
      </c>
      <c r="BC562" s="188">
        <v>0.1596619346486691</v>
      </c>
      <c r="BD562" s="188">
        <v>0.20328702182641512</v>
      </c>
      <c r="BE562" s="188">
        <v>0.23826123186250159</v>
      </c>
      <c r="BF562" s="188">
        <v>0.26357413203408608</v>
      </c>
      <c r="BG562" s="188">
        <v>0.28614795291444772</v>
      </c>
      <c r="BH562" s="188">
        <v>0.24363740461541514</v>
      </c>
      <c r="BI562" s="188">
        <v>0.23408210506385693</v>
      </c>
      <c r="BJ562" s="188">
        <v>0.21741707842190056</v>
      </c>
      <c r="BK562" s="188">
        <v>0.19214127780289258</v>
      </c>
      <c r="BL562" s="188">
        <v>0.18307656980196313</v>
      </c>
      <c r="BM562" s="188">
        <v>0.15164654483441969</v>
      </c>
      <c r="BN562" s="188">
        <v>0.11632339581406015</v>
      </c>
      <c r="BO562" s="188">
        <v>0.15963190223375281</v>
      </c>
      <c r="BP562" s="188">
        <v>0.19615911429734958</v>
      </c>
      <c r="BQ562" s="188">
        <v>0.23657161940856472</v>
      </c>
      <c r="BR562" s="188">
        <v>0.26063898377649408</v>
      </c>
      <c r="BS562" s="188">
        <v>0.28245558549192001</v>
      </c>
      <c r="BT562" s="188">
        <v>0.24289320978635631</v>
      </c>
      <c r="BU562" s="188">
        <v>0.23342747692490604</v>
      </c>
      <c r="BV562" s="188">
        <v>0.21700403975025942</v>
      </c>
      <c r="BW562" s="188">
        <v>0.19167136162207316</v>
      </c>
      <c r="BX562" s="188">
        <v>0.18289379765011665</v>
      </c>
      <c r="BY562" s="188">
        <v>0.15163374925455386</v>
      </c>
      <c r="BZ562" s="188">
        <v>0.11631916688946096</v>
      </c>
      <c r="CA562" s="188">
        <v>0.15961856268586289</v>
      </c>
      <c r="CB562" s="188">
        <v>0.19589446306435265</v>
      </c>
      <c r="CC562" s="188">
        <v>0.23203286195023268</v>
      </c>
      <c r="CD562" s="188">
        <v>0.25524043396119145</v>
      </c>
      <c r="CE562" s="188">
        <v>0.28023539764742866</v>
      </c>
      <c r="CF562" s="188">
        <v>0.24110362262362534</v>
      </c>
      <c r="CG562" s="188">
        <v>0.23254386914544653</v>
      </c>
      <c r="CH562" s="188">
        <v>0.21655268500386993</v>
      </c>
      <c r="CI562" s="188">
        <v>0.19096558459283247</v>
      </c>
      <c r="CJ562" s="188">
        <v>0.1825212432914417</v>
      </c>
      <c r="CK562" s="188">
        <v>0.15163003708123726</v>
      </c>
      <c r="CL562" s="188">
        <v>0.1162989133680913</v>
      </c>
      <c r="CM562" s="188">
        <v>0.15961856268586289</v>
      </c>
      <c r="CN562" s="188">
        <v>0.19589446306435265</v>
      </c>
      <c r="CO562" s="188">
        <v>0.23203286195023268</v>
      </c>
      <c r="CP562" s="188">
        <v>0.25524043396119145</v>
      </c>
      <c r="CQ562" s="188">
        <v>0.28023539764742866</v>
      </c>
      <c r="CR562" s="188">
        <v>0.24110362262362534</v>
      </c>
      <c r="CS562" s="188">
        <v>0.23254386914544653</v>
      </c>
      <c r="CT562" s="188">
        <v>0.21655268500386993</v>
      </c>
      <c r="CU562" s="188">
        <v>0.19096558459283247</v>
      </c>
      <c r="CV562" s="188">
        <v>0.1825212432914417</v>
      </c>
      <c r="CW562" s="188">
        <v>0.15163003708123726</v>
      </c>
      <c r="CX562" s="188">
        <v>0.1162989133680913</v>
      </c>
      <c r="CY562" s="188">
        <v>0.15961856268586289</v>
      </c>
      <c r="CZ562" s="188">
        <v>0.20289069381732563</v>
      </c>
      <c r="DA562" s="188">
        <v>0.23203286195023268</v>
      </c>
      <c r="DB562" s="188">
        <v>0.25524043396119145</v>
      </c>
      <c r="DC562" s="188">
        <v>0.28023539764742866</v>
      </c>
      <c r="DD562" s="188">
        <v>0.24110362262362534</v>
      </c>
      <c r="DE562" s="188">
        <v>0.23254386914544653</v>
      </c>
      <c r="DF562" s="188">
        <v>0.21655268500386993</v>
      </c>
      <c r="DG562" s="188">
        <v>0.19096558459283247</v>
      </c>
      <c r="DH562" s="188">
        <v>0.1825212432914417</v>
      </c>
      <c r="DI562" s="188">
        <v>0.15163003708123726</v>
      </c>
      <c r="DJ562" s="188">
        <v>0.1162989133680913</v>
      </c>
      <c r="DK562" s="188">
        <v>0.15961856268586289</v>
      </c>
      <c r="DL562" s="188">
        <v>0.19589446306435265</v>
      </c>
      <c r="DM562" s="188">
        <v>0.23203286195023268</v>
      </c>
      <c r="DN562" s="188">
        <v>0.25524043396119145</v>
      </c>
      <c r="DO562" s="188">
        <v>0.28023539764742866</v>
      </c>
      <c r="DP562" s="188">
        <v>0.24110362262362534</v>
      </c>
      <c r="DQ562" s="188">
        <v>0.23254386914544653</v>
      </c>
      <c r="DR562" s="188">
        <v>0.21655268500386993</v>
      </c>
      <c r="DS562" s="188">
        <v>0.19096558459283247</v>
      </c>
      <c r="DT562" s="188">
        <v>0.1825212432914417</v>
      </c>
      <c r="DU562" s="188">
        <v>0.15163003708123726</v>
      </c>
      <c r="DV562" s="188">
        <v>0.1162989133680913</v>
      </c>
    </row>
    <row r="563" spans="1:126" ht="15" customHeight="1" x14ac:dyDescent="0.3">
      <c r="A563" s="168" t="s">
        <v>892</v>
      </c>
      <c r="B563" s="179"/>
      <c r="C563" s="179"/>
      <c r="D563" s="179" t="s">
        <v>893</v>
      </c>
      <c r="E563" s="182"/>
      <c r="F563" s="178" t="s">
        <v>1723</v>
      </c>
      <c r="G563" s="231">
        <v>0</v>
      </c>
      <c r="H563" s="231">
        <v>0</v>
      </c>
      <c r="I563" s="232">
        <v>0</v>
      </c>
      <c r="J563" s="232">
        <v>0</v>
      </c>
      <c r="K563" s="231">
        <v>0</v>
      </c>
      <c r="L563" s="231">
        <v>0</v>
      </c>
      <c r="M563" s="231">
        <v>0</v>
      </c>
      <c r="N563" s="231">
        <v>0</v>
      </c>
      <c r="O563" s="231">
        <v>0</v>
      </c>
      <c r="P563" s="231">
        <v>0</v>
      </c>
      <c r="Q563" s="231">
        <v>0</v>
      </c>
      <c r="R563" s="231">
        <v>0</v>
      </c>
      <c r="S563" s="231">
        <v>0</v>
      </c>
      <c r="T563" s="231">
        <v>0</v>
      </c>
      <c r="U563" s="231">
        <v>0</v>
      </c>
      <c r="V563" s="231">
        <v>0</v>
      </c>
      <c r="W563" s="231">
        <v>0</v>
      </c>
      <c r="X563" s="231">
        <v>0</v>
      </c>
      <c r="Y563" s="231">
        <v>0</v>
      </c>
      <c r="Z563" s="231">
        <v>0</v>
      </c>
      <c r="AA563" s="231">
        <v>0</v>
      </c>
      <c r="AB563" s="231">
        <v>0</v>
      </c>
      <c r="AC563" s="231">
        <v>0</v>
      </c>
      <c r="AD563" s="231">
        <v>0</v>
      </c>
      <c r="AE563" s="231">
        <v>0</v>
      </c>
      <c r="AF563" s="231">
        <v>0</v>
      </c>
      <c r="AG563" s="231">
        <v>0</v>
      </c>
      <c r="AH563" s="231">
        <v>0</v>
      </c>
      <c r="AI563" s="231">
        <v>0</v>
      </c>
      <c r="AJ563" s="231">
        <v>0</v>
      </c>
      <c r="AK563" s="231">
        <v>0</v>
      </c>
      <c r="AL563" s="231">
        <v>0</v>
      </c>
      <c r="AM563" s="231">
        <v>0</v>
      </c>
      <c r="AN563" s="231">
        <v>0</v>
      </c>
      <c r="AO563" s="231">
        <v>0</v>
      </c>
      <c r="AP563" s="231">
        <v>0</v>
      </c>
      <c r="AQ563" s="231">
        <v>0</v>
      </c>
      <c r="AR563" s="231">
        <v>0</v>
      </c>
      <c r="AS563" s="231">
        <v>0</v>
      </c>
      <c r="AT563" s="231">
        <v>0</v>
      </c>
      <c r="AU563" s="231">
        <v>0</v>
      </c>
      <c r="AV563" s="231">
        <v>0</v>
      </c>
      <c r="AW563" s="231">
        <v>0</v>
      </c>
      <c r="AX563" s="231">
        <v>0</v>
      </c>
      <c r="AY563" s="231">
        <v>0</v>
      </c>
      <c r="AZ563" s="231">
        <v>0</v>
      </c>
      <c r="BA563" s="231">
        <v>0</v>
      </c>
      <c r="BB563" s="231">
        <v>0</v>
      </c>
      <c r="BC563" s="231">
        <v>0</v>
      </c>
      <c r="BD563" s="231">
        <v>0</v>
      </c>
      <c r="BE563" s="231">
        <v>0</v>
      </c>
      <c r="BF563" s="231">
        <v>0</v>
      </c>
      <c r="BG563" s="231">
        <v>0</v>
      </c>
      <c r="BH563" s="231">
        <v>0</v>
      </c>
      <c r="BI563" s="231">
        <v>0</v>
      </c>
      <c r="BJ563" s="231">
        <v>0</v>
      </c>
      <c r="BK563" s="231">
        <v>0</v>
      </c>
      <c r="BL563" s="231">
        <v>0</v>
      </c>
      <c r="BM563" s="231">
        <v>0</v>
      </c>
      <c r="BN563" s="231">
        <v>0</v>
      </c>
      <c r="BO563" s="231">
        <v>0</v>
      </c>
      <c r="BP563" s="231">
        <v>0</v>
      </c>
      <c r="BQ563" s="231">
        <v>0</v>
      </c>
      <c r="BR563" s="231">
        <v>0</v>
      </c>
      <c r="BS563" s="231">
        <v>0</v>
      </c>
      <c r="BT563" s="231">
        <v>0</v>
      </c>
      <c r="BU563" s="231">
        <v>0</v>
      </c>
      <c r="BV563" s="231">
        <v>0</v>
      </c>
      <c r="BW563" s="231">
        <v>0</v>
      </c>
      <c r="BX563" s="231">
        <v>0</v>
      </c>
      <c r="BY563" s="231">
        <v>0</v>
      </c>
      <c r="BZ563" s="231">
        <v>0</v>
      </c>
      <c r="CA563" s="231">
        <v>0</v>
      </c>
      <c r="CB563" s="231">
        <v>0</v>
      </c>
      <c r="CC563" s="231">
        <v>0</v>
      </c>
      <c r="CD563" s="231">
        <v>0</v>
      </c>
      <c r="CE563" s="231">
        <v>0</v>
      </c>
      <c r="CF563" s="231">
        <v>0</v>
      </c>
      <c r="CG563" s="231">
        <v>0</v>
      </c>
      <c r="CH563" s="231">
        <v>0</v>
      </c>
      <c r="CI563" s="231">
        <v>0</v>
      </c>
      <c r="CJ563" s="231">
        <v>0</v>
      </c>
      <c r="CK563" s="231">
        <v>0</v>
      </c>
      <c r="CL563" s="231">
        <v>0</v>
      </c>
      <c r="CM563" s="231">
        <v>0</v>
      </c>
      <c r="CN563" s="231">
        <v>0</v>
      </c>
      <c r="CO563" s="231">
        <v>0</v>
      </c>
      <c r="CP563" s="231">
        <v>0</v>
      </c>
      <c r="CQ563" s="231">
        <v>0</v>
      </c>
      <c r="CR563" s="231">
        <v>0</v>
      </c>
      <c r="CS563" s="231">
        <v>0</v>
      </c>
      <c r="CT563" s="231">
        <v>0</v>
      </c>
      <c r="CU563" s="231">
        <v>0</v>
      </c>
      <c r="CV563" s="231">
        <v>0</v>
      </c>
      <c r="CW563" s="231">
        <v>0</v>
      </c>
      <c r="CX563" s="231">
        <v>0</v>
      </c>
      <c r="CY563" s="231">
        <v>0</v>
      </c>
      <c r="CZ563" s="231">
        <v>0</v>
      </c>
      <c r="DA563" s="231">
        <v>0</v>
      </c>
      <c r="DB563" s="231">
        <v>0</v>
      </c>
      <c r="DC563" s="231">
        <v>0</v>
      </c>
      <c r="DD563" s="231">
        <v>0</v>
      </c>
      <c r="DE563" s="231">
        <v>0</v>
      </c>
      <c r="DF563" s="231">
        <v>0</v>
      </c>
      <c r="DG563" s="231">
        <v>0</v>
      </c>
      <c r="DH563" s="231">
        <v>0</v>
      </c>
      <c r="DI563" s="231">
        <v>0</v>
      </c>
      <c r="DJ563" s="231">
        <v>0</v>
      </c>
      <c r="DK563" s="231">
        <v>0</v>
      </c>
      <c r="DL563" s="231">
        <v>0</v>
      </c>
      <c r="DM563" s="231">
        <v>0</v>
      </c>
      <c r="DN563" s="231">
        <v>0</v>
      </c>
      <c r="DO563" s="231">
        <v>0</v>
      </c>
      <c r="DP563" s="231">
        <v>0</v>
      </c>
      <c r="DQ563" s="231">
        <v>0</v>
      </c>
      <c r="DR563" s="231">
        <v>0</v>
      </c>
      <c r="DS563" s="231">
        <v>0</v>
      </c>
      <c r="DT563" s="231">
        <v>0</v>
      </c>
      <c r="DU563" s="231">
        <v>0</v>
      </c>
      <c r="DV563" s="231">
        <v>0</v>
      </c>
    </row>
    <row r="564" spans="1:126" ht="15" customHeight="1" x14ac:dyDescent="0.3">
      <c r="A564" s="168" t="s">
        <v>892</v>
      </c>
      <c r="B564" s="179"/>
      <c r="C564" s="179"/>
      <c r="D564" s="179" t="s">
        <v>895</v>
      </c>
      <c r="E564" s="182"/>
      <c r="F564" s="178" t="s">
        <v>1722</v>
      </c>
      <c r="G564" s="188">
        <v>0.13723671367426485</v>
      </c>
      <c r="H564" s="188">
        <v>0.17568865013826152</v>
      </c>
      <c r="I564" s="189">
        <v>0.20191728645349646</v>
      </c>
      <c r="J564" s="189">
        <v>0.20649168361959847</v>
      </c>
      <c r="K564" s="188">
        <v>0.23875559829193532</v>
      </c>
      <c r="L564" s="188">
        <v>0.17995810051688593</v>
      </c>
      <c r="M564" s="188">
        <v>0.14890649844458223</v>
      </c>
      <c r="N564" s="188">
        <v>0.19028988671295211</v>
      </c>
      <c r="O564" s="188">
        <v>0.1747822117022696</v>
      </c>
      <c r="P564" s="188">
        <v>0.14419796739118623</v>
      </c>
      <c r="Q564" s="188">
        <v>0.12338182495849948</v>
      </c>
      <c r="R564" s="188">
        <v>9.7481214117616455E-2</v>
      </c>
      <c r="S564" s="188">
        <v>0.15451641958706247</v>
      </c>
      <c r="T564" s="188">
        <v>0.19615575882605865</v>
      </c>
      <c r="U564" s="188">
        <v>0.23637125910722218</v>
      </c>
      <c r="V564" s="188">
        <v>0.23581149542684776</v>
      </c>
      <c r="W564" s="188">
        <v>0.28016652531904823</v>
      </c>
      <c r="X564" s="188">
        <v>0.2009969949973387</v>
      </c>
      <c r="Y564" s="188">
        <v>0.16480911037002222</v>
      </c>
      <c r="Z564" s="188">
        <v>0.21063341313707706</v>
      </c>
      <c r="AA564" s="188">
        <v>0.19411987746659523</v>
      </c>
      <c r="AB564" s="188">
        <v>0.16516352319810362</v>
      </c>
      <c r="AC564" s="188">
        <v>0.13835138588658302</v>
      </c>
      <c r="AD564" s="188">
        <v>0.10846385963231592</v>
      </c>
      <c r="AE564" s="188">
        <v>0.15454468578304389</v>
      </c>
      <c r="AF564" s="188">
        <v>0.19617383456879142</v>
      </c>
      <c r="AG564" s="188">
        <v>0.23843920028837101</v>
      </c>
      <c r="AH564" s="188">
        <v>0.23807793300029895</v>
      </c>
      <c r="AI564" s="188">
        <v>0.28152191727202203</v>
      </c>
      <c r="AJ564" s="188">
        <v>0.20028204741854699</v>
      </c>
      <c r="AK564" s="188">
        <v>0.16480937744927393</v>
      </c>
      <c r="AL564" s="188">
        <v>0.21062823618838258</v>
      </c>
      <c r="AM564" s="188">
        <v>0.19409091674466045</v>
      </c>
      <c r="AN564" s="188">
        <v>0.16517370826815925</v>
      </c>
      <c r="AO564" s="188">
        <v>0.13837575699311197</v>
      </c>
      <c r="AP564" s="188">
        <v>0.10848387962203711</v>
      </c>
      <c r="AQ564" s="188">
        <v>0.15456645859961451</v>
      </c>
      <c r="AR564" s="188">
        <v>0.19615855001244351</v>
      </c>
      <c r="AS564" s="188">
        <v>0.23876166504563884</v>
      </c>
      <c r="AT564" s="188">
        <v>0.23703011152394987</v>
      </c>
      <c r="AU564" s="188">
        <v>0.28074121083261383</v>
      </c>
      <c r="AV564" s="188">
        <v>0.19896020709638332</v>
      </c>
      <c r="AW564" s="188">
        <v>0.164560944600388</v>
      </c>
      <c r="AX564" s="188">
        <v>0.21049371253556265</v>
      </c>
      <c r="AY564" s="188">
        <v>0.19399324156807529</v>
      </c>
      <c r="AZ564" s="188">
        <v>0.16514076596857852</v>
      </c>
      <c r="BA564" s="188">
        <v>0.13839279636455931</v>
      </c>
      <c r="BB564" s="188">
        <v>0.10849880689259707</v>
      </c>
      <c r="BC564" s="188">
        <v>0.15456428129401478</v>
      </c>
      <c r="BD564" s="188">
        <v>0.20312909753415748</v>
      </c>
      <c r="BE564" s="188">
        <v>0.23596810935661477</v>
      </c>
      <c r="BF564" s="188">
        <v>0.23547786086875874</v>
      </c>
      <c r="BG564" s="188">
        <v>0.27829070422570656</v>
      </c>
      <c r="BH564" s="188">
        <v>0.19952227297867212</v>
      </c>
      <c r="BI564" s="188">
        <v>0.1647120290693902</v>
      </c>
      <c r="BJ564" s="188">
        <v>0.21057045869597463</v>
      </c>
      <c r="BK564" s="188">
        <v>0.19406375436131976</v>
      </c>
      <c r="BL564" s="188">
        <v>0.16509736770442499</v>
      </c>
      <c r="BM564" s="188">
        <v>0.13835249254450366</v>
      </c>
      <c r="BN564" s="188">
        <v>0.10851386718697154</v>
      </c>
      <c r="BO564" s="188">
        <v>0.15453520789834577</v>
      </c>
      <c r="BP564" s="188">
        <v>0.19600672722725801</v>
      </c>
      <c r="BQ564" s="188">
        <v>0.23429475841695627</v>
      </c>
      <c r="BR564" s="188">
        <v>0.23285559126479657</v>
      </c>
      <c r="BS564" s="188">
        <v>0.27469972456461145</v>
      </c>
      <c r="BT564" s="188">
        <v>0.19891282866279403</v>
      </c>
      <c r="BU564" s="188">
        <v>0.16425139951450091</v>
      </c>
      <c r="BV564" s="188">
        <v>0.21017042696795063</v>
      </c>
      <c r="BW564" s="188">
        <v>0.19358913634510116</v>
      </c>
      <c r="BX564" s="188">
        <v>0.16493254501346827</v>
      </c>
      <c r="BY564" s="188">
        <v>0.13834081865904255</v>
      </c>
      <c r="BZ564" s="188">
        <v>0.10850992219222955</v>
      </c>
      <c r="CA564" s="188">
        <v>0.15452229427632905</v>
      </c>
      <c r="CB564" s="188">
        <v>0.19574228166680041</v>
      </c>
      <c r="CC564" s="188">
        <v>0.22979968397516504</v>
      </c>
      <c r="CD564" s="188">
        <v>0.22803251196507712</v>
      </c>
      <c r="CE564" s="188">
        <v>0.27254050013529502</v>
      </c>
      <c r="CF564" s="188">
        <v>0.19744727984758492</v>
      </c>
      <c r="CG564" s="188">
        <v>0.16362964845124672</v>
      </c>
      <c r="CH564" s="188">
        <v>0.20973328570431654</v>
      </c>
      <c r="CI564" s="188">
        <v>0.19287629757847796</v>
      </c>
      <c r="CJ564" s="188">
        <v>0.16459657751335188</v>
      </c>
      <c r="CK564" s="188">
        <v>0.13833743207085789</v>
      </c>
      <c r="CL564" s="188">
        <v>0.10849102835164492</v>
      </c>
      <c r="CM564" s="188">
        <v>0.15452229427632905</v>
      </c>
      <c r="CN564" s="188">
        <v>0.19574228166680041</v>
      </c>
      <c r="CO564" s="188">
        <v>0.22979968397516504</v>
      </c>
      <c r="CP564" s="188">
        <v>0.22803251196507712</v>
      </c>
      <c r="CQ564" s="188">
        <v>0.27254050013529502</v>
      </c>
      <c r="CR564" s="188">
        <v>0.19744727984758492</v>
      </c>
      <c r="CS564" s="188">
        <v>0.16362964845124672</v>
      </c>
      <c r="CT564" s="188">
        <v>0.20973328570431654</v>
      </c>
      <c r="CU564" s="188">
        <v>0.19287629757847796</v>
      </c>
      <c r="CV564" s="188">
        <v>0.16459657751335188</v>
      </c>
      <c r="CW564" s="188">
        <v>0.13833743207085789</v>
      </c>
      <c r="CX564" s="188">
        <v>0.10849102835164492</v>
      </c>
      <c r="CY564" s="188">
        <v>0.15452229427632905</v>
      </c>
      <c r="CZ564" s="188">
        <v>0.20273307740523777</v>
      </c>
      <c r="DA564" s="188">
        <v>0.22979968397516504</v>
      </c>
      <c r="DB564" s="188">
        <v>0.22803251196507712</v>
      </c>
      <c r="DC564" s="188">
        <v>0.27254050013529502</v>
      </c>
      <c r="DD564" s="188">
        <v>0.19744727984758492</v>
      </c>
      <c r="DE564" s="188">
        <v>0.16362964845124672</v>
      </c>
      <c r="DF564" s="188">
        <v>0.20973328570431654</v>
      </c>
      <c r="DG564" s="188">
        <v>0.19287629757847796</v>
      </c>
      <c r="DH564" s="188">
        <v>0.16459657751335188</v>
      </c>
      <c r="DI564" s="188">
        <v>0.13833743207085789</v>
      </c>
      <c r="DJ564" s="188">
        <v>0.10849102835164492</v>
      </c>
      <c r="DK564" s="188">
        <v>0.15452229427632905</v>
      </c>
      <c r="DL564" s="188">
        <v>0.19574228166680041</v>
      </c>
      <c r="DM564" s="188">
        <v>0.22979968397516504</v>
      </c>
      <c r="DN564" s="188">
        <v>0.22803251196507712</v>
      </c>
      <c r="DO564" s="188">
        <v>0.27254050013529502</v>
      </c>
      <c r="DP564" s="188">
        <v>0.19744727984758492</v>
      </c>
      <c r="DQ564" s="188">
        <v>0.16362964845124672</v>
      </c>
      <c r="DR564" s="188">
        <v>0.20973328570431654</v>
      </c>
      <c r="DS564" s="188">
        <v>0.19287629757847796</v>
      </c>
      <c r="DT564" s="188">
        <v>0.16459657751335188</v>
      </c>
      <c r="DU564" s="188">
        <v>0.13833743207085789</v>
      </c>
      <c r="DV564" s="188">
        <v>0.10849102835164492</v>
      </c>
    </row>
    <row r="565" spans="1:126" ht="15" customHeight="1" x14ac:dyDescent="0.3">
      <c r="A565" s="168" t="s">
        <v>892</v>
      </c>
      <c r="B565" s="179"/>
      <c r="C565" s="179"/>
      <c r="D565" s="179" t="s">
        <v>895</v>
      </c>
      <c r="E565" s="182"/>
      <c r="F565" s="178" t="s">
        <v>1723</v>
      </c>
      <c r="G565" s="231">
        <v>0</v>
      </c>
      <c r="H565" s="231">
        <v>0</v>
      </c>
      <c r="I565" s="232">
        <v>0</v>
      </c>
      <c r="J565" s="232">
        <v>0</v>
      </c>
      <c r="K565" s="231">
        <v>0</v>
      </c>
      <c r="L565" s="231">
        <v>0</v>
      </c>
      <c r="M565" s="231">
        <v>0</v>
      </c>
      <c r="N565" s="231">
        <v>0</v>
      </c>
      <c r="O565" s="231">
        <v>0</v>
      </c>
      <c r="P565" s="231">
        <v>0</v>
      </c>
      <c r="Q565" s="231">
        <v>0</v>
      </c>
      <c r="R565" s="231">
        <v>0</v>
      </c>
      <c r="S565" s="231">
        <v>0</v>
      </c>
      <c r="T565" s="231">
        <v>0</v>
      </c>
      <c r="U565" s="231">
        <v>0</v>
      </c>
      <c r="V565" s="231">
        <v>0</v>
      </c>
      <c r="W565" s="231">
        <v>0</v>
      </c>
      <c r="X565" s="231">
        <v>0</v>
      </c>
      <c r="Y565" s="231">
        <v>0</v>
      </c>
      <c r="Z565" s="231">
        <v>0</v>
      </c>
      <c r="AA565" s="231">
        <v>0</v>
      </c>
      <c r="AB565" s="231">
        <v>0</v>
      </c>
      <c r="AC565" s="231">
        <v>0</v>
      </c>
      <c r="AD565" s="231">
        <v>0</v>
      </c>
      <c r="AE565" s="231">
        <v>0</v>
      </c>
      <c r="AF565" s="231">
        <v>0</v>
      </c>
      <c r="AG565" s="231">
        <v>0</v>
      </c>
      <c r="AH565" s="231">
        <v>0</v>
      </c>
      <c r="AI565" s="231">
        <v>0</v>
      </c>
      <c r="AJ565" s="231">
        <v>0</v>
      </c>
      <c r="AK565" s="231">
        <v>0</v>
      </c>
      <c r="AL565" s="231">
        <v>0</v>
      </c>
      <c r="AM565" s="231">
        <v>0</v>
      </c>
      <c r="AN565" s="231">
        <v>0</v>
      </c>
      <c r="AO565" s="231">
        <v>0</v>
      </c>
      <c r="AP565" s="231">
        <v>0</v>
      </c>
      <c r="AQ565" s="231">
        <v>0</v>
      </c>
      <c r="AR565" s="231">
        <v>0</v>
      </c>
      <c r="AS565" s="231">
        <v>0</v>
      </c>
      <c r="AT565" s="231">
        <v>0</v>
      </c>
      <c r="AU565" s="231">
        <v>0</v>
      </c>
      <c r="AV565" s="231">
        <v>0</v>
      </c>
      <c r="AW565" s="231">
        <v>0</v>
      </c>
      <c r="AX565" s="231">
        <v>0</v>
      </c>
      <c r="AY565" s="231">
        <v>0</v>
      </c>
      <c r="AZ565" s="231">
        <v>0</v>
      </c>
      <c r="BA565" s="231">
        <v>0</v>
      </c>
      <c r="BB565" s="231">
        <v>0</v>
      </c>
      <c r="BC565" s="231">
        <v>0</v>
      </c>
      <c r="BD565" s="231">
        <v>0</v>
      </c>
      <c r="BE565" s="231">
        <v>0</v>
      </c>
      <c r="BF565" s="231">
        <v>0</v>
      </c>
      <c r="BG565" s="231">
        <v>0</v>
      </c>
      <c r="BH565" s="231">
        <v>0</v>
      </c>
      <c r="BI565" s="231">
        <v>0</v>
      </c>
      <c r="BJ565" s="231">
        <v>0</v>
      </c>
      <c r="BK565" s="231">
        <v>0</v>
      </c>
      <c r="BL565" s="231">
        <v>0</v>
      </c>
      <c r="BM565" s="231">
        <v>0</v>
      </c>
      <c r="BN565" s="231">
        <v>0</v>
      </c>
      <c r="BO565" s="231">
        <v>0</v>
      </c>
      <c r="BP565" s="231">
        <v>0</v>
      </c>
      <c r="BQ565" s="231">
        <v>0</v>
      </c>
      <c r="BR565" s="231">
        <v>0</v>
      </c>
      <c r="BS565" s="231">
        <v>0</v>
      </c>
      <c r="BT565" s="231">
        <v>0</v>
      </c>
      <c r="BU565" s="231">
        <v>0</v>
      </c>
      <c r="BV565" s="231">
        <v>0</v>
      </c>
      <c r="BW565" s="231">
        <v>0</v>
      </c>
      <c r="BX565" s="231">
        <v>0</v>
      </c>
      <c r="BY565" s="231">
        <v>0</v>
      </c>
      <c r="BZ565" s="231">
        <v>0</v>
      </c>
      <c r="CA565" s="231">
        <v>0</v>
      </c>
      <c r="CB565" s="231">
        <v>0</v>
      </c>
      <c r="CC565" s="231">
        <v>0</v>
      </c>
      <c r="CD565" s="231">
        <v>0</v>
      </c>
      <c r="CE565" s="231">
        <v>0</v>
      </c>
      <c r="CF565" s="231">
        <v>0</v>
      </c>
      <c r="CG565" s="231">
        <v>0</v>
      </c>
      <c r="CH565" s="231">
        <v>0</v>
      </c>
      <c r="CI565" s="231">
        <v>0</v>
      </c>
      <c r="CJ565" s="231">
        <v>0</v>
      </c>
      <c r="CK565" s="231">
        <v>0</v>
      </c>
      <c r="CL565" s="231">
        <v>0</v>
      </c>
      <c r="CM565" s="231">
        <v>0</v>
      </c>
      <c r="CN565" s="231">
        <v>0</v>
      </c>
      <c r="CO565" s="231">
        <v>0</v>
      </c>
      <c r="CP565" s="231">
        <v>0</v>
      </c>
      <c r="CQ565" s="231">
        <v>0</v>
      </c>
      <c r="CR565" s="231">
        <v>0</v>
      </c>
      <c r="CS565" s="231">
        <v>0</v>
      </c>
      <c r="CT565" s="231">
        <v>0</v>
      </c>
      <c r="CU565" s="231">
        <v>0</v>
      </c>
      <c r="CV565" s="231">
        <v>0</v>
      </c>
      <c r="CW565" s="231">
        <v>0</v>
      </c>
      <c r="CX565" s="231">
        <v>0</v>
      </c>
      <c r="CY565" s="231">
        <v>0</v>
      </c>
      <c r="CZ565" s="231">
        <v>0</v>
      </c>
      <c r="DA565" s="231">
        <v>0</v>
      </c>
      <c r="DB565" s="231">
        <v>0</v>
      </c>
      <c r="DC565" s="231">
        <v>0</v>
      </c>
      <c r="DD565" s="231">
        <v>0</v>
      </c>
      <c r="DE565" s="231">
        <v>0</v>
      </c>
      <c r="DF565" s="231">
        <v>0</v>
      </c>
      <c r="DG565" s="231">
        <v>0</v>
      </c>
      <c r="DH565" s="231">
        <v>0</v>
      </c>
      <c r="DI565" s="231">
        <v>0</v>
      </c>
      <c r="DJ565" s="231">
        <v>0</v>
      </c>
      <c r="DK565" s="231">
        <v>0</v>
      </c>
      <c r="DL565" s="231">
        <v>0</v>
      </c>
      <c r="DM565" s="231">
        <v>0</v>
      </c>
      <c r="DN565" s="231">
        <v>0</v>
      </c>
      <c r="DO565" s="231">
        <v>0</v>
      </c>
      <c r="DP565" s="231">
        <v>0</v>
      </c>
      <c r="DQ565" s="231">
        <v>0</v>
      </c>
      <c r="DR565" s="231">
        <v>0</v>
      </c>
      <c r="DS565" s="231">
        <v>0</v>
      </c>
      <c r="DT565" s="231">
        <v>0</v>
      </c>
      <c r="DU565" s="231">
        <v>0</v>
      </c>
      <c r="DV565" s="231">
        <v>0</v>
      </c>
    </row>
    <row r="566" spans="1:126" ht="15" customHeight="1" x14ac:dyDescent="0.3">
      <c r="A566" s="168" t="s">
        <v>892</v>
      </c>
      <c r="B566" s="179"/>
      <c r="C566" s="179"/>
      <c r="D566" s="179" t="s">
        <v>897</v>
      </c>
      <c r="E566" s="182"/>
      <c r="F566" s="178" t="s">
        <v>1722</v>
      </c>
      <c r="G566" s="188">
        <v>0.15670427341907237</v>
      </c>
      <c r="H566" s="188">
        <v>0.20190925188746689</v>
      </c>
      <c r="I566" s="189">
        <v>0.24248455871271035</v>
      </c>
      <c r="J566" s="189">
        <v>0.26841057234080484</v>
      </c>
      <c r="K566" s="188">
        <v>0.28422458465439271</v>
      </c>
      <c r="L566" s="188">
        <v>0.26294975857333686</v>
      </c>
      <c r="M566" s="188">
        <v>0.25334908512209725</v>
      </c>
      <c r="N566" s="188">
        <v>0.24017686876067648</v>
      </c>
      <c r="O566" s="188">
        <v>0.18669706876486208</v>
      </c>
      <c r="P566" s="188">
        <v>0.16252930629543669</v>
      </c>
      <c r="Q566" s="188">
        <v>0.15362733763045361</v>
      </c>
      <c r="R566" s="188">
        <v>0.11818045355338305</v>
      </c>
      <c r="S566" s="188">
        <v>0.17643517260447156</v>
      </c>
      <c r="T566" s="188">
        <v>0.22543096851160882</v>
      </c>
      <c r="U566" s="188">
        <v>0.28386069140928083</v>
      </c>
      <c r="V566" s="188">
        <v>0.30652226429673568</v>
      </c>
      <c r="W566" s="188">
        <v>0.33352187288309021</v>
      </c>
      <c r="X566" s="188">
        <v>0.2936912044158837</v>
      </c>
      <c r="Y566" s="188">
        <v>0.28040574282848685</v>
      </c>
      <c r="Z566" s="188">
        <v>0.26585371656679879</v>
      </c>
      <c r="AA566" s="188">
        <v>0.20735297789021795</v>
      </c>
      <c r="AB566" s="188">
        <v>0.18616013321614197</v>
      </c>
      <c r="AC566" s="188">
        <v>0.17226649950329864</v>
      </c>
      <c r="AD566" s="188">
        <v>0.13149516288770521</v>
      </c>
      <c r="AE566" s="188">
        <v>0.1764674485390833</v>
      </c>
      <c r="AF566" s="188">
        <v>0.22545174201769594</v>
      </c>
      <c r="AG566" s="188">
        <v>0.28634410338333366</v>
      </c>
      <c r="AH566" s="188">
        <v>0.30946831909277944</v>
      </c>
      <c r="AI566" s="188">
        <v>0.3351353879091139</v>
      </c>
      <c r="AJ566" s="188">
        <v>0.29264654307284899</v>
      </c>
      <c r="AK566" s="188">
        <v>0.280406197348331</v>
      </c>
      <c r="AL566" s="188">
        <v>0.26584718230934234</v>
      </c>
      <c r="AM566" s="188">
        <v>0.20732204291997813</v>
      </c>
      <c r="AN566" s="188">
        <v>0.18617161322534259</v>
      </c>
      <c r="AO566" s="188">
        <v>0.17229684472738749</v>
      </c>
      <c r="AP566" s="188">
        <v>0.13151943379956488</v>
      </c>
      <c r="AQ566" s="188">
        <v>0.17649230980998923</v>
      </c>
      <c r="AR566" s="188">
        <v>0.22543417617287467</v>
      </c>
      <c r="AS566" s="188">
        <v>0.28673135450483195</v>
      </c>
      <c r="AT566" s="188">
        <v>0.30810629654018362</v>
      </c>
      <c r="AU566" s="188">
        <v>0.33420600255465149</v>
      </c>
      <c r="AV566" s="188">
        <v>0.29071510698125907</v>
      </c>
      <c r="AW566" s="188">
        <v>0.27998351425344359</v>
      </c>
      <c r="AX566" s="188">
        <v>0.26567739172938026</v>
      </c>
      <c r="AY566" s="188">
        <v>0.20721770935506562</v>
      </c>
      <c r="AZ566" s="188">
        <v>0.18613448297806509</v>
      </c>
      <c r="BA566" s="188">
        <v>0.17231806132003841</v>
      </c>
      <c r="BB566" s="188">
        <v>0.13153753088220335</v>
      </c>
      <c r="BC566" s="188">
        <v>0.17648982384496142</v>
      </c>
      <c r="BD566" s="188">
        <v>0.23344504109734254</v>
      </c>
      <c r="BE566" s="188">
        <v>0.28337654456722366</v>
      </c>
      <c r="BF566" s="188">
        <v>0.30608858573809761</v>
      </c>
      <c r="BG566" s="188">
        <v>0.33128881775280522</v>
      </c>
      <c r="BH566" s="188">
        <v>0.29153638197379494</v>
      </c>
      <c r="BI566" s="188">
        <v>0.28024056891723037</v>
      </c>
      <c r="BJ566" s="188">
        <v>0.26577425761776607</v>
      </c>
      <c r="BK566" s="188">
        <v>0.20729302886171902</v>
      </c>
      <c r="BL566" s="188">
        <v>0.18608556786726818</v>
      </c>
      <c r="BM566" s="188">
        <v>0.17226787755055037</v>
      </c>
      <c r="BN566" s="188">
        <v>0.13155578908617427</v>
      </c>
      <c r="BO566" s="188">
        <v>0.17645662603848672</v>
      </c>
      <c r="BP566" s="188">
        <v>0.22525969470911117</v>
      </c>
      <c r="BQ566" s="188">
        <v>0.28136700012970978</v>
      </c>
      <c r="BR566" s="188">
        <v>0.30267999879228247</v>
      </c>
      <c r="BS566" s="188">
        <v>0.32701396615217637</v>
      </c>
      <c r="BT566" s="188">
        <v>0.29064587895630245</v>
      </c>
      <c r="BU566" s="188">
        <v>0.27945685541704324</v>
      </c>
      <c r="BV566" s="188">
        <v>0.26526935230285154</v>
      </c>
      <c r="BW566" s="188">
        <v>0.20678605626915147</v>
      </c>
      <c r="BX566" s="188">
        <v>0.18589979169158408</v>
      </c>
      <c r="BY566" s="188">
        <v>0.17225334201501744</v>
      </c>
      <c r="BZ566" s="188">
        <v>0.1315510062660796</v>
      </c>
      <c r="CA566" s="188">
        <v>0.17644188068506247</v>
      </c>
      <c r="CB566" s="188">
        <v>0.22495578189430543</v>
      </c>
      <c r="CC566" s="188">
        <v>0.27596881862165901</v>
      </c>
      <c r="CD566" s="188">
        <v>0.29641066399007704</v>
      </c>
      <c r="CE566" s="188">
        <v>0.32444353574601337</v>
      </c>
      <c r="CF566" s="188">
        <v>0.28850446001412583</v>
      </c>
      <c r="CG566" s="188">
        <v>0.27839900965143183</v>
      </c>
      <c r="CH566" s="188">
        <v>0.26471760887655904</v>
      </c>
      <c r="CI566" s="188">
        <v>0.20602462358880236</v>
      </c>
      <c r="CJ566" s="188">
        <v>0.18552111413298997</v>
      </c>
      <c r="CK566" s="188">
        <v>0.17224912515575744</v>
      </c>
      <c r="CL566" s="188">
        <v>0.13152810069789553</v>
      </c>
      <c r="CM566" s="188">
        <v>0.17644188068506247</v>
      </c>
      <c r="CN566" s="188">
        <v>0.22495578189430543</v>
      </c>
      <c r="CO566" s="188">
        <v>0.27596881862165901</v>
      </c>
      <c r="CP566" s="188">
        <v>0.29641066399007704</v>
      </c>
      <c r="CQ566" s="188">
        <v>0.32444353574601337</v>
      </c>
      <c r="CR566" s="188">
        <v>0.28850446001412583</v>
      </c>
      <c r="CS566" s="188">
        <v>0.27839900965143183</v>
      </c>
      <c r="CT566" s="188">
        <v>0.26471760887655904</v>
      </c>
      <c r="CU566" s="188">
        <v>0.20602462358880236</v>
      </c>
      <c r="CV566" s="188">
        <v>0.18552111413298997</v>
      </c>
      <c r="CW566" s="188">
        <v>0.17224912515575744</v>
      </c>
      <c r="CX566" s="188">
        <v>0.13152810069789553</v>
      </c>
      <c r="CY566" s="188">
        <v>0.17644188068506247</v>
      </c>
      <c r="CZ566" s="188">
        <v>0.23298991708931621</v>
      </c>
      <c r="DA566" s="188">
        <v>0.27596881862165901</v>
      </c>
      <c r="DB566" s="188">
        <v>0.29641066399007704</v>
      </c>
      <c r="DC566" s="188">
        <v>0.32444353574601337</v>
      </c>
      <c r="DD566" s="188">
        <v>0.28850446001412583</v>
      </c>
      <c r="DE566" s="188">
        <v>0.27839900965143183</v>
      </c>
      <c r="DF566" s="188">
        <v>0.26471760887655904</v>
      </c>
      <c r="DG566" s="188">
        <v>0.20602462358880236</v>
      </c>
      <c r="DH566" s="188">
        <v>0.18552111413298997</v>
      </c>
      <c r="DI566" s="188">
        <v>0.17224912515575744</v>
      </c>
      <c r="DJ566" s="188">
        <v>0.13152810069789553</v>
      </c>
      <c r="DK566" s="188">
        <v>0.17644188068506247</v>
      </c>
      <c r="DL566" s="188">
        <v>0.22495578189430543</v>
      </c>
      <c r="DM566" s="188">
        <v>0.27596881862165901</v>
      </c>
      <c r="DN566" s="188">
        <v>0.29641066399007704</v>
      </c>
      <c r="DO566" s="188">
        <v>0.32444353574601337</v>
      </c>
      <c r="DP566" s="188">
        <v>0.28850446001412583</v>
      </c>
      <c r="DQ566" s="188">
        <v>0.27839900965143183</v>
      </c>
      <c r="DR566" s="188">
        <v>0.26471760887655904</v>
      </c>
      <c r="DS566" s="188">
        <v>0.20602462358880236</v>
      </c>
      <c r="DT566" s="188">
        <v>0.18552111413298997</v>
      </c>
      <c r="DU566" s="188">
        <v>0.17224912515575744</v>
      </c>
      <c r="DV566" s="188">
        <v>0.13152810069789553</v>
      </c>
    </row>
    <row r="567" spans="1:126" ht="15" customHeight="1" x14ac:dyDescent="0.3">
      <c r="A567" s="168" t="s">
        <v>892</v>
      </c>
      <c r="B567" s="179"/>
      <c r="C567" s="179"/>
      <c r="D567" s="179" t="s">
        <v>897</v>
      </c>
      <c r="E567" s="182"/>
      <c r="F567" s="178" t="s">
        <v>1723</v>
      </c>
      <c r="G567" s="231">
        <v>0</v>
      </c>
      <c r="H567" s="231">
        <v>0</v>
      </c>
      <c r="I567" s="232">
        <v>0</v>
      </c>
      <c r="J567" s="232">
        <v>0</v>
      </c>
      <c r="K567" s="231">
        <v>0</v>
      </c>
      <c r="L567" s="231">
        <v>0</v>
      </c>
      <c r="M567" s="231">
        <v>0</v>
      </c>
      <c r="N567" s="231">
        <v>0</v>
      </c>
      <c r="O567" s="231">
        <v>0</v>
      </c>
      <c r="P567" s="231">
        <v>0</v>
      </c>
      <c r="Q567" s="231">
        <v>0</v>
      </c>
      <c r="R567" s="231">
        <v>0</v>
      </c>
      <c r="S567" s="231">
        <v>0</v>
      </c>
      <c r="T567" s="231">
        <v>0</v>
      </c>
      <c r="U567" s="231">
        <v>0</v>
      </c>
      <c r="V567" s="231">
        <v>0</v>
      </c>
      <c r="W567" s="231">
        <v>0</v>
      </c>
      <c r="X567" s="231">
        <v>0</v>
      </c>
      <c r="Y567" s="231">
        <v>0</v>
      </c>
      <c r="Z567" s="231">
        <v>0</v>
      </c>
      <c r="AA567" s="231">
        <v>0</v>
      </c>
      <c r="AB567" s="231">
        <v>0</v>
      </c>
      <c r="AC567" s="231">
        <v>0</v>
      </c>
      <c r="AD567" s="231">
        <v>0</v>
      </c>
      <c r="AE567" s="231">
        <v>0</v>
      </c>
      <c r="AF567" s="231">
        <v>0</v>
      </c>
      <c r="AG567" s="231">
        <v>0</v>
      </c>
      <c r="AH567" s="231">
        <v>0</v>
      </c>
      <c r="AI567" s="231">
        <v>0</v>
      </c>
      <c r="AJ567" s="231">
        <v>0</v>
      </c>
      <c r="AK567" s="231">
        <v>0</v>
      </c>
      <c r="AL567" s="231">
        <v>0</v>
      </c>
      <c r="AM567" s="231">
        <v>0</v>
      </c>
      <c r="AN567" s="231">
        <v>0</v>
      </c>
      <c r="AO567" s="231">
        <v>0</v>
      </c>
      <c r="AP567" s="231">
        <v>0</v>
      </c>
      <c r="AQ567" s="231">
        <v>0</v>
      </c>
      <c r="AR567" s="231">
        <v>0</v>
      </c>
      <c r="AS567" s="231">
        <v>0</v>
      </c>
      <c r="AT567" s="231">
        <v>0</v>
      </c>
      <c r="AU567" s="231">
        <v>0</v>
      </c>
      <c r="AV567" s="231">
        <v>0</v>
      </c>
      <c r="AW567" s="231">
        <v>0</v>
      </c>
      <c r="AX567" s="231">
        <v>0</v>
      </c>
      <c r="AY567" s="231">
        <v>0</v>
      </c>
      <c r="AZ567" s="231">
        <v>0</v>
      </c>
      <c r="BA567" s="231">
        <v>0</v>
      </c>
      <c r="BB567" s="231">
        <v>0</v>
      </c>
      <c r="BC567" s="231">
        <v>0</v>
      </c>
      <c r="BD567" s="231">
        <v>0</v>
      </c>
      <c r="BE567" s="231">
        <v>0</v>
      </c>
      <c r="BF567" s="231">
        <v>0</v>
      </c>
      <c r="BG567" s="231">
        <v>0</v>
      </c>
      <c r="BH567" s="231">
        <v>0</v>
      </c>
      <c r="BI567" s="231">
        <v>0</v>
      </c>
      <c r="BJ567" s="231">
        <v>0</v>
      </c>
      <c r="BK567" s="231">
        <v>0</v>
      </c>
      <c r="BL567" s="231">
        <v>0</v>
      </c>
      <c r="BM567" s="231">
        <v>0</v>
      </c>
      <c r="BN567" s="231">
        <v>0</v>
      </c>
      <c r="BO567" s="231">
        <v>0</v>
      </c>
      <c r="BP567" s="231">
        <v>0</v>
      </c>
      <c r="BQ567" s="231">
        <v>0</v>
      </c>
      <c r="BR567" s="231">
        <v>0</v>
      </c>
      <c r="BS567" s="231">
        <v>0</v>
      </c>
      <c r="BT567" s="231">
        <v>0</v>
      </c>
      <c r="BU567" s="231">
        <v>0</v>
      </c>
      <c r="BV567" s="231">
        <v>0</v>
      </c>
      <c r="BW567" s="231">
        <v>0</v>
      </c>
      <c r="BX567" s="231">
        <v>0</v>
      </c>
      <c r="BY567" s="231">
        <v>0</v>
      </c>
      <c r="BZ567" s="231">
        <v>0</v>
      </c>
      <c r="CA567" s="231">
        <v>0</v>
      </c>
      <c r="CB567" s="231">
        <v>0</v>
      </c>
      <c r="CC567" s="231">
        <v>0</v>
      </c>
      <c r="CD567" s="231">
        <v>0</v>
      </c>
      <c r="CE567" s="231">
        <v>0</v>
      </c>
      <c r="CF567" s="231">
        <v>0</v>
      </c>
      <c r="CG567" s="231">
        <v>0</v>
      </c>
      <c r="CH567" s="231">
        <v>0</v>
      </c>
      <c r="CI567" s="231">
        <v>0</v>
      </c>
      <c r="CJ567" s="231">
        <v>0</v>
      </c>
      <c r="CK567" s="231">
        <v>0</v>
      </c>
      <c r="CL567" s="231">
        <v>0</v>
      </c>
      <c r="CM567" s="231">
        <v>0</v>
      </c>
      <c r="CN567" s="231">
        <v>0</v>
      </c>
      <c r="CO567" s="231">
        <v>0</v>
      </c>
      <c r="CP567" s="231">
        <v>0</v>
      </c>
      <c r="CQ567" s="231">
        <v>0</v>
      </c>
      <c r="CR567" s="231">
        <v>0</v>
      </c>
      <c r="CS567" s="231">
        <v>0</v>
      </c>
      <c r="CT567" s="231">
        <v>0</v>
      </c>
      <c r="CU567" s="231">
        <v>0</v>
      </c>
      <c r="CV567" s="231">
        <v>0</v>
      </c>
      <c r="CW567" s="231">
        <v>0</v>
      </c>
      <c r="CX567" s="231">
        <v>0</v>
      </c>
      <c r="CY567" s="231">
        <v>0</v>
      </c>
      <c r="CZ567" s="231">
        <v>0</v>
      </c>
      <c r="DA567" s="231">
        <v>0</v>
      </c>
      <c r="DB567" s="231">
        <v>0</v>
      </c>
      <c r="DC567" s="231">
        <v>0</v>
      </c>
      <c r="DD567" s="231">
        <v>0</v>
      </c>
      <c r="DE567" s="231">
        <v>0</v>
      </c>
      <c r="DF567" s="231">
        <v>0</v>
      </c>
      <c r="DG567" s="231">
        <v>0</v>
      </c>
      <c r="DH567" s="231">
        <v>0</v>
      </c>
      <c r="DI567" s="231">
        <v>0</v>
      </c>
      <c r="DJ567" s="231">
        <v>0</v>
      </c>
      <c r="DK567" s="231">
        <v>0</v>
      </c>
      <c r="DL567" s="231">
        <v>0</v>
      </c>
      <c r="DM567" s="231">
        <v>0</v>
      </c>
      <c r="DN567" s="231">
        <v>0</v>
      </c>
      <c r="DO567" s="231">
        <v>0</v>
      </c>
      <c r="DP567" s="231">
        <v>0</v>
      </c>
      <c r="DQ567" s="231">
        <v>0</v>
      </c>
      <c r="DR567" s="231">
        <v>0</v>
      </c>
      <c r="DS567" s="231">
        <v>0</v>
      </c>
      <c r="DT567" s="231">
        <v>0</v>
      </c>
      <c r="DU567" s="231">
        <v>0</v>
      </c>
      <c r="DV567" s="231">
        <v>0</v>
      </c>
    </row>
    <row r="568" spans="1:126" ht="15" customHeight="1" x14ac:dyDescent="0.3">
      <c r="A568" s="168" t="s">
        <v>899</v>
      </c>
      <c r="B568" s="179"/>
      <c r="C568" s="179"/>
      <c r="D568" s="179" t="s">
        <v>900</v>
      </c>
      <c r="E568" s="182"/>
      <c r="F568" s="178" t="s">
        <v>1722</v>
      </c>
      <c r="G568" s="188">
        <v>0.46515394919577852</v>
      </c>
      <c r="H568" s="188">
        <v>0.49952397613703825</v>
      </c>
      <c r="I568" s="189">
        <v>0.60763462416453939</v>
      </c>
      <c r="J568" s="189">
        <v>0.69567576582489532</v>
      </c>
      <c r="K568" s="188">
        <v>0.71111353430096813</v>
      </c>
      <c r="L568" s="188">
        <v>0.50877976274753189</v>
      </c>
      <c r="M568" s="188">
        <v>0.58566344926850067</v>
      </c>
      <c r="N568" s="188">
        <v>0.56519149483150566</v>
      </c>
      <c r="O568" s="188">
        <v>0.51926993097479424</v>
      </c>
      <c r="P568" s="188">
        <v>0.48197288596088994</v>
      </c>
      <c r="Q568" s="188">
        <v>0.48328301304196702</v>
      </c>
      <c r="R568" s="188">
        <v>0.3644363153462043</v>
      </c>
      <c r="S568" s="188">
        <v>0.52372226720236525</v>
      </c>
      <c r="T568" s="188">
        <v>0.55771675926243258</v>
      </c>
      <c r="U568" s="188">
        <v>0.71131780648579901</v>
      </c>
      <c r="V568" s="188">
        <v>0.79445496179710173</v>
      </c>
      <c r="W568" s="188">
        <v>0.83445250942231319</v>
      </c>
      <c r="X568" s="188">
        <v>0.56826118437242579</v>
      </c>
      <c r="Y568" s="188">
        <v>0.64820993701917018</v>
      </c>
      <c r="Z568" s="188">
        <v>0.62561503211600478</v>
      </c>
      <c r="AA568" s="188">
        <v>0.57672124828915106</v>
      </c>
      <c r="AB568" s="188">
        <v>0.55204897381733897</v>
      </c>
      <c r="AC568" s="188">
        <v>0.54191834682472795</v>
      </c>
      <c r="AD568" s="188">
        <v>0.40549525032041872</v>
      </c>
      <c r="AE568" s="188">
        <v>0.52381807370068378</v>
      </c>
      <c r="AF568" s="188">
        <v>0.55776815306689109</v>
      </c>
      <c r="AG568" s="188">
        <v>0.7175409124573523</v>
      </c>
      <c r="AH568" s="188">
        <v>0.8020906479663521</v>
      </c>
      <c r="AI568" s="188">
        <v>0.83848943092153161</v>
      </c>
      <c r="AJ568" s="188">
        <v>0.56623987572514223</v>
      </c>
      <c r="AK568" s="188">
        <v>0.64821098741199301</v>
      </c>
      <c r="AL568" s="188">
        <v>0.6255996556772766</v>
      </c>
      <c r="AM568" s="188">
        <v>0.57663520711932725</v>
      </c>
      <c r="AN568" s="188">
        <v>0.55208301711949459</v>
      </c>
      <c r="AO568" s="188">
        <v>0.54201380765531881</v>
      </c>
      <c r="AP568" s="188">
        <v>0.40557009564740043</v>
      </c>
      <c r="AQ568" s="188">
        <v>0.52389187056966502</v>
      </c>
      <c r="AR568" s="188">
        <v>0.55772469531806124</v>
      </c>
      <c r="AS568" s="188">
        <v>0.71851131326315754</v>
      </c>
      <c r="AT568" s="188">
        <v>0.7985605107173277</v>
      </c>
      <c r="AU568" s="188">
        <v>0.83616416217272427</v>
      </c>
      <c r="AV568" s="188">
        <v>0.56250275292762131</v>
      </c>
      <c r="AW568" s="188">
        <v>0.64723387709415126</v>
      </c>
      <c r="AX568" s="188">
        <v>0.62520009900812024</v>
      </c>
      <c r="AY568" s="188">
        <v>0.57634501884263656</v>
      </c>
      <c r="AZ568" s="188">
        <v>0.55197290888948514</v>
      </c>
      <c r="BA568" s="188">
        <v>0.54208055089794926</v>
      </c>
      <c r="BB568" s="188">
        <v>0.40562590142123744</v>
      </c>
      <c r="BC568" s="188">
        <v>0.52388449136194604</v>
      </c>
      <c r="BD568" s="188">
        <v>0.57754359421350032</v>
      </c>
      <c r="BE568" s="188">
        <v>0.71010459811700544</v>
      </c>
      <c r="BF568" s="188">
        <v>0.79333093867448945</v>
      </c>
      <c r="BG568" s="188">
        <v>0.82886553394416951</v>
      </c>
      <c r="BH568" s="188">
        <v>0.56409183241984229</v>
      </c>
      <c r="BI568" s="188">
        <v>0.64782810679134983</v>
      </c>
      <c r="BJ568" s="188">
        <v>0.62542804705657518</v>
      </c>
      <c r="BK568" s="188">
        <v>0.57655450889935378</v>
      </c>
      <c r="BL568" s="188">
        <v>0.55182785335180662</v>
      </c>
      <c r="BM568" s="188">
        <v>0.54192268203449312</v>
      </c>
      <c r="BN568" s="188">
        <v>0.40568220482455791</v>
      </c>
      <c r="BO568" s="188">
        <v>0.5237859488879727</v>
      </c>
      <c r="BP568" s="188">
        <v>0.55729302770933786</v>
      </c>
      <c r="BQ568" s="188">
        <v>0.70506894226759076</v>
      </c>
      <c r="BR568" s="188">
        <v>0.7844964454574852</v>
      </c>
      <c r="BS568" s="188">
        <v>0.8181701015871703</v>
      </c>
      <c r="BT568" s="188">
        <v>0.56236880383465193</v>
      </c>
      <c r="BU568" s="188">
        <v>0.64601640726544529</v>
      </c>
      <c r="BV568" s="188">
        <v>0.62423988860593616</v>
      </c>
      <c r="BW568" s="188">
        <v>0.57514444065822046</v>
      </c>
      <c r="BX568" s="188">
        <v>0.55127694314364917</v>
      </c>
      <c r="BY568" s="188">
        <v>0.5418769559115596</v>
      </c>
      <c r="BZ568" s="188">
        <v>0.40566745603929394</v>
      </c>
      <c r="CA568" s="188">
        <v>0.52374217902810294</v>
      </c>
      <c r="CB568" s="188">
        <v>0.5565411468676742</v>
      </c>
      <c r="CC568" s="188">
        <v>0.69154180448063018</v>
      </c>
      <c r="CD568" s="188">
        <v>0.76824736755993461</v>
      </c>
      <c r="CE568" s="188">
        <v>0.81173903266523739</v>
      </c>
      <c r="CF568" s="188">
        <v>0.5582253863734532</v>
      </c>
      <c r="CG568" s="188">
        <v>0.64357100032301484</v>
      </c>
      <c r="CH568" s="188">
        <v>0.62294150905587098</v>
      </c>
      <c r="CI568" s="188">
        <v>0.57302662945505345</v>
      </c>
      <c r="CJ568" s="188">
        <v>0.55015399286817812</v>
      </c>
      <c r="CK568" s="188">
        <v>0.54186369029165671</v>
      </c>
      <c r="CL568" s="188">
        <v>0.40559682137474473</v>
      </c>
      <c r="CM568" s="188">
        <v>0.52374217902810294</v>
      </c>
      <c r="CN568" s="188">
        <v>0.5565411468676742</v>
      </c>
      <c r="CO568" s="188">
        <v>0.69154180448063018</v>
      </c>
      <c r="CP568" s="188">
        <v>0.76824736755993461</v>
      </c>
      <c r="CQ568" s="188">
        <v>0.81173903266523739</v>
      </c>
      <c r="CR568" s="188">
        <v>0.5582253863734532</v>
      </c>
      <c r="CS568" s="188">
        <v>0.64357100032301484</v>
      </c>
      <c r="CT568" s="188">
        <v>0.62294150905587098</v>
      </c>
      <c r="CU568" s="188">
        <v>0.57302662945505345</v>
      </c>
      <c r="CV568" s="188">
        <v>0.55015399286817812</v>
      </c>
      <c r="CW568" s="188">
        <v>0.54186369029165671</v>
      </c>
      <c r="CX568" s="188">
        <v>0.40559682137474473</v>
      </c>
      <c r="CY568" s="188">
        <v>0.52374217902810294</v>
      </c>
      <c r="CZ568" s="188">
        <v>0.57641761628545618</v>
      </c>
      <c r="DA568" s="188">
        <v>0.69154180448063018</v>
      </c>
      <c r="DB568" s="188">
        <v>0.76824736755993461</v>
      </c>
      <c r="DC568" s="188">
        <v>0.81173903266523739</v>
      </c>
      <c r="DD568" s="188">
        <v>0.5582253863734532</v>
      </c>
      <c r="DE568" s="188">
        <v>0.64357100032301484</v>
      </c>
      <c r="DF568" s="188">
        <v>0.62294150905587098</v>
      </c>
      <c r="DG568" s="188">
        <v>0.57302662945505345</v>
      </c>
      <c r="DH568" s="188">
        <v>0.55015399286817812</v>
      </c>
      <c r="DI568" s="188">
        <v>0.54186369029165671</v>
      </c>
      <c r="DJ568" s="188">
        <v>0.40559682137474473</v>
      </c>
      <c r="DK568" s="188">
        <v>0.52374217902810294</v>
      </c>
      <c r="DL568" s="188">
        <v>0.5565411468676742</v>
      </c>
      <c r="DM568" s="188">
        <v>0.69154180448063018</v>
      </c>
      <c r="DN568" s="188">
        <v>0.76824736755993461</v>
      </c>
      <c r="DO568" s="188">
        <v>0.81173903266523739</v>
      </c>
      <c r="DP568" s="188">
        <v>0.5582253863734532</v>
      </c>
      <c r="DQ568" s="188">
        <v>0.64357100032301484</v>
      </c>
      <c r="DR568" s="188">
        <v>0.62294150905587098</v>
      </c>
      <c r="DS568" s="188">
        <v>0.57302662945505345</v>
      </c>
      <c r="DT568" s="188">
        <v>0.55015399286817812</v>
      </c>
      <c r="DU568" s="188">
        <v>0.54186369029165671</v>
      </c>
      <c r="DV568" s="188">
        <v>0.40559682137474473</v>
      </c>
    </row>
    <row r="569" spans="1:126" ht="15" customHeight="1" x14ac:dyDescent="0.3">
      <c r="A569" s="168" t="s">
        <v>899</v>
      </c>
      <c r="B569" s="179"/>
      <c r="C569" s="179"/>
      <c r="D569" s="179" t="s">
        <v>900</v>
      </c>
      <c r="E569" s="182"/>
      <c r="F569" s="178" t="s">
        <v>1723</v>
      </c>
      <c r="G569" s="231">
        <v>0.02</v>
      </c>
      <c r="H569" s="231">
        <v>0.11</v>
      </c>
      <c r="I569" s="232">
        <v>0.13</v>
      </c>
      <c r="J569" s="232">
        <v>0.17</v>
      </c>
      <c r="K569" s="231">
        <v>0.24</v>
      </c>
      <c r="L569" s="231">
        <v>0.49</v>
      </c>
      <c r="M569" s="231">
        <v>0.54</v>
      </c>
      <c r="N569" s="231">
        <v>0.47</v>
      </c>
      <c r="O569" s="231">
        <v>0.42</v>
      </c>
      <c r="P569" s="231">
        <v>0.28000000000000003</v>
      </c>
      <c r="Q569" s="231">
        <v>0.21</v>
      </c>
      <c r="R569" s="231">
        <v>0.13</v>
      </c>
      <c r="S569" s="231">
        <v>0.02</v>
      </c>
      <c r="T569" s="231">
        <v>0.11</v>
      </c>
      <c r="U569" s="232">
        <v>0.13</v>
      </c>
      <c r="V569" s="232">
        <v>0.17</v>
      </c>
      <c r="W569" s="231">
        <v>0.24</v>
      </c>
      <c r="X569" s="231">
        <v>0.49</v>
      </c>
      <c r="Y569" s="231">
        <v>0.54</v>
      </c>
      <c r="Z569" s="231">
        <v>0.47</v>
      </c>
      <c r="AA569" s="231">
        <v>0.42</v>
      </c>
      <c r="AB569" s="231">
        <v>0.28000000000000003</v>
      </c>
      <c r="AC569" s="231">
        <v>0.21</v>
      </c>
      <c r="AD569" s="231">
        <v>0.13</v>
      </c>
      <c r="AE569" s="231">
        <v>0.02</v>
      </c>
      <c r="AF569" s="231">
        <v>0.11</v>
      </c>
      <c r="AG569" s="232">
        <v>0.13</v>
      </c>
      <c r="AH569" s="232">
        <v>0.17</v>
      </c>
      <c r="AI569" s="231">
        <v>0.24</v>
      </c>
      <c r="AJ569" s="231">
        <v>0.49</v>
      </c>
      <c r="AK569" s="231">
        <v>0.54</v>
      </c>
      <c r="AL569" s="231">
        <v>0.47</v>
      </c>
      <c r="AM569" s="231">
        <v>0.42</v>
      </c>
      <c r="AN569" s="231">
        <v>0.28000000000000003</v>
      </c>
      <c r="AO569" s="231">
        <v>0.21</v>
      </c>
      <c r="AP569" s="231">
        <v>0.13</v>
      </c>
      <c r="AQ569" s="231">
        <v>0.02</v>
      </c>
      <c r="AR569" s="231">
        <v>0.11</v>
      </c>
      <c r="AS569" s="232">
        <v>0.13</v>
      </c>
      <c r="AT569" s="232">
        <v>0.17</v>
      </c>
      <c r="AU569" s="231">
        <v>0.24</v>
      </c>
      <c r="AV569" s="231">
        <v>0.49</v>
      </c>
      <c r="AW569" s="231">
        <v>0.54</v>
      </c>
      <c r="AX569" s="231">
        <v>0.47</v>
      </c>
      <c r="AY569" s="231">
        <v>0.42</v>
      </c>
      <c r="AZ569" s="231">
        <v>0.28000000000000003</v>
      </c>
      <c r="BA569" s="231">
        <v>0.21</v>
      </c>
      <c r="BB569" s="231">
        <v>0.13</v>
      </c>
      <c r="BC569" s="231">
        <v>0.02</v>
      </c>
      <c r="BD569" s="231">
        <v>0.11</v>
      </c>
      <c r="BE569" s="232">
        <v>0.13</v>
      </c>
      <c r="BF569" s="232">
        <v>0.17</v>
      </c>
      <c r="BG569" s="231">
        <v>0.24</v>
      </c>
      <c r="BH569" s="231">
        <v>0.49</v>
      </c>
      <c r="BI569" s="231">
        <v>0.54</v>
      </c>
      <c r="BJ569" s="231">
        <v>0.47</v>
      </c>
      <c r="BK569" s="231">
        <v>0.42</v>
      </c>
      <c r="BL569" s="231">
        <v>0.28000000000000003</v>
      </c>
      <c r="BM569" s="231">
        <v>0.21</v>
      </c>
      <c r="BN569" s="231">
        <v>0.13</v>
      </c>
      <c r="BO569" s="231">
        <v>0.02</v>
      </c>
      <c r="BP569" s="231">
        <v>0.11</v>
      </c>
      <c r="BQ569" s="232">
        <v>0.13</v>
      </c>
      <c r="BR569" s="232">
        <v>0.17</v>
      </c>
      <c r="BS569" s="231">
        <v>0.24</v>
      </c>
      <c r="BT569" s="231">
        <v>0.49</v>
      </c>
      <c r="BU569" s="231">
        <v>0.54</v>
      </c>
      <c r="BV569" s="231">
        <v>0.47</v>
      </c>
      <c r="BW569" s="231">
        <v>0.42</v>
      </c>
      <c r="BX569" s="231">
        <v>0.28000000000000003</v>
      </c>
      <c r="BY569" s="231">
        <v>0.21</v>
      </c>
      <c r="BZ569" s="231">
        <v>0.13</v>
      </c>
      <c r="CA569" s="231">
        <v>0.02</v>
      </c>
      <c r="CB569" s="231">
        <v>0.11</v>
      </c>
      <c r="CC569" s="232">
        <v>0.13</v>
      </c>
      <c r="CD569" s="232">
        <v>0.17</v>
      </c>
      <c r="CE569" s="231">
        <v>0.24</v>
      </c>
      <c r="CF569" s="231">
        <v>0.49</v>
      </c>
      <c r="CG569" s="231">
        <v>0.54</v>
      </c>
      <c r="CH569" s="231">
        <v>0.47</v>
      </c>
      <c r="CI569" s="231">
        <v>0.42</v>
      </c>
      <c r="CJ569" s="231">
        <v>0.28000000000000003</v>
      </c>
      <c r="CK569" s="231">
        <v>0.21</v>
      </c>
      <c r="CL569" s="231">
        <v>0.13</v>
      </c>
      <c r="CM569" s="231">
        <v>0.02</v>
      </c>
      <c r="CN569" s="231">
        <v>0.11</v>
      </c>
      <c r="CO569" s="232">
        <v>0.13</v>
      </c>
      <c r="CP569" s="232">
        <v>0.17</v>
      </c>
      <c r="CQ569" s="231">
        <v>0.24</v>
      </c>
      <c r="CR569" s="231">
        <v>0.49</v>
      </c>
      <c r="CS569" s="231">
        <v>0.54</v>
      </c>
      <c r="CT569" s="231">
        <v>0.47</v>
      </c>
      <c r="CU569" s="231">
        <v>0.42</v>
      </c>
      <c r="CV569" s="231">
        <v>0.28000000000000003</v>
      </c>
      <c r="CW569" s="231">
        <v>0.21</v>
      </c>
      <c r="CX569" s="231">
        <v>0.13</v>
      </c>
      <c r="CY569" s="231">
        <v>0.02</v>
      </c>
      <c r="CZ569" s="231">
        <v>0.11</v>
      </c>
      <c r="DA569" s="232">
        <v>0.13</v>
      </c>
      <c r="DB569" s="232">
        <v>0.17</v>
      </c>
      <c r="DC569" s="231">
        <v>0.24</v>
      </c>
      <c r="DD569" s="231">
        <v>0.49</v>
      </c>
      <c r="DE569" s="231">
        <v>0.54</v>
      </c>
      <c r="DF569" s="231">
        <v>0.47</v>
      </c>
      <c r="DG569" s="231">
        <v>0.42</v>
      </c>
      <c r="DH569" s="231">
        <v>0.28000000000000003</v>
      </c>
      <c r="DI569" s="231">
        <v>0.21</v>
      </c>
      <c r="DJ569" s="231">
        <v>0.13</v>
      </c>
      <c r="DK569" s="231">
        <v>0.02</v>
      </c>
      <c r="DL569" s="231">
        <v>0.11</v>
      </c>
      <c r="DM569" s="232">
        <v>0.13</v>
      </c>
      <c r="DN569" s="232">
        <v>0.17</v>
      </c>
      <c r="DO569" s="231">
        <v>0.24</v>
      </c>
      <c r="DP569" s="231">
        <v>0.49</v>
      </c>
      <c r="DQ569" s="231">
        <v>0.54</v>
      </c>
      <c r="DR569" s="231">
        <v>0.47</v>
      </c>
      <c r="DS569" s="231">
        <v>0.42</v>
      </c>
      <c r="DT569" s="231">
        <v>0.28000000000000003</v>
      </c>
      <c r="DU569" s="231">
        <v>0.21</v>
      </c>
      <c r="DV569" s="231">
        <v>0.13</v>
      </c>
    </row>
    <row r="570" spans="1:126" ht="15" customHeight="1" x14ac:dyDescent="0.3">
      <c r="A570" s="168" t="s">
        <v>902</v>
      </c>
      <c r="B570" s="179"/>
      <c r="C570" s="179"/>
      <c r="D570" s="179" t="s">
        <v>903</v>
      </c>
      <c r="E570" s="182"/>
      <c r="F570" s="178" t="s">
        <v>1722</v>
      </c>
      <c r="G570" s="188">
        <v>6.2012667912442143E-2</v>
      </c>
      <c r="H570" s="188">
        <v>6.6118191074701058E-2</v>
      </c>
      <c r="I570" s="189">
        <v>8.8332204325081431E-2</v>
      </c>
      <c r="J570" s="189">
        <v>0.10334905226610408</v>
      </c>
      <c r="K570" s="188">
        <v>0.12113621137720394</v>
      </c>
      <c r="L570" s="188">
        <v>0.11128442508011267</v>
      </c>
      <c r="M570" s="188">
        <v>9.7158631092795766E-2</v>
      </c>
      <c r="N570" s="188">
        <v>8.3796299594257162E-2</v>
      </c>
      <c r="O570" s="188">
        <v>7.9910193781673092E-2</v>
      </c>
      <c r="P570" s="188">
        <v>7.0102295555159455E-2</v>
      </c>
      <c r="Q570" s="188">
        <v>5.7029106459827138E-2</v>
      </c>
      <c r="R570" s="188">
        <v>4.5732234601499527E-2</v>
      </c>
      <c r="S570" s="188">
        <v>6.982078774613916E-2</v>
      </c>
      <c r="T570" s="188">
        <v>7.3820727409915049E-2</v>
      </c>
      <c r="U570" s="188">
        <v>0.103404689857493</v>
      </c>
      <c r="V570" s="188">
        <v>0.11802361276303189</v>
      </c>
      <c r="W570" s="188">
        <v>0.14214666239076407</v>
      </c>
      <c r="X570" s="188">
        <v>0.1242946827561065</v>
      </c>
      <c r="Y570" s="188">
        <v>0.10753477981698269</v>
      </c>
      <c r="Z570" s="188">
        <v>9.2754801239646273E-2</v>
      </c>
      <c r="AA570" s="188">
        <v>8.8751348482092804E-2</v>
      </c>
      <c r="AB570" s="188">
        <v>8.0294766414133342E-2</v>
      </c>
      <c r="AC570" s="188">
        <v>6.394828352352569E-2</v>
      </c>
      <c r="AD570" s="188">
        <v>5.0884621487045409E-2</v>
      </c>
      <c r="AE570" s="188">
        <v>6.9833560151964624E-2</v>
      </c>
      <c r="AF570" s="188">
        <v>7.3827529866206207E-2</v>
      </c>
      <c r="AG570" s="188">
        <v>0.10430934640125339</v>
      </c>
      <c r="AH570" s="188">
        <v>0.11915796441821089</v>
      </c>
      <c r="AI570" s="188">
        <v>0.14283434070412063</v>
      </c>
      <c r="AJ570" s="188">
        <v>0.12385256574460377</v>
      </c>
      <c r="AK570" s="188">
        <v>0.10753495413576543</v>
      </c>
      <c r="AL570" s="188">
        <v>9.2752521517302566E-2</v>
      </c>
      <c r="AM570" s="188">
        <v>8.8738107641694819E-2</v>
      </c>
      <c r="AN570" s="188">
        <v>8.0299717941213489E-2</v>
      </c>
      <c r="AO570" s="188">
        <v>6.395954818629937E-2</v>
      </c>
      <c r="AP570" s="188">
        <v>5.0894013549553627E-2</v>
      </c>
      <c r="AQ570" s="188">
        <v>6.9843398483493274E-2</v>
      </c>
      <c r="AR570" s="188">
        <v>7.3821777843411096E-2</v>
      </c>
      <c r="AS570" s="188">
        <v>0.104450414208757</v>
      </c>
      <c r="AT570" s="188">
        <v>0.11863353002474983</v>
      </c>
      <c r="AU570" s="188">
        <v>0.14243823758600632</v>
      </c>
      <c r="AV570" s="188">
        <v>0.12303515198541845</v>
      </c>
      <c r="AW570" s="188">
        <v>0.1073728564573016</v>
      </c>
      <c r="AX570" s="188">
        <v>9.2693282482691097E-2</v>
      </c>
      <c r="AY570" s="188">
        <v>8.8693450772545659E-2</v>
      </c>
      <c r="AZ570" s="188">
        <v>8.0283702910198901E-2</v>
      </c>
      <c r="BA570" s="188">
        <v>6.3967424083358024E-2</v>
      </c>
      <c r="BB570" s="188">
        <v>5.0901016517894339E-2</v>
      </c>
      <c r="BC570" s="188">
        <v>6.9842414757804269E-2</v>
      </c>
      <c r="BD570" s="188">
        <v>7.6445054708849075E-2</v>
      </c>
      <c r="BE570" s="188">
        <v>0.10322832490320474</v>
      </c>
      <c r="BF570" s="188">
        <v>0.11785662893046785</v>
      </c>
      <c r="BG570" s="188">
        <v>0.14119493672599742</v>
      </c>
      <c r="BH570" s="188">
        <v>0.12338272828388162</v>
      </c>
      <c r="BI570" s="188">
        <v>0.10747143608490589</v>
      </c>
      <c r="BJ570" s="188">
        <v>9.2727078365727508E-2</v>
      </c>
      <c r="BK570" s="188">
        <v>8.8725689097681068E-2</v>
      </c>
      <c r="BL570" s="188">
        <v>8.0262604683359606E-2</v>
      </c>
      <c r="BM570" s="188">
        <v>6.3948795102569372E-2</v>
      </c>
      <c r="BN570" s="188">
        <v>5.0908081868533399E-2</v>
      </c>
      <c r="BO570" s="188">
        <v>6.9829277401552384E-2</v>
      </c>
      <c r="BP570" s="188">
        <v>7.3764641204744394E-2</v>
      </c>
      <c r="BQ570" s="188">
        <v>0.10249628870449559</v>
      </c>
      <c r="BR570" s="188">
        <v>0.11654418344592951</v>
      </c>
      <c r="BS570" s="188">
        <v>0.13937299954319882</v>
      </c>
      <c r="BT570" s="188">
        <v>0.12300585360044583</v>
      </c>
      <c r="BU570" s="188">
        <v>0.1071708842356949</v>
      </c>
      <c r="BV570" s="188">
        <v>9.2550919975116858E-2</v>
      </c>
      <c r="BW570" s="188">
        <v>8.8508694482140826E-2</v>
      </c>
      <c r="BX570" s="188">
        <v>8.01824756409137E-2</v>
      </c>
      <c r="BY570" s="188">
        <v>6.3943399251463875E-2</v>
      </c>
      <c r="BZ570" s="188">
        <v>5.0906231085415789E-2</v>
      </c>
      <c r="CA570" s="188">
        <v>6.9823442197108343E-2</v>
      </c>
      <c r="CB570" s="188">
        <v>7.366512045128662E-2</v>
      </c>
      <c r="CC570" s="188">
        <v>0.10052984063448836</v>
      </c>
      <c r="CD570" s="188">
        <v>0.1141302329301102</v>
      </c>
      <c r="CE570" s="188">
        <v>0.13827748479271323</v>
      </c>
      <c r="CF570" s="188">
        <v>0.12209957170719044</v>
      </c>
      <c r="CG570" s="188">
        <v>0.10676520343581905</v>
      </c>
      <c r="CH570" s="188">
        <v>9.2358419862863333E-2</v>
      </c>
      <c r="CI570" s="188">
        <v>8.8182785492305155E-2</v>
      </c>
      <c r="CJ570" s="188">
        <v>8.0019143964484049E-2</v>
      </c>
      <c r="CK570" s="188">
        <v>6.3941833835087267E-2</v>
      </c>
      <c r="CL570" s="188">
        <v>5.0897367371113646E-2</v>
      </c>
      <c r="CM570" s="188">
        <v>6.9823442197108343E-2</v>
      </c>
      <c r="CN570" s="188">
        <v>7.366512045128662E-2</v>
      </c>
      <c r="CO570" s="188">
        <v>0.10052984063448836</v>
      </c>
      <c r="CP570" s="188">
        <v>0.1141302329301102</v>
      </c>
      <c r="CQ570" s="188">
        <v>0.13827748479271323</v>
      </c>
      <c r="CR570" s="188">
        <v>0.12209957170719044</v>
      </c>
      <c r="CS570" s="188">
        <v>0.10676520343581905</v>
      </c>
      <c r="CT570" s="188">
        <v>9.2358419862863333E-2</v>
      </c>
      <c r="CU570" s="188">
        <v>8.8182785492305155E-2</v>
      </c>
      <c r="CV570" s="188">
        <v>8.0019143964484049E-2</v>
      </c>
      <c r="CW570" s="188">
        <v>6.3941833835087267E-2</v>
      </c>
      <c r="CX570" s="188">
        <v>5.0897367371113646E-2</v>
      </c>
      <c r="CY570" s="188">
        <v>6.9823442197108343E-2</v>
      </c>
      <c r="CZ570" s="188">
        <v>7.6296017652713474E-2</v>
      </c>
      <c r="DA570" s="188">
        <v>0.10052984063448836</v>
      </c>
      <c r="DB570" s="188">
        <v>0.1141302329301102</v>
      </c>
      <c r="DC570" s="188">
        <v>0.13827748479271323</v>
      </c>
      <c r="DD570" s="188">
        <v>0.12209957170719044</v>
      </c>
      <c r="DE570" s="188">
        <v>0.10676520343581905</v>
      </c>
      <c r="DF570" s="188">
        <v>9.2358419862863333E-2</v>
      </c>
      <c r="DG570" s="188">
        <v>8.8182785492305155E-2</v>
      </c>
      <c r="DH570" s="188">
        <v>8.0019143964484049E-2</v>
      </c>
      <c r="DI570" s="188">
        <v>6.3941833835087267E-2</v>
      </c>
      <c r="DJ570" s="188">
        <v>5.0897367371113646E-2</v>
      </c>
      <c r="DK570" s="188">
        <v>6.9823442197108343E-2</v>
      </c>
      <c r="DL570" s="188">
        <v>7.366512045128662E-2</v>
      </c>
      <c r="DM570" s="188">
        <v>0.10052984063448836</v>
      </c>
      <c r="DN570" s="188">
        <v>0.1141302329301102</v>
      </c>
      <c r="DO570" s="188">
        <v>0.13827748479271323</v>
      </c>
      <c r="DP570" s="188">
        <v>0.12209957170719044</v>
      </c>
      <c r="DQ570" s="188">
        <v>0.10676520343581905</v>
      </c>
      <c r="DR570" s="188">
        <v>9.2358419862863333E-2</v>
      </c>
      <c r="DS570" s="188">
        <v>8.8182785492305155E-2</v>
      </c>
      <c r="DT570" s="188">
        <v>8.0019143964484049E-2</v>
      </c>
      <c r="DU570" s="188">
        <v>6.3941833835087267E-2</v>
      </c>
      <c r="DV570" s="188">
        <v>5.0897367371113646E-2</v>
      </c>
    </row>
    <row r="571" spans="1:126" ht="15" customHeight="1" x14ac:dyDescent="0.3">
      <c r="A571" s="168" t="s">
        <v>902</v>
      </c>
      <c r="B571" s="179"/>
      <c r="C571" s="179"/>
      <c r="D571" s="179" t="s">
        <v>903</v>
      </c>
      <c r="E571" s="182"/>
      <c r="F571" s="178" t="s">
        <v>1723</v>
      </c>
      <c r="G571" s="231">
        <v>0</v>
      </c>
      <c r="H571" s="231">
        <v>0</v>
      </c>
      <c r="I571" s="232">
        <v>0</v>
      </c>
      <c r="J571" s="232">
        <v>0</v>
      </c>
      <c r="K571" s="231">
        <v>0</v>
      </c>
      <c r="L571" s="231">
        <v>0</v>
      </c>
      <c r="M571" s="231">
        <v>0</v>
      </c>
      <c r="N571" s="231">
        <v>0</v>
      </c>
      <c r="O571" s="231">
        <v>0</v>
      </c>
      <c r="P571" s="231">
        <v>0</v>
      </c>
      <c r="Q571" s="231">
        <v>0</v>
      </c>
      <c r="R571" s="231">
        <v>0</v>
      </c>
      <c r="S571" s="231">
        <v>0</v>
      </c>
      <c r="T571" s="231">
        <v>0</v>
      </c>
      <c r="U571" s="232">
        <v>0</v>
      </c>
      <c r="V571" s="232">
        <v>0</v>
      </c>
      <c r="W571" s="231">
        <v>0</v>
      </c>
      <c r="X571" s="231">
        <v>0</v>
      </c>
      <c r="Y571" s="231">
        <v>0</v>
      </c>
      <c r="Z571" s="231">
        <v>0</v>
      </c>
      <c r="AA571" s="231">
        <v>0</v>
      </c>
      <c r="AB571" s="231">
        <v>0</v>
      </c>
      <c r="AC571" s="231">
        <v>0</v>
      </c>
      <c r="AD571" s="231">
        <v>0</v>
      </c>
      <c r="AE571" s="231">
        <v>0</v>
      </c>
      <c r="AF571" s="231">
        <v>0</v>
      </c>
      <c r="AG571" s="232">
        <v>0</v>
      </c>
      <c r="AH571" s="232">
        <v>0</v>
      </c>
      <c r="AI571" s="231">
        <v>0</v>
      </c>
      <c r="AJ571" s="231">
        <v>0</v>
      </c>
      <c r="AK571" s="231">
        <v>0</v>
      </c>
      <c r="AL571" s="231">
        <v>0</v>
      </c>
      <c r="AM571" s="231">
        <v>0</v>
      </c>
      <c r="AN571" s="231">
        <v>0</v>
      </c>
      <c r="AO571" s="231">
        <v>0</v>
      </c>
      <c r="AP571" s="231">
        <v>0</v>
      </c>
      <c r="AQ571" s="231">
        <v>0</v>
      </c>
      <c r="AR571" s="231">
        <v>0</v>
      </c>
      <c r="AS571" s="232">
        <v>0</v>
      </c>
      <c r="AT571" s="232">
        <v>0</v>
      </c>
      <c r="AU571" s="231">
        <v>0</v>
      </c>
      <c r="AV571" s="231">
        <v>0</v>
      </c>
      <c r="AW571" s="231">
        <v>0</v>
      </c>
      <c r="AX571" s="231">
        <v>0</v>
      </c>
      <c r="AY571" s="231">
        <v>0</v>
      </c>
      <c r="AZ571" s="231">
        <v>0</v>
      </c>
      <c r="BA571" s="231">
        <v>0</v>
      </c>
      <c r="BB571" s="231">
        <v>0</v>
      </c>
      <c r="BC571" s="231">
        <v>0</v>
      </c>
      <c r="BD571" s="231">
        <v>0</v>
      </c>
      <c r="BE571" s="232">
        <v>0</v>
      </c>
      <c r="BF571" s="232">
        <v>0</v>
      </c>
      <c r="BG571" s="231">
        <v>0</v>
      </c>
      <c r="BH571" s="231">
        <v>0</v>
      </c>
      <c r="BI571" s="231">
        <v>0</v>
      </c>
      <c r="BJ571" s="231">
        <v>0</v>
      </c>
      <c r="BK571" s="231">
        <v>0</v>
      </c>
      <c r="BL571" s="231">
        <v>0</v>
      </c>
      <c r="BM571" s="231">
        <v>0</v>
      </c>
      <c r="BN571" s="231">
        <v>0</v>
      </c>
      <c r="BO571" s="231">
        <v>0</v>
      </c>
      <c r="BP571" s="231">
        <v>0</v>
      </c>
      <c r="BQ571" s="232">
        <v>0</v>
      </c>
      <c r="BR571" s="232">
        <v>0</v>
      </c>
      <c r="BS571" s="231">
        <v>0</v>
      </c>
      <c r="BT571" s="231">
        <v>0</v>
      </c>
      <c r="BU571" s="231">
        <v>0</v>
      </c>
      <c r="BV571" s="231">
        <v>0</v>
      </c>
      <c r="BW571" s="231">
        <v>0</v>
      </c>
      <c r="BX571" s="231">
        <v>0</v>
      </c>
      <c r="BY571" s="231">
        <v>0</v>
      </c>
      <c r="BZ571" s="231">
        <v>0</v>
      </c>
      <c r="CA571" s="231">
        <v>0</v>
      </c>
      <c r="CB571" s="231">
        <v>0</v>
      </c>
      <c r="CC571" s="232">
        <v>0</v>
      </c>
      <c r="CD571" s="232">
        <v>0</v>
      </c>
      <c r="CE571" s="231">
        <v>0</v>
      </c>
      <c r="CF571" s="231">
        <v>0</v>
      </c>
      <c r="CG571" s="231">
        <v>0</v>
      </c>
      <c r="CH571" s="231">
        <v>0</v>
      </c>
      <c r="CI571" s="231">
        <v>0</v>
      </c>
      <c r="CJ571" s="231">
        <v>0</v>
      </c>
      <c r="CK571" s="231">
        <v>0</v>
      </c>
      <c r="CL571" s="231">
        <v>0</v>
      </c>
      <c r="CM571" s="231">
        <v>0</v>
      </c>
      <c r="CN571" s="231">
        <v>0</v>
      </c>
      <c r="CO571" s="232">
        <v>0</v>
      </c>
      <c r="CP571" s="232">
        <v>0</v>
      </c>
      <c r="CQ571" s="231">
        <v>0</v>
      </c>
      <c r="CR571" s="231">
        <v>0</v>
      </c>
      <c r="CS571" s="231">
        <v>0</v>
      </c>
      <c r="CT571" s="231">
        <v>0</v>
      </c>
      <c r="CU571" s="231">
        <v>0</v>
      </c>
      <c r="CV571" s="231">
        <v>0</v>
      </c>
      <c r="CW571" s="231">
        <v>0</v>
      </c>
      <c r="CX571" s="231">
        <v>0</v>
      </c>
      <c r="CY571" s="231">
        <v>0</v>
      </c>
      <c r="CZ571" s="231">
        <v>0</v>
      </c>
      <c r="DA571" s="232">
        <v>0</v>
      </c>
      <c r="DB571" s="232">
        <v>0</v>
      </c>
      <c r="DC571" s="231">
        <v>0</v>
      </c>
      <c r="DD571" s="231">
        <v>0</v>
      </c>
      <c r="DE571" s="231">
        <v>0</v>
      </c>
      <c r="DF571" s="231">
        <v>0</v>
      </c>
      <c r="DG571" s="231">
        <v>0</v>
      </c>
      <c r="DH571" s="231">
        <v>0</v>
      </c>
      <c r="DI571" s="231">
        <v>0</v>
      </c>
      <c r="DJ571" s="231">
        <v>0</v>
      </c>
      <c r="DK571" s="231">
        <v>0</v>
      </c>
      <c r="DL571" s="231">
        <v>0</v>
      </c>
      <c r="DM571" s="232">
        <v>0</v>
      </c>
      <c r="DN571" s="232">
        <v>0</v>
      </c>
      <c r="DO571" s="231">
        <v>0</v>
      </c>
      <c r="DP571" s="231">
        <v>0</v>
      </c>
      <c r="DQ571" s="231">
        <v>0</v>
      </c>
      <c r="DR571" s="231">
        <v>0</v>
      </c>
      <c r="DS571" s="231">
        <v>0</v>
      </c>
      <c r="DT571" s="231">
        <v>0</v>
      </c>
      <c r="DU571" s="231">
        <v>0</v>
      </c>
      <c r="DV571" s="231">
        <v>0</v>
      </c>
    </row>
    <row r="572" spans="1:126" ht="15" customHeight="1" x14ac:dyDescent="0.3">
      <c r="A572" s="168" t="s">
        <v>902</v>
      </c>
      <c r="B572" s="179"/>
      <c r="C572" s="179"/>
      <c r="D572" s="179" t="s">
        <v>905</v>
      </c>
      <c r="E572" s="182"/>
      <c r="F572" s="178" t="s">
        <v>1722</v>
      </c>
      <c r="G572" s="188">
        <v>8.6076490269587858E-2</v>
      </c>
      <c r="H572" s="188">
        <v>0.10958095234376786</v>
      </c>
      <c r="I572" s="189">
        <v>0.10045412640632156</v>
      </c>
      <c r="J572" s="189">
        <v>0.14067661574247636</v>
      </c>
      <c r="K572" s="188">
        <v>0.14751696490965327</v>
      </c>
      <c r="L572" s="188">
        <v>0.13413975595517486</v>
      </c>
      <c r="M572" s="188">
        <v>0.1276965299090323</v>
      </c>
      <c r="N572" s="188">
        <v>0.11330042968980618</v>
      </c>
      <c r="O572" s="188">
        <v>9.2325048607019955E-2</v>
      </c>
      <c r="P572" s="188">
        <v>8.230758487704451E-2</v>
      </c>
      <c r="Q572" s="188">
        <v>7.6318292564117263E-2</v>
      </c>
      <c r="R572" s="188">
        <v>5.0124325943067864E-2</v>
      </c>
      <c r="S572" s="188">
        <v>9.691452632205956E-2</v>
      </c>
      <c r="T572" s="188">
        <v>0.12234674721923525</v>
      </c>
      <c r="U572" s="188">
        <v>0.11759502519967363</v>
      </c>
      <c r="V572" s="188">
        <v>0.1606513276196464</v>
      </c>
      <c r="W572" s="188">
        <v>0.1731030216437435</v>
      </c>
      <c r="X572" s="188">
        <v>0.14982202959308993</v>
      </c>
      <c r="Y572" s="188">
        <v>0.14133400271825908</v>
      </c>
      <c r="Z572" s="188">
        <v>0.12541316106296055</v>
      </c>
      <c r="AA572" s="188">
        <v>0.10253976612342434</v>
      </c>
      <c r="AB572" s="188">
        <v>9.4274634874606023E-2</v>
      </c>
      <c r="AC572" s="188">
        <v>8.5577770692729219E-2</v>
      </c>
      <c r="AD572" s="188">
        <v>5.5771544224315045E-2</v>
      </c>
      <c r="AE572" s="188">
        <v>9.693225525758592E-2</v>
      </c>
      <c r="AF572" s="188">
        <v>0.12235802145579103</v>
      </c>
      <c r="AG572" s="188">
        <v>0.11862382875783381</v>
      </c>
      <c r="AH572" s="188">
        <v>0.1621953839340787</v>
      </c>
      <c r="AI572" s="188">
        <v>0.17394046073038297</v>
      </c>
      <c r="AJ572" s="188">
        <v>0.14928911169444509</v>
      </c>
      <c r="AK572" s="188">
        <v>0.14133423186777655</v>
      </c>
      <c r="AL572" s="188">
        <v>0.12541007866491857</v>
      </c>
      <c r="AM572" s="188">
        <v>0.10252446812429443</v>
      </c>
      <c r="AN572" s="188">
        <v>9.4280448518192492E-2</v>
      </c>
      <c r="AO572" s="188">
        <v>8.5592845549511937E-2</v>
      </c>
      <c r="AP572" s="188">
        <v>5.5781838275617251E-2</v>
      </c>
      <c r="AQ572" s="188">
        <v>9.694591131249064E-2</v>
      </c>
      <c r="AR572" s="188">
        <v>0.12234848818002186</v>
      </c>
      <c r="AS572" s="188">
        <v>0.11878425536144001</v>
      </c>
      <c r="AT572" s="188">
        <v>0.16148153435459703</v>
      </c>
      <c r="AU572" s="188">
        <v>0.173458095451268</v>
      </c>
      <c r="AV572" s="188">
        <v>0.14830381949004748</v>
      </c>
      <c r="AW572" s="188">
        <v>0.14112118529271614</v>
      </c>
      <c r="AX572" s="188">
        <v>0.12532998204150647</v>
      </c>
      <c r="AY572" s="188">
        <v>0.10247287316117343</v>
      </c>
      <c r="AZ572" s="188">
        <v>9.4261645108761186E-2</v>
      </c>
      <c r="BA572" s="188">
        <v>8.5603385369897353E-2</v>
      </c>
      <c r="BB572" s="188">
        <v>5.5789513944919704E-2</v>
      </c>
      <c r="BC572" s="188">
        <v>9.6944545828666323E-2</v>
      </c>
      <c r="BD572" s="188">
        <v>0.12669617500357239</v>
      </c>
      <c r="BE572" s="188">
        <v>0.11739445768347311</v>
      </c>
      <c r="BF572" s="188">
        <v>0.16042403251016898</v>
      </c>
      <c r="BG572" s="188">
        <v>0.17194403116227996</v>
      </c>
      <c r="BH572" s="188">
        <v>0.14872278024612867</v>
      </c>
      <c r="BI572" s="188">
        <v>0.14125074958319855</v>
      </c>
      <c r="BJ572" s="188">
        <v>0.12537567729998117</v>
      </c>
      <c r="BK572" s="188">
        <v>0.10251012022194582</v>
      </c>
      <c r="BL572" s="188">
        <v>9.4236873585513636E-2</v>
      </c>
      <c r="BM572" s="188">
        <v>8.5578455462394398E-2</v>
      </c>
      <c r="BN572" s="188">
        <v>5.5797257886846238E-2</v>
      </c>
      <c r="BO572" s="188">
        <v>9.6926310686732145E-2</v>
      </c>
      <c r="BP572" s="188">
        <v>0.1222537929045624</v>
      </c>
      <c r="BQ572" s="188">
        <v>0.11656196320870235</v>
      </c>
      <c r="BR572" s="188">
        <v>0.15863755862728779</v>
      </c>
      <c r="BS572" s="188">
        <v>0.1697253170868066</v>
      </c>
      <c r="BT572" s="188">
        <v>0.14826850369752514</v>
      </c>
      <c r="BU572" s="188">
        <v>0.14085573120961162</v>
      </c>
      <c r="BV572" s="188">
        <v>0.12513749471115473</v>
      </c>
      <c r="BW572" s="188">
        <v>0.10225941306239673</v>
      </c>
      <c r="BX572" s="188">
        <v>9.4142793567762825E-2</v>
      </c>
      <c r="BY572" s="188">
        <v>8.5571234555251147E-2</v>
      </c>
      <c r="BZ572" s="188">
        <v>5.5795229225347007E-2</v>
      </c>
      <c r="CA572" s="188">
        <v>9.691821098753102E-2</v>
      </c>
      <c r="CB572" s="188">
        <v>0.1220888521650509</v>
      </c>
      <c r="CC572" s="188">
        <v>0.11432565748516936</v>
      </c>
      <c r="CD572" s="188">
        <v>0.15535173870865873</v>
      </c>
      <c r="CE572" s="188">
        <v>0.16839122384646921</v>
      </c>
      <c r="CF572" s="188">
        <v>0.1471760919189006</v>
      </c>
      <c r="CG572" s="188">
        <v>0.14032254117178869</v>
      </c>
      <c r="CH572" s="188">
        <v>0.12487721659495836</v>
      </c>
      <c r="CI572" s="188">
        <v>0.10188287094559348</v>
      </c>
      <c r="CJ572" s="188">
        <v>9.395102480673817E-2</v>
      </c>
      <c r="CK572" s="188">
        <v>8.5569139615609524E-2</v>
      </c>
      <c r="CL572" s="188">
        <v>5.5785514123755348E-2</v>
      </c>
      <c r="CM572" s="188">
        <v>9.691821098753102E-2</v>
      </c>
      <c r="CN572" s="188">
        <v>0.1220888521650509</v>
      </c>
      <c r="CO572" s="188">
        <v>0.11432565748516936</v>
      </c>
      <c r="CP572" s="188">
        <v>0.15535173870865873</v>
      </c>
      <c r="CQ572" s="188">
        <v>0.16839122384646921</v>
      </c>
      <c r="CR572" s="188">
        <v>0.1471760919189006</v>
      </c>
      <c r="CS572" s="188">
        <v>0.14032254117178869</v>
      </c>
      <c r="CT572" s="188">
        <v>0.12487721659495836</v>
      </c>
      <c r="CU572" s="188">
        <v>0.10188287094559348</v>
      </c>
      <c r="CV572" s="188">
        <v>9.395102480673817E-2</v>
      </c>
      <c r="CW572" s="188">
        <v>8.5569139615609524E-2</v>
      </c>
      <c r="CX572" s="188">
        <v>5.5785514123755348E-2</v>
      </c>
      <c r="CY572" s="188">
        <v>9.691821098753102E-2</v>
      </c>
      <c r="CZ572" s="188">
        <v>0.12644916837748124</v>
      </c>
      <c r="DA572" s="188">
        <v>0.11432565748516936</v>
      </c>
      <c r="DB572" s="188">
        <v>0.15535173870865873</v>
      </c>
      <c r="DC572" s="188">
        <v>0.16839122384646921</v>
      </c>
      <c r="DD572" s="188">
        <v>0.1471760919189006</v>
      </c>
      <c r="DE572" s="188">
        <v>0.14032254117178869</v>
      </c>
      <c r="DF572" s="188">
        <v>0.12487721659495836</v>
      </c>
      <c r="DG572" s="188">
        <v>0.10188287094559348</v>
      </c>
      <c r="DH572" s="188">
        <v>9.395102480673817E-2</v>
      </c>
      <c r="DI572" s="188">
        <v>8.5569139615609524E-2</v>
      </c>
      <c r="DJ572" s="188">
        <v>5.5785514123755348E-2</v>
      </c>
      <c r="DK572" s="188">
        <v>9.691821098753102E-2</v>
      </c>
      <c r="DL572" s="188">
        <v>0.1220888521650509</v>
      </c>
      <c r="DM572" s="188">
        <v>0.11432565748516936</v>
      </c>
      <c r="DN572" s="188">
        <v>0.15535173870865873</v>
      </c>
      <c r="DO572" s="188">
        <v>0.16839122384646921</v>
      </c>
      <c r="DP572" s="188">
        <v>0.1471760919189006</v>
      </c>
      <c r="DQ572" s="188">
        <v>0.14032254117178869</v>
      </c>
      <c r="DR572" s="188">
        <v>0.12487721659495836</v>
      </c>
      <c r="DS572" s="188">
        <v>0.10188287094559348</v>
      </c>
      <c r="DT572" s="188">
        <v>9.395102480673817E-2</v>
      </c>
      <c r="DU572" s="188">
        <v>8.5569139615609524E-2</v>
      </c>
      <c r="DV572" s="188">
        <v>5.5785514123755348E-2</v>
      </c>
    </row>
    <row r="573" spans="1:126" ht="15" customHeight="1" x14ac:dyDescent="0.3">
      <c r="A573" s="168" t="s">
        <v>902</v>
      </c>
      <c r="B573" s="179"/>
      <c r="C573" s="179"/>
      <c r="D573" s="179" t="s">
        <v>905</v>
      </c>
      <c r="E573" s="182"/>
      <c r="F573" s="178" t="s">
        <v>1723</v>
      </c>
      <c r="G573" s="231">
        <v>0</v>
      </c>
      <c r="H573" s="231">
        <v>0</v>
      </c>
      <c r="I573" s="232">
        <v>0</v>
      </c>
      <c r="J573" s="232">
        <v>0</v>
      </c>
      <c r="K573" s="231">
        <v>0</v>
      </c>
      <c r="L573" s="231">
        <v>0</v>
      </c>
      <c r="M573" s="231">
        <v>0</v>
      </c>
      <c r="N573" s="231">
        <v>0</v>
      </c>
      <c r="O573" s="231">
        <v>0</v>
      </c>
      <c r="P573" s="231">
        <v>0</v>
      </c>
      <c r="Q573" s="231">
        <v>0</v>
      </c>
      <c r="R573" s="231">
        <v>0</v>
      </c>
      <c r="S573" s="231">
        <v>0</v>
      </c>
      <c r="T573" s="231">
        <v>0</v>
      </c>
      <c r="U573" s="232">
        <v>0</v>
      </c>
      <c r="V573" s="232">
        <v>0</v>
      </c>
      <c r="W573" s="231">
        <v>0</v>
      </c>
      <c r="X573" s="231">
        <v>0</v>
      </c>
      <c r="Y573" s="231">
        <v>0</v>
      </c>
      <c r="Z573" s="231">
        <v>0</v>
      </c>
      <c r="AA573" s="231">
        <v>0</v>
      </c>
      <c r="AB573" s="231">
        <v>0</v>
      </c>
      <c r="AC573" s="231">
        <v>0</v>
      </c>
      <c r="AD573" s="231">
        <v>0</v>
      </c>
      <c r="AE573" s="231">
        <v>0</v>
      </c>
      <c r="AF573" s="231">
        <v>0</v>
      </c>
      <c r="AG573" s="232">
        <v>0</v>
      </c>
      <c r="AH573" s="232">
        <v>0</v>
      </c>
      <c r="AI573" s="231">
        <v>0</v>
      </c>
      <c r="AJ573" s="231">
        <v>0</v>
      </c>
      <c r="AK573" s="231">
        <v>0</v>
      </c>
      <c r="AL573" s="231">
        <v>0</v>
      </c>
      <c r="AM573" s="231">
        <v>0</v>
      </c>
      <c r="AN573" s="231">
        <v>0</v>
      </c>
      <c r="AO573" s="231">
        <v>0</v>
      </c>
      <c r="AP573" s="231">
        <v>0</v>
      </c>
      <c r="AQ573" s="231">
        <v>0</v>
      </c>
      <c r="AR573" s="231">
        <v>0</v>
      </c>
      <c r="AS573" s="232">
        <v>0</v>
      </c>
      <c r="AT573" s="232">
        <v>0</v>
      </c>
      <c r="AU573" s="231">
        <v>0</v>
      </c>
      <c r="AV573" s="231">
        <v>0</v>
      </c>
      <c r="AW573" s="231">
        <v>0</v>
      </c>
      <c r="AX573" s="231">
        <v>0</v>
      </c>
      <c r="AY573" s="231">
        <v>0</v>
      </c>
      <c r="AZ573" s="231">
        <v>0</v>
      </c>
      <c r="BA573" s="231">
        <v>0</v>
      </c>
      <c r="BB573" s="231">
        <v>0</v>
      </c>
      <c r="BC573" s="231">
        <v>0</v>
      </c>
      <c r="BD573" s="231">
        <v>0</v>
      </c>
      <c r="BE573" s="232">
        <v>0</v>
      </c>
      <c r="BF573" s="232">
        <v>0</v>
      </c>
      <c r="BG573" s="231">
        <v>0</v>
      </c>
      <c r="BH573" s="231">
        <v>0</v>
      </c>
      <c r="BI573" s="231">
        <v>0</v>
      </c>
      <c r="BJ573" s="231">
        <v>0</v>
      </c>
      <c r="BK573" s="231">
        <v>0</v>
      </c>
      <c r="BL573" s="231">
        <v>0</v>
      </c>
      <c r="BM573" s="231">
        <v>0</v>
      </c>
      <c r="BN573" s="231">
        <v>0</v>
      </c>
      <c r="BO573" s="231">
        <v>0</v>
      </c>
      <c r="BP573" s="231">
        <v>0</v>
      </c>
      <c r="BQ573" s="232">
        <v>0</v>
      </c>
      <c r="BR573" s="232">
        <v>0</v>
      </c>
      <c r="BS573" s="231">
        <v>0</v>
      </c>
      <c r="BT573" s="231">
        <v>0</v>
      </c>
      <c r="BU573" s="231">
        <v>0</v>
      </c>
      <c r="BV573" s="231">
        <v>0</v>
      </c>
      <c r="BW573" s="231">
        <v>0</v>
      </c>
      <c r="BX573" s="231">
        <v>0</v>
      </c>
      <c r="BY573" s="231">
        <v>0</v>
      </c>
      <c r="BZ573" s="231">
        <v>0</v>
      </c>
      <c r="CA573" s="231">
        <v>0</v>
      </c>
      <c r="CB573" s="231">
        <v>0</v>
      </c>
      <c r="CC573" s="232">
        <v>0</v>
      </c>
      <c r="CD573" s="232">
        <v>0</v>
      </c>
      <c r="CE573" s="231">
        <v>0</v>
      </c>
      <c r="CF573" s="231">
        <v>0</v>
      </c>
      <c r="CG573" s="231">
        <v>0</v>
      </c>
      <c r="CH573" s="231">
        <v>0</v>
      </c>
      <c r="CI573" s="231">
        <v>0</v>
      </c>
      <c r="CJ573" s="231">
        <v>0</v>
      </c>
      <c r="CK573" s="231">
        <v>0</v>
      </c>
      <c r="CL573" s="231">
        <v>0</v>
      </c>
      <c r="CM573" s="231">
        <v>0</v>
      </c>
      <c r="CN573" s="231">
        <v>0</v>
      </c>
      <c r="CO573" s="232">
        <v>0</v>
      </c>
      <c r="CP573" s="232">
        <v>0</v>
      </c>
      <c r="CQ573" s="231">
        <v>0</v>
      </c>
      <c r="CR573" s="231">
        <v>0</v>
      </c>
      <c r="CS573" s="231">
        <v>0</v>
      </c>
      <c r="CT573" s="231">
        <v>0</v>
      </c>
      <c r="CU573" s="231">
        <v>0</v>
      </c>
      <c r="CV573" s="231">
        <v>0</v>
      </c>
      <c r="CW573" s="231">
        <v>0</v>
      </c>
      <c r="CX573" s="231">
        <v>0</v>
      </c>
      <c r="CY573" s="231">
        <v>0</v>
      </c>
      <c r="CZ573" s="231">
        <v>0</v>
      </c>
      <c r="DA573" s="232">
        <v>0</v>
      </c>
      <c r="DB573" s="232">
        <v>0</v>
      </c>
      <c r="DC573" s="231">
        <v>0</v>
      </c>
      <c r="DD573" s="231">
        <v>0</v>
      </c>
      <c r="DE573" s="231">
        <v>0</v>
      </c>
      <c r="DF573" s="231">
        <v>0</v>
      </c>
      <c r="DG573" s="231">
        <v>0</v>
      </c>
      <c r="DH573" s="231">
        <v>0</v>
      </c>
      <c r="DI573" s="231">
        <v>0</v>
      </c>
      <c r="DJ573" s="231">
        <v>0</v>
      </c>
      <c r="DK573" s="231">
        <v>0</v>
      </c>
      <c r="DL573" s="231">
        <v>0</v>
      </c>
      <c r="DM573" s="232">
        <v>0</v>
      </c>
      <c r="DN573" s="232">
        <v>0</v>
      </c>
      <c r="DO573" s="231">
        <v>0</v>
      </c>
      <c r="DP573" s="231">
        <v>0</v>
      </c>
      <c r="DQ573" s="231">
        <v>0</v>
      </c>
      <c r="DR573" s="231">
        <v>0</v>
      </c>
      <c r="DS573" s="231">
        <v>0</v>
      </c>
      <c r="DT573" s="231">
        <v>0</v>
      </c>
      <c r="DU573" s="231">
        <v>0</v>
      </c>
      <c r="DV573" s="231">
        <v>0</v>
      </c>
    </row>
    <row r="574" spans="1:126" ht="15" customHeight="1" x14ac:dyDescent="0.3">
      <c r="A574" s="168" t="s">
        <v>902</v>
      </c>
      <c r="B574" s="179"/>
      <c r="C574" s="179"/>
      <c r="D574" s="179" t="s">
        <v>907</v>
      </c>
      <c r="E574" s="182"/>
      <c r="F574" s="178" t="s">
        <v>1722</v>
      </c>
      <c r="G574" s="188">
        <v>7.9631852367031727E-2</v>
      </c>
      <c r="H574" s="188">
        <v>0.10591995712625424</v>
      </c>
      <c r="I574" s="189">
        <v>0.13209694578448689</v>
      </c>
      <c r="J574" s="189">
        <v>0.14416462877279668</v>
      </c>
      <c r="K574" s="188">
        <v>0.1362089620273309</v>
      </c>
      <c r="L574" s="188">
        <v>0.12981088562314394</v>
      </c>
      <c r="M574" s="188">
        <v>0.1394940597459422</v>
      </c>
      <c r="N574" s="188">
        <v>0.1107466404479554</v>
      </c>
      <c r="O574" s="188">
        <v>0.10428071872816282</v>
      </c>
      <c r="P574" s="188">
        <v>9.0070834648892539E-2</v>
      </c>
      <c r="Q574" s="188">
        <v>7.8246584977680625E-2</v>
      </c>
      <c r="R574" s="188">
        <v>5.3749394267622652E-2</v>
      </c>
      <c r="S574" s="188">
        <v>8.9658433310742497E-2</v>
      </c>
      <c r="T574" s="188">
        <v>0.11825925913686161</v>
      </c>
      <c r="U574" s="188">
        <v>0.15463718809545868</v>
      </c>
      <c r="V574" s="188">
        <v>0.16463460482792902</v>
      </c>
      <c r="W574" s="188">
        <v>0.15983370391043872</v>
      </c>
      <c r="X574" s="188">
        <v>0.14498707114837517</v>
      </c>
      <c r="Y574" s="188">
        <v>0.15439146121748143</v>
      </c>
      <c r="Z574" s="188">
        <v>0.12258635104980048</v>
      </c>
      <c r="AA574" s="188">
        <v>0.11581819546132108</v>
      </c>
      <c r="AB574" s="188">
        <v>0.10316661637414547</v>
      </c>
      <c r="AC574" s="188">
        <v>8.774001731618658E-2</v>
      </c>
      <c r="AD574" s="188">
        <v>5.9805028002967067E-2</v>
      </c>
      <c r="AE574" s="188">
        <v>8.9674834797872929E-2</v>
      </c>
      <c r="AF574" s="188">
        <v>0.11827015676518036</v>
      </c>
      <c r="AG574" s="188">
        <v>0.15599006244715111</v>
      </c>
      <c r="AH574" s="188">
        <v>0.16621694521635777</v>
      </c>
      <c r="AI574" s="188">
        <v>0.16060694877999127</v>
      </c>
      <c r="AJ574" s="188">
        <v>0.14447135119243668</v>
      </c>
      <c r="AK574" s="188">
        <v>0.15439171140482794</v>
      </c>
      <c r="AL574" s="188">
        <v>0.12258333805835754</v>
      </c>
      <c r="AM574" s="188">
        <v>0.11580091656350167</v>
      </c>
      <c r="AN574" s="188">
        <v>0.10317297832476971</v>
      </c>
      <c r="AO574" s="188">
        <v>8.7755473057944913E-2</v>
      </c>
      <c r="AP574" s="188">
        <v>5.9816066825916586E-2</v>
      </c>
      <c r="AQ574" s="188">
        <v>8.9687468398774353E-2</v>
      </c>
      <c r="AR574" s="188">
        <v>0.11826094182860397</v>
      </c>
      <c r="AS574" s="188">
        <v>0.15620102301404215</v>
      </c>
      <c r="AT574" s="188">
        <v>0.16548539619194108</v>
      </c>
      <c r="AU574" s="188">
        <v>0.16016155934387311</v>
      </c>
      <c r="AV574" s="188">
        <v>0.14351785574258033</v>
      </c>
      <c r="AW574" s="188">
        <v>0.15415898193893668</v>
      </c>
      <c r="AX574" s="188">
        <v>0.12250504689162439</v>
      </c>
      <c r="AY574" s="188">
        <v>0.11574264031615357</v>
      </c>
      <c r="AZ574" s="188">
        <v>0.10315240123770025</v>
      </c>
      <c r="BA574" s="188">
        <v>8.7766279202447783E-2</v>
      </c>
      <c r="BB574" s="188">
        <v>5.9824297450854366E-2</v>
      </c>
      <c r="BC574" s="188">
        <v>8.9686205250296552E-2</v>
      </c>
      <c r="BD574" s="188">
        <v>0.12246337670706034</v>
      </c>
      <c r="BE574" s="188">
        <v>0.15437344228997546</v>
      </c>
      <c r="BF574" s="188">
        <v>0.16440167383792426</v>
      </c>
      <c r="BG574" s="188">
        <v>0.1587635567867004</v>
      </c>
      <c r="BH574" s="188">
        <v>0.14392329612858989</v>
      </c>
      <c r="BI574" s="188">
        <v>0.15430051639104175</v>
      </c>
      <c r="BJ574" s="188">
        <v>0.1225497120925815</v>
      </c>
      <c r="BK574" s="188">
        <v>0.11578471046332198</v>
      </c>
      <c r="BL574" s="188">
        <v>0.10312529333657877</v>
      </c>
      <c r="BM574" s="188">
        <v>8.7740719298853853E-2</v>
      </c>
      <c r="BN574" s="188">
        <v>5.9832601329512972E-2</v>
      </c>
      <c r="BO574" s="188">
        <v>8.966933512384595E-2</v>
      </c>
      <c r="BP574" s="188">
        <v>0.11816941028632361</v>
      </c>
      <c r="BQ574" s="188">
        <v>0.15327871398615392</v>
      </c>
      <c r="BR574" s="188">
        <v>0.16257090512515235</v>
      </c>
      <c r="BS574" s="188">
        <v>0.15671491945976845</v>
      </c>
      <c r="BT574" s="188">
        <v>0.14348367968374337</v>
      </c>
      <c r="BU574" s="188">
        <v>0.15386900340273785</v>
      </c>
      <c r="BV574" s="188">
        <v>0.12231689793738587</v>
      </c>
      <c r="BW574" s="188">
        <v>0.11550153805602219</v>
      </c>
      <c r="BX574" s="188">
        <v>0.10302233969429275</v>
      </c>
      <c r="BY574" s="188">
        <v>8.7733315841120332E-2</v>
      </c>
      <c r="BZ574" s="188">
        <v>5.9830426169782513E-2</v>
      </c>
      <c r="CA574" s="188">
        <v>8.966184209497001E-2</v>
      </c>
      <c r="CB574" s="188">
        <v>0.11800998004113719</v>
      </c>
      <c r="CC574" s="188">
        <v>0.15033797716469</v>
      </c>
      <c r="CD574" s="188">
        <v>0.1592036147638026</v>
      </c>
      <c r="CE574" s="188">
        <v>0.15548309195315194</v>
      </c>
      <c r="CF574" s="188">
        <v>0.14242652153955432</v>
      </c>
      <c r="CG574" s="188">
        <v>0.15328655342124842</v>
      </c>
      <c r="CH574" s="188">
        <v>0.12206248669251094</v>
      </c>
      <c r="CI574" s="188">
        <v>0.11507623545574744</v>
      </c>
      <c r="CJ574" s="188">
        <v>0.10281248325951178</v>
      </c>
      <c r="CK574" s="188">
        <v>8.7731168168696486E-2</v>
      </c>
      <c r="CL574" s="188">
        <v>5.9820008422337957E-2</v>
      </c>
      <c r="CM574" s="188">
        <v>8.966184209497001E-2</v>
      </c>
      <c r="CN574" s="188">
        <v>0.11800998004113719</v>
      </c>
      <c r="CO574" s="188">
        <v>0.15033797716469</v>
      </c>
      <c r="CP574" s="188">
        <v>0.1592036147638026</v>
      </c>
      <c r="CQ574" s="188">
        <v>0.15548309195315194</v>
      </c>
      <c r="CR574" s="188">
        <v>0.14242652153955432</v>
      </c>
      <c r="CS574" s="188">
        <v>0.15328655342124842</v>
      </c>
      <c r="CT574" s="188">
        <v>0.12206248669251094</v>
      </c>
      <c r="CU574" s="188">
        <v>0.11507623545574744</v>
      </c>
      <c r="CV574" s="188">
        <v>0.10281248325951178</v>
      </c>
      <c r="CW574" s="188">
        <v>8.7731168168696486E-2</v>
      </c>
      <c r="CX574" s="188">
        <v>5.9820008422337957E-2</v>
      </c>
      <c r="CY574" s="188">
        <v>8.966184209497001E-2</v>
      </c>
      <c r="CZ574" s="188">
        <v>0.12222462214301119</v>
      </c>
      <c r="DA574" s="188">
        <v>0.15033797716469</v>
      </c>
      <c r="DB574" s="188">
        <v>0.1592036147638026</v>
      </c>
      <c r="DC574" s="188">
        <v>0.15548309195315194</v>
      </c>
      <c r="DD574" s="188">
        <v>0.14242652153955432</v>
      </c>
      <c r="DE574" s="188">
        <v>0.15328655342124842</v>
      </c>
      <c r="DF574" s="188">
        <v>0.12206248669251094</v>
      </c>
      <c r="DG574" s="188">
        <v>0.11507623545574744</v>
      </c>
      <c r="DH574" s="188">
        <v>0.10281248325951178</v>
      </c>
      <c r="DI574" s="188">
        <v>8.7731168168696486E-2</v>
      </c>
      <c r="DJ574" s="188">
        <v>5.9820008422337957E-2</v>
      </c>
      <c r="DK574" s="188">
        <v>8.966184209497001E-2</v>
      </c>
      <c r="DL574" s="188">
        <v>0.11800998004113719</v>
      </c>
      <c r="DM574" s="188">
        <v>0.15033797716469</v>
      </c>
      <c r="DN574" s="188">
        <v>0.1592036147638026</v>
      </c>
      <c r="DO574" s="188">
        <v>0.15548309195315194</v>
      </c>
      <c r="DP574" s="188">
        <v>0.14242652153955432</v>
      </c>
      <c r="DQ574" s="188">
        <v>0.15328655342124842</v>
      </c>
      <c r="DR574" s="188">
        <v>0.12206248669251094</v>
      </c>
      <c r="DS574" s="188">
        <v>0.11507623545574744</v>
      </c>
      <c r="DT574" s="188">
        <v>0.10281248325951178</v>
      </c>
      <c r="DU574" s="188">
        <v>8.7731168168696486E-2</v>
      </c>
      <c r="DV574" s="188">
        <v>5.9820008422337957E-2</v>
      </c>
    </row>
    <row r="575" spans="1:126" ht="15" customHeight="1" x14ac:dyDescent="0.3">
      <c r="A575" s="168" t="s">
        <v>902</v>
      </c>
      <c r="B575" s="179"/>
      <c r="C575" s="179"/>
      <c r="D575" s="179" t="s">
        <v>907</v>
      </c>
      <c r="E575" s="182"/>
      <c r="F575" s="178" t="s">
        <v>1723</v>
      </c>
      <c r="G575" s="231">
        <v>0</v>
      </c>
      <c r="H575" s="231">
        <v>0</v>
      </c>
      <c r="I575" s="232">
        <v>0</v>
      </c>
      <c r="J575" s="232">
        <v>0</v>
      </c>
      <c r="K575" s="231">
        <v>0</v>
      </c>
      <c r="L575" s="231">
        <v>0</v>
      </c>
      <c r="M575" s="231">
        <v>0</v>
      </c>
      <c r="N575" s="231">
        <v>0</v>
      </c>
      <c r="O575" s="231">
        <v>0</v>
      </c>
      <c r="P575" s="231">
        <v>0</v>
      </c>
      <c r="Q575" s="231">
        <v>0</v>
      </c>
      <c r="R575" s="231">
        <v>0</v>
      </c>
      <c r="S575" s="231">
        <v>0</v>
      </c>
      <c r="T575" s="231">
        <v>0</v>
      </c>
      <c r="U575" s="232">
        <v>0</v>
      </c>
      <c r="V575" s="232">
        <v>0</v>
      </c>
      <c r="W575" s="231">
        <v>0</v>
      </c>
      <c r="X575" s="231">
        <v>0</v>
      </c>
      <c r="Y575" s="231">
        <v>0</v>
      </c>
      <c r="Z575" s="231">
        <v>0</v>
      </c>
      <c r="AA575" s="231">
        <v>0</v>
      </c>
      <c r="AB575" s="231">
        <v>0</v>
      </c>
      <c r="AC575" s="231">
        <v>0</v>
      </c>
      <c r="AD575" s="231">
        <v>0</v>
      </c>
      <c r="AE575" s="231">
        <v>0</v>
      </c>
      <c r="AF575" s="231">
        <v>0</v>
      </c>
      <c r="AG575" s="232">
        <v>0</v>
      </c>
      <c r="AH575" s="232">
        <v>0</v>
      </c>
      <c r="AI575" s="231">
        <v>0</v>
      </c>
      <c r="AJ575" s="231">
        <v>0</v>
      </c>
      <c r="AK575" s="231">
        <v>0</v>
      </c>
      <c r="AL575" s="231">
        <v>0</v>
      </c>
      <c r="AM575" s="231">
        <v>0</v>
      </c>
      <c r="AN575" s="231">
        <v>0</v>
      </c>
      <c r="AO575" s="231">
        <v>0</v>
      </c>
      <c r="AP575" s="231">
        <v>0</v>
      </c>
      <c r="AQ575" s="231">
        <v>0</v>
      </c>
      <c r="AR575" s="231">
        <v>0</v>
      </c>
      <c r="AS575" s="232">
        <v>0</v>
      </c>
      <c r="AT575" s="232">
        <v>0</v>
      </c>
      <c r="AU575" s="231">
        <v>0</v>
      </c>
      <c r="AV575" s="231">
        <v>0</v>
      </c>
      <c r="AW575" s="231">
        <v>0</v>
      </c>
      <c r="AX575" s="231">
        <v>0</v>
      </c>
      <c r="AY575" s="231">
        <v>0</v>
      </c>
      <c r="AZ575" s="231">
        <v>0</v>
      </c>
      <c r="BA575" s="231">
        <v>0</v>
      </c>
      <c r="BB575" s="231">
        <v>0</v>
      </c>
      <c r="BC575" s="231">
        <v>0</v>
      </c>
      <c r="BD575" s="231">
        <v>0</v>
      </c>
      <c r="BE575" s="232">
        <v>0</v>
      </c>
      <c r="BF575" s="232">
        <v>0</v>
      </c>
      <c r="BG575" s="231">
        <v>0</v>
      </c>
      <c r="BH575" s="231">
        <v>0</v>
      </c>
      <c r="BI575" s="231">
        <v>0</v>
      </c>
      <c r="BJ575" s="231">
        <v>0</v>
      </c>
      <c r="BK575" s="231">
        <v>0</v>
      </c>
      <c r="BL575" s="231">
        <v>0</v>
      </c>
      <c r="BM575" s="231">
        <v>0</v>
      </c>
      <c r="BN575" s="231">
        <v>0</v>
      </c>
      <c r="BO575" s="231">
        <v>0</v>
      </c>
      <c r="BP575" s="231">
        <v>0</v>
      </c>
      <c r="BQ575" s="232">
        <v>0</v>
      </c>
      <c r="BR575" s="232">
        <v>0</v>
      </c>
      <c r="BS575" s="231">
        <v>0</v>
      </c>
      <c r="BT575" s="231">
        <v>0</v>
      </c>
      <c r="BU575" s="231">
        <v>0</v>
      </c>
      <c r="BV575" s="231">
        <v>0</v>
      </c>
      <c r="BW575" s="231">
        <v>0</v>
      </c>
      <c r="BX575" s="231">
        <v>0</v>
      </c>
      <c r="BY575" s="231">
        <v>0</v>
      </c>
      <c r="BZ575" s="231">
        <v>0</v>
      </c>
      <c r="CA575" s="231">
        <v>0</v>
      </c>
      <c r="CB575" s="231">
        <v>0</v>
      </c>
      <c r="CC575" s="232">
        <v>0</v>
      </c>
      <c r="CD575" s="232">
        <v>0</v>
      </c>
      <c r="CE575" s="231">
        <v>0</v>
      </c>
      <c r="CF575" s="231">
        <v>0</v>
      </c>
      <c r="CG575" s="231">
        <v>0</v>
      </c>
      <c r="CH575" s="231">
        <v>0</v>
      </c>
      <c r="CI575" s="231">
        <v>0</v>
      </c>
      <c r="CJ575" s="231">
        <v>0</v>
      </c>
      <c r="CK575" s="231">
        <v>0</v>
      </c>
      <c r="CL575" s="231">
        <v>0</v>
      </c>
      <c r="CM575" s="231">
        <v>0</v>
      </c>
      <c r="CN575" s="231">
        <v>0</v>
      </c>
      <c r="CO575" s="232">
        <v>0</v>
      </c>
      <c r="CP575" s="232">
        <v>0</v>
      </c>
      <c r="CQ575" s="231">
        <v>0</v>
      </c>
      <c r="CR575" s="231">
        <v>0</v>
      </c>
      <c r="CS575" s="231">
        <v>0</v>
      </c>
      <c r="CT575" s="231">
        <v>0</v>
      </c>
      <c r="CU575" s="231">
        <v>0</v>
      </c>
      <c r="CV575" s="231">
        <v>0</v>
      </c>
      <c r="CW575" s="231">
        <v>0</v>
      </c>
      <c r="CX575" s="231">
        <v>0</v>
      </c>
      <c r="CY575" s="231">
        <v>0</v>
      </c>
      <c r="CZ575" s="231">
        <v>0</v>
      </c>
      <c r="DA575" s="232">
        <v>0</v>
      </c>
      <c r="DB575" s="232">
        <v>0</v>
      </c>
      <c r="DC575" s="231">
        <v>0</v>
      </c>
      <c r="DD575" s="231">
        <v>0</v>
      </c>
      <c r="DE575" s="231">
        <v>0</v>
      </c>
      <c r="DF575" s="231">
        <v>0</v>
      </c>
      <c r="DG575" s="231">
        <v>0</v>
      </c>
      <c r="DH575" s="231">
        <v>0</v>
      </c>
      <c r="DI575" s="231">
        <v>0</v>
      </c>
      <c r="DJ575" s="231">
        <v>0</v>
      </c>
      <c r="DK575" s="231">
        <v>0</v>
      </c>
      <c r="DL575" s="231">
        <v>0</v>
      </c>
      <c r="DM575" s="232">
        <v>0</v>
      </c>
      <c r="DN575" s="232">
        <v>0</v>
      </c>
      <c r="DO575" s="231">
        <v>0</v>
      </c>
      <c r="DP575" s="231">
        <v>0</v>
      </c>
      <c r="DQ575" s="231">
        <v>0</v>
      </c>
      <c r="DR575" s="231">
        <v>0</v>
      </c>
      <c r="DS575" s="231">
        <v>0</v>
      </c>
      <c r="DT575" s="231">
        <v>0</v>
      </c>
      <c r="DU575" s="231">
        <v>0</v>
      </c>
      <c r="DV575" s="231">
        <v>0</v>
      </c>
    </row>
    <row r="576" spans="1:126" ht="15" customHeight="1" x14ac:dyDescent="0.3">
      <c r="A576" s="168" t="s">
        <v>909</v>
      </c>
      <c r="B576" s="179"/>
      <c r="C576" s="179"/>
      <c r="D576" s="179" t="s">
        <v>910</v>
      </c>
      <c r="E576" s="182"/>
      <c r="F576" s="178" t="s">
        <v>1722</v>
      </c>
      <c r="G576" s="188">
        <v>0.12671280014081274</v>
      </c>
      <c r="H576" s="188">
        <v>0.16610257970230602</v>
      </c>
      <c r="I576" s="189">
        <v>0.20252986772707832</v>
      </c>
      <c r="J576" s="189">
        <v>0.23641474037563492</v>
      </c>
      <c r="K576" s="188">
        <v>0.24441246139440845</v>
      </c>
      <c r="L576" s="188">
        <v>0.21862396597035033</v>
      </c>
      <c r="M576" s="188">
        <v>0.21503558036503767</v>
      </c>
      <c r="N576" s="188">
        <v>0.19949784516091543</v>
      </c>
      <c r="O576" s="188">
        <v>0.14130188560985893</v>
      </c>
      <c r="P576" s="188">
        <v>0.13365476245116395</v>
      </c>
      <c r="Q576" s="188">
        <v>0.11606865704735464</v>
      </c>
      <c r="R576" s="188">
        <v>9.3575176200729304E-2</v>
      </c>
      <c r="S576" s="188">
        <v>0.14266742241234961</v>
      </c>
      <c r="T576" s="188">
        <v>0.18545294510305266</v>
      </c>
      <c r="U576" s="188">
        <v>0.23708836787481297</v>
      </c>
      <c r="V576" s="188">
        <v>0.26998333512403605</v>
      </c>
      <c r="W576" s="188">
        <v>0.28680454247779374</v>
      </c>
      <c r="X576" s="188">
        <v>0.24418328513047544</v>
      </c>
      <c r="Y576" s="188">
        <v>0.23800051063730979</v>
      </c>
      <c r="Z576" s="188">
        <v>0.22082577672929438</v>
      </c>
      <c r="AA576" s="188">
        <v>0.15693533344790841</v>
      </c>
      <c r="AB576" s="188">
        <v>0.15308739687357992</v>
      </c>
      <c r="AC576" s="188">
        <v>0.13015093242225309</v>
      </c>
      <c r="AD576" s="188">
        <v>0.10411775070463608</v>
      </c>
      <c r="AE576" s="188">
        <v>0.14269352120579956</v>
      </c>
      <c r="AF576" s="188">
        <v>0.18547003459092226</v>
      </c>
      <c r="AG576" s="188">
        <v>0.239162582772731</v>
      </c>
      <c r="AH576" s="188">
        <v>0.27257820606297928</v>
      </c>
      <c r="AI576" s="188">
        <v>0.28819204793679642</v>
      </c>
      <c r="AJ576" s="188">
        <v>0.24331472364486256</v>
      </c>
      <c r="AK576" s="188">
        <v>0.23800089630307575</v>
      </c>
      <c r="AL576" s="188">
        <v>0.22082034939150172</v>
      </c>
      <c r="AM576" s="188">
        <v>0.15691192032017356</v>
      </c>
      <c r="AN576" s="188">
        <v>0.15309683730531973</v>
      </c>
      <c r="AO576" s="188">
        <v>0.13017385910471962</v>
      </c>
      <c r="AP576" s="188">
        <v>0.10413696862342328</v>
      </c>
      <c r="AQ576" s="188">
        <v>0.14271362417768896</v>
      </c>
      <c r="AR576" s="188">
        <v>0.18545558400763498</v>
      </c>
      <c r="AS576" s="188">
        <v>0.23948602583013517</v>
      </c>
      <c r="AT576" s="188">
        <v>0.27137854305905296</v>
      </c>
      <c r="AU576" s="188">
        <v>0.28739284408496707</v>
      </c>
      <c r="AV576" s="188">
        <v>0.24170887234070931</v>
      </c>
      <c r="AW576" s="188">
        <v>0.23764213491510433</v>
      </c>
      <c r="AX576" s="188">
        <v>0.22067931632597959</v>
      </c>
      <c r="AY576" s="188">
        <v>0.1568329553647243</v>
      </c>
      <c r="AZ576" s="188">
        <v>0.15306630357318163</v>
      </c>
      <c r="BA576" s="188">
        <v>0.13018988859783359</v>
      </c>
      <c r="BB576" s="188">
        <v>0.10415129758586079</v>
      </c>
      <c r="BC576" s="188">
        <v>0.1427116140596042</v>
      </c>
      <c r="BD576" s="188">
        <v>0.19204579871110322</v>
      </c>
      <c r="BE576" s="188">
        <v>0.23668399498845674</v>
      </c>
      <c r="BF576" s="188">
        <v>0.26960135322922546</v>
      </c>
      <c r="BG576" s="188">
        <v>0.28488427731163429</v>
      </c>
      <c r="BH576" s="188">
        <v>0.24239170399781748</v>
      </c>
      <c r="BI576" s="188">
        <v>0.23786031568892838</v>
      </c>
      <c r="BJ576" s="188">
        <v>0.22075977599216234</v>
      </c>
      <c r="BK576" s="188">
        <v>0.1568899609209832</v>
      </c>
      <c r="BL576" s="188">
        <v>0.1530260786175216</v>
      </c>
      <c r="BM576" s="188">
        <v>0.13015197371235765</v>
      </c>
      <c r="BN576" s="188">
        <v>0.10416575450903542</v>
      </c>
      <c r="BO576" s="188">
        <v>0.14268477000989871</v>
      </c>
      <c r="BP576" s="188">
        <v>0.18531204518979938</v>
      </c>
      <c r="BQ576" s="188">
        <v>0.2350055674238532</v>
      </c>
      <c r="BR576" s="188">
        <v>0.26659908616186428</v>
      </c>
      <c r="BS576" s="188">
        <v>0.28120821609752245</v>
      </c>
      <c r="BT576" s="188">
        <v>0.24165131419652378</v>
      </c>
      <c r="BU576" s="188">
        <v>0.23719512161177619</v>
      </c>
      <c r="BV576" s="188">
        <v>0.22034038698764491</v>
      </c>
      <c r="BW576" s="188">
        <v>0.15650625820897818</v>
      </c>
      <c r="BX576" s="188">
        <v>0.15287330685368566</v>
      </c>
      <c r="BY576" s="188">
        <v>0.13014099174748303</v>
      </c>
      <c r="BZ576" s="188">
        <v>0.10416196761711867</v>
      </c>
      <c r="CA576" s="188">
        <v>0.1426728466463022</v>
      </c>
      <c r="CB576" s="188">
        <v>0.18506202846377523</v>
      </c>
      <c r="CC576" s="188">
        <v>0.23049685563493333</v>
      </c>
      <c r="CD576" s="188">
        <v>0.26107708622310383</v>
      </c>
      <c r="CE576" s="188">
        <v>0.27899783296346803</v>
      </c>
      <c r="CF576" s="188">
        <v>0.23987087698514312</v>
      </c>
      <c r="CG576" s="188">
        <v>0.23629725185246653</v>
      </c>
      <c r="CH576" s="188">
        <v>0.21988209288818583</v>
      </c>
      <c r="CI576" s="188">
        <v>0.15592996698796241</v>
      </c>
      <c r="CJ576" s="188">
        <v>0.1525619042946974</v>
      </c>
      <c r="CK576" s="188">
        <v>0.13013780576608558</v>
      </c>
      <c r="CL576" s="188">
        <v>0.10414383086216807</v>
      </c>
      <c r="CM576" s="188">
        <v>0.1426728466463022</v>
      </c>
      <c r="CN576" s="188">
        <v>0.18506202846377523</v>
      </c>
      <c r="CO576" s="188">
        <v>0.23049685563493333</v>
      </c>
      <c r="CP576" s="188">
        <v>0.26107708622310383</v>
      </c>
      <c r="CQ576" s="188">
        <v>0.27899783296346803</v>
      </c>
      <c r="CR576" s="188">
        <v>0.23987087698514312</v>
      </c>
      <c r="CS576" s="188">
        <v>0.23629725185246653</v>
      </c>
      <c r="CT576" s="188">
        <v>0.21988209288818583</v>
      </c>
      <c r="CU576" s="188">
        <v>0.15592996698796241</v>
      </c>
      <c r="CV576" s="188">
        <v>0.1525619042946974</v>
      </c>
      <c r="CW576" s="188">
        <v>0.13013780576608558</v>
      </c>
      <c r="CX576" s="188">
        <v>0.10414383086216807</v>
      </c>
      <c r="CY576" s="188">
        <v>0.1426728466463022</v>
      </c>
      <c r="CZ576" s="188">
        <v>0.19167138663027111</v>
      </c>
      <c r="DA576" s="188">
        <v>0.23049685563493333</v>
      </c>
      <c r="DB576" s="188">
        <v>0.26107708622310383</v>
      </c>
      <c r="DC576" s="188">
        <v>0.27899783296346803</v>
      </c>
      <c r="DD576" s="188">
        <v>0.23987087698514312</v>
      </c>
      <c r="DE576" s="188">
        <v>0.23629725185246653</v>
      </c>
      <c r="DF576" s="188">
        <v>0.21988209288818583</v>
      </c>
      <c r="DG576" s="188">
        <v>0.15592996698796241</v>
      </c>
      <c r="DH576" s="188">
        <v>0.1525619042946974</v>
      </c>
      <c r="DI576" s="188">
        <v>0.13013780576608558</v>
      </c>
      <c r="DJ576" s="188">
        <v>0.10414383086216807</v>
      </c>
      <c r="DK576" s="188">
        <v>0.1426728466463022</v>
      </c>
      <c r="DL576" s="188">
        <v>0.18506202846377523</v>
      </c>
      <c r="DM576" s="188">
        <v>0.23049685563493333</v>
      </c>
      <c r="DN576" s="188">
        <v>0.26107708622310383</v>
      </c>
      <c r="DO576" s="188">
        <v>0.27899783296346803</v>
      </c>
      <c r="DP576" s="188">
        <v>0.23987087698514312</v>
      </c>
      <c r="DQ576" s="188">
        <v>0.23629725185246653</v>
      </c>
      <c r="DR576" s="188">
        <v>0.21988209288818583</v>
      </c>
      <c r="DS576" s="188">
        <v>0.15592996698796241</v>
      </c>
      <c r="DT576" s="188">
        <v>0.1525619042946974</v>
      </c>
      <c r="DU576" s="188">
        <v>0.13013780576608558</v>
      </c>
      <c r="DV576" s="188">
        <v>0.10414383086216807</v>
      </c>
    </row>
    <row r="577" spans="1:126" ht="15" customHeight="1" x14ac:dyDescent="0.3">
      <c r="A577" s="168" t="s">
        <v>909</v>
      </c>
      <c r="B577" s="179"/>
      <c r="C577" s="179"/>
      <c r="D577" s="179" t="s">
        <v>910</v>
      </c>
      <c r="E577" s="182"/>
      <c r="F577" s="178" t="s">
        <v>1723</v>
      </c>
      <c r="G577" s="231">
        <v>0.01</v>
      </c>
      <c r="H577" s="231">
        <v>0.05</v>
      </c>
      <c r="I577" s="232">
        <v>0.05</v>
      </c>
      <c r="J577" s="232">
        <v>7.0000000000000007E-2</v>
      </c>
      <c r="K577" s="231">
        <v>0.1</v>
      </c>
      <c r="L577" s="231">
        <v>0.2</v>
      </c>
      <c r="M577" s="231">
        <v>0.22</v>
      </c>
      <c r="N577" s="231">
        <v>0.19</v>
      </c>
      <c r="O577" s="231">
        <v>0.17</v>
      </c>
      <c r="P577" s="231">
        <v>0.11</v>
      </c>
      <c r="Q577" s="231">
        <v>0.09</v>
      </c>
      <c r="R577" s="231">
        <v>0.05</v>
      </c>
      <c r="S577" s="231">
        <v>0.01</v>
      </c>
      <c r="T577" s="231">
        <v>0.05</v>
      </c>
      <c r="U577" s="232">
        <v>0.05</v>
      </c>
      <c r="V577" s="232">
        <v>7.0000000000000007E-2</v>
      </c>
      <c r="W577" s="231">
        <v>0.1</v>
      </c>
      <c r="X577" s="231">
        <v>0.2</v>
      </c>
      <c r="Y577" s="231">
        <v>0.22</v>
      </c>
      <c r="Z577" s="231">
        <v>0.19</v>
      </c>
      <c r="AA577" s="231">
        <v>0.17</v>
      </c>
      <c r="AB577" s="231">
        <v>0.11</v>
      </c>
      <c r="AC577" s="231">
        <v>0.09</v>
      </c>
      <c r="AD577" s="231">
        <v>0.05</v>
      </c>
      <c r="AE577" s="231">
        <v>0.01</v>
      </c>
      <c r="AF577" s="231">
        <v>0.05</v>
      </c>
      <c r="AG577" s="232">
        <v>0.05</v>
      </c>
      <c r="AH577" s="232">
        <v>7.0000000000000007E-2</v>
      </c>
      <c r="AI577" s="231">
        <v>0.1</v>
      </c>
      <c r="AJ577" s="231">
        <v>0.2</v>
      </c>
      <c r="AK577" s="231">
        <v>0.22</v>
      </c>
      <c r="AL577" s="231">
        <v>0.19</v>
      </c>
      <c r="AM577" s="231">
        <v>0.17</v>
      </c>
      <c r="AN577" s="231">
        <v>0.11</v>
      </c>
      <c r="AO577" s="231">
        <v>0.09</v>
      </c>
      <c r="AP577" s="231">
        <v>0.05</v>
      </c>
      <c r="AQ577" s="231">
        <v>0.01</v>
      </c>
      <c r="AR577" s="231">
        <v>0.05</v>
      </c>
      <c r="AS577" s="232">
        <v>0.05</v>
      </c>
      <c r="AT577" s="232">
        <v>7.0000000000000007E-2</v>
      </c>
      <c r="AU577" s="231">
        <v>0.1</v>
      </c>
      <c r="AV577" s="231">
        <v>0.2</v>
      </c>
      <c r="AW577" s="231">
        <v>0.22</v>
      </c>
      <c r="AX577" s="231">
        <v>0.19</v>
      </c>
      <c r="AY577" s="231">
        <v>0.17</v>
      </c>
      <c r="AZ577" s="231">
        <v>0.11</v>
      </c>
      <c r="BA577" s="231">
        <v>0.09</v>
      </c>
      <c r="BB577" s="231">
        <v>0.05</v>
      </c>
      <c r="BC577" s="231">
        <v>0.01</v>
      </c>
      <c r="BD577" s="231">
        <v>0.05</v>
      </c>
      <c r="BE577" s="232">
        <v>0.05</v>
      </c>
      <c r="BF577" s="232">
        <v>7.0000000000000007E-2</v>
      </c>
      <c r="BG577" s="231">
        <v>0.1</v>
      </c>
      <c r="BH577" s="231">
        <v>0.2</v>
      </c>
      <c r="BI577" s="231">
        <v>0.22</v>
      </c>
      <c r="BJ577" s="231">
        <v>0.19</v>
      </c>
      <c r="BK577" s="231">
        <v>0.17</v>
      </c>
      <c r="BL577" s="231">
        <v>0.11</v>
      </c>
      <c r="BM577" s="231">
        <v>0.09</v>
      </c>
      <c r="BN577" s="231">
        <v>0.05</v>
      </c>
      <c r="BO577" s="231">
        <v>0.01</v>
      </c>
      <c r="BP577" s="231">
        <v>0.05</v>
      </c>
      <c r="BQ577" s="232">
        <v>0.05</v>
      </c>
      <c r="BR577" s="232">
        <v>7.0000000000000007E-2</v>
      </c>
      <c r="BS577" s="231">
        <v>0.1</v>
      </c>
      <c r="BT577" s="231">
        <v>0.2</v>
      </c>
      <c r="BU577" s="231">
        <v>0.22</v>
      </c>
      <c r="BV577" s="231">
        <v>0.19</v>
      </c>
      <c r="BW577" s="231">
        <v>0.17</v>
      </c>
      <c r="BX577" s="231">
        <v>0.11</v>
      </c>
      <c r="BY577" s="231">
        <v>0.09</v>
      </c>
      <c r="BZ577" s="231">
        <v>0.05</v>
      </c>
      <c r="CA577" s="231">
        <v>0.01</v>
      </c>
      <c r="CB577" s="231">
        <v>0.05</v>
      </c>
      <c r="CC577" s="232">
        <v>0.05</v>
      </c>
      <c r="CD577" s="232">
        <v>7.0000000000000007E-2</v>
      </c>
      <c r="CE577" s="231">
        <v>0.1</v>
      </c>
      <c r="CF577" s="231">
        <v>0.2</v>
      </c>
      <c r="CG577" s="231">
        <v>0.22</v>
      </c>
      <c r="CH577" s="231">
        <v>0.19</v>
      </c>
      <c r="CI577" s="231">
        <v>0.17</v>
      </c>
      <c r="CJ577" s="231">
        <v>0.11</v>
      </c>
      <c r="CK577" s="231">
        <v>0.09</v>
      </c>
      <c r="CL577" s="231">
        <v>0.05</v>
      </c>
      <c r="CM577" s="231">
        <v>0.01</v>
      </c>
      <c r="CN577" s="231">
        <v>0.05</v>
      </c>
      <c r="CO577" s="232">
        <v>0.05</v>
      </c>
      <c r="CP577" s="232">
        <v>7.0000000000000007E-2</v>
      </c>
      <c r="CQ577" s="231">
        <v>0.1</v>
      </c>
      <c r="CR577" s="231">
        <v>0.2</v>
      </c>
      <c r="CS577" s="231">
        <v>0.22</v>
      </c>
      <c r="CT577" s="231">
        <v>0.19</v>
      </c>
      <c r="CU577" s="231">
        <v>0.17</v>
      </c>
      <c r="CV577" s="231">
        <v>0.11</v>
      </c>
      <c r="CW577" s="231">
        <v>0.09</v>
      </c>
      <c r="CX577" s="231">
        <v>0.05</v>
      </c>
      <c r="CY577" s="231">
        <v>0.01</v>
      </c>
      <c r="CZ577" s="231">
        <v>0.05</v>
      </c>
      <c r="DA577" s="232">
        <v>0.05</v>
      </c>
      <c r="DB577" s="232">
        <v>7.0000000000000007E-2</v>
      </c>
      <c r="DC577" s="231">
        <v>0.1</v>
      </c>
      <c r="DD577" s="231">
        <v>0.2</v>
      </c>
      <c r="DE577" s="231">
        <v>0.22</v>
      </c>
      <c r="DF577" s="231">
        <v>0.19</v>
      </c>
      <c r="DG577" s="231">
        <v>0.17</v>
      </c>
      <c r="DH577" s="231">
        <v>0.11</v>
      </c>
      <c r="DI577" s="231">
        <v>0.09</v>
      </c>
      <c r="DJ577" s="231">
        <v>0.05</v>
      </c>
      <c r="DK577" s="231">
        <v>0.01</v>
      </c>
      <c r="DL577" s="231">
        <v>0.05</v>
      </c>
      <c r="DM577" s="232">
        <v>0.05</v>
      </c>
      <c r="DN577" s="232">
        <v>7.0000000000000007E-2</v>
      </c>
      <c r="DO577" s="231">
        <v>0.1</v>
      </c>
      <c r="DP577" s="231">
        <v>0.2</v>
      </c>
      <c r="DQ577" s="231">
        <v>0.22</v>
      </c>
      <c r="DR577" s="231">
        <v>0.19</v>
      </c>
      <c r="DS577" s="231">
        <v>0.17</v>
      </c>
      <c r="DT577" s="231">
        <v>0.11</v>
      </c>
      <c r="DU577" s="231">
        <v>0.09</v>
      </c>
      <c r="DV577" s="231">
        <v>0.05</v>
      </c>
    </row>
    <row r="578" spans="1:126" ht="15" customHeight="1" x14ac:dyDescent="0.3">
      <c r="A578" s="168" t="s">
        <v>912</v>
      </c>
      <c r="B578" s="179"/>
      <c r="C578" s="179"/>
      <c r="D578" s="179" t="s">
        <v>913</v>
      </c>
      <c r="E578" s="182"/>
      <c r="F578" s="178" t="s">
        <v>1722</v>
      </c>
      <c r="G578" s="188">
        <v>0.14418854481246784</v>
      </c>
      <c r="H578" s="188">
        <v>0.18881558460654896</v>
      </c>
      <c r="I578" s="189">
        <v>0.23907517941605727</v>
      </c>
      <c r="J578" s="189">
        <v>0.26070542803775865</v>
      </c>
      <c r="K578" s="188">
        <v>0.27365128051279064</v>
      </c>
      <c r="L578" s="188">
        <v>0.25010519683989918</v>
      </c>
      <c r="M578" s="188">
        <v>0.25123960429182562</v>
      </c>
      <c r="N578" s="188">
        <v>0.22372140070682162</v>
      </c>
      <c r="O578" s="188">
        <v>0.18518415917098316</v>
      </c>
      <c r="P578" s="188">
        <v>0.13182674788905771</v>
      </c>
      <c r="Q578" s="188">
        <v>0.10762585508284267</v>
      </c>
      <c r="R578" s="188">
        <v>9.8743885502077161E-2</v>
      </c>
      <c r="S578" s="188">
        <v>0.16234356752521778</v>
      </c>
      <c r="T578" s="188">
        <v>0.2108119348457051</v>
      </c>
      <c r="U578" s="188">
        <v>0.27986955563971749</v>
      </c>
      <c r="V578" s="188">
        <v>0.29772306443039431</v>
      </c>
      <c r="W578" s="188">
        <v>0.3211146836283616</v>
      </c>
      <c r="X578" s="188">
        <v>0.27934498545956143</v>
      </c>
      <c r="Y578" s="188">
        <v>0.2780709780802833</v>
      </c>
      <c r="Z578" s="188">
        <v>0.24763902596675094</v>
      </c>
      <c r="AA578" s="188">
        <v>0.20567268203319217</v>
      </c>
      <c r="AB578" s="188">
        <v>0.15099359949475405</v>
      </c>
      <c r="AC578" s="188">
        <v>0.12068378978295038</v>
      </c>
      <c r="AD578" s="188">
        <v>0.10986878870164217</v>
      </c>
      <c r="AE578" s="188">
        <v>0.16237326568910251</v>
      </c>
      <c r="AF578" s="188">
        <v>0.21083136120803425</v>
      </c>
      <c r="AG578" s="188">
        <v>0.28231805041840713</v>
      </c>
      <c r="AH578" s="188">
        <v>0.30058454815974112</v>
      </c>
      <c r="AI578" s="188">
        <v>0.32266817509714801</v>
      </c>
      <c r="AJ578" s="188">
        <v>0.27835135365102426</v>
      </c>
      <c r="AK578" s="188">
        <v>0.27807142867442269</v>
      </c>
      <c r="AL578" s="188">
        <v>0.24763293944701179</v>
      </c>
      <c r="AM578" s="188">
        <v>0.20564199767062361</v>
      </c>
      <c r="AN578" s="188">
        <v>0.15100291080426353</v>
      </c>
      <c r="AO578" s="188">
        <v>0.12070504866034223</v>
      </c>
      <c r="AP578" s="188">
        <v>0.10988906808571428</v>
      </c>
      <c r="AQ578" s="188">
        <v>0.16239614129661631</v>
      </c>
      <c r="AR578" s="188">
        <v>0.21081493459907907</v>
      </c>
      <c r="AS578" s="188">
        <v>0.28269985691242161</v>
      </c>
      <c r="AT578" s="188">
        <v>0.29926162451254634</v>
      </c>
      <c r="AU578" s="188">
        <v>0.32177336341155821</v>
      </c>
      <c r="AV578" s="188">
        <v>0.27651426420448272</v>
      </c>
      <c r="AW578" s="188">
        <v>0.27765226498178175</v>
      </c>
      <c r="AX578" s="188">
        <v>0.24747478190711303</v>
      </c>
      <c r="AY578" s="188">
        <v>0.2055385096482959</v>
      </c>
      <c r="AZ578" s="188">
        <v>0.15097279464616487</v>
      </c>
      <c r="BA578" s="188">
        <v>0.12071991215928543</v>
      </c>
      <c r="BB578" s="188">
        <v>0.10990418853431762</v>
      </c>
      <c r="BC578" s="188">
        <v>0.16239385399910375</v>
      </c>
      <c r="BD578" s="188">
        <v>0.2183063006625206</v>
      </c>
      <c r="BE578" s="188">
        <v>0.27939221618087179</v>
      </c>
      <c r="BF578" s="188">
        <v>0.29730183531345056</v>
      </c>
      <c r="BG578" s="188">
        <v>0.31896469931319948</v>
      </c>
      <c r="BH578" s="188">
        <v>0.27729542160686677</v>
      </c>
      <c r="BI578" s="188">
        <v>0.27790717948486626</v>
      </c>
      <c r="BJ578" s="188">
        <v>0.24756501125895322</v>
      </c>
      <c r="BK578" s="188">
        <v>0.20561321876949773</v>
      </c>
      <c r="BL578" s="188">
        <v>0.15093311986983682</v>
      </c>
      <c r="BM578" s="188">
        <v>0.12068475524745545</v>
      </c>
      <c r="BN578" s="188">
        <v>0.10991944395765464</v>
      </c>
      <c r="BO578" s="188">
        <v>0.16236330774415819</v>
      </c>
      <c r="BP578" s="188">
        <v>0.21065176821455464</v>
      </c>
      <c r="BQ578" s="188">
        <v>0.27741092632690645</v>
      </c>
      <c r="BR578" s="188">
        <v>0.2939910971531155</v>
      </c>
      <c r="BS578" s="188">
        <v>0.31484887446515392</v>
      </c>
      <c r="BT578" s="188">
        <v>0.27644841785631241</v>
      </c>
      <c r="BU578" s="188">
        <v>0.27712999141432648</v>
      </c>
      <c r="BV578" s="188">
        <v>0.24709469890125207</v>
      </c>
      <c r="BW578" s="188">
        <v>0.20511035450635626</v>
      </c>
      <c r="BX578" s="188">
        <v>0.15078243772234334</v>
      </c>
      <c r="BY578" s="188">
        <v>0.12067457214144028</v>
      </c>
      <c r="BZ578" s="188">
        <v>0.10991544791728292</v>
      </c>
      <c r="CA578" s="188">
        <v>0.162349739822023</v>
      </c>
      <c r="CB578" s="188">
        <v>0.21036756384726085</v>
      </c>
      <c r="CC578" s="188">
        <v>0.27208864425001161</v>
      </c>
      <c r="CD578" s="188">
        <v>0.28790173335605562</v>
      </c>
      <c r="CE578" s="188">
        <v>0.31237406544992569</v>
      </c>
      <c r="CF578" s="188">
        <v>0.27441160287005206</v>
      </c>
      <c r="CG578" s="188">
        <v>0.27608095369324415</v>
      </c>
      <c r="CH578" s="188">
        <v>0.24658075747685684</v>
      </c>
      <c r="CI578" s="188">
        <v>0.20435509208091404</v>
      </c>
      <c r="CJ578" s="188">
        <v>0.15047529412789792</v>
      </c>
      <c r="CK578" s="188">
        <v>0.12067161790643983</v>
      </c>
      <c r="CL578" s="188">
        <v>0.109896309308731</v>
      </c>
      <c r="CM578" s="188">
        <v>0.162349739822023</v>
      </c>
      <c r="CN578" s="188">
        <v>0.21036756384726085</v>
      </c>
      <c r="CO578" s="188">
        <v>0.27208864425001161</v>
      </c>
      <c r="CP578" s="188">
        <v>0.28790173335605562</v>
      </c>
      <c r="CQ578" s="188">
        <v>0.31237406544992569</v>
      </c>
      <c r="CR578" s="188">
        <v>0.27441160287005206</v>
      </c>
      <c r="CS578" s="188">
        <v>0.27608095369324415</v>
      </c>
      <c r="CT578" s="188">
        <v>0.24658075747685684</v>
      </c>
      <c r="CU578" s="188">
        <v>0.20435509208091404</v>
      </c>
      <c r="CV578" s="188">
        <v>0.15047529412789792</v>
      </c>
      <c r="CW578" s="188">
        <v>0.12067161790643983</v>
      </c>
      <c r="CX578" s="188">
        <v>0.109896309308731</v>
      </c>
      <c r="CY578" s="188">
        <v>0.162349739822023</v>
      </c>
      <c r="CZ578" s="188">
        <v>0.21788069114874639</v>
      </c>
      <c r="DA578" s="188">
        <v>0.27208864425001161</v>
      </c>
      <c r="DB578" s="188">
        <v>0.28790173335605562</v>
      </c>
      <c r="DC578" s="188">
        <v>0.31237406544992569</v>
      </c>
      <c r="DD578" s="188">
        <v>0.27441160287005206</v>
      </c>
      <c r="DE578" s="188">
        <v>0.27608095369324415</v>
      </c>
      <c r="DF578" s="188">
        <v>0.24658075747685684</v>
      </c>
      <c r="DG578" s="188">
        <v>0.20435509208091404</v>
      </c>
      <c r="DH578" s="188">
        <v>0.15047529412789792</v>
      </c>
      <c r="DI578" s="188">
        <v>0.12067161790643983</v>
      </c>
      <c r="DJ578" s="188">
        <v>0.109896309308731</v>
      </c>
      <c r="DK578" s="188">
        <v>0.162349739822023</v>
      </c>
      <c r="DL578" s="188">
        <v>0.21036756384726085</v>
      </c>
      <c r="DM578" s="188">
        <v>0.27208864425001161</v>
      </c>
      <c r="DN578" s="188">
        <v>0.28790173335605562</v>
      </c>
      <c r="DO578" s="188">
        <v>0.31237406544992569</v>
      </c>
      <c r="DP578" s="188">
        <v>0.27441160287005206</v>
      </c>
      <c r="DQ578" s="188">
        <v>0.27608095369324415</v>
      </c>
      <c r="DR578" s="188">
        <v>0.24658075747685684</v>
      </c>
      <c r="DS578" s="188">
        <v>0.20435509208091404</v>
      </c>
      <c r="DT578" s="188">
        <v>0.15047529412789792</v>
      </c>
      <c r="DU578" s="188">
        <v>0.12067161790643983</v>
      </c>
      <c r="DV578" s="188">
        <v>0.109896309308731</v>
      </c>
    </row>
    <row r="579" spans="1:126" ht="15" customHeight="1" x14ac:dyDescent="0.3">
      <c r="A579" s="168" t="s">
        <v>912</v>
      </c>
      <c r="B579" s="179"/>
      <c r="C579" s="179"/>
      <c r="D579" s="179" t="s">
        <v>913</v>
      </c>
      <c r="E579" s="182"/>
      <c r="F579" s="178" t="s">
        <v>1723</v>
      </c>
      <c r="G579" s="231">
        <v>0.01</v>
      </c>
      <c r="H579" s="231">
        <v>0.05</v>
      </c>
      <c r="I579" s="232">
        <v>0.06</v>
      </c>
      <c r="J579" s="232">
        <v>0.08</v>
      </c>
      <c r="K579" s="231">
        <v>0.11</v>
      </c>
      <c r="L579" s="231">
        <v>0.23</v>
      </c>
      <c r="M579" s="231">
        <v>0.25</v>
      </c>
      <c r="N579" s="231">
        <v>0.22</v>
      </c>
      <c r="O579" s="231">
        <v>0.19</v>
      </c>
      <c r="P579" s="231">
        <v>0.13</v>
      </c>
      <c r="Q579" s="231">
        <v>0.1</v>
      </c>
      <c r="R579" s="231">
        <v>0.06</v>
      </c>
      <c r="S579" s="231">
        <v>0.01</v>
      </c>
      <c r="T579" s="231">
        <v>0.05</v>
      </c>
      <c r="U579" s="232">
        <v>0.06</v>
      </c>
      <c r="V579" s="232">
        <v>0.08</v>
      </c>
      <c r="W579" s="231">
        <v>0.11</v>
      </c>
      <c r="X579" s="231">
        <v>0.23</v>
      </c>
      <c r="Y579" s="231">
        <v>0.25</v>
      </c>
      <c r="Z579" s="231">
        <v>0.22</v>
      </c>
      <c r="AA579" s="231">
        <v>0.19</v>
      </c>
      <c r="AB579" s="231">
        <v>0.13</v>
      </c>
      <c r="AC579" s="231">
        <v>0.1</v>
      </c>
      <c r="AD579" s="231">
        <v>0.06</v>
      </c>
      <c r="AE579" s="231">
        <v>0.01</v>
      </c>
      <c r="AF579" s="231">
        <v>0.05</v>
      </c>
      <c r="AG579" s="232">
        <v>0.06</v>
      </c>
      <c r="AH579" s="232">
        <v>0.08</v>
      </c>
      <c r="AI579" s="231">
        <v>0.11</v>
      </c>
      <c r="AJ579" s="231">
        <v>0.23</v>
      </c>
      <c r="AK579" s="231">
        <v>0.25</v>
      </c>
      <c r="AL579" s="231">
        <v>0.22</v>
      </c>
      <c r="AM579" s="231">
        <v>0.19</v>
      </c>
      <c r="AN579" s="231">
        <v>0.13</v>
      </c>
      <c r="AO579" s="231">
        <v>0.1</v>
      </c>
      <c r="AP579" s="231">
        <v>0.06</v>
      </c>
      <c r="AQ579" s="231">
        <v>0.01</v>
      </c>
      <c r="AR579" s="231">
        <v>0.05</v>
      </c>
      <c r="AS579" s="232">
        <v>0.06</v>
      </c>
      <c r="AT579" s="232">
        <v>0.08</v>
      </c>
      <c r="AU579" s="231">
        <v>0.11</v>
      </c>
      <c r="AV579" s="231">
        <v>0.23</v>
      </c>
      <c r="AW579" s="231">
        <v>0.25</v>
      </c>
      <c r="AX579" s="231">
        <v>0.22</v>
      </c>
      <c r="AY579" s="231">
        <v>0.19</v>
      </c>
      <c r="AZ579" s="231">
        <v>0.13</v>
      </c>
      <c r="BA579" s="231">
        <v>0.1</v>
      </c>
      <c r="BB579" s="231">
        <v>0.06</v>
      </c>
      <c r="BC579" s="231">
        <v>0.01</v>
      </c>
      <c r="BD579" s="231">
        <v>0.05</v>
      </c>
      <c r="BE579" s="232">
        <v>0.06</v>
      </c>
      <c r="BF579" s="232">
        <v>0.08</v>
      </c>
      <c r="BG579" s="231">
        <v>0.11</v>
      </c>
      <c r="BH579" s="231">
        <v>0.23</v>
      </c>
      <c r="BI579" s="231">
        <v>0.25</v>
      </c>
      <c r="BJ579" s="231">
        <v>0.22</v>
      </c>
      <c r="BK579" s="231">
        <v>0.19</v>
      </c>
      <c r="BL579" s="231">
        <v>0.13</v>
      </c>
      <c r="BM579" s="231">
        <v>0.1</v>
      </c>
      <c r="BN579" s="231">
        <v>0.06</v>
      </c>
      <c r="BO579" s="231">
        <v>0.01</v>
      </c>
      <c r="BP579" s="231">
        <v>0.05</v>
      </c>
      <c r="BQ579" s="232">
        <v>0.06</v>
      </c>
      <c r="BR579" s="232">
        <v>0.08</v>
      </c>
      <c r="BS579" s="231">
        <v>0.11</v>
      </c>
      <c r="BT579" s="231">
        <v>0.23</v>
      </c>
      <c r="BU579" s="231">
        <v>0.25</v>
      </c>
      <c r="BV579" s="231">
        <v>0.22</v>
      </c>
      <c r="BW579" s="231">
        <v>0.19</v>
      </c>
      <c r="BX579" s="231">
        <v>0.13</v>
      </c>
      <c r="BY579" s="231">
        <v>0.1</v>
      </c>
      <c r="BZ579" s="231">
        <v>0.06</v>
      </c>
      <c r="CA579" s="231">
        <v>0.01</v>
      </c>
      <c r="CB579" s="231">
        <v>0.05</v>
      </c>
      <c r="CC579" s="232">
        <v>0.06</v>
      </c>
      <c r="CD579" s="232">
        <v>0.08</v>
      </c>
      <c r="CE579" s="231">
        <v>0.11</v>
      </c>
      <c r="CF579" s="231">
        <v>0.23</v>
      </c>
      <c r="CG579" s="231">
        <v>0.25</v>
      </c>
      <c r="CH579" s="231">
        <v>0.22</v>
      </c>
      <c r="CI579" s="231">
        <v>0.19</v>
      </c>
      <c r="CJ579" s="231">
        <v>0.13</v>
      </c>
      <c r="CK579" s="231">
        <v>0.1</v>
      </c>
      <c r="CL579" s="231">
        <v>0.06</v>
      </c>
      <c r="CM579" s="231">
        <v>0.01</v>
      </c>
      <c r="CN579" s="231">
        <v>0.05</v>
      </c>
      <c r="CO579" s="232">
        <v>0.06</v>
      </c>
      <c r="CP579" s="232">
        <v>0.08</v>
      </c>
      <c r="CQ579" s="231">
        <v>0.11</v>
      </c>
      <c r="CR579" s="231">
        <v>0.23</v>
      </c>
      <c r="CS579" s="231">
        <v>0.25</v>
      </c>
      <c r="CT579" s="231">
        <v>0.22</v>
      </c>
      <c r="CU579" s="231">
        <v>0.19</v>
      </c>
      <c r="CV579" s="231">
        <v>0.13</v>
      </c>
      <c r="CW579" s="231">
        <v>0.1</v>
      </c>
      <c r="CX579" s="231">
        <v>0.06</v>
      </c>
      <c r="CY579" s="231">
        <v>0.01</v>
      </c>
      <c r="CZ579" s="231">
        <v>0.05</v>
      </c>
      <c r="DA579" s="232">
        <v>0.06</v>
      </c>
      <c r="DB579" s="232">
        <v>0.08</v>
      </c>
      <c r="DC579" s="231">
        <v>0.11</v>
      </c>
      <c r="DD579" s="231">
        <v>0.23</v>
      </c>
      <c r="DE579" s="231">
        <v>0.25</v>
      </c>
      <c r="DF579" s="231">
        <v>0.22</v>
      </c>
      <c r="DG579" s="231">
        <v>0.19</v>
      </c>
      <c r="DH579" s="231">
        <v>0.13</v>
      </c>
      <c r="DI579" s="231">
        <v>0.1</v>
      </c>
      <c r="DJ579" s="231">
        <v>0.06</v>
      </c>
      <c r="DK579" s="231">
        <v>0.01</v>
      </c>
      <c r="DL579" s="231">
        <v>0.05</v>
      </c>
      <c r="DM579" s="232">
        <v>0.06</v>
      </c>
      <c r="DN579" s="232">
        <v>0.08</v>
      </c>
      <c r="DO579" s="231">
        <v>0.11</v>
      </c>
      <c r="DP579" s="231">
        <v>0.23</v>
      </c>
      <c r="DQ579" s="231">
        <v>0.25</v>
      </c>
      <c r="DR579" s="231">
        <v>0.22</v>
      </c>
      <c r="DS579" s="231">
        <v>0.19</v>
      </c>
      <c r="DT579" s="231">
        <v>0.13</v>
      </c>
      <c r="DU579" s="231">
        <v>0.1</v>
      </c>
      <c r="DV579" s="231">
        <v>0.06</v>
      </c>
    </row>
    <row r="580" spans="1:126" ht="15" customHeight="1" x14ac:dyDescent="0.3">
      <c r="A580" s="168" t="s">
        <v>915</v>
      </c>
      <c r="B580" s="179"/>
      <c r="C580" s="179"/>
      <c r="D580" s="179" t="s">
        <v>916</v>
      </c>
      <c r="E580" s="182"/>
      <c r="F580" s="178" t="s">
        <v>1722</v>
      </c>
      <c r="G580" s="188">
        <v>0.73942968741268844</v>
      </c>
      <c r="H580" s="188">
        <v>0.79800760372249613</v>
      </c>
      <c r="I580" s="189">
        <v>0.99783349658846798</v>
      </c>
      <c r="J580" s="189">
        <v>1.1980662333577132</v>
      </c>
      <c r="K580" s="188">
        <v>1.3377973090999147</v>
      </c>
      <c r="L580" s="188">
        <v>1.3244682907928322</v>
      </c>
      <c r="M580" s="188">
        <v>1.4364607763937776</v>
      </c>
      <c r="N580" s="188">
        <v>1.2947449939311844</v>
      </c>
      <c r="O580" s="188">
        <v>1.0692535883747587</v>
      </c>
      <c r="P580" s="188">
        <v>0.91647080743357745</v>
      </c>
      <c r="Q580" s="188">
        <v>0.74457290154386135</v>
      </c>
      <c r="R580" s="188">
        <v>0.59040740227568356</v>
      </c>
      <c r="S580" s="188">
        <v>0.828369863684983</v>
      </c>
      <c r="T580" s="188">
        <v>0.88651781463748636</v>
      </c>
      <c r="U580" s="188">
        <v>1.1622574197808153</v>
      </c>
      <c r="V580" s="188">
        <v>1.3613390916669759</v>
      </c>
      <c r="W580" s="188">
        <v>1.5619821958954985</v>
      </c>
      <c r="X580" s="188">
        <v>1.4719152663913997</v>
      </c>
      <c r="Y580" s="188">
        <v>1.5819196332741912</v>
      </c>
      <c r="Z580" s="188">
        <v>1.4259978758556526</v>
      </c>
      <c r="AA580" s="188">
        <v>1.1816165763089632</v>
      </c>
      <c r="AB580" s="188">
        <v>1.0444717941352226</v>
      </c>
      <c r="AC580" s="188">
        <v>0.83073523482644518</v>
      </c>
      <c r="AD580" s="188">
        <v>0.65364056832799911</v>
      </c>
      <c r="AE580" s="188">
        <v>0.82437879348878285</v>
      </c>
      <c r="AF580" s="188">
        <v>0.88216650998802093</v>
      </c>
      <c r="AG580" s="188">
        <v>1.1665635326909809</v>
      </c>
      <c r="AH580" s="188">
        <v>1.3675511132822613</v>
      </c>
      <c r="AI580" s="188">
        <v>1.5616910729061433</v>
      </c>
      <c r="AJ580" s="188">
        <v>1.4593462563441391</v>
      </c>
      <c r="AK580" s="188">
        <v>1.5740125856704854</v>
      </c>
      <c r="AL580" s="188">
        <v>1.4188330135678267</v>
      </c>
      <c r="AM580" s="188">
        <v>1.1755330893068583</v>
      </c>
      <c r="AN580" s="188">
        <v>1.0393135226670425</v>
      </c>
      <c r="AO580" s="188">
        <v>0.82672716392715817</v>
      </c>
      <c r="AP580" s="188">
        <v>0.65049240956292331</v>
      </c>
      <c r="AQ580" s="188">
        <v>0.82037245953759175</v>
      </c>
      <c r="AR580" s="188">
        <v>0.87768728834244825</v>
      </c>
      <c r="AS580" s="188">
        <v>1.1623004848676479</v>
      </c>
      <c r="AT580" s="188">
        <v>1.3547246269859183</v>
      </c>
      <c r="AU580" s="188">
        <v>1.5495734462662407</v>
      </c>
      <c r="AV580" s="188">
        <v>1.4424661530915608</v>
      </c>
      <c r="AW580" s="188">
        <v>1.5637817263834104</v>
      </c>
      <c r="AX580" s="188">
        <v>1.410837202230349</v>
      </c>
      <c r="AY580" s="188">
        <v>1.1690668015326677</v>
      </c>
      <c r="AZ580" s="188">
        <v>1.0339107093005104</v>
      </c>
      <c r="BA580" s="188">
        <v>0.82269482198319577</v>
      </c>
      <c r="BB580" s="188">
        <v>0.64732900694923989</v>
      </c>
      <c r="BC580" s="188">
        <v>0.81625909984812051</v>
      </c>
      <c r="BD580" s="188">
        <v>0.90433176461546605</v>
      </c>
      <c r="BE580" s="188">
        <v>1.1429578476801412</v>
      </c>
      <c r="BF580" s="188">
        <v>1.3391236117755794</v>
      </c>
      <c r="BG580" s="188">
        <v>1.5283674419310964</v>
      </c>
      <c r="BH580" s="188">
        <v>1.4393084378068668</v>
      </c>
      <c r="BI580" s="188">
        <v>1.5573913577667167</v>
      </c>
      <c r="BJ580" s="188">
        <v>1.4042948358417759</v>
      </c>
      <c r="BK580" s="188">
        <v>1.1636442758042671</v>
      </c>
      <c r="BL580" s="188">
        <v>1.0284708082422174</v>
      </c>
      <c r="BM580" s="188">
        <v>0.81834295426883996</v>
      </c>
      <c r="BN580" s="188">
        <v>0.64418176589702136</v>
      </c>
      <c r="BO580" s="188">
        <v>0.81202503364053813</v>
      </c>
      <c r="BP580" s="188">
        <v>0.86825982187440753</v>
      </c>
      <c r="BQ580" s="188">
        <v>1.1291783809015397</v>
      </c>
      <c r="BR580" s="188">
        <v>1.3175901427519192</v>
      </c>
      <c r="BS580" s="188">
        <v>1.5011026174883102</v>
      </c>
      <c r="BT580" s="188">
        <v>1.4277374842192816</v>
      </c>
      <c r="BU580" s="188">
        <v>1.5452708167530527</v>
      </c>
      <c r="BV580" s="188">
        <v>1.3946188879483445</v>
      </c>
      <c r="BW580" s="188">
        <v>1.1549943813337471</v>
      </c>
      <c r="BX580" s="188">
        <v>1.0223068273052054</v>
      </c>
      <c r="BY580" s="188">
        <v>0.81418253467119461</v>
      </c>
      <c r="BZ580" s="188">
        <v>0.64093755480828074</v>
      </c>
      <c r="CA580" s="188">
        <v>0.80789739147519024</v>
      </c>
      <c r="CB580" s="188">
        <v>0.86275295295967491</v>
      </c>
      <c r="CC580" s="188">
        <v>1.1019768965601382</v>
      </c>
      <c r="CD580" s="188">
        <v>1.2838477330285059</v>
      </c>
      <c r="CE580" s="188">
        <v>1.4818569714682259</v>
      </c>
      <c r="CF580" s="188">
        <v>1.4101321175207975</v>
      </c>
      <c r="CG580" s="188">
        <v>1.531724298275148</v>
      </c>
      <c r="CH580" s="188">
        <v>1.3847595777697685</v>
      </c>
      <c r="CI580" s="188">
        <v>1.1449877251937597</v>
      </c>
      <c r="CJ580" s="188">
        <v>1.0151232678303974</v>
      </c>
      <c r="CK580" s="188">
        <v>0.81009178973287621</v>
      </c>
      <c r="CL580" s="188">
        <v>0.63762182499859255</v>
      </c>
      <c r="CM580" s="188">
        <v>0.80385790460201134</v>
      </c>
      <c r="CN580" s="188">
        <v>0.85843918816317888</v>
      </c>
      <c r="CO580" s="188">
        <v>1.0964670121595537</v>
      </c>
      <c r="CP580" s="188">
        <v>1.2774284944574659</v>
      </c>
      <c r="CQ580" s="188">
        <v>1.4744476866376297</v>
      </c>
      <c r="CR580" s="188">
        <v>1.4030814568202699</v>
      </c>
      <c r="CS580" s="188">
        <v>1.5240656766985845</v>
      </c>
      <c r="CT580" s="188">
        <v>1.377835779925495</v>
      </c>
      <c r="CU580" s="188">
        <v>1.1392627865697718</v>
      </c>
      <c r="CV580" s="188">
        <v>1.0100476516497343</v>
      </c>
      <c r="CW580" s="188">
        <v>0.80604133093180441</v>
      </c>
      <c r="CX580" s="188">
        <v>0.63443371580525132</v>
      </c>
      <c r="CY580" s="188">
        <v>0.79983861502848286</v>
      </c>
      <c r="CZ580" s="188">
        <v>0.88465224181224511</v>
      </c>
      <c r="DA580" s="188">
        <v>1.0909846771126233</v>
      </c>
      <c r="DB580" s="188">
        <v>1.2710413518276804</v>
      </c>
      <c r="DC580" s="188">
        <v>1.4670754482192996</v>
      </c>
      <c r="DD580" s="188">
        <v>1.3960660495847057</v>
      </c>
      <c r="DE580" s="188">
        <v>1.5164453483527325</v>
      </c>
      <c r="DF580" s="188">
        <v>1.3709466010298295</v>
      </c>
      <c r="DG580" s="188">
        <v>1.1335664725547072</v>
      </c>
      <c r="DH580" s="188">
        <v>1.0049974133270994</v>
      </c>
      <c r="DI580" s="188">
        <v>0.80201112417412757</v>
      </c>
      <c r="DJ580" s="188">
        <v>0.63126154730447881</v>
      </c>
      <c r="DK580" s="188">
        <v>0.79583942197810442</v>
      </c>
      <c r="DL580" s="188">
        <v>0.84987625720939075</v>
      </c>
      <c r="DM580" s="188">
        <v>1.0855297537161643</v>
      </c>
      <c r="DN580" s="188">
        <v>1.2646861452270306</v>
      </c>
      <c r="DO580" s="188">
        <v>1.4597400709821653</v>
      </c>
      <c r="DP580" s="188">
        <v>1.38908571938631</v>
      </c>
      <c r="DQ580" s="188">
        <v>1.508863121619884</v>
      </c>
      <c r="DR580" s="188">
        <v>1.3640918680157654</v>
      </c>
      <c r="DS580" s="188">
        <v>1.1278986403256583</v>
      </c>
      <c r="DT580" s="188">
        <v>0.99997242632088768</v>
      </c>
      <c r="DU580" s="188">
        <v>0.79800106853938946</v>
      </c>
      <c r="DV580" s="188">
        <v>0.62810523951743813</v>
      </c>
    </row>
    <row r="581" spans="1:126" ht="15" customHeight="1" x14ac:dyDescent="0.3">
      <c r="A581" s="168" t="s">
        <v>915</v>
      </c>
      <c r="B581" s="179"/>
      <c r="C581" s="179"/>
      <c r="D581" s="179" t="s">
        <v>916</v>
      </c>
      <c r="E581" s="182"/>
      <c r="F581" s="178" t="s">
        <v>1723</v>
      </c>
      <c r="G581" s="231">
        <v>0.03</v>
      </c>
      <c r="H581" s="231">
        <v>0.21</v>
      </c>
      <c r="I581" s="232">
        <v>0.25</v>
      </c>
      <c r="J581" s="232">
        <v>0.31</v>
      </c>
      <c r="K581" s="231">
        <v>0.45</v>
      </c>
      <c r="L581" s="231">
        <v>0.92</v>
      </c>
      <c r="M581" s="231">
        <v>1.01</v>
      </c>
      <c r="N581" s="231">
        <v>0.87</v>
      </c>
      <c r="O581" s="231">
        <v>0.78</v>
      </c>
      <c r="P581" s="231">
        <v>0.52</v>
      </c>
      <c r="Q581" s="231">
        <v>0.4</v>
      </c>
      <c r="R581" s="231">
        <v>0.25</v>
      </c>
      <c r="S581" s="231">
        <v>0.03</v>
      </c>
      <c r="T581" s="231">
        <v>0.21</v>
      </c>
      <c r="U581" s="232">
        <v>0.25</v>
      </c>
      <c r="V581" s="232">
        <v>0.31</v>
      </c>
      <c r="W581" s="231">
        <v>0.45</v>
      </c>
      <c r="X581" s="231">
        <v>0.92</v>
      </c>
      <c r="Y581" s="231">
        <v>1.01</v>
      </c>
      <c r="Z581" s="231">
        <v>0.87</v>
      </c>
      <c r="AA581" s="231">
        <v>0.78</v>
      </c>
      <c r="AB581" s="231">
        <v>0.52</v>
      </c>
      <c r="AC581" s="231">
        <v>0.4</v>
      </c>
      <c r="AD581" s="231">
        <v>0.25</v>
      </c>
      <c r="AE581" s="231">
        <v>0.03</v>
      </c>
      <c r="AF581" s="231">
        <v>0.21</v>
      </c>
      <c r="AG581" s="232">
        <v>0.25</v>
      </c>
      <c r="AH581" s="232">
        <v>0.31</v>
      </c>
      <c r="AI581" s="231">
        <v>0.45</v>
      </c>
      <c r="AJ581" s="231">
        <v>0.92</v>
      </c>
      <c r="AK581" s="231">
        <v>1.01</v>
      </c>
      <c r="AL581" s="231">
        <v>0.87</v>
      </c>
      <c r="AM581" s="231">
        <v>0.78</v>
      </c>
      <c r="AN581" s="231">
        <v>0.52</v>
      </c>
      <c r="AO581" s="231">
        <v>0.4</v>
      </c>
      <c r="AP581" s="231">
        <v>0.25</v>
      </c>
      <c r="AQ581" s="231">
        <v>0.03</v>
      </c>
      <c r="AR581" s="231">
        <v>0.21</v>
      </c>
      <c r="AS581" s="232">
        <v>0.25</v>
      </c>
      <c r="AT581" s="232">
        <v>0.31</v>
      </c>
      <c r="AU581" s="231">
        <v>0.45</v>
      </c>
      <c r="AV581" s="231">
        <v>0.92</v>
      </c>
      <c r="AW581" s="231">
        <v>1.01</v>
      </c>
      <c r="AX581" s="231">
        <v>0.87</v>
      </c>
      <c r="AY581" s="231">
        <v>0.78</v>
      </c>
      <c r="AZ581" s="231">
        <v>0.52</v>
      </c>
      <c r="BA581" s="231">
        <v>0.4</v>
      </c>
      <c r="BB581" s="231">
        <v>0.25</v>
      </c>
      <c r="BC581" s="231">
        <v>0.03</v>
      </c>
      <c r="BD581" s="231">
        <v>0.21</v>
      </c>
      <c r="BE581" s="232">
        <v>0.25</v>
      </c>
      <c r="BF581" s="232">
        <v>0.31</v>
      </c>
      <c r="BG581" s="231">
        <v>0.45</v>
      </c>
      <c r="BH581" s="231">
        <v>0.92</v>
      </c>
      <c r="BI581" s="231">
        <v>1.01</v>
      </c>
      <c r="BJ581" s="231">
        <v>0.87</v>
      </c>
      <c r="BK581" s="231">
        <v>0.78</v>
      </c>
      <c r="BL581" s="231">
        <v>0.52</v>
      </c>
      <c r="BM581" s="231">
        <v>0.4</v>
      </c>
      <c r="BN581" s="231">
        <v>0.25</v>
      </c>
      <c r="BO581" s="231">
        <v>0.03</v>
      </c>
      <c r="BP581" s="231">
        <v>0.21</v>
      </c>
      <c r="BQ581" s="232">
        <v>0.25</v>
      </c>
      <c r="BR581" s="232">
        <v>0.31</v>
      </c>
      <c r="BS581" s="231">
        <v>0.45</v>
      </c>
      <c r="BT581" s="231">
        <v>0.92</v>
      </c>
      <c r="BU581" s="231">
        <v>1.01</v>
      </c>
      <c r="BV581" s="231">
        <v>0.87</v>
      </c>
      <c r="BW581" s="231">
        <v>0.78</v>
      </c>
      <c r="BX581" s="231">
        <v>0.52</v>
      </c>
      <c r="BY581" s="231">
        <v>0.4</v>
      </c>
      <c r="BZ581" s="231">
        <v>0.25</v>
      </c>
      <c r="CA581" s="231">
        <v>0.03</v>
      </c>
      <c r="CB581" s="231">
        <v>0.21</v>
      </c>
      <c r="CC581" s="232">
        <v>0.25</v>
      </c>
      <c r="CD581" s="232">
        <v>0.31</v>
      </c>
      <c r="CE581" s="231">
        <v>0.45</v>
      </c>
      <c r="CF581" s="231">
        <v>0.92</v>
      </c>
      <c r="CG581" s="231">
        <v>1.01</v>
      </c>
      <c r="CH581" s="231">
        <v>0.87</v>
      </c>
      <c r="CI581" s="231">
        <v>0.78</v>
      </c>
      <c r="CJ581" s="231">
        <v>0.52</v>
      </c>
      <c r="CK581" s="231">
        <v>0.4</v>
      </c>
      <c r="CL581" s="231">
        <v>0.25</v>
      </c>
      <c r="CM581" s="231">
        <v>0.03</v>
      </c>
      <c r="CN581" s="231">
        <v>0.21</v>
      </c>
      <c r="CO581" s="232">
        <v>0.25</v>
      </c>
      <c r="CP581" s="232">
        <v>0.31</v>
      </c>
      <c r="CQ581" s="231">
        <v>0.45</v>
      </c>
      <c r="CR581" s="231">
        <v>0.92</v>
      </c>
      <c r="CS581" s="231">
        <v>1.01</v>
      </c>
      <c r="CT581" s="231">
        <v>0.87</v>
      </c>
      <c r="CU581" s="231">
        <v>0.78</v>
      </c>
      <c r="CV581" s="231">
        <v>0.52</v>
      </c>
      <c r="CW581" s="231">
        <v>0.4</v>
      </c>
      <c r="CX581" s="231">
        <v>0.25</v>
      </c>
      <c r="CY581" s="231">
        <v>0.03</v>
      </c>
      <c r="CZ581" s="231">
        <v>0.21</v>
      </c>
      <c r="DA581" s="232">
        <v>0.25</v>
      </c>
      <c r="DB581" s="232">
        <v>0.31</v>
      </c>
      <c r="DC581" s="231">
        <v>0.45</v>
      </c>
      <c r="DD581" s="231">
        <v>0.92</v>
      </c>
      <c r="DE581" s="231">
        <v>1.01</v>
      </c>
      <c r="DF581" s="231">
        <v>0.87</v>
      </c>
      <c r="DG581" s="231">
        <v>0.78</v>
      </c>
      <c r="DH581" s="231">
        <v>0.52</v>
      </c>
      <c r="DI581" s="231">
        <v>0.4</v>
      </c>
      <c r="DJ581" s="231">
        <v>0.25</v>
      </c>
      <c r="DK581" s="231">
        <v>0.03</v>
      </c>
      <c r="DL581" s="231">
        <v>0.21</v>
      </c>
      <c r="DM581" s="232">
        <v>0.25</v>
      </c>
      <c r="DN581" s="232">
        <v>0.31</v>
      </c>
      <c r="DO581" s="231">
        <v>0.45</v>
      </c>
      <c r="DP581" s="231">
        <v>0.92</v>
      </c>
      <c r="DQ581" s="231">
        <v>1.01</v>
      </c>
      <c r="DR581" s="231">
        <v>0.87</v>
      </c>
      <c r="DS581" s="231">
        <v>0.78</v>
      </c>
      <c r="DT581" s="231">
        <v>0.52</v>
      </c>
      <c r="DU581" s="231">
        <v>0.4</v>
      </c>
      <c r="DV581" s="231">
        <v>0.25</v>
      </c>
    </row>
    <row r="582" spans="1:126" ht="15" customHeight="1" x14ac:dyDescent="0.3">
      <c r="A582" s="168" t="s">
        <v>918</v>
      </c>
      <c r="B582" s="179"/>
      <c r="C582" s="179"/>
      <c r="D582" s="179" t="s">
        <v>919</v>
      </c>
      <c r="E582" s="182"/>
      <c r="F582" s="178" t="s">
        <v>1722</v>
      </c>
      <c r="G582" s="188">
        <v>10.75659520549306</v>
      </c>
      <c r="H582" s="188">
        <v>12.975454840414383</v>
      </c>
      <c r="I582" s="189">
        <v>14.4997280128383</v>
      </c>
      <c r="J582" s="189">
        <v>15.640597266265043</v>
      </c>
      <c r="K582" s="188">
        <v>19.892972700249963</v>
      </c>
      <c r="L582" s="188">
        <v>19.703619216290118</v>
      </c>
      <c r="M582" s="188">
        <v>19.995330785736012</v>
      </c>
      <c r="N582" s="188">
        <v>18.593066096174084</v>
      </c>
      <c r="O582" s="188">
        <v>17.308850052182262</v>
      </c>
      <c r="P582" s="188">
        <v>14.771073735424206</v>
      </c>
      <c r="Q582" s="188">
        <v>11.364368767768934</v>
      </c>
      <c r="R582" s="188">
        <v>9.0329455251468342</v>
      </c>
      <c r="S582" s="188">
        <v>12.020143923497457</v>
      </c>
      <c r="T582" s="188">
        <v>14.378396741028242</v>
      </c>
      <c r="U582" s="188">
        <v>16.84657186551415</v>
      </c>
      <c r="V582" s="188">
        <v>17.727449456301567</v>
      </c>
      <c r="W582" s="188">
        <v>23.168231420243984</v>
      </c>
      <c r="X582" s="188">
        <v>21.842114786194955</v>
      </c>
      <c r="Y582" s="188">
        <v>21.964770616982698</v>
      </c>
      <c r="Z582" s="188">
        <v>20.426458970871913</v>
      </c>
      <c r="AA582" s="188">
        <v>19.079698547736548</v>
      </c>
      <c r="AB582" s="188">
        <v>16.791812700655356</v>
      </c>
      <c r="AC582" s="188">
        <v>12.647601035733206</v>
      </c>
      <c r="AD582" s="188">
        <v>9.9752555646622163</v>
      </c>
      <c r="AE582" s="188">
        <v>11.932175243165185</v>
      </c>
      <c r="AF582" s="188">
        <v>14.271873802436241</v>
      </c>
      <c r="AG582" s="188">
        <v>16.866502783624778</v>
      </c>
      <c r="AH582" s="188">
        <v>17.763598240250687</v>
      </c>
      <c r="AI582" s="188">
        <v>23.105712526079742</v>
      </c>
      <c r="AJ582" s="188">
        <v>21.6011890832667</v>
      </c>
      <c r="AK582" s="188">
        <v>21.800070163570382</v>
      </c>
      <c r="AL582" s="188">
        <v>20.272762250090079</v>
      </c>
      <c r="AM582" s="188">
        <v>18.933775654084194</v>
      </c>
      <c r="AN582" s="188">
        <v>16.666901842380803</v>
      </c>
      <c r="AO582" s="188">
        <v>12.554955238096898</v>
      </c>
      <c r="AP582" s="188">
        <v>9.9022685448259313</v>
      </c>
      <c r="AQ582" s="188">
        <v>11.844352357490061</v>
      </c>
      <c r="AR582" s="188">
        <v>14.163731116079699</v>
      </c>
      <c r="AS582" s="188">
        <v>16.762643162186983</v>
      </c>
      <c r="AT582" s="188">
        <v>17.552776994714776</v>
      </c>
      <c r="AU582" s="188">
        <v>22.86882432397692</v>
      </c>
      <c r="AV582" s="188">
        <v>21.297683860227657</v>
      </c>
      <c r="AW582" s="188">
        <v>21.603954767400786</v>
      </c>
      <c r="AX582" s="188">
        <v>20.107865879049449</v>
      </c>
      <c r="AY582" s="188">
        <v>18.782315486363441</v>
      </c>
      <c r="AZ582" s="188">
        <v>16.538600940321004</v>
      </c>
      <c r="BA582" s="188">
        <v>12.46232749121226</v>
      </c>
      <c r="BB582" s="188">
        <v>9.8293538530410807</v>
      </c>
      <c r="BC582" s="188">
        <v>11.755354136218754</v>
      </c>
      <c r="BD582" s="188">
        <v>14.557040335414134</v>
      </c>
      <c r="BE582" s="188">
        <v>16.442268258022221</v>
      </c>
      <c r="BF582" s="188">
        <v>17.307044559790167</v>
      </c>
      <c r="BG582" s="188">
        <v>22.499190086024843</v>
      </c>
      <c r="BH582" s="188">
        <v>21.197666289878942</v>
      </c>
      <c r="BI582" s="188">
        <v>21.4616110846674</v>
      </c>
      <c r="BJ582" s="188">
        <v>19.964333230406062</v>
      </c>
      <c r="BK582" s="188">
        <v>18.648223921694211</v>
      </c>
      <c r="BL582" s="188">
        <v>16.410247774716062</v>
      </c>
      <c r="BM582" s="188">
        <v>12.36525788122181</v>
      </c>
      <c r="BN582" s="188">
        <v>9.7569878403515489</v>
      </c>
      <c r="BO582" s="188">
        <v>11.664994382797406</v>
      </c>
      <c r="BP582" s="188">
        <v>13.941273239721054</v>
      </c>
      <c r="BQ582" s="188">
        <v>16.203226574957181</v>
      </c>
      <c r="BR582" s="188">
        <v>16.985956829902975</v>
      </c>
      <c r="BS582" s="188">
        <v>22.042300778719724</v>
      </c>
      <c r="BT582" s="188">
        <v>20.974420755853998</v>
      </c>
      <c r="BU582" s="188">
        <v>21.24108014810146</v>
      </c>
      <c r="BV582" s="188">
        <v>19.77695789229303</v>
      </c>
      <c r="BW582" s="188">
        <v>18.463096693032632</v>
      </c>
      <c r="BX582" s="188">
        <v>16.270910827921639</v>
      </c>
      <c r="BY582" s="188">
        <v>12.271482917444093</v>
      </c>
      <c r="BZ582" s="188">
        <v>9.6834583736935222</v>
      </c>
      <c r="CA582" s="188">
        <v>11.576539458912986</v>
      </c>
      <c r="CB582" s="188">
        <v>13.818045661298957</v>
      </c>
      <c r="CC582" s="188">
        <v>15.773166019868283</v>
      </c>
      <c r="CD582" s="188">
        <v>16.509374989947752</v>
      </c>
      <c r="CE582" s="188">
        <v>21.705023699033276</v>
      </c>
      <c r="CF582" s="188">
        <v>20.663736402989151</v>
      </c>
      <c r="CG582" s="188">
        <v>21.001969878555666</v>
      </c>
      <c r="CH582" s="188">
        <v>19.587804396560855</v>
      </c>
      <c r="CI582" s="188">
        <v>18.25714808563831</v>
      </c>
      <c r="CJ582" s="188">
        <v>16.115983754758631</v>
      </c>
      <c r="CK582" s="188">
        <v>12.179148632151829</v>
      </c>
      <c r="CL582" s="188">
        <v>9.609158997215447</v>
      </c>
      <c r="CM582" s="188">
        <v>11.489715411856764</v>
      </c>
      <c r="CN582" s="188">
        <v>13.714410318462804</v>
      </c>
      <c r="CO582" s="188">
        <v>15.654867275561244</v>
      </c>
      <c r="CP582" s="188">
        <v>16.3855546784295</v>
      </c>
      <c r="CQ582" s="188">
        <v>21.542236020413888</v>
      </c>
      <c r="CR582" s="188">
        <v>20.508758379332782</v>
      </c>
      <c r="CS582" s="188">
        <v>20.844455106036527</v>
      </c>
      <c r="CT582" s="188">
        <v>19.440895863002225</v>
      </c>
      <c r="CU582" s="188">
        <v>18.120219475387291</v>
      </c>
      <c r="CV582" s="188">
        <v>15.995113876444409</v>
      </c>
      <c r="CW582" s="188">
        <v>12.087805017841584</v>
      </c>
      <c r="CX582" s="188">
        <v>9.5370903059002341</v>
      </c>
      <c r="CY582" s="188">
        <v>11.403542546708636</v>
      </c>
      <c r="CZ582" s="188">
        <v>14.097679106737839</v>
      </c>
      <c r="DA582" s="188">
        <v>15.537455769478987</v>
      </c>
      <c r="DB582" s="188">
        <v>16.262663017434921</v>
      </c>
      <c r="DC582" s="188">
        <v>21.380669251211714</v>
      </c>
      <c r="DD582" s="188">
        <v>20.354942692082119</v>
      </c>
      <c r="DE582" s="188">
        <v>20.688121692785831</v>
      </c>
      <c r="DF582" s="188">
        <v>19.29508914402971</v>
      </c>
      <c r="DG582" s="188">
        <v>17.984317828053975</v>
      </c>
      <c r="DH582" s="188">
        <v>15.875150523336865</v>
      </c>
      <c r="DI582" s="188">
        <v>11.997146480450457</v>
      </c>
      <c r="DJ582" s="188">
        <v>9.4655621282592897</v>
      </c>
      <c r="DK582" s="188">
        <v>11.318015977548889</v>
      </c>
      <c r="DL582" s="188">
        <v>13.509465600062786</v>
      </c>
      <c r="DM582" s="188">
        <v>15.420924851618974</v>
      </c>
      <c r="DN582" s="188">
        <v>16.140693044923029</v>
      </c>
      <c r="DO582" s="188">
        <v>21.220314230846984</v>
      </c>
      <c r="DP582" s="188">
        <v>20.202280621500236</v>
      </c>
      <c r="DQ582" s="188">
        <v>20.532960778762593</v>
      </c>
      <c r="DR582" s="188">
        <v>19.150375975013649</v>
      </c>
      <c r="DS582" s="188">
        <v>17.849435444353482</v>
      </c>
      <c r="DT582" s="188">
        <v>15.756086892812094</v>
      </c>
      <c r="DU582" s="188">
        <v>11.907167880420682</v>
      </c>
      <c r="DV582" s="188">
        <v>9.3945704113414585</v>
      </c>
    </row>
    <row r="583" spans="1:126" ht="15" customHeight="1" x14ac:dyDescent="0.3">
      <c r="A583" s="168" t="s">
        <v>918</v>
      </c>
      <c r="B583" s="179"/>
      <c r="C583" s="179"/>
      <c r="D583" s="179" t="s">
        <v>919</v>
      </c>
      <c r="E583" s="182"/>
      <c r="F583" s="178" t="s">
        <v>1723</v>
      </c>
      <c r="G583" s="231">
        <v>0.37</v>
      </c>
      <c r="H583" s="231">
        <v>2.76</v>
      </c>
      <c r="I583" s="232">
        <v>3.22</v>
      </c>
      <c r="J583" s="232">
        <v>4.05</v>
      </c>
      <c r="K583" s="231">
        <v>5.89</v>
      </c>
      <c r="L583" s="231">
        <v>12.05</v>
      </c>
      <c r="M583" s="231">
        <v>13.25</v>
      </c>
      <c r="N583" s="231">
        <v>11.41</v>
      </c>
      <c r="O583" s="231">
        <v>10.210000000000001</v>
      </c>
      <c r="P583" s="231">
        <v>6.81</v>
      </c>
      <c r="Q583" s="231">
        <v>5.24</v>
      </c>
      <c r="R583" s="231">
        <v>3.22</v>
      </c>
      <c r="S583" s="231">
        <v>0.37</v>
      </c>
      <c r="T583" s="231">
        <v>2.76</v>
      </c>
      <c r="U583" s="232">
        <v>3.22</v>
      </c>
      <c r="V583" s="232">
        <v>4.05</v>
      </c>
      <c r="W583" s="231">
        <v>5.89</v>
      </c>
      <c r="X583" s="231">
        <v>12.05</v>
      </c>
      <c r="Y583" s="231">
        <v>13.25</v>
      </c>
      <c r="Z583" s="231">
        <v>11.41</v>
      </c>
      <c r="AA583" s="231">
        <v>10.210000000000001</v>
      </c>
      <c r="AB583" s="231">
        <v>6.81</v>
      </c>
      <c r="AC583" s="231">
        <v>5.24</v>
      </c>
      <c r="AD583" s="231">
        <v>3.22</v>
      </c>
      <c r="AE583" s="231">
        <v>0.37</v>
      </c>
      <c r="AF583" s="231">
        <v>2.76</v>
      </c>
      <c r="AG583" s="232">
        <v>3.22</v>
      </c>
      <c r="AH583" s="232">
        <v>4.05</v>
      </c>
      <c r="AI583" s="231">
        <v>5.89</v>
      </c>
      <c r="AJ583" s="231">
        <v>12.05</v>
      </c>
      <c r="AK583" s="231">
        <v>13.25</v>
      </c>
      <c r="AL583" s="231">
        <v>11.41</v>
      </c>
      <c r="AM583" s="231">
        <v>10.210000000000001</v>
      </c>
      <c r="AN583" s="231">
        <v>6.81</v>
      </c>
      <c r="AO583" s="231">
        <v>5.24</v>
      </c>
      <c r="AP583" s="231">
        <v>3.22</v>
      </c>
      <c r="AQ583" s="231">
        <v>0.37</v>
      </c>
      <c r="AR583" s="231">
        <v>2.76</v>
      </c>
      <c r="AS583" s="232">
        <v>3.22</v>
      </c>
      <c r="AT583" s="232">
        <v>4.05</v>
      </c>
      <c r="AU583" s="231">
        <v>5.89</v>
      </c>
      <c r="AV583" s="231">
        <v>12.05</v>
      </c>
      <c r="AW583" s="231">
        <v>13.25</v>
      </c>
      <c r="AX583" s="231">
        <v>11.41</v>
      </c>
      <c r="AY583" s="231">
        <v>10.210000000000001</v>
      </c>
      <c r="AZ583" s="231">
        <v>6.81</v>
      </c>
      <c r="BA583" s="231">
        <v>5.24</v>
      </c>
      <c r="BB583" s="231">
        <v>3.22</v>
      </c>
      <c r="BC583" s="231">
        <v>0.37</v>
      </c>
      <c r="BD583" s="231">
        <v>2.76</v>
      </c>
      <c r="BE583" s="232">
        <v>3.22</v>
      </c>
      <c r="BF583" s="232">
        <v>4.05</v>
      </c>
      <c r="BG583" s="231">
        <v>5.89</v>
      </c>
      <c r="BH583" s="231">
        <v>12.05</v>
      </c>
      <c r="BI583" s="231">
        <v>13.25</v>
      </c>
      <c r="BJ583" s="231">
        <v>11.41</v>
      </c>
      <c r="BK583" s="231">
        <v>10.210000000000001</v>
      </c>
      <c r="BL583" s="231">
        <v>6.81</v>
      </c>
      <c r="BM583" s="231">
        <v>5.24</v>
      </c>
      <c r="BN583" s="231">
        <v>3.22</v>
      </c>
      <c r="BO583" s="231">
        <v>0.37</v>
      </c>
      <c r="BP583" s="231">
        <v>2.76</v>
      </c>
      <c r="BQ583" s="232">
        <v>3.22</v>
      </c>
      <c r="BR583" s="232">
        <v>4.05</v>
      </c>
      <c r="BS583" s="231">
        <v>5.89</v>
      </c>
      <c r="BT583" s="231">
        <v>12.05</v>
      </c>
      <c r="BU583" s="231">
        <v>13.25</v>
      </c>
      <c r="BV583" s="231">
        <v>11.41</v>
      </c>
      <c r="BW583" s="231">
        <v>10.210000000000001</v>
      </c>
      <c r="BX583" s="231">
        <v>6.81</v>
      </c>
      <c r="BY583" s="231">
        <v>5.24</v>
      </c>
      <c r="BZ583" s="231">
        <v>3.22</v>
      </c>
      <c r="CA583" s="231">
        <v>0.37</v>
      </c>
      <c r="CB583" s="231">
        <v>2.76</v>
      </c>
      <c r="CC583" s="232">
        <v>3.22</v>
      </c>
      <c r="CD583" s="232">
        <v>4.05</v>
      </c>
      <c r="CE583" s="231">
        <v>5.89</v>
      </c>
      <c r="CF583" s="231">
        <v>12.05</v>
      </c>
      <c r="CG583" s="231">
        <v>13.25</v>
      </c>
      <c r="CH583" s="231">
        <v>11.41</v>
      </c>
      <c r="CI583" s="231">
        <v>10.210000000000001</v>
      </c>
      <c r="CJ583" s="231">
        <v>6.81</v>
      </c>
      <c r="CK583" s="231">
        <v>5.24</v>
      </c>
      <c r="CL583" s="231">
        <v>3.22</v>
      </c>
      <c r="CM583" s="231">
        <v>0.37</v>
      </c>
      <c r="CN583" s="231">
        <v>2.76</v>
      </c>
      <c r="CO583" s="232">
        <v>3.22</v>
      </c>
      <c r="CP583" s="232">
        <v>4.05</v>
      </c>
      <c r="CQ583" s="231">
        <v>5.89</v>
      </c>
      <c r="CR583" s="231">
        <v>12.05</v>
      </c>
      <c r="CS583" s="231">
        <v>13.25</v>
      </c>
      <c r="CT583" s="231">
        <v>11.41</v>
      </c>
      <c r="CU583" s="231">
        <v>10.210000000000001</v>
      </c>
      <c r="CV583" s="231">
        <v>6.81</v>
      </c>
      <c r="CW583" s="231">
        <v>5.24</v>
      </c>
      <c r="CX583" s="231">
        <v>3.22</v>
      </c>
      <c r="CY583" s="231">
        <v>0.37</v>
      </c>
      <c r="CZ583" s="231">
        <v>2.76</v>
      </c>
      <c r="DA583" s="232">
        <v>3.22</v>
      </c>
      <c r="DB583" s="232">
        <v>4.05</v>
      </c>
      <c r="DC583" s="231">
        <v>5.89</v>
      </c>
      <c r="DD583" s="231">
        <v>12.05</v>
      </c>
      <c r="DE583" s="231">
        <v>13.25</v>
      </c>
      <c r="DF583" s="231">
        <v>11.41</v>
      </c>
      <c r="DG583" s="231">
        <v>10.210000000000001</v>
      </c>
      <c r="DH583" s="231">
        <v>6.81</v>
      </c>
      <c r="DI583" s="231">
        <v>5.24</v>
      </c>
      <c r="DJ583" s="231">
        <v>3.22</v>
      </c>
      <c r="DK583" s="231">
        <v>0.37</v>
      </c>
      <c r="DL583" s="231">
        <v>2.76</v>
      </c>
      <c r="DM583" s="232">
        <v>3.22</v>
      </c>
      <c r="DN583" s="232">
        <v>4.05</v>
      </c>
      <c r="DO583" s="231">
        <v>5.89</v>
      </c>
      <c r="DP583" s="231">
        <v>12.05</v>
      </c>
      <c r="DQ583" s="231">
        <v>13.25</v>
      </c>
      <c r="DR583" s="231">
        <v>11.41</v>
      </c>
      <c r="DS583" s="231">
        <v>10.210000000000001</v>
      </c>
      <c r="DT583" s="231">
        <v>6.81</v>
      </c>
      <c r="DU583" s="231">
        <v>5.24</v>
      </c>
      <c r="DV583" s="231">
        <v>3.22</v>
      </c>
    </row>
    <row r="584" spans="1:126" ht="15" customHeight="1" x14ac:dyDescent="0.3">
      <c r="A584" s="168" t="s">
        <v>921</v>
      </c>
      <c r="B584" s="179"/>
      <c r="C584" s="179"/>
      <c r="D584" s="179" t="s">
        <v>922</v>
      </c>
      <c r="E584" s="182"/>
      <c r="F584" s="178" t="s">
        <v>1722</v>
      </c>
      <c r="G584" s="188">
        <v>17.397461404921685</v>
      </c>
      <c r="H584" s="188">
        <v>21.908107986684968</v>
      </c>
      <c r="I584" s="189">
        <v>23.535014229510161</v>
      </c>
      <c r="J584" s="189">
        <v>25.147666546788411</v>
      </c>
      <c r="K584" s="188">
        <v>26.093042135977193</v>
      </c>
      <c r="L584" s="188">
        <v>28.117016679654107</v>
      </c>
      <c r="M584" s="188">
        <v>30.343743486633599</v>
      </c>
      <c r="N584" s="188">
        <v>29.872518568451873</v>
      </c>
      <c r="O584" s="188">
        <v>24.99283211127694</v>
      </c>
      <c r="P584" s="188">
        <v>22.254800734579259</v>
      </c>
      <c r="Q584" s="188">
        <v>18.573839475118529</v>
      </c>
      <c r="R584" s="188">
        <v>13.880471719230373</v>
      </c>
      <c r="S584" s="188">
        <v>19.490065080429126</v>
      </c>
      <c r="T584" s="188">
        <v>24.338023751165281</v>
      </c>
      <c r="U584" s="188">
        <v>27.413135564120211</v>
      </c>
      <c r="V584" s="188">
        <v>28.574798775886151</v>
      </c>
      <c r="W584" s="188">
        <v>30.465651992573903</v>
      </c>
      <c r="X584" s="188">
        <v>31.247155095027097</v>
      </c>
      <c r="Y584" s="188">
        <v>33.416410916032596</v>
      </c>
      <c r="Z584" s="188">
        <v>32.900801495340581</v>
      </c>
      <c r="AA584" s="188">
        <v>27.619214965945282</v>
      </c>
      <c r="AB584" s="188">
        <v>25.363068266833132</v>
      </c>
      <c r="AC584" s="188">
        <v>20.723213088318602</v>
      </c>
      <c r="AD584" s="188">
        <v>15.367082781404552</v>
      </c>
      <c r="AE584" s="188">
        <v>19.396162318592889</v>
      </c>
      <c r="AF584" s="188">
        <v>24.218565177711266</v>
      </c>
      <c r="AG584" s="188">
        <v>27.5147000325601</v>
      </c>
      <c r="AH584" s="188">
        <v>28.705190437377155</v>
      </c>
      <c r="AI584" s="188">
        <v>30.459973787138196</v>
      </c>
      <c r="AJ584" s="188">
        <v>30.980328726732917</v>
      </c>
      <c r="AK584" s="188">
        <v>33.249382741467421</v>
      </c>
      <c r="AL584" s="188">
        <v>32.735492894373891</v>
      </c>
      <c r="AM584" s="188">
        <v>27.477018977832582</v>
      </c>
      <c r="AN584" s="188">
        <v>25.237809174259549</v>
      </c>
      <c r="AO584" s="188">
        <v>20.623229236303473</v>
      </c>
      <c r="AP584" s="188">
        <v>15.293069603387849</v>
      </c>
      <c r="AQ584" s="188">
        <v>19.301900427913157</v>
      </c>
      <c r="AR584" s="188">
        <v>24.095594831317392</v>
      </c>
      <c r="AS584" s="188">
        <v>27.414151304574837</v>
      </c>
      <c r="AT584" s="188">
        <v>28.435959746826043</v>
      </c>
      <c r="AU584" s="188">
        <v>30.223625771445384</v>
      </c>
      <c r="AV584" s="188">
        <v>30.621982550198389</v>
      </c>
      <c r="AW584" s="188">
        <v>33.03326645311617</v>
      </c>
      <c r="AX584" s="188">
        <v>32.55101253372635</v>
      </c>
      <c r="AY584" s="188">
        <v>27.32587537297243</v>
      </c>
      <c r="AZ584" s="188">
        <v>25.10661183105406</v>
      </c>
      <c r="BA584" s="188">
        <v>20.522639928937487</v>
      </c>
      <c r="BB584" s="188">
        <v>15.218698041683064</v>
      </c>
      <c r="BC584" s="188">
        <v>19.205120412465277</v>
      </c>
      <c r="BD584" s="188">
        <v>24.827079163514217</v>
      </c>
      <c r="BE584" s="188">
        <v>26.957933661627813</v>
      </c>
      <c r="BF584" s="188">
        <v>28.10849109835943</v>
      </c>
      <c r="BG584" s="188">
        <v>29.810013661956571</v>
      </c>
      <c r="BH584" s="188">
        <v>30.554947701529468</v>
      </c>
      <c r="BI584" s="188">
        <v>32.898276546987375</v>
      </c>
      <c r="BJ584" s="188">
        <v>32.400066236234935</v>
      </c>
      <c r="BK584" s="188">
        <v>27.199128753214488</v>
      </c>
      <c r="BL584" s="188">
        <v>24.974513879757342</v>
      </c>
      <c r="BM584" s="188">
        <v>20.414079852158245</v>
      </c>
      <c r="BN584" s="188">
        <v>15.144706436198913</v>
      </c>
      <c r="BO584" s="188">
        <v>19.105500391598127</v>
      </c>
      <c r="BP584" s="188">
        <v>23.836777801279641</v>
      </c>
      <c r="BQ584" s="188">
        <v>26.63292959347276</v>
      </c>
      <c r="BR584" s="188">
        <v>27.656498979389411</v>
      </c>
      <c r="BS584" s="188">
        <v>29.278227415987988</v>
      </c>
      <c r="BT584" s="188">
        <v>30.3093089825181</v>
      </c>
      <c r="BU584" s="188">
        <v>32.642242692778943</v>
      </c>
      <c r="BV584" s="188">
        <v>32.176821555183821</v>
      </c>
      <c r="BW584" s="188">
        <v>26.996945319840599</v>
      </c>
      <c r="BX584" s="188">
        <v>24.824832988889295</v>
      </c>
      <c r="BY584" s="188">
        <v>20.310295568936077</v>
      </c>
      <c r="BZ584" s="188">
        <v>15.068435065700957</v>
      </c>
      <c r="CA584" s="188">
        <v>19.00838433476375</v>
      </c>
      <c r="CB584" s="188">
        <v>23.685594933298717</v>
      </c>
      <c r="CC584" s="188">
        <v>25.991352296172074</v>
      </c>
      <c r="CD584" s="188">
        <v>26.948238579229571</v>
      </c>
      <c r="CE584" s="188">
        <v>28.902851077321209</v>
      </c>
      <c r="CF584" s="188">
        <v>29.935566254749908</v>
      </c>
      <c r="CG584" s="188">
        <v>32.356086543766388</v>
      </c>
      <c r="CH584" s="188">
        <v>31.949346318857632</v>
      </c>
      <c r="CI584" s="188">
        <v>26.763048816739602</v>
      </c>
      <c r="CJ584" s="188">
        <v>24.650393518403039</v>
      </c>
      <c r="CK584" s="188">
        <v>20.208249363099348</v>
      </c>
      <c r="CL584" s="188">
        <v>14.990482295707572</v>
      </c>
      <c r="CM584" s="188">
        <v>18.913342412881917</v>
      </c>
      <c r="CN584" s="188">
        <v>23.567166958216191</v>
      </c>
      <c r="CO584" s="188">
        <v>25.861395533373781</v>
      </c>
      <c r="CP584" s="188">
        <v>26.813497384916925</v>
      </c>
      <c r="CQ584" s="188">
        <v>28.758336822637901</v>
      </c>
      <c r="CR584" s="188">
        <v>29.78588842326813</v>
      </c>
      <c r="CS584" s="188">
        <v>32.194306112196593</v>
      </c>
      <c r="CT584" s="188">
        <v>31.789599587966631</v>
      </c>
      <c r="CU584" s="188">
        <v>26.629233573091746</v>
      </c>
      <c r="CV584" s="188">
        <v>24.527141551207247</v>
      </c>
      <c r="CW584" s="188">
        <v>20.107208116046117</v>
      </c>
      <c r="CX584" s="188">
        <v>14.915529884011114</v>
      </c>
      <c r="CY584" s="188">
        <v>18.818775701134481</v>
      </c>
      <c r="CZ584" s="188">
        <v>24.286807235559365</v>
      </c>
      <c r="DA584" s="188">
        <v>25.732088555637574</v>
      </c>
      <c r="DB584" s="188">
        <v>26.679429898269696</v>
      </c>
      <c r="DC584" s="188">
        <v>28.614545138504891</v>
      </c>
      <c r="DD584" s="188">
        <v>29.636958981468776</v>
      </c>
      <c r="DE584" s="188">
        <v>32.033334579961583</v>
      </c>
      <c r="DF584" s="188">
        <v>31.630651589749448</v>
      </c>
      <c r="DG584" s="188">
        <v>26.496087404681482</v>
      </c>
      <c r="DH584" s="188">
        <v>24.404505843867248</v>
      </c>
      <c r="DI584" s="188">
        <v>20.006672075247963</v>
      </c>
      <c r="DJ584" s="188">
        <v>14.840952234175024</v>
      </c>
      <c r="DK584" s="188">
        <v>18.724681822866543</v>
      </c>
      <c r="DL584" s="188">
        <v>23.332084467234406</v>
      </c>
      <c r="DM584" s="188">
        <v>25.603428113731074</v>
      </c>
      <c r="DN584" s="188">
        <v>26.546032748629774</v>
      </c>
      <c r="DO584" s="188">
        <v>28.471472412970865</v>
      </c>
      <c r="DP584" s="188">
        <v>29.488774186135494</v>
      </c>
      <c r="DQ584" s="188">
        <v>31.873167907755168</v>
      </c>
      <c r="DR584" s="188">
        <v>31.472498332454471</v>
      </c>
      <c r="DS584" s="188">
        <v>26.363606967737329</v>
      </c>
      <c r="DT584" s="188">
        <v>24.282483314578574</v>
      </c>
      <c r="DU584" s="188">
        <v>19.906638714653802</v>
      </c>
      <c r="DV584" s="188">
        <v>14.76674747303387</v>
      </c>
    </row>
    <row r="585" spans="1:126" ht="15" customHeight="1" x14ac:dyDescent="0.3">
      <c r="A585" s="168" t="s">
        <v>921</v>
      </c>
      <c r="B585" s="179"/>
      <c r="C585" s="179"/>
      <c r="D585" s="179" t="s">
        <v>922</v>
      </c>
      <c r="E585" s="182"/>
      <c r="F585" s="178" t="s">
        <v>1723</v>
      </c>
      <c r="G585" s="231">
        <v>0.6</v>
      </c>
      <c r="H585" s="231">
        <v>4.5</v>
      </c>
      <c r="I585" s="232">
        <v>5.2500000000000009</v>
      </c>
      <c r="J585" s="232">
        <v>6.6</v>
      </c>
      <c r="K585" s="231">
        <v>9.6</v>
      </c>
      <c r="L585" s="231">
        <v>19.649999999999999</v>
      </c>
      <c r="M585" s="231">
        <v>21.6</v>
      </c>
      <c r="N585" s="231">
        <v>18.600000000000001</v>
      </c>
      <c r="O585" s="231">
        <v>16.649999999999999</v>
      </c>
      <c r="P585" s="231">
        <v>11.1</v>
      </c>
      <c r="Q585" s="231">
        <v>8.5500000000000007</v>
      </c>
      <c r="R585" s="231">
        <v>5.2500000000000009</v>
      </c>
      <c r="S585" s="231">
        <v>0.6</v>
      </c>
      <c r="T585" s="231">
        <v>4.5</v>
      </c>
      <c r="U585" s="232">
        <v>5.2500000000000009</v>
      </c>
      <c r="V585" s="232">
        <v>6.6</v>
      </c>
      <c r="W585" s="231">
        <v>9.6</v>
      </c>
      <c r="X585" s="231">
        <v>19.649999999999999</v>
      </c>
      <c r="Y585" s="231">
        <v>21.6</v>
      </c>
      <c r="Z585" s="231">
        <v>18.600000000000001</v>
      </c>
      <c r="AA585" s="231">
        <v>16.649999999999999</v>
      </c>
      <c r="AB585" s="231">
        <v>11.1</v>
      </c>
      <c r="AC585" s="231">
        <v>8.5500000000000007</v>
      </c>
      <c r="AD585" s="231">
        <v>5.2500000000000009</v>
      </c>
      <c r="AE585" s="231">
        <v>0.6</v>
      </c>
      <c r="AF585" s="231">
        <v>4.5</v>
      </c>
      <c r="AG585" s="232">
        <v>5.2500000000000009</v>
      </c>
      <c r="AH585" s="232">
        <v>6.6</v>
      </c>
      <c r="AI585" s="231">
        <v>9.6</v>
      </c>
      <c r="AJ585" s="231">
        <v>19.649999999999999</v>
      </c>
      <c r="AK585" s="231">
        <v>21.6</v>
      </c>
      <c r="AL585" s="231">
        <v>18.600000000000001</v>
      </c>
      <c r="AM585" s="231">
        <v>16.649999999999999</v>
      </c>
      <c r="AN585" s="231">
        <v>11.1</v>
      </c>
      <c r="AO585" s="231">
        <v>8.5500000000000007</v>
      </c>
      <c r="AP585" s="231">
        <v>5.2500000000000009</v>
      </c>
      <c r="AQ585" s="231">
        <v>0.6</v>
      </c>
      <c r="AR585" s="231">
        <v>4.5</v>
      </c>
      <c r="AS585" s="232">
        <v>5.2500000000000009</v>
      </c>
      <c r="AT585" s="232">
        <v>6.6</v>
      </c>
      <c r="AU585" s="231">
        <v>9.6</v>
      </c>
      <c r="AV585" s="231">
        <v>19.649999999999999</v>
      </c>
      <c r="AW585" s="231">
        <v>21.6</v>
      </c>
      <c r="AX585" s="231">
        <v>18.600000000000001</v>
      </c>
      <c r="AY585" s="231">
        <v>16.649999999999999</v>
      </c>
      <c r="AZ585" s="231">
        <v>11.1</v>
      </c>
      <c r="BA585" s="231">
        <v>8.5500000000000007</v>
      </c>
      <c r="BB585" s="231">
        <v>5.2500000000000009</v>
      </c>
      <c r="BC585" s="231">
        <v>0.6</v>
      </c>
      <c r="BD585" s="231">
        <v>4.5</v>
      </c>
      <c r="BE585" s="232">
        <v>5.2500000000000009</v>
      </c>
      <c r="BF585" s="232">
        <v>6.6</v>
      </c>
      <c r="BG585" s="231">
        <v>9.6</v>
      </c>
      <c r="BH585" s="231">
        <v>19.649999999999999</v>
      </c>
      <c r="BI585" s="231">
        <v>21.6</v>
      </c>
      <c r="BJ585" s="231">
        <v>18.600000000000001</v>
      </c>
      <c r="BK585" s="231">
        <v>16.649999999999999</v>
      </c>
      <c r="BL585" s="231">
        <v>11.1</v>
      </c>
      <c r="BM585" s="231">
        <v>8.5500000000000007</v>
      </c>
      <c r="BN585" s="231">
        <v>5.2500000000000009</v>
      </c>
      <c r="BO585" s="231">
        <v>0.6</v>
      </c>
      <c r="BP585" s="231">
        <v>4.5</v>
      </c>
      <c r="BQ585" s="232">
        <v>5.2500000000000009</v>
      </c>
      <c r="BR585" s="232">
        <v>6.6</v>
      </c>
      <c r="BS585" s="231">
        <v>9.6</v>
      </c>
      <c r="BT585" s="231">
        <v>19.649999999999999</v>
      </c>
      <c r="BU585" s="231">
        <v>21.6</v>
      </c>
      <c r="BV585" s="231">
        <v>18.600000000000001</v>
      </c>
      <c r="BW585" s="231">
        <v>16.649999999999999</v>
      </c>
      <c r="BX585" s="231">
        <v>11.1</v>
      </c>
      <c r="BY585" s="231">
        <v>8.5500000000000007</v>
      </c>
      <c r="BZ585" s="231">
        <v>5.2500000000000009</v>
      </c>
      <c r="CA585" s="231">
        <v>0.6</v>
      </c>
      <c r="CB585" s="231">
        <v>4.5</v>
      </c>
      <c r="CC585" s="232">
        <v>5.2500000000000009</v>
      </c>
      <c r="CD585" s="232">
        <v>6.6</v>
      </c>
      <c r="CE585" s="231">
        <v>9.6</v>
      </c>
      <c r="CF585" s="231">
        <v>19.649999999999999</v>
      </c>
      <c r="CG585" s="231">
        <v>21.6</v>
      </c>
      <c r="CH585" s="231">
        <v>18.600000000000001</v>
      </c>
      <c r="CI585" s="231">
        <v>16.649999999999999</v>
      </c>
      <c r="CJ585" s="231">
        <v>11.1</v>
      </c>
      <c r="CK585" s="231">
        <v>8.5500000000000007</v>
      </c>
      <c r="CL585" s="231">
        <v>5.2500000000000009</v>
      </c>
      <c r="CM585" s="231">
        <v>0.6</v>
      </c>
      <c r="CN585" s="231">
        <v>4.5</v>
      </c>
      <c r="CO585" s="232">
        <v>5.2500000000000009</v>
      </c>
      <c r="CP585" s="232">
        <v>6.6</v>
      </c>
      <c r="CQ585" s="231">
        <v>9.6</v>
      </c>
      <c r="CR585" s="231">
        <v>19.649999999999999</v>
      </c>
      <c r="CS585" s="231">
        <v>21.6</v>
      </c>
      <c r="CT585" s="231">
        <v>18.600000000000001</v>
      </c>
      <c r="CU585" s="231">
        <v>16.649999999999999</v>
      </c>
      <c r="CV585" s="231">
        <v>11.1</v>
      </c>
      <c r="CW585" s="231">
        <v>8.5500000000000007</v>
      </c>
      <c r="CX585" s="231">
        <v>5.2500000000000009</v>
      </c>
      <c r="CY585" s="231">
        <v>0.6</v>
      </c>
      <c r="CZ585" s="231">
        <v>4.5</v>
      </c>
      <c r="DA585" s="232">
        <v>5.2500000000000009</v>
      </c>
      <c r="DB585" s="232">
        <v>6.6</v>
      </c>
      <c r="DC585" s="231">
        <v>9.6</v>
      </c>
      <c r="DD585" s="231">
        <v>19.649999999999999</v>
      </c>
      <c r="DE585" s="231">
        <v>21.6</v>
      </c>
      <c r="DF585" s="231">
        <v>18.600000000000001</v>
      </c>
      <c r="DG585" s="231">
        <v>16.649999999999999</v>
      </c>
      <c r="DH585" s="231">
        <v>11.1</v>
      </c>
      <c r="DI585" s="231">
        <v>8.5500000000000007</v>
      </c>
      <c r="DJ585" s="231">
        <v>5.2500000000000009</v>
      </c>
      <c r="DK585" s="231">
        <v>0.6</v>
      </c>
      <c r="DL585" s="231">
        <v>4.5</v>
      </c>
      <c r="DM585" s="232">
        <v>5.2500000000000009</v>
      </c>
      <c r="DN585" s="232">
        <v>6.6</v>
      </c>
      <c r="DO585" s="231">
        <v>9.6</v>
      </c>
      <c r="DP585" s="231">
        <v>19.649999999999999</v>
      </c>
      <c r="DQ585" s="231">
        <v>21.6</v>
      </c>
      <c r="DR585" s="231">
        <v>18.600000000000001</v>
      </c>
      <c r="DS585" s="231">
        <v>16.649999999999999</v>
      </c>
      <c r="DT585" s="231">
        <v>11.1</v>
      </c>
      <c r="DU585" s="231">
        <v>8.5500000000000007</v>
      </c>
      <c r="DV585" s="231">
        <v>5.2500000000000009</v>
      </c>
    </row>
    <row r="586" spans="1:126" ht="15" customHeight="1" x14ac:dyDescent="0.3">
      <c r="A586" s="168" t="s">
        <v>924</v>
      </c>
      <c r="B586" s="179"/>
      <c r="C586" s="179"/>
      <c r="D586" s="179" t="s">
        <v>925</v>
      </c>
      <c r="E586" s="182"/>
      <c r="F586" s="178" t="s">
        <v>1722</v>
      </c>
      <c r="G586" s="188">
        <v>25.397284192496947</v>
      </c>
      <c r="H586" s="188">
        <v>31.269880060615534</v>
      </c>
      <c r="I586" s="189">
        <v>32.344818617484023</v>
      </c>
      <c r="J586" s="189">
        <v>44.754697484261996</v>
      </c>
      <c r="K586" s="188">
        <v>52.885189684052904</v>
      </c>
      <c r="L586" s="188">
        <v>54.344215735735816</v>
      </c>
      <c r="M586" s="188">
        <v>51.581018878282052</v>
      </c>
      <c r="N586" s="188">
        <v>48.22198188563523</v>
      </c>
      <c r="O586" s="188">
        <v>40.628562475782353</v>
      </c>
      <c r="P586" s="188">
        <v>35.677986905861133</v>
      </c>
      <c r="Q586" s="188">
        <v>29.372843184476196</v>
      </c>
      <c r="R586" s="188">
        <v>23.255532531212658</v>
      </c>
      <c r="S586" s="188">
        <v>28.452123575092944</v>
      </c>
      <c r="T586" s="188">
        <v>34.738147359637303</v>
      </c>
      <c r="U586" s="188">
        <v>37.674627637577593</v>
      </c>
      <c r="V586" s="188">
        <v>50.853882305800511</v>
      </c>
      <c r="W586" s="188">
        <v>61.74756381514716</v>
      </c>
      <c r="X586" s="188">
        <v>60.394107843810623</v>
      </c>
      <c r="Y586" s="188">
        <v>56.804214781145006</v>
      </c>
      <c r="Z586" s="188">
        <v>53.110414845526307</v>
      </c>
      <c r="AA586" s="188">
        <v>44.898032998550498</v>
      </c>
      <c r="AB586" s="188">
        <v>40.661034364018384</v>
      </c>
      <c r="AC586" s="188">
        <v>32.77188268464451</v>
      </c>
      <c r="AD586" s="188">
        <v>25.746221077615346</v>
      </c>
      <c r="AE586" s="188">
        <v>28.315041788100554</v>
      </c>
      <c r="AF586" s="188">
        <v>34.567641750887617</v>
      </c>
      <c r="AG586" s="188">
        <v>37.814210485787193</v>
      </c>
      <c r="AH586" s="188">
        <v>51.085937211366094</v>
      </c>
      <c r="AI586" s="188">
        <v>61.736055273159536</v>
      </c>
      <c r="AJ586" s="188">
        <v>59.878389200434881</v>
      </c>
      <c r="AK586" s="188">
        <v>56.5202852979032</v>
      </c>
      <c r="AL586" s="188">
        <v>52.84356394710472</v>
      </c>
      <c r="AM586" s="188">
        <v>44.666877979160937</v>
      </c>
      <c r="AN586" s="188">
        <v>40.460224107116424</v>
      </c>
      <c r="AO586" s="188">
        <v>32.61376729056596</v>
      </c>
      <c r="AP586" s="188">
        <v>25.622218382538581</v>
      </c>
      <c r="AQ586" s="188">
        <v>28.177435733509473</v>
      </c>
      <c r="AR586" s="188">
        <v>34.39212372001969</v>
      </c>
      <c r="AS586" s="188">
        <v>37.676023596334204</v>
      </c>
      <c r="AT586" s="188">
        <v>50.606793826495831</v>
      </c>
      <c r="AU586" s="188">
        <v>61.257026816595982</v>
      </c>
      <c r="AV586" s="188">
        <v>59.18578222259702</v>
      </c>
      <c r="AW586" s="188">
        <v>56.152911433083318</v>
      </c>
      <c r="AX586" s="188">
        <v>52.545764864793462</v>
      </c>
      <c r="AY586" s="188">
        <v>44.42117763454096</v>
      </c>
      <c r="AZ586" s="188">
        <v>40.249893891030013</v>
      </c>
      <c r="BA586" s="188">
        <v>32.454694418009694</v>
      </c>
      <c r="BB586" s="188">
        <v>25.497615249314499</v>
      </c>
      <c r="BC586" s="188">
        <v>28.036153650923676</v>
      </c>
      <c r="BD586" s="188">
        <v>35.436185915995509</v>
      </c>
      <c r="BE586" s="188">
        <v>37.049031117417492</v>
      </c>
      <c r="BF586" s="188">
        <v>50.02400574730526</v>
      </c>
      <c r="BG586" s="188">
        <v>60.418720775950476</v>
      </c>
      <c r="BH586" s="188">
        <v>59.056218112261362</v>
      </c>
      <c r="BI586" s="188">
        <v>55.923443474052931</v>
      </c>
      <c r="BJ586" s="188">
        <v>52.302098446175499</v>
      </c>
      <c r="BK586" s="188">
        <v>44.215137241529483</v>
      </c>
      <c r="BL586" s="188">
        <v>40.03811985408008</v>
      </c>
      <c r="BM586" s="188">
        <v>32.283016501944765</v>
      </c>
      <c r="BN586" s="188">
        <v>25.373648700201898</v>
      </c>
      <c r="BO586" s="188">
        <v>27.890725652419203</v>
      </c>
      <c r="BP586" s="188">
        <v>34.022709004884966</v>
      </c>
      <c r="BQ586" s="188">
        <v>36.602369068549741</v>
      </c>
      <c r="BR586" s="188">
        <v>49.219606238901072</v>
      </c>
      <c r="BS586" s="188">
        <v>59.340900244390546</v>
      </c>
      <c r="BT586" s="188">
        <v>58.581450688224905</v>
      </c>
      <c r="BU586" s="188">
        <v>55.488214146462084</v>
      </c>
      <c r="BV586" s="188">
        <v>51.941723711305634</v>
      </c>
      <c r="BW586" s="188">
        <v>43.886466117154455</v>
      </c>
      <c r="BX586" s="188">
        <v>39.798157567117585</v>
      </c>
      <c r="BY586" s="188">
        <v>32.118891066870248</v>
      </c>
      <c r="BZ586" s="188">
        <v>25.245862602652366</v>
      </c>
      <c r="CA586" s="188">
        <v>27.748953008507222</v>
      </c>
      <c r="CB586" s="188">
        <v>33.806922676722067</v>
      </c>
      <c r="CC586" s="188">
        <v>35.72063170967516</v>
      </c>
      <c r="CD586" s="188">
        <v>47.959132233307429</v>
      </c>
      <c r="CE586" s="188">
        <v>58.580090189784386</v>
      </c>
      <c r="CF586" s="188">
        <v>57.859085450987401</v>
      </c>
      <c r="CG586" s="188">
        <v>55.001780238740452</v>
      </c>
      <c r="CH586" s="188">
        <v>51.574519765583311</v>
      </c>
      <c r="CI586" s="188">
        <v>43.506241952925862</v>
      </c>
      <c r="CJ586" s="188">
        <v>39.518503338272851</v>
      </c>
      <c r="CK586" s="188">
        <v>31.957514244219283</v>
      </c>
      <c r="CL586" s="188">
        <v>25.115259462532094</v>
      </c>
      <c r="CM586" s="188">
        <v>27.610208242870346</v>
      </c>
      <c r="CN586" s="188">
        <v>33.637888063625716</v>
      </c>
      <c r="CO586" s="188">
        <v>35.542028550453217</v>
      </c>
      <c r="CP586" s="188">
        <v>47.71933657265599</v>
      </c>
      <c r="CQ586" s="188">
        <v>58.287189739558585</v>
      </c>
      <c r="CR586" s="188">
        <v>57.569790025218289</v>
      </c>
      <c r="CS586" s="188">
        <v>54.726771336635444</v>
      </c>
      <c r="CT586" s="188">
        <v>51.316647167131805</v>
      </c>
      <c r="CU586" s="188">
        <v>43.288710744042831</v>
      </c>
      <c r="CV586" s="188">
        <v>39.320910821006962</v>
      </c>
      <c r="CW586" s="188">
        <v>31.797726671868954</v>
      </c>
      <c r="CX586" s="188">
        <v>24.989683164100114</v>
      </c>
      <c r="CY586" s="188">
        <v>27.472157203429095</v>
      </c>
      <c r="CZ586" s="188">
        <v>34.665045003284547</v>
      </c>
      <c r="DA586" s="188">
        <v>35.364318409018388</v>
      </c>
      <c r="DB586" s="188">
        <v>47.480739888772447</v>
      </c>
      <c r="DC586" s="188">
        <v>57.995753790652778</v>
      </c>
      <c r="DD586" s="188">
        <v>57.281941074002596</v>
      </c>
      <c r="DE586" s="188">
        <v>54.453137480328678</v>
      </c>
      <c r="DF586" s="188">
        <v>51.060063931068306</v>
      </c>
      <c r="DG586" s="188">
        <v>43.072267190659403</v>
      </c>
      <c r="DH586" s="188">
        <v>39.124306267109951</v>
      </c>
      <c r="DI586" s="188">
        <v>31.638738039292154</v>
      </c>
      <c r="DJ586" s="188">
        <v>24.864734749715918</v>
      </c>
      <c r="DK586" s="188">
        <v>27.334796416500645</v>
      </c>
      <c r="DL586" s="188">
        <v>33.302350129330264</v>
      </c>
      <c r="DM586" s="188">
        <v>35.187496816686036</v>
      </c>
      <c r="DN586" s="188">
        <v>47.243336189546504</v>
      </c>
      <c r="DO586" s="188">
        <v>57.705775022224508</v>
      </c>
      <c r="DP586" s="188">
        <v>56.995531369078329</v>
      </c>
      <c r="DQ586" s="188">
        <v>54.180871793848262</v>
      </c>
      <c r="DR586" s="188">
        <v>50.804763610670058</v>
      </c>
      <c r="DS586" s="188">
        <v>42.856905854131583</v>
      </c>
      <c r="DT586" s="188">
        <v>38.92868473672533</v>
      </c>
      <c r="DU586" s="188">
        <v>31.48054434950182</v>
      </c>
      <c r="DV586" s="188">
        <v>24.740411075016404</v>
      </c>
    </row>
    <row r="587" spans="1:126" ht="15" customHeight="1" x14ac:dyDescent="0.3">
      <c r="A587" s="168" t="s">
        <v>924</v>
      </c>
      <c r="B587" s="179"/>
      <c r="C587" s="179"/>
      <c r="D587" s="179" t="s">
        <v>925</v>
      </c>
      <c r="E587" s="182"/>
      <c r="F587" s="178" t="s">
        <v>1723</v>
      </c>
      <c r="G587" s="231">
        <v>1</v>
      </c>
      <c r="H587" s="231">
        <v>7.5</v>
      </c>
      <c r="I587" s="232">
        <v>8.75</v>
      </c>
      <c r="J587" s="232">
        <v>11</v>
      </c>
      <c r="K587" s="231">
        <v>16</v>
      </c>
      <c r="L587" s="231">
        <v>32.75</v>
      </c>
      <c r="M587" s="231">
        <v>36</v>
      </c>
      <c r="N587" s="231">
        <v>31</v>
      </c>
      <c r="O587" s="231">
        <v>27.75</v>
      </c>
      <c r="P587" s="231">
        <v>18.5</v>
      </c>
      <c r="Q587" s="231">
        <v>14.25</v>
      </c>
      <c r="R587" s="231">
        <v>8.75</v>
      </c>
      <c r="S587" s="231">
        <v>1</v>
      </c>
      <c r="T587" s="231">
        <v>7.5</v>
      </c>
      <c r="U587" s="232">
        <v>8.75</v>
      </c>
      <c r="V587" s="232">
        <v>11</v>
      </c>
      <c r="W587" s="231">
        <v>16</v>
      </c>
      <c r="X587" s="231">
        <v>32.75</v>
      </c>
      <c r="Y587" s="231">
        <v>36</v>
      </c>
      <c r="Z587" s="231">
        <v>31</v>
      </c>
      <c r="AA587" s="231">
        <v>27.75</v>
      </c>
      <c r="AB587" s="231">
        <v>18.5</v>
      </c>
      <c r="AC587" s="231">
        <v>14.25</v>
      </c>
      <c r="AD587" s="231">
        <v>8.75</v>
      </c>
      <c r="AE587" s="231">
        <v>1</v>
      </c>
      <c r="AF587" s="231">
        <v>7.5</v>
      </c>
      <c r="AG587" s="232">
        <v>8.75</v>
      </c>
      <c r="AH587" s="232">
        <v>11</v>
      </c>
      <c r="AI587" s="231">
        <v>16</v>
      </c>
      <c r="AJ587" s="231">
        <v>32.75</v>
      </c>
      <c r="AK587" s="231">
        <v>36</v>
      </c>
      <c r="AL587" s="231">
        <v>31</v>
      </c>
      <c r="AM587" s="231">
        <v>27.75</v>
      </c>
      <c r="AN587" s="231">
        <v>18.5</v>
      </c>
      <c r="AO587" s="231">
        <v>14.25</v>
      </c>
      <c r="AP587" s="231">
        <v>8.75</v>
      </c>
      <c r="AQ587" s="231">
        <v>1</v>
      </c>
      <c r="AR587" s="231">
        <v>7.5</v>
      </c>
      <c r="AS587" s="232">
        <v>8.75</v>
      </c>
      <c r="AT587" s="232">
        <v>11</v>
      </c>
      <c r="AU587" s="231">
        <v>16</v>
      </c>
      <c r="AV587" s="231">
        <v>32.75</v>
      </c>
      <c r="AW587" s="231">
        <v>36</v>
      </c>
      <c r="AX587" s="231">
        <v>31</v>
      </c>
      <c r="AY587" s="231">
        <v>27.75</v>
      </c>
      <c r="AZ587" s="231">
        <v>18.5</v>
      </c>
      <c r="BA587" s="231">
        <v>14.25</v>
      </c>
      <c r="BB587" s="231">
        <v>8.75</v>
      </c>
      <c r="BC587" s="231">
        <v>1</v>
      </c>
      <c r="BD587" s="231">
        <v>7.5</v>
      </c>
      <c r="BE587" s="232">
        <v>8.75</v>
      </c>
      <c r="BF587" s="232">
        <v>11</v>
      </c>
      <c r="BG587" s="231">
        <v>16</v>
      </c>
      <c r="BH587" s="231">
        <v>32.75</v>
      </c>
      <c r="BI587" s="231">
        <v>36</v>
      </c>
      <c r="BJ587" s="231">
        <v>31</v>
      </c>
      <c r="BK587" s="231">
        <v>27.75</v>
      </c>
      <c r="BL587" s="231">
        <v>18.5</v>
      </c>
      <c r="BM587" s="231">
        <v>14.25</v>
      </c>
      <c r="BN587" s="231">
        <v>8.75</v>
      </c>
      <c r="BO587" s="231">
        <v>1</v>
      </c>
      <c r="BP587" s="231">
        <v>7.5</v>
      </c>
      <c r="BQ587" s="232">
        <v>8.75</v>
      </c>
      <c r="BR587" s="232">
        <v>11</v>
      </c>
      <c r="BS587" s="231">
        <v>16</v>
      </c>
      <c r="BT587" s="231">
        <v>32.75</v>
      </c>
      <c r="BU587" s="231">
        <v>36</v>
      </c>
      <c r="BV587" s="231">
        <v>31</v>
      </c>
      <c r="BW587" s="231">
        <v>27.75</v>
      </c>
      <c r="BX587" s="231">
        <v>18.5</v>
      </c>
      <c r="BY587" s="231">
        <v>14.25</v>
      </c>
      <c r="BZ587" s="231">
        <v>8.75</v>
      </c>
      <c r="CA587" s="231">
        <v>1</v>
      </c>
      <c r="CB587" s="231">
        <v>7.5</v>
      </c>
      <c r="CC587" s="232">
        <v>8.75</v>
      </c>
      <c r="CD587" s="232">
        <v>11</v>
      </c>
      <c r="CE587" s="231">
        <v>16</v>
      </c>
      <c r="CF587" s="231">
        <v>32.75</v>
      </c>
      <c r="CG587" s="231">
        <v>36</v>
      </c>
      <c r="CH587" s="231">
        <v>31</v>
      </c>
      <c r="CI587" s="231">
        <v>27.75</v>
      </c>
      <c r="CJ587" s="231">
        <v>18.5</v>
      </c>
      <c r="CK587" s="231">
        <v>14.25</v>
      </c>
      <c r="CL587" s="231">
        <v>8.75</v>
      </c>
      <c r="CM587" s="231">
        <v>1</v>
      </c>
      <c r="CN587" s="231">
        <v>7.5</v>
      </c>
      <c r="CO587" s="232">
        <v>8.75</v>
      </c>
      <c r="CP587" s="232">
        <v>11</v>
      </c>
      <c r="CQ587" s="231">
        <v>16</v>
      </c>
      <c r="CR587" s="231">
        <v>32.75</v>
      </c>
      <c r="CS587" s="231">
        <v>36</v>
      </c>
      <c r="CT587" s="231">
        <v>31</v>
      </c>
      <c r="CU587" s="231">
        <v>27.75</v>
      </c>
      <c r="CV587" s="231">
        <v>18.5</v>
      </c>
      <c r="CW587" s="231">
        <v>14.25</v>
      </c>
      <c r="CX587" s="231">
        <v>8.75</v>
      </c>
      <c r="CY587" s="231">
        <v>1</v>
      </c>
      <c r="CZ587" s="231">
        <v>7.5</v>
      </c>
      <c r="DA587" s="232">
        <v>8.75</v>
      </c>
      <c r="DB587" s="232">
        <v>11</v>
      </c>
      <c r="DC587" s="231">
        <v>16</v>
      </c>
      <c r="DD587" s="231">
        <v>32.75</v>
      </c>
      <c r="DE587" s="231">
        <v>36</v>
      </c>
      <c r="DF587" s="231">
        <v>31</v>
      </c>
      <c r="DG587" s="231">
        <v>27.75</v>
      </c>
      <c r="DH587" s="231">
        <v>18.5</v>
      </c>
      <c r="DI587" s="231">
        <v>14.25</v>
      </c>
      <c r="DJ587" s="231">
        <v>8.75</v>
      </c>
      <c r="DK587" s="231">
        <v>1</v>
      </c>
      <c r="DL587" s="231">
        <v>7.5</v>
      </c>
      <c r="DM587" s="232">
        <v>8.75</v>
      </c>
      <c r="DN587" s="232">
        <v>11</v>
      </c>
      <c r="DO587" s="231">
        <v>16</v>
      </c>
      <c r="DP587" s="231">
        <v>32.75</v>
      </c>
      <c r="DQ587" s="231">
        <v>36</v>
      </c>
      <c r="DR587" s="231">
        <v>31</v>
      </c>
      <c r="DS587" s="231">
        <v>27.75</v>
      </c>
      <c r="DT587" s="231">
        <v>18.5</v>
      </c>
      <c r="DU587" s="231">
        <v>14.25</v>
      </c>
      <c r="DV587" s="231">
        <v>8.75</v>
      </c>
    </row>
    <row r="588" spans="1:126" ht="15" customHeight="1" x14ac:dyDescent="0.3">
      <c r="A588" s="168" t="s">
        <v>927</v>
      </c>
      <c r="B588" s="179"/>
      <c r="C588" s="179"/>
      <c r="D588" s="179" t="s">
        <v>928</v>
      </c>
      <c r="E588" s="182"/>
      <c r="F588" s="178" t="s">
        <v>1722</v>
      </c>
      <c r="G588" s="188">
        <v>4.0461828782735383</v>
      </c>
      <c r="H588" s="188">
        <v>6.0394019351869872</v>
      </c>
      <c r="I588" s="189">
        <v>7.4193670605475459</v>
      </c>
      <c r="J588" s="189">
        <v>9.0630581727542321</v>
      </c>
      <c r="K588" s="188">
        <v>10.765221385838689</v>
      </c>
      <c r="L588" s="188">
        <v>10.850697963735708</v>
      </c>
      <c r="M588" s="188">
        <v>10.37267153682626</v>
      </c>
      <c r="N588" s="188">
        <v>9.9157154359002533</v>
      </c>
      <c r="O588" s="188">
        <v>7.582573004279336</v>
      </c>
      <c r="P588" s="188">
        <v>7.0043787476675288</v>
      </c>
      <c r="Q588" s="188">
        <v>4.6486750060898725</v>
      </c>
      <c r="R588" s="188">
        <v>2.6598878027545609</v>
      </c>
      <c r="S588" s="188">
        <v>4.5328663645477825</v>
      </c>
      <c r="T588" s="188">
        <v>6.7092561267268573</v>
      </c>
      <c r="U588" s="188">
        <v>8.6419372029331356</v>
      </c>
      <c r="V588" s="188">
        <v>10.298174706959415</v>
      </c>
      <c r="W588" s="188">
        <v>12.569231545094219</v>
      </c>
      <c r="X588" s="188">
        <v>12.058656364583168</v>
      </c>
      <c r="Y588" s="188">
        <v>11.423028755414865</v>
      </c>
      <c r="Z588" s="188">
        <v>10.920906602852966</v>
      </c>
      <c r="AA588" s="188">
        <v>8.3793910551845006</v>
      </c>
      <c r="AB588" s="188">
        <v>7.9826612898696778</v>
      </c>
      <c r="AC588" s="188">
        <v>5.1866219072376474</v>
      </c>
      <c r="AD588" s="188">
        <v>2.9447641893826155</v>
      </c>
      <c r="AE588" s="188">
        <v>4.5110271010641529</v>
      </c>
      <c r="AF588" s="188">
        <v>6.6763250152581257</v>
      </c>
      <c r="AG588" s="188">
        <v>8.6739552016046595</v>
      </c>
      <c r="AH588" s="188">
        <v>10.345167028093769</v>
      </c>
      <c r="AI588" s="188">
        <v>12.56688888568223</v>
      </c>
      <c r="AJ588" s="188">
        <v>11.955684830029808</v>
      </c>
      <c r="AK588" s="188">
        <v>11.365932029123712</v>
      </c>
      <c r="AL588" s="188">
        <v>10.866034996199836</v>
      </c>
      <c r="AM588" s="188">
        <v>8.3362502280955617</v>
      </c>
      <c r="AN588" s="188">
        <v>7.9432377904826534</v>
      </c>
      <c r="AO588" s="188">
        <v>5.1615978715008115</v>
      </c>
      <c r="AP588" s="188">
        <v>2.9305811878494703</v>
      </c>
      <c r="AQ588" s="188">
        <v>4.4891043136019366</v>
      </c>
      <c r="AR588" s="188">
        <v>6.6424258147935991</v>
      </c>
      <c r="AS588" s="188">
        <v>8.6422574127986067</v>
      </c>
      <c r="AT588" s="188">
        <v>10.248138009545212</v>
      </c>
      <c r="AU588" s="188">
        <v>12.469378647243966</v>
      </c>
      <c r="AV588" s="188">
        <v>11.817394691537563</v>
      </c>
      <c r="AW588" s="188">
        <v>11.292055079402779</v>
      </c>
      <c r="AX588" s="188">
        <v>10.804799626389448</v>
      </c>
      <c r="AY588" s="188">
        <v>8.290394782574559</v>
      </c>
      <c r="AZ588" s="188">
        <v>7.9019453119957825</v>
      </c>
      <c r="BA588" s="188">
        <v>5.1364223007377348</v>
      </c>
      <c r="BB588" s="188">
        <v>2.9163295102620173</v>
      </c>
      <c r="BC588" s="188">
        <v>4.4665958779414332</v>
      </c>
      <c r="BD588" s="188">
        <v>6.8440738940027943</v>
      </c>
      <c r="BE588" s="188">
        <v>8.4984356957047993</v>
      </c>
      <c r="BF588" s="188">
        <v>10.130120403181838</v>
      </c>
      <c r="BG588" s="188">
        <v>12.298734463465333</v>
      </c>
      <c r="BH588" s="188">
        <v>11.791525131359975</v>
      </c>
      <c r="BI588" s="188">
        <v>11.245910278501082</v>
      </c>
      <c r="BJ588" s="188">
        <v>10.754695361856115</v>
      </c>
      <c r="BK588" s="188">
        <v>8.2519411372556597</v>
      </c>
      <c r="BL588" s="188">
        <v>7.8603693799077385</v>
      </c>
      <c r="BM588" s="188">
        <v>5.1092518005047394</v>
      </c>
      <c r="BN588" s="188">
        <v>2.9021506427721846</v>
      </c>
      <c r="BO588" s="188">
        <v>4.4434269328411728</v>
      </c>
      <c r="BP588" s="188">
        <v>6.5710777975191048</v>
      </c>
      <c r="BQ588" s="188">
        <v>8.395978799863915</v>
      </c>
      <c r="BR588" s="188">
        <v>9.967225334651582</v>
      </c>
      <c r="BS588" s="188">
        <v>12.079335105970852</v>
      </c>
      <c r="BT588" s="188">
        <v>11.696730168232797</v>
      </c>
      <c r="BU588" s="188">
        <v>11.158387952132493</v>
      </c>
      <c r="BV588" s="188">
        <v>10.680592781621181</v>
      </c>
      <c r="BW588" s="188">
        <v>8.1906007249369175</v>
      </c>
      <c r="BX588" s="188">
        <v>7.8132594701031346</v>
      </c>
      <c r="BY588" s="188">
        <v>5.0832765893491825</v>
      </c>
      <c r="BZ588" s="188">
        <v>2.8875349086145885</v>
      </c>
      <c r="CA588" s="188">
        <v>4.4208403431428351</v>
      </c>
      <c r="CB588" s="188">
        <v>6.5294012588321255</v>
      </c>
      <c r="CC588" s="188">
        <v>8.1937228167901424</v>
      </c>
      <c r="CD588" s="188">
        <v>9.7119728159934962</v>
      </c>
      <c r="CE588" s="188">
        <v>11.924465874074972</v>
      </c>
      <c r="CF588" s="188">
        <v>11.552498312932002</v>
      </c>
      <c r="CG588" s="188">
        <v>11.060568651202303</v>
      </c>
      <c r="CH588" s="188">
        <v>10.605085933509466</v>
      </c>
      <c r="CI588" s="188">
        <v>8.1196388875732648</v>
      </c>
      <c r="CJ588" s="188">
        <v>7.758357153487438</v>
      </c>
      <c r="CK588" s="188">
        <v>5.0577363854721806</v>
      </c>
      <c r="CL588" s="188">
        <v>2.8725969706218706</v>
      </c>
      <c r="CM588" s="188">
        <v>4.3987361412993398</v>
      </c>
      <c r="CN588" s="188">
        <v>6.4967542525676798</v>
      </c>
      <c r="CO588" s="188">
        <v>8.1527542033302431</v>
      </c>
      <c r="CP588" s="188">
        <v>9.6634129508635418</v>
      </c>
      <c r="CQ588" s="188">
        <v>11.864843544476772</v>
      </c>
      <c r="CR588" s="188">
        <v>11.494735821248474</v>
      </c>
      <c r="CS588" s="188">
        <v>11.005265807322242</v>
      </c>
      <c r="CT588" s="188">
        <v>10.552060503346642</v>
      </c>
      <c r="CU588" s="188">
        <v>8.0790406925311604</v>
      </c>
      <c r="CV588" s="188">
        <v>7.719565367801227</v>
      </c>
      <c r="CW588" s="188">
        <v>5.032447703636941</v>
      </c>
      <c r="CX588" s="188">
        <v>2.8582339857251768</v>
      </c>
      <c r="CY588" s="188">
        <v>4.3767424606245404</v>
      </c>
      <c r="CZ588" s="188">
        <v>6.6951372841558028</v>
      </c>
      <c r="DA588" s="188">
        <v>8.1119904310853013</v>
      </c>
      <c r="DB588" s="188">
        <v>9.6150958878625055</v>
      </c>
      <c r="DC588" s="188">
        <v>11.805519326863347</v>
      </c>
      <c r="DD588" s="188">
        <v>11.437262143033731</v>
      </c>
      <c r="DE588" s="188">
        <v>10.950239479345525</v>
      </c>
      <c r="DF588" s="188">
        <v>10.499300201959141</v>
      </c>
      <c r="DG588" s="188">
        <v>8.0386454886524739</v>
      </c>
      <c r="DH588" s="188">
        <v>7.6809675409463738</v>
      </c>
      <c r="DI588" s="188">
        <v>5.0072854649979082</v>
      </c>
      <c r="DJ588" s="188">
        <v>2.8439428157886271</v>
      </c>
      <c r="DK588" s="188">
        <v>4.3548587482897201</v>
      </c>
      <c r="DL588" s="188">
        <v>6.4319491288614099</v>
      </c>
      <c r="DM588" s="188">
        <v>8.0714304803463683</v>
      </c>
      <c r="DN588" s="188">
        <v>9.5670204082548</v>
      </c>
      <c r="DO588" s="188">
        <v>11.746491730912513</v>
      </c>
      <c r="DP588" s="188">
        <v>11.380075832080834</v>
      </c>
      <c r="DQ588" s="188">
        <v>10.895488281899269</v>
      </c>
      <c r="DR588" s="188">
        <v>10.446803701107836</v>
      </c>
      <c r="DS588" s="188">
        <v>7.9984522614370386</v>
      </c>
      <c r="DT588" s="188">
        <v>7.6425627032495669</v>
      </c>
      <c r="DU588" s="188">
        <v>4.9822490376531086</v>
      </c>
      <c r="DV588" s="188">
        <v>2.8297231017800133</v>
      </c>
    </row>
    <row r="589" spans="1:126" ht="15" customHeight="1" x14ac:dyDescent="0.3">
      <c r="A589" s="168" t="s">
        <v>927</v>
      </c>
      <c r="B589" s="179"/>
      <c r="C589" s="179"/>
      <c r="D589" s="179" t="s">
        <v>928</v>
      </c>
      <c r="E589" s="182"/>
      <c r="F589" s="178" t="s">
        <v>1723</v>
      </c>
      <c r="G589" s="231">
        <v>0.2</v>
      </c>
      <c r="H589" s="231">
        <v>1.5</v>
      </c>
      <c r="I589" s="232">
        <v>1.75</v>
      </c>
      <c r="J589" s="232">
        <v>2.2000000000000002</v>
      </c>
      <c r="K589" s="231">
        <v>3.2</v>
      </c>
      <c r="L589" s="231">
        <v>6.55</v>
      </c>
      <c r="M589" s="231">
        <v>7.2</v>
      </c>
      <c r="N589" s="231">
        <v>6.2</v>
      </c>
      <c r="O589" s="231">
        <v>5.55</v>
      </c>
      <c r="P589" s="231">
        <v>3.7</v>
      </c>
      <c r="Q589" s="231">
        <v>2.85</v>
      </c>
      <c r="R589" s="231">
        <v>1.75</v>
      </c>
      <c r="S589" s="231">
        <v>0.2</v>
      </c>
      <c r="T589" s="231">
        <v>1.5</v>
      </c>
      <c r="U589" s="232">
        <v>1.75</v>
      </c>
      <c r="V589" s="232">
        <v>2.2000000000000002</v>
      </c>
      <c r="W589" s="231">
        <v>3.2</v>
      </c>
      <c r="X589" s="231">
        <v>6.55</v>
      </c>
      <c r="Y589" s="231">
        <v>7.2</v>
      </c>
      <c r="Z589" s="231">
        <v>6.2</v>
      </c>
      <c r="AA589" s="231">
        <v>5.55</v>
      </c>
      <c r="AB589" s="231">
        <v>3.7</v>
      </c>
      <c r="AC589" s="231">
        <v>2.85</v>
      </c>
      <c r="AD589" s="231">
        <v>1.75</v>
      </c>
      <c r="AE589" s="231">
        <v>0.2</v>
      </c>
      <c r="AF589" s="231">
        <v>1.5</v>
      </c>
      <c r="AG589" s="232">
        <v>1.75</v>
      </c>
      <c r="AH589" s="232">
        <v>2.2000000000000002</v>
      </c>
      <c r="AI589" s="231">
        <v>3.2</v>
      </c>
      <c r="AJ589" s="231">
        <v>6.55</v>
      </c>
      <c r="AK589" s="231">
        <v>7.2</v>
      </c>
      <c r="AL589" s="231">
        <v>6.2</v>
      </c>
      <c r="AM589" s="231">
        <v>5.55</v>
      </c>
      <c r="AN589" s="231">
        <v>3.7</v>
      </c>
      <c r="AO589" s="231">
        <v>2.85</v>
      </c>
      <c r="AP589" s="231">
        <v>1.75</v>
      </c>
      <c r="AQ589" s="231">
        <v>0.2</v>
      </c>
      <c r="AR589" s="231">
        <v>1.5</v>
      </c>
      <c r="AS589" s="232">
        <v>1.75</v>
      </c>
      <c r="AT589" s="232">
        <v>2.2000000000000002</v>
      </c>
      <c r="AU589" s="231">
        <v>3.2</v>
      </c>
      <c r="AV589" s="231">
        <v>6.55</v>
      </c>
      <c r="AW589" s="231">
        <v>7.2</v>
      </c>
      <c r="AX589" s="231">
        <v>6.2</v>
      </c>
      <c r="AY589" s="231">
        <v>5.55</v>
      </c>
      <c r="AZ589" s="231">
        <v>3.7</v>
      </c>
      <c r="BA589" s="231">
        <v>2.85</v>
      </c>
      <c r="BB589" s="231">
        <v>1.75</v>
      </c>
      <c r="BC589" s="231">
        <v>0.2</v>
      </c>
      <c r="BD589" s="231">
        <v>1.5</v>
      </c>
      <c r="BE589" s="232">
        <v>1.75</v>
      </c>
      <c r="BF589" s="232">
        <v>2.2000000000000002</v>
      </c>
      <c r="BG589" s="231">
        <v>3.2</v>
      </c>
      <c r="BH589" s="231">
        <v>6.55</v>
      </c>
      <c r="BI589" s="231">
        <v>7.2</v>
      </c>
      <c r="BJ589" s="231">
        <v>6.2</v>
      </c>
      <c r="BK589" s="231">
        <v>5.55</v>
      </c>
      <c r="BL589" s="231">
        <v>3.7</v>
      </c>
      <c r="BM589" s="231">
        <v>2.85</v>
      </c>
      <c r="BN589" s="231">
        <v>1.75</v>
      </c>
      <c r="BO589" s="231">
        <v>0.2</v>
      </c>
      <c r="BP589" s="231">
        <v>1.5</v>
      </c>
      <c r="BQ589" s="232">
        <v>1.75</v>
      </c>
      <c r="BR589" s="232">
        <v>2.2000000000000002</v>
      </c>
      <c r="BS589" s="231">
        <v>3.2</v>
      </c>
      <c r="BT589" s="231">
        <v>6.55</v>
      </c>
      <c r="BU589" s="231">
        <v>7.2</v>
      </c>
      <c r="BV589" s="231">
        <v>6.2</v>
      </c>
      <c r="BW589" s="231">
        <v>5.55</v>
      </c>
      <c r="BX589" s="231">
        <v>3.7</v>
      </c>
      <c r="BY589" s="231">
        <v>2.85</v>
      </c>
      <c r="BZ589" s="231">
        <v>1.75</v>
      </c>
      <c r="CA589" s="231">
        <v>0.2</v>
      </c>
      <c r="CB589" s="231">
        <v>1.5</v>
      </c>
      <c r="CC589" s="232">
        <v>1.75</v>
      </c>
      <c r="CD589" s="232">
        <v>2.2000000000000002</v>
      </c>
      <c r="CE589" s="231">
        <v>3.2</v>
      </c>
      <c r="CF589" s="231">
        <v>6.55</v>
      </c>
      <c r="CG589" s="231">
        <v>7.2</v>
      </c>
      <c r="CH589" s="231">
        <v>6.2</v>
      </c>
      <c r="CI589" s="231">
        <v>5.55</v>
      </c>
      <c r="CJ589" s="231">
        <v>3.7</v>
      </c>
      <c r="CK589" s="231">
        <v>2.85</v>
      </c>
      <c r="CL589" s="231">
        <v>1.75</v>
      </c>
      <c r="CM589" s="231">
        <v>0.2</v>
      </c>
      <c r="CN589" s="231">
        <v>1.5</v>
      </c>
      <c r="CO589" s="232">
        <v>1.75</v>
      </c>
      <c r="CP589" s="232">
        <v>2.2000000000000002</v>
      </c>
      <c r="CQ589" s="231">
        <v>3.2</v>
      </c>
      <c r="CR589" s="231">
        <v>6.55</v>
      </c>
      <c r="CS589" s="231">
        <v>7.2</v>
      </c>
      <c r="CT589" s="231">
        <v>6.2</v>
      </c>
      <c r="CU589" s="231">
        <v>5.55</v>
      </c>
      <c r="CV589" s="231">
        <v>3.7</v>
      </c>
      <c r="CW589" s="231">
        <v>2.85</v>
      </c>
      <c r="CX589" s="231">
        <v>1.75</v>
      </c>
      <c r="CY589" s="231">
        <v>0.2</v>
      </c>
      <c r="CZ589" s="231">
        <v>1.5</v>
      </c>
      <c r="DA589" s="232">
        <v>1.75</v>
      </c>
      <c r="DB589" s="232">
        <v>2.2000000000000002</v>
      </c>
      <c r="DC589" s="231">
        <v>3.2</v>
      </c>
      <c r="DD589" s="231">
        <v>6.55</v>
      </c>
      <c r="DE589" s="231">
        <v>7.2</v>
      </c>
      <c r="DF589" s="231">
        <v>6.2</v>
      </c>
      <c r="DG589" s="231">
        <v>5.55</v>
      </c>
      <c r="DH589" s="231">
        <v>3.7</v>
      </c>
      <c r="DI589" s="231">
        <v>2.85</v>
      </c>
      <c r="DJ589" s="231">
        <v>1.75</v>
      </c>
      <c r="DK589" s="231">
        <v>0.2</v>
      </c>
      <c r="DL589" s="231">
        <v>1.5</v>
      </c>
      <c r="DM589" s="232">
        <v>1.75</v>
      </c>
      <c r="DN589" s="232">
        <v>2.2000000000000002</v>
      </c>
      <c r="DO589" s="231">
        <v>3.2</v>
      </c>
      <c r="DP589" s="231">
        <v>6.55</v>
      </c>
      <c r="DQ589" s="231">
        <v>7.2</v>
      </c>
      <c r="DR589" s="231">
        <v>6.2</v>
      </c>
      <c r="DS589" s="231">
        <v>5.55</v>
      </c>
      <c r="DT589" s="231">
        <v>3.7</v>
      </c>
      <c r="DU589" s="231">
        <v>2.85</v>
      </c>
      <c r="DV589" s="231">
        <v>1.75</v>
      </c>
    </row>
    <row r="590" spans="1:126" ht="15" customHeight="1" x14ac:dyDescent="0.3">
      <c r="A590" s="168" t="s">
        <v>930</v>
      </c>
      <c r="B590" s="179"/>
      <c r="C590" s="179"/>
      <c r="D590" s="179" t="s">
        <v>931</v>
      </c>
      <c r="E590" s="182"/>
      <c r="F590" s="178" t="s">
        <v>1722</v>
      </c>
      <c r="G590" s="188">
        <v>15.438950834873152</v>
      </c>
      <c r="H590" s="188">
        <v>24.836404847582727</v>
      </c>
      <c r="I590" s="189">
        <v>26.845049949624876</v>
      </c>
      <c r="J590" s="189">
        <v>32.44609007153759</v>
      </c>
      <c r="K590" s="188">
        <v>36.872603223962173</v>
      </c>
      <c r="L590" s="188">
        <v>43.722695383303531</v>
      </c>
      <c r="M590" s="188">
        <v>45.408077966890332</v>
      </c>
      <c r="N590" s="188">
        <v>37.996497991897932</v>
      </c>
      <c r="O590" s="188">
        <v>30.130088227962055</v>
      </c>
      <c r="P590" s="188">
        <v>19.577593121853056</v>
      </c>
      <c r="Q590" s="188">
        <v>16.525703938123534</v>
      </c>
      <c r="R590" s="188">
        <v>11.102545962160237</v>
      </c>
      <c r="S590" s="188">
        <v>17.292504113334111</v>
      </c>
      <c r="T590" s="188">
        <v>27.585563761462282</v>
      </c>
      <c r="U590" s="188">
        <v>31.262316874759691</v>
      </c>
      <c r="V590" s="188">
        <v>36.860443222515258</v>
      </c>
      <c r="W590" s="188">
        <v>43.042972660156749</v>
      </c>
      <c r="X590" s="188">
        <v>48.580375516788209</v>
      </c>
      <c r="Y590" s="188">
        <v>49.996138176606685</v>
      </c>
      <c r="Z590" s="188">
        <v>41.839925737407455</v>
      </c>
      <c r="AA590" s="188">
        <v>33.289629197779369</v>
      </c>
      <c r="AB590" s="188">
        <v>22.307457531388845</v>
      </c>
      <c r="AC590" s="188">
        <v>18.434360178665486</v>
      </c>
      <c r="AD590" s="188">
        <v>12.289167984879787</v>
      </c>
      <c r="AE590" s="188">
        <v>17.205730024656326</v>
      </c>
      <c r="AF590" s="188">
        <v>27.444647630997331</v>
      </c>
      <c r="AG590" s="188">
        <v>31.371835228040009</v>
      </c>
      <c r="AH590" s="188">
        <v>37.021200744991752</v>
      </c>
      <c r="AI590" s="188">
        <v>43.026300046539617</v>
      </c>
      <c r="AJ590" s="188">
        <v>48.155855432224811</v>
      </c>
      <c r="AK590" s="188">
        <v>49.736238855501355</v>
      </c>
      <c r="AL590" s="188">
        <v>41.621335127998165</v>
      </c>
      <c r="AM590" s="188">
        <v>33.111582465634079</v>
      </c>
      <c r="AN590" s="188">
        <v>22.192827236824396</v>
      </c>
      <c r="AO590" s="188">
        <v>18.341731898413126</v>
      </c>
      <c r="AP590" s="188">
        <v>12.227520818990854</v>
      </c>
      <c r="AQ590" s="188">
        <v>17.118671613077375</v>
      </c>
      <c r="AR590" s="188">
        <v>27.299808271942457</v>
      </c>
      <c r="AS590" s="188">
        <v>31.250908270092204</v>
      </c>
      <c r="AT590" s="188">
        <v>36.666601176850747</v>
      </c>
      <c r="AU590" s="188">
        <v>42.683864763474432</v>
      </c>
      <c r="AV590" s="188">
        <v>47.589274151954676</v>
      </c>
      <c r="AW590" s="188">
        <v>49.403028082257229</v>
      </c>
      <c r="AX590" s="188">
        <v>41.378459790479241</v>
      </c>
      <c r="AY590" s="188">
        <v>32.922825673930944</v>
      </c>
      <c r="AZ590" s="188">
        <v>22.073021381353044</v>
      </c>
      <c r="BA590" s="188">
        <v>18.248601738599909</v>
      </c>
      <c r="BB590" s="188">
        <v>12.165611453473552</v>
      </c>
      <c r="BC590" s="188">
        <v>17.029414654479993</v>
      </c>
      <c r="BD590" s="188">
        <v>28.122910839070386</v>
      </c>
      <c r="BE590" s="188">
        <v>30.72466347725431</v>
      </c>
      <c r="BF590" s="188">
        <v>36.237063126566426</v>
      </c>
      <c r="BG590" s="188">
        <v>42.091271287754061</v>
      </c>
      <c r="BH590" s="188">
        <v>47.475551314191932</v>
      </c>
      <c r="BI590" s="188">
        <v>49.191253733220421</v>
      </c>
      <c r="BJ590" s="188">
        <v>41.178299944634674</v>
      </c>
      <c r="BK590" s="188">
        <v>32.763531555401009</v>
      </c>
      <c r="BL590" s="188">
        <v>21.952471163609612</v>
      </c>
      <c r="BM590" s="188">
        <v>18.148422148335438</v>
      </c>
      <c r="BN590" s="188">
        <v>12.104030154207008</v>
      </c>
      <c r="BO590" s="188">
        <v>16.937675121490113</v>
      </c>
      <c r="BP590" s="188">
        <v>26.995718133597247</v>
      </c>
      <c r="BQ590" s="188">
        <v>30.348146465524138</v>
      </c>
      <c r="BR590" s="188">
        <v>35.64719466957628</v>
      </c>
      <c r="BS590" s="188">
        <v>41.332087827635341</v>
      </c>
      <c r="BT590" s="188">
        <v>47.084417603190751</v>
      </c>
      <c r="BU590" s="188">
        <v>48.798607551911935</v>
      </c>
      <c r="BV590" s="188">
        <v>40.886350989380752</v>
      </c>
      <c r="BW590" s="188">
        <v>32.513448716069128</v>
      </c>
      <c r="BX590" s="188">
        <v>21.816516306908326</v>
      </c>
      <c r="BY590" s="188">
        <v>18.052526992194302</v>
      </c>
      <c r="BZ590" s="188">
        <v>12.040651439873001</v>
      </c>
      <c r="CA590" s="188">
        <v>16.848191187475898</v>
      </c>
      <c r="CB590" s="188">
        <v>26.819108076683808</v>
      </c>
      <c r="CC590" s="188">
        <v>29.61111780599774</v>
      </c>
      <c r="CD590" s="188">
        <v>34.727317294904125</v>
      </c>
      <c r="CE590" s="188">
        <v>40.79396742963533</v>
      </c>
      <c r="CF590" s="188">
        <v>46.494474265577303</v>
      </c>
      <c r="CG590" s="188">
        <v>48.36109487925571</v>
      </c>
      <c r="CH590" s="188">
        <v>40.589143150665386</v>
      </c>
      <c r="CI590" s="188">
        <v>32.225279510061256</v>
      </c>
      <c r="CJ590" s="188">
        <v>21.658861302370315</v>
      </c>
      <c r="CK590" s="188">
        <v>17.958214206935114</v>
      </c>
      <c r="CL590" s="188">
        <v>11.975954437628317</v>
      </c>
      <c r="CM590" s="188">
        <v>16.760580592353261</v>
      </c>
      <c r="CN590" s="188">
        <v>26.679648715693038</v>
      </c>
      <c r="CO590" s="188">
        <v>29.45713999429568</v>
      </c>
      <c r="CP590" s="188">
        <v>34.546735244893753</v>
      </c>
      <c r="CQ590" s="188">
        <v>40.58183879886969</v>
      </c>
      <c r="CR590" s="188">
        <v>46.252702998197336</v>
      </c>
      <c r="CS590" s="188">
        <v>48.109617184412798</v>
      </c>
      <c r="CT590" s="188">
        <v>40.378079606435662</v>
      </c>
      <c r="CU590" s="188">
        <v>32.057708057154137</v>
      </c>
      <c r="CV590" s="188">
        <v>21.546235224161418</v>
      </c>
      <c r="CW590" s="188">
        <v>17.864831493613764</v>
      </c>
      <c r="CX590" s="188">
        <v>11.913679474154051</v>
      </c>
      <c r="CY590" s="188">
        <v>16.673425573771471</v>
      </c>
      <c r="CZ590" s="188">
        <v>27.488804347381016</v>
      </c>
      <c r="DA590" s="188">
        <v>29.303962866822204</v>
      </c>
      <c r="DB590" s="188">
        <v>34.367092223160022</v>
      </c>
      <c r="DC590" s="188">
        <v>40.37081323656323</v>
      </c>
      <c r="DD590" s="188">
        <v>46.012188943602027</v>
      </c>
      <c r="DE590" s="188">
        <v>47.859447176399428</v>
      </c>
      <c r="DF590" s="188">
        <v>40.168113592860195</v>
      </c>
      <c r="DG590" s="188">
        <v>31.89100797550973</v>
      </c>
      <c r="DH590" s="188">
        <v>21.434194800556767</v>
      </c>
      <c r="DI590" s="188">
        <v>17.771934369952369</v>
      </c>
      <c r="DJ590" s="188">
        <v>11.851728341215731</v>
      </c>
      <c r="DK590" s="188">
        <v>16.586723761895694</v>
      </c>
      <c r="DL590" s="188">
        <v>26.402901786503751</v>
      </c>
      <c r="DM590" s="188">
        <v>29.151582259583485</v>
      </c>
      <c r="DN590" s="188">
        <v>34.188383342941862</v>
      </c>
      <c r="DO590" s="188">
        <v>40.160885008133278</v>
      </c>
      <c r="DP590" s="188">
        <v>45.772925559815498</v>
      </c>
      <c r="DQ590" s="188">
        <v>47.610578051311961</v>
      </c>
      <c r="DR590" s="188">
        <v>39.959239401365863</v>
      </c>
      <c r="DS590" s="188">
        <v>31.725174733882554</v>
      </c>
      <c r="DT590" s="188">
        <v>21.322736988565406</v>
      </c>
      <c r="DU590" s="188">
        <v>17.679520311100241</v>
      </c>
      <c r="DV590" s="188">
        <v>11.790099352930097</v>
      </c>
    </row>
    <row r="591" spans="1:126" ht="15" customHeight="1" x14ac:dyDescent="0.3">
      <c r="A591" s="168" t="s">
        <v>930</v>
      </c>
      <c r="B591" s="179"/>
      <c r="C591" s="179"/>
      <c r="D591" s="179" t="s">
        <v>931</v>
      </c>
      <c r="E591" s="182"/>
      <c r="F591" s="178" t="s">
        <v>1723</v>
      </c>
      <c r="G591" s="231">
        <v>0.45</v>
      </c>
      <c r="H591" s="231">
        <v>4.21</v>
      </c>
      <c r="I591" s="232">
        <v>5.12</v>
      </c>
      <c r="J591" s="232">
        <v>7</v>
      </c>
      <c r="K591" s="231">
        <v>10.26</v>
      </c>
      <c r="L591" s="231">
        <v>22.36</v>
      </c>
      <c r="M591" s="231">
        <v>24.76</v>
      </c>
      <c r="N591" s="231">
        <v>20.73</v>
      </c>
      <c r="O591" s="231">
        <v>17.82</v>
      </c>
      <c r="P591" s="231">
        <v>10.7</v>
      </c>
      <c r="Q591" s="231">
        <v>7.33</v>
      </c>
      <c r="R591" s="231">
        <v>3.38</v>
      </c>
      <c r="S591" s="231">
        <v>0.45</v>
      </c>
      <c r="T591" s="231">
        <v>4.21</v>
      </c>
      <c r="U591" s="232">
        <v>5.12</v>
      </c>
      <c r="V591" s="232">
        <v>7</v>
      </c>
      <c r="W591" s="231">
        <v>10.26</v>
      </c>
      <c r="X591" s="231">
        <v>22.36</v>
      </c>
      <c r="Y591" s="231">
        <v>24.76</v>
      </c>
      <c r="Z591" s="231">
        <v>20.73</v>
      </c>
      <c r="AA591" s="231">
        <v>17.82</v>
      </c>
      <c r="AB591" s="231">
        <v>10.7</v>
      </c>
      <c r="AC591" s="231">
        <v>7.33</v>
      </c>
      <c r="AD591" s="231">
        <v>3.38</v>
      </c>
      <c r="AE591" s="231">
        <v>0.45</v>
      </c>
      <c r="AF591" s="231">
        <v>4.21</v>
      </c>
      <c r="AG591" s="232">
        <v>5.12</v>
      </c>
      <c r="AH591" s="232">
        <v>7</v>
      </c>
      <c r="AI591" s="231">
        <v>10.26</v>
      </c>
      <c r="AJ591" s="231">
        <v>22.36</v>
      </c>
      <c r="AK591" s="231">
        <v>24.76</v>
      </c>
      <c r="AL591" s="231">
        <v>20.73</v>
      </c>
      <c r="AM591" s="231">
        <v>17.82</v>
      </c>
      <c r="AN591" s="231">
        <v>10.7</v>
      </c>
      <c r="AO591" s="231">
        <v>7.33</v>
      </c>
      <c r="AP591" s="231">
        <v>3.38</v>
      </c>
      <c r="AQ591" s="231">
        <v>0.45</v>
      </c>
      <c r="AR591" s="231">
        <v>4.21</v>
      </c>
      <c r="AS591" s="232">
        <v>5.12</v>
      </c>
      <c r="AT591" s="232">
        <v>7</v>
      </c>
      <c r="AU591" s="231">
        <v>10.26</v>
      </c>
      <c r="AV591" s="231">
        <v>22.36</v>
      </c>
      <c r="AW591" s="231">
        <v>24.76</v>
      </c>
      <c r="AX591" s="231">
        <v>20.73</v>
      </c>
      <c r="AY591" s="231">
        <v>17.82</v>
      </c>
      <c r="AZ591" s="231">
        <v>10.7</v>
      </c>
      <c r="BA591" s="231">
        <v>7.33</v>
      </c>
      <c r="BB591" s="231">
        <v>3.38</v>
      </c>
      <c r="BC591" s="231">
        <v>0.45</v>
      </c>
      <c r="BD591" s="231">
        <v>4.21</v>
      </c>
      <c r="BE591" s="232">
        <v>5.12</v>
      </c>
      <c r="BF591" s="232">
        <v>7</v>
      </c>
      <c r="BG591" s="231">
        <v>10.26</v>
      </c>
      <c r="BH591" s="231">
        <v>22.36</v>
      </c>
      <c r="BI591" s="231">
        <v>24.76</v>
      </c>
      <c r="BJ591" s="231">
        <v>20.73</v>
      </c>
      <c r="BK591" s="231">
        <v>17.82</v>
      </c>
      <c r="BL591" s="231">
        <v>10.7</v>
      </c>
      <c r="BM591" s="231">
        <v>7.33</v>
      </c>
      <c r="BN591" s="231">
        <v>3.38</v>
      </c>
      <c r="BO591" s="231">
        <v>0.45</v>
      </c>
      <c r="BP591" s="231">
        <v>4.21</v>
      </c>
      <c r="BQ591" s="232">
        <v>5.12</v>
      </c>
      <c r="BR591" s="232">
        <v>7</v>
      </c>
      <c r="BS591" s="231">
        <v>10.26</v>
      </c>
      <c r="BT591" s="231">
        <v>22.36</v>
      </c>
      <c r="BU591" s="231">
        <v>24.76</v>
      </c>
      <c r="BV591" s="231">
        <v>20.73</v>
      </c>
      <c r="BW591" s="231">
        <v>17.82</v>
      </c>
      <c r="BX591" s="231">
        <v>10.7</v>
      </c>
      <c r="BY591" s="231">
        <v>7.33</v>
      </c>
      <c r="BZ591" s="231">
        <v>3.38</v>
      </c>
      <c r="CA591" s="231">
        <v>0.45</v>
      </c>
      <c r="CB591" s="231">
        <v>4.21</v>
      </c>
      <c r="CC591" s="232">
        <v>5.12</v>
      </c>
      <c r="CD591" s="232">
        <v>7</v>
      </c>
      <c r="CE591" s="231">
        <v>10.26</v>
      </c>
      <c r="CF591" s="231">
        <v>22.36</v>
      </c>
      <c r="CG591" s="231">
        <v>24.76</v>
      </c>
      <c r="CH591" s="231">
        <v>20.73</v>
      </c>
      <c r="CI591" s="231">
        <v>17.82</v>
      </c>
      <c r="CJ591" s="231">
        <v>10.7</v>
      </c>
      <c r="CK591" s="231">
        <v>7.33</v>
      </c>
      <c r="CL591" s="231">
        <v>3.38</v>
      </c>
      <c r="CM591" s="231">
        <v>0.45</v>
      </c>
      <c r="CN591" s="231">
        <v>4.21</v>
      </c>
      <c r="CO591" s="232">
        <v>5.12</v>
      </c>
      <c r="CP591" s="232">
        <v>7</v>
      </c>
      <c r="CQ591" s="231">
        <v>10.26</v>
      </c>
      <c r="CR591" s="231">
        <v>22.36</v>
      </c>
      <c r="CS591" s="231">
        <v>24.76</v>
      </c>
      <c r="CT591" s="231">
        <v>20.73</v>
      </c>
      <c r="CU591" s="231">
        <v>17.82</v>
      </c>
      <c r="CV591" s="231">
        <v>10.7</v>
      </c>
      <c r="CW591" s="231">
        <v>7.33</v>
      </c>
      <c r="CX591" s="231">
        <v>3.38</v>
      </c>
      <c r="CY591" s="231">
        <v>0.45</v>
      </c>
      <c r="CZ591" s="231">
        <v>4.21</v>
      </c>
      <c r="DA591" s="232">
        <v>5.12</v>
      </c>
      <c r="DB591" s="232">
        <v>7</v>
      </c>
      <c r="DC591" s="231">
        <v>10.26</v>
      </c>
      <c r="DD591" s="231">
        <v>22.36</v>
      </c>
      <c r="DE591" s="231">
        <v>24.76</v>
      </c>
      <c r="DF591" s="231">
        <v>20.73</v>
      </c>
      <c r="DG591" s="231">
        <v>17.82</v>
      </c>
      <c r="DH591" s="231">
        <v>10.7</v>
      </c>
      <c r="DI591" s="231">
        <v>7.33</v>
      </c>
      <c r="DJ591" s="231">
        <v>3.38</v>
      </c>
      <c r="DK591" s="231">
        <v>0.45</v>
      </c>
      <c r="DL591" s="231">
        <v>4.21</v>
      </c>
      <c r="DM591" s="232">
        <v>5.12</v>
      </c>
      <c r="DN591" s="232">
        <v>7</v>
      </c>
      <c r="DO591" s="231">
        <v>10.26</v>
      </c>
      <c r="DP591" s="231">
        <v>22.36</v>
      </c>
      <c r="DQ591" s="231">
        <v>24.76</v>
      </c>
      <c r="DR591" s="231">
        <v>20.73</v>
      </c>
      <c r="DS591" s="231">
        <v>17.82</v>
      </c>
      <c r="DT591" s="231">
        <v>10.7</v>
      </c>
      <c r="DU591" s="231">
        <v>7.33</v>
      </c>
      <c r="DV591" s="231">
        <v>3.38</v>
      </c>
    </row>
    <row r="592" spans="1:126" ht="15" customHeight="1" x14ac:dyDescent="0.3">
      <c r="A592" s="168" t="s">
        <v>933</v>
      </c>
      <c r="B592" s="179"/>
      <c r="C592" s="179"/>
      <c r="D592" s="179" t="s">
        <v>934</v>
      </c>
      <c r="E592" s="182"/>
      <c r="F592" s="178" t="s">
        <v>1722</v>
      </c>
      <c r="G592" s="188">
        <v>16.491828172460153</v>
      </c>
      <c r="H592" s="188">
        <v>18.253181068845429</v>
      </c>
      <c r="I592" s="189">
        <v>21.41568456953113</v>
      </c>
      <c r="J592" s="189">
        <v>23.111358709516729</v>
      </c>
      <c r="K592" s="188">
        <v>28.246540693914341</v>
      </c>
      <c r="L592" s="188">
        <v>31.415119981457426</v>
      </c>
      <c r="M592" s="188">
        <v>32.268002180393168</v>
      </c>
      <c r="N592" s="188">
        <v>28.130892992522934</v>
      </c>
      <c r="O592" s="188">
        <v>21.428887621428853</v>
      </c>
      <c r="P592" s="188">
        <v>19.996456019054008</v>
      </c>
      <c r="Q592" s="188">
        <v>14.720139927646283</v>
      </c>
      <c r="R592" s="188">
        <v>11.330938797526283</v>
      </c>
      <c r="S592" s="188">
        <v>18.381889805856936</v>
      </c>
      <c r="T592" s="188">
        <v>20.174972389284196</v>
      </c>
      <c r="U592" s="188">
        <v>24.818193113019486</v>
      </c>
      <c r="V592" s="188">
        <v>26.127924677725858</v>
      </c>
      <c r="W592" s="188">
        <v>32.812927491436795</v>
      </c>
      <c r="X592" s="188">
        <v>34.735528949239068</v>
      </c>
      <c r="Y592" s="188">
        <v>35.355474599109911</v>
      </c>
      <c r="Z592" s="188">
        <v>30.82564029551029</v>
      </c>
      <c r="AA592" s="188">
        <v>23.560767586001909</v>
      </c>
      <c r="AB592" s="188">
        <v>22.673839197176811</v>
      </c>
      <c r="AC592" s="188">
        <v>16.340347669522053</v>
      </c>
      <c r="AD592" s="188">
        <v>12.480932901740367</v>
      </c>
      <c r="AE592" s="188">
        <v>18.289649161000824</v>
      </c>
      <c r="AF592" s="188">
        <v>20.071911997955677</v>
      </c>
      <c r="AG592" s="188">
        <v>24.905136369375668</v>
      </c>
      <c r="AH592" s="188">
        <v>26.241875027325261</v>
      </c>
      <c r="AI592" s="188">
        <v>32.800217464996329</v>
      </c>
      <c r="AJ592" s="188">
        <v>34.431992190368902</v>
      </c>
      <c r="AK592" s="188">
        <v>35.171683126095431</v>
      </c>
      <c r="AL592" s="188">
        <v>30.664593272175772</v>
      </c>
      <c r="AM592" s="188">
        <v>23.434754837652008</v>
      </c>
      <c r="AN592" s="188">
        <v>22.55732619556208</v>
      </c>
      <c r="AO592" s="188">
        <v>16.258241304359871</v>
      </c>
      <c r="AP592" s="188">
        <v>12.418323768942026</v>
      </c>
      <c r="AQ592" s="188">
        <v>18.197106282069047</v>
      </c>
      <c r="AR592" s="188">
        <v>19.965982312586704</v>
      </c>
      <c r="AS592" s="188">
        <v>24.809136171540189</v>
      </c>
      <c r="AT592" s="188">
        <v>25.990522901357629</v>
      </c>
      <c r="AU592" s="188">
        <v>32.539168949078864</v>
      </c>
      <c r="AV592" s="188">
        <v>34.0268800405874</v>
      </c>
      <c r="AW592" s="188">
        <v>34.936048424597431</v>
      </c>
      <c r="AX592" s="188">
        <v>30.485654432423075</v>
      </c>
      <c r="AY592" s="188">
        <v>23.301162034580393</v>
      </c>
      <c r="AZ592" s="188">
        <v>22.435552628364029</v>
      </c>
      <c r="BA592" s="188">
        <v>16.175690070186711</v>
      </c>
      <c r="BB592" s="188">
        <v>12.355448346088682</v>
      </c>
      <c r="BC592" s="188">
        <v>18.102226351705625</v>
      </c>
      <c r="BD592" s="188">
        <v>20.567966440556955</v>
      </c>
      <c r="BE592" s="188">
        <v>24.39136659446001</v>
      </c>
      <c r="BF592" s="188">
        <v>25.686051852090902</v>
      </c>
      <c r="BG592" s="188">
        <v>32.087417467174028</v>
      </c>
      <c r="BH592" s="188">
        <v>33.945566900269128</v>
      </c>
      <c r="BI592" s="188">
        <v>34.786289207041534</v>
      </c>
      <c r="BJ592" s="188">
        <v>30.338186306210268</v>
      </c>
      <c r="BK592" s="188">
        <v>23.18842146612981</v>
      </c>
      <c r="BL592" s="188">
        <v>22.313022472221654</v>
      </c>
      <c r="BM592" s="188">
        <v>16.086890170200462</v>
      </c>
      <c r="BN592" s="188">
        <v>12.29290610770761</v>
      </c>
      <c r="BO592" s="188">
        <v>18.004707452639344</v>
      </c>
      <c r="BP592" s="188">
        <v>19.74358300971689</v>
      </c>
      <c r="BQ592" s="188">
        <v>24.092461303840679</v>
      </c>
      <c r="BR592" s="188">
        <v>25.267933205942274</v>
      </c>
      <c r="BS592" s="188">
        <v>31.508669525193426</v>
      </c>
      <c r="BT592" s="188">
        <v>33.665901783273576</v>
      </c>
      <c r="BU592" s="188">
        <v>34.508623919897047</v>
      </c>
      <c r="BV592" s="188">
        <v>30.123092391310252</v>
      </c>
      <c r="BW592" s="188">
        <v>23.011425091974587</v>
      </c>
      <c r="BX592" s="188">
        <v>22.174834669434734</v>
      </c>
      <c r="BY592" s="188">
        <v>16.001888021987387</v>
      </c>
      <c r="BZ592" s="188">
        <v>12.228538408350392</v>
      </c>
      <c r="CA592" s="188">
        <v>17.909586246970228</v>
      </c>
      <c r="CB592" s="188">
        <v>19.614417514410576</v>
      </c>
      <c r="CC592" s="188">
        <v>23.507356889061882</v>
      </c>
      <c r="CD592" s="188">
        <v>24.615893115172554</v>
      </c>
      <c r="CE592" s="188">
        <v>31.098444475899306</v>
      </c>
      <c r="CF592" s="188">
        <v>33.244085489897074</v>
      </c>
      <c r="CG592" s="188">
        <v>34.19923065743275</v>
      </c>
      <c r="CH592" s="188">
        <v>29.904123982319501</v>
      </c>
      <c r="CI592" s="188">
        <v>22.80747305495326</v>
      </c>
      <c r="CJ592" s="188">
        <v>22.014590309089709</v>
      </c>
      <c r="CK592" s="188">
        <v>15.91828850193327</v>
      </c>
      <c r="CL592" s="188">
        <v>12.162831848650598</v>
      </c>
      <c r="CM592" s="188">
        <v>17.816456399475083</v>
      </c>
      <c r="CN592" s="188">
        <v>19.512422543663011</v>
      </c>
      <c r="CO592" s="188">
        <v>23.385118634383016</v>
      </c>
      <c r="CP592" s="188">
        <v>24.487890470621466</v>
      </c>
      <c r="CQ592" s="188">
        <v>30.936732562772104</v>
      </c>
      <c r="CR592" s="188">
        <v>33.071216245242553</v>
      </c>
      <c r="CS592" s="188">
        <v>34.021394657939631</v>
      </c>
      <c r="CT592" s="188">
        <v>29.748622538559431</v>
      </c>
      <c r="CU592" s="188">
        <v>22.688874194659448</v>
      </c>
      <c r="CV592" s="188">
        <v>21.900114439350563</v>
      </c>
      <c r="CW592" s="188">
        <v>15.835513400811697</v>
      </c>
      <c r="CX592" s="188">
        <v>12.099585123055457</v>
      </c>
      <c r="CY592" s="188">
        <v>17.723810826055853</v>
      </c>
      <c r="CZ592" s="188">
        <v>20.104206443378796</v>
      </c>
      <c r="DA592" s="188">
        <v>23.263516017993126</v>
      </c>
      <c r="DB592" s="188">
        <v>24.360553440517897</v>
      </c>
      <c r="DC592" s="188">
        <v>30.775861554873099</v>
      </c>
      <c r="DD592" s="188">
        <v>32.899245921539176</v>
      </c>
      <c r="DE592" s="188">
        <v>33.844483406766408</v>
      </c>
      <c r="DF592" s="188">
        <v>29.593929700826745</v>
      </c>
      <c r="DG592" s="188">
        <v>22.570892050070604</v>
      </c>
      <c r="DH592" s="188">
        <v>21.786233844213964</v>
      </c>
      <c r="DI592" s="188">
        <v>15.753168731018091</v>
      </c>
      <c r="DJ592" s="188">
        <v>12.036667281168061</v>
      </c>
      <c r="DK592" s="188">
        <v>17.631647009619947</v>
      </c>
      <c r="DL592" s="188">
        <v>19.310020964119317</v>
      </c>
      <c r="DM592" s="188">
        <v>23.142545734453648</v>
      </c>
      <c r="DN592" s="188">
        <v>24.233878562900273</v>
      </c>
      <c r="DO592" s="188">
        <v>30.61582707470631</v>
      </c>
      <c r="DP592" s="188">
        <v>32.728169842644782</v>
      </c>
      <c r="DQ592" s="188">
        <v>33.668492092187016</v>
      </c>
      <c r="DR592" s="188">
        <v>29.440041266991418</v>
      </c>
      <c r="DS592" s="188">
        <v>22.453523410683339</v>
      </c>
      <c r="DT592" s="188">
        <v>21.67294542821319</v>
      </c>
      <c r="DU592" s="188">
        <v>15.671252254940253</v>
      </c>
      <c r="DV592" s="188">
        <v>11.974076610533324</v>
      </c>
    </row>
    <row r="593" spans="1:126" ht="15" customHeight="1" x14ac:dyDescent="0.3">
      <c r="A593" s="168" t="s">
        <v>933</v>
      </c>
      <c r="B593" s="179"/>
      <c r="C593" s="179"/>
      <c r="D593" s="179" t="s">
        <v>934</v>
      </c>
      <c r="E593" s="182"/>
      <c r="F593" s="178" t="s">
        <v>1723</v>
      </c>
      <c r="G593" s="231">
        <v>0.6</v>
      </c>
      <c r="H593" s="231">
        <v>4.5</v>
      </c>
      <c r="I593" s="232">
        <v>5.2500000000000009</v>
      </c>
      <c r="J593" s="232">
        <v>6.6</v>
      </c>
      <c r="K593" s="231">
        <v>9.6</v>
      </c>
      <c r="L593" s="231">
        <v>19.649999999999999</v>
      </c>
      <c r="M593" s="231">
        <v>21.6</v>
      </c>
      <c r="N593" s="231">
        <v>18.600000000000001</v>
      </c>
      <c r="O593" s="231">
        <v>16.649999999999999</v>
      </c>
      <c r="P593" s="231">
        <v>11.1</v>
      </c>
      <c r="Q593" s="231">
        <v>8.5500000000000007</v>
      </c>
      <c r="R593" s="231">
        <v>5.2500000000000009</v>
      </c>
      <c r="S593" s="231">
        <v>0.6</v>
      </c>
      <c r="T593" s="231">
        <v>4.5</v>
      </c>
      <c r="U593" s="232">
        <v>5.2500000000000009</v>
      </c>
      <c r="V593" s="232">
        <v>6.6</v>
      </c>
      <c r="W593" s="231">
        <v>9.6</v>
      </c>
      <c r="X593" s="231">
        <v>19.649999999999999</v>
      </c>
      <c r="Y593" s="231">
        <v>21.6</v>
      </c>
      <c r="Z593" s="231">
        <v>18.600000000000001</v>
      </c>
      <c r="AA593" s="231">
        <v>16.649999999999999</v>
      </c>
      <c r="AB593" s="231">
        <v>11.1</v>
      </c>
      <c r="AC593" s="231">
        <v>8.5500000000000007</v>
      </c>
      <c r="AD593" s="231">
        <v>5.2500000000000009</v>
      </c>
      <c r="AE593" s="231">
        <v>0.6</v>
      </c>
      <c r="AF593" s="231">
        <v>4.5</v>
      </c>
      <c r="AG593" s="232">
        <v>5.2500000000000009</v>
      </c>
      <c r="AH593" s="232">
        <v>6.6</v>
      </c>
      <c r="AI593" s="231">
        <v>9.6</v>
      </c>
      <c r="AJ593" s="231">
        <v>19.649999999999999</v>
      </c>
      <c r="AK593" s="231">
        <v>21.6</v>
      </c>
      <c r="AL593" s="231">
        <v>18.600000000000001</v>
      </c>
      <c r="AM593" s="231">
        <v>16.649999999999999</v>
      </c>
      <c r="AN593" s="231">
        <v>11.1</v>
      </c>
      <c r="AO593" s="231">
        <v>8.5500000000000007</v>
      </c>
      <c r="AP593" s="231">
        <v>5.2500000000000009</v>
      </c>
      <c r="AQ593" s="231">
        <v>0.6</v>
      </c>
      <c r="AR593" s="231">
        <v>4.5</v>
      </c>
      <c r="AS593" s="232">
        <v>5.2500000000000009</v>
      </c>
      <c r="AT593" s="232">
        <v>6.6</v>
      </c>
      <c r="AU593" s="231">
        <v>9.6</v>
      </c>
      <c r="AV593" s="231">
        <v>19.649999999999999</v>
      </c>
      <c r="AW593" s="231">
        <v>21.6</v>
      </c>
      <c r="AX593" s="231">
        <v>18.600000000000001</v>
      </c>
      <c r="AY593" s="231">
        <v>16.649999999999999</v>
      </c>
      <c r="AZ593" s="231">
        <v>11.1</v>
      </c>
      <c r="BA593" s="231">
        <v>8.5500000000000007</v>
      </c>
      <c r="BB593" s="231">
        <v>5.2500000000000009</v>
      </c>
      <c r="BC593" s="231">
        <v>0.6</v>
      </c>
      <c r="BD593" s="231">
        <v>4.5</v>
      </c>
      <c r="BE593" s="232">
        <v>5.2500000000000009</v>
      </c>
      <c r="BF593" s="232">
        <v>6.6</v>
      </c>
      <c r="BG593" s="231">
        <v>9.6</v>
      </c>
      <c r="BH593" s="231">
        <v>19.649999999999999</v>
      </c>
      <c r="BI593" s="231">
        <v>21.6</v>
      </c>
      <c r="BJ593" s="231">
        <v>18.600000000000001</v>
      </c>
      <c r="BK593" s="231">
        <v>16.649999999999999</v>
      </c>
      <c r="BL593" s="231">
        <v>11.1</v>
      </c>
      <c r="BM593" s="231">
        <v>8.5500000000000007</v>
      </c>
      <c r="BN593" s="231">
        <v>5.2500000000000009</v>
      </c>
      <c r="BO593" s="231">
        <v>0.6</v>
      </c>
      <c r="BP593" s="231">
        <v>4.5</v>
      </c>
      <c r="BQ593" s="232">
        <v>5.2500000000000009</v>
      </c>
      <c r="BR593" s="232">
        <v>6.6</v>
      </c>
      <c r="BS593" s="231">
        <v>9.6</v>
      </c>
      <c r="BT593" s="231">
        <v>19.649999999999999</v>
      </c>
      <c r="BU593" s="231">
        <v>21.6</v>
      </c>
      <c r="BV593" s="231">
        <v>18.600000000000001</v>
      </c>
      <c r="BW593" s="231">
        <v>16.649999999999999</v>
      </c>
      <c r="BX593" s="231">
        <v>11.1</v>
      </c>
      <c r="BY593" s="231">
        <v>8.5500000000000007</v>
      </c>
      <c r="BZ593" s="231">
        <v>5.2500000000000009</v>
      </c>
      <c r="CA593" s="231">
        <v>0.6</v>
      </c>
      <c r="CB593" s="231">
        <v>4.5</v>
      </c>
      <c r="CC593" s="232">
        <v>5.2500000000000009</v>
      </c>
      <c r="CD593" s="232">
        <v>6.6</v>
      </c>
      <c r="CE593" s="231">
        <v>9.6</v>
      </c>
      <c r="CF593" s="231">
        <v>19.649999999999999</v>
      </c>
      <c r="CG593" s="231">
        <v>21.6</v>
      </c>
      <c r="CH593" s="231">
        <v>18.600000000000001</v>
      </c>
      <c r="CI593" s="231">
        <v>16.649999999999999</v>
      </c>
      <c r="CJ593" s="231">
        <v>11.1</v>
      </c>
      <c r="CK593" s="231">
        <v>8.5500000000000007</v>
      </c>
      <c r="CL593" s="231">
        <v>5.2500000000000009</v>
      </c>
      <c r="CM593" s="231">
        <v>0.6</v>
      </c>
      <c r="CN593" s="231">
        <v>4.5</v>
      </c>
      <c r="CO593" s="232">
        <v>5.2500000000000009</v>
      </c>
      <c r="CP593" s="232">
        <v>6.6</v>
      </c>
      <c r="CQ593" s="231">
        <v>9.6</v>
      </c>
      <c r="CR593" s="231">
        <v>19.649999999999999</v>
      </c>
      <c r="CS593" s="231">
        <v>21.6</v>
      </c>
      <c r="CT593" s="231">
        <v>18.600000000000001</v>
      </c>
      <c r="CU593" s="231">
        <v>16.649999999999999</v>
      </c>
      <c r="CV593" s="231">
        <v>11.1</v>
      </c>
      <c r="CW593" s="231">
        <v>8.5500000000000007</v>
      </c>
      <c r="CX593" s="231">
        <v>5.2500000000000009</v>
      </c>
      <c r="CY593" s="231">
        <v>0.6</v>
      </c>
      <c r="CZ593" s="231">
        <v>4.5</v>
      </c>
      <c r="DA593" s="232">
        <v>5.2500000000000009</v>
      </c>
      <c r="DB593" s="232">
        <v>6.6</v>
      </c>
      <c r="DC593" s="231">
        <v>9.6</v>
      </c>
      <c r="DD593" s="231">
        <v>19.649999999999999</v>
      </c>
      <c r="DE593" s="231">
        <v>21.6</v>
      </c>
      <c r="DF593" s="231">
        <v>18.600000000000001</v>
      </c>
      <c r="DG593" s="231">
        <v>16.649999999999999</v>
      </c>
      <c r="DH593" s="231">
        <v>11.1</v>
      </c>
      <c r="DI593" s="231">
        <v>8.5500000000000007</v>
      </c>
      <c r="DJ593" s="231">
        <v>5.2500000000000009</v>
      </c>
      <c r="DK593" s="231">
        <v>0.6</v>
      </c>
      <c r="DL593" s="231">
        <v>4.5</v>
      </c>
      <c r="DM593" s="232">
        <v>5.2500000000000009</v>
      </c>
      <c r="DN593" s="232">
        <v>6.6</v>
      </c>
      <c r="DO593" s="231">
        <v>9.6</v>
      </c>
      <c r="DP593" s="231">
        <v>19.649999999999999</v>
      </c>
      <c r="DQ593" s="231">
        <v>21.6</v>
      </c>
      <c r="DR593" s="231">
        <v>18.600000000000001</v>
      </c>
      <c r="DS593" s="231">
        <v>16.649999999999999</v>
      </c>
      <c r="DT593" s="231">
        <v>11.1</v>
      </c>
      <c r="DU593" s="231">
        <v>8.5500000000000007</v>
      </c>
      <c r="DV593" s="231">
        <v>5.2500000000000009</v>
      </c>
    </row>
    <row r="594" spans="1:126" ht="15" customHeight="1" x14ac:dyDescent="0.3">
      <c r="A594" s="168" t="s">
        <v>936</v>
      </c>
      <c r="B594" s="179"/>
      <c r="C594" s="179"/>
      <c r="D594" s="179" t="s">
        <v>937</v>
      </c>
      <c r="E594" s="182"/>
      <c r="F594" s="178" t="s">
        <v>1722</v>
      </c>
      <c r="G594" s="188">
        <v>13.618267192438338</v>
      </c>
      <c r="H594" s="188">
        <v>19.204495033454975</v>
      </c>
      <c r="I594" s="189">
        <v>20.576290323375904</v>
      </c>
      <c r="J594" s="189">
        <v>19.464504706577674</v>
      </c>
      <c r="K594" s="188">
        <v>23.785189485040107</v>
      </c>
      <c r="L594" s="188">
        <v>30.037475088233855</v>
      </c>
      <c r="M594" s="188">
        <v>31.862362336912604</v>
      </c>
      <c r="N594" s="188">
        <v>27.476121682807776</v>
      </c>
      <c r="O594" s="188">
        <v>21.543609591666467</v>
      </c>
      <c r="P594" s="188">
        <v>16.838906871936523</v>
      </c>
      <c r="Q594" s="188">
        <v>14.833069558888971</v>
      </c>
      <c r="R594" s="188">
        <v>11.140544847016766</v>
      </c>
      <c r="S594" s="188">
        <v>15.256301346851345</v>
      </c>
      <c r="T594" s="188">
        <v>21.334542285304529</v>
      </c>
      <c r="U594" s="188">
        <v>23.966870404311333</v>
      </c>
      <c r="V594" s="188">
        <v>22.117133778642689</v>
      </c>
      <c r="W594" s="188">
        <v>27.771054890867017</v>
      </c>
      <c r="X594" s="188">
        <v>33.381409323725393</v>
      </c>
      <c r="Y594" s="188">
        <v>35.088808111460821</v>
      </c>
      <c r="Z594" s="188">
        <v>30.261473375520595</v>
      </c>
      <c r="AA594" s="188">
        <v>23.807529368958306</v>
      </c>
      <c r="AB594" s="188">
        <v>19.190751225351455</v>
      </c>
      <c r="AC594" s="188">
        <v>16.549559482744485</v>
      </c>
      <c r="AD594" s="188">
        <v>12.333707266676109</v>
      </c>
      <c r="AE594" s="188">
        <v>15.182796778547702</v>
      </c>
      <c r="AF594" s="188">
        <v>21.229825729663421</v>
      </c>
      <c r="AG594" s="188">
        <v>24.055666611325005</v>
      </c>
      <c r="AH594" s="188">
        <v>22.218058016674313</v>
      </c>
      <c r="AI594" s="188">
        <v>27.765878907195507</v>
      </c>
      <c r="AJ594" s="188">
        <v>33.096358086765235</v>
      </c>
      <c r="AK594" s="188">
        <v>34.913420646234641</v>
      </c>
      <c r="AL594" s="188">
        <v>30.109425960706282</v>
      </c>
      <c r="AM594" s="188">
        <v>23.684957630768054</v>
      </c>
      <c r="AN594" s="188">
        <v>19.095974993567957</v>
      </c>
      <c r="AO594" s="188">
        <v>16.469712374486214</v>
      </c>
      <c r="AP594" s="188">
        <v>12.274303870704461</v>
      </c>
      <c r="AQ594" s="188">
        <v>15.109011093237346</v>
      </c>
      <c r="AR594" s="188">
        <v>21.122030779233654</v>
      </c>
      <c r="AS594" s="188">
        <v>23.967758449766194</v>
      </c>
      <c r="AT594" s="188">
        <v>22.009671207358224</v>
      </c>
      <c r="AU594" s="188">
        <v>27.550435176702784</v>
      </c>
      <c r="AV594" s="188">
        <v>32.713536022090089</v>
      </c>
      <c r="AW594" s="188">
        <v>34.686488349965487</v>
      </c>
      <c r="AX594" s="188">
        <v>29.939744757399449</v>
      </c>
      <c r="AY594" s="188">
        <v>23.554673123390703</v>
      </c>
      <c r="AZ594" s="188">
        <v>18.99670563258514</v>
      </c>
      <c r="BA594" s="188">
        <v>16.389381743404865</v>
      </c>
      <c r="BB594" s="188">
        <v>12.214612837825433</v>
      </c>
      <c r="BC594" s="188">
        <v>15.033254288074788</v>
      </c>
      <c r="BD594" s="188">
        <v>21.763244857246988</v>
      </c>
      <c r="BE594" s="188">
        <v>23.568894588621966</v>
      </c>
      <c r="BF594" s="188">
        <v>21.756207728099888</v>
      </c>
      <c r="BG594" s="188">
        <v>27.173405838531664</v>
      </c>
      <c r="BH594" s="188">
        <v>32.641922536598955</v>
      </c>
      <c r="BI594" s="188">
        <v>34.544742578141452</v>
      </c>
      <c r="BJ594" s="188">
        <v>29.800907490488079</v>
      </c>
      <c r="BK594" s="188">
        <v>23.445418609561298</v>
      </c>
      <c r="BL594" s="188">
        <v>18.896754833767819</v>
      </c>
      <c r="BM594" s="188">
        <v>16.302685659098749</v>
      </c>
      <c r="BN594" s="188">
        <v>12.155226757698223</v>
      </c>
      <c r="BO594" s="188">
        <v>14.95527440092407</v>
      </c>
      <c r="BP594" s="188">
        <v>20.895153572160776</v>
      </c>
      <c r="BQ594" s="188">
        <v>23.284748675836077</v>
      </c>
      <c r="BR594" s="188">
        <v>21.406362036781282</v>
      </c>
      <c r="BS594" s="188">
        <v>26.688654516962252</v>
      </c>
      <c r="BT594" s="188">
        <v>32.379506112398097</v>
      </c>
      <c r="BU594" s="188">
        <v>34.275894950434754</v>
      </c>
      <c r="BV594" s="188">
        <v>29.595571673565651</v>
      </c>
      <c r="BW594" s="188">
        <v>23.271138203764593</v>
      </c>
      <c r="BX594" s="188">
        <v>18.783500051637485</v>
      </c>
      <c r="BY594" s="188">
        <v>16.219803523577916</v>
      </c>
      <c r="BZ594" s="188">
        <v>12.094010927340335</v>
      </c>
      <c r="CA594" s="188">
        <v>14.879254549783685</v>
      </c>
      <c r="CB594" s="188">
        <v>20.762627722623165</v>
      </c>
      <c r="CC594" s="188">
        <v>22.723827802582406</v>
      </c>
      <c r="CD594" s="188">
        <v>20.858162549977248</v>
      </c>
      <c r="CE594" s="188">
        <v>26.346479109808381</v>
      </c>
      <c r="CF594" s="188">
        <v>31.980235878103361</v>
      </c>
      <c r="CG594" s="188">
        <v>33.975417493769115</v>
      </c>
      <c r="CH594" s="188">
        <v>29.386344680467133</v>
      </c>
      <c r="CI594" s="188">
        <v>23.069521398899418</v>
      </c>
      <c r="CJ594" s="188">
        <v>18.651511903005328</v>
      </c>
      <c r="CK594" s="188">
        <v>16.138309416721722</v>
      </c>
      <c r="CL594" s="188">
        <v>12.031445593985769</v>
      </c>
      <c r="CM594" s="188">
        <v>14.804858277946076</v>
      </c>
      <c r="CN594" s="188">
        <v>20.658814583316666</v>
      </c>
      <c r="CO594" s="188">
        <v>22.610208663926098</v>
      </c>
      <c r="CP594" s="188">
        <v>20.753871737306611</v>
      </c>
      <c r="CQ594" s="188">
        <v>26.214746714150383</v>
      </c>
      <c r="CR594" s="188">
        <v>31.820334698435495</v>
      </c>
      <c r="CS594" s="188">
        <v>33.805540406240837</v>
      </c>
      <c r="CT594" s="188">
        <v>29.2394129565299</v>
      </c>
      <c r="CU594" s="188">
        <v>22.954173791251158</v>
      </c>
      <c r="CV594" s="188">
        <v>18.558254342945503</v>
      </c>
      <c r="CW594" s="188">
        <v>16.057617869539055</v>
      </c>
      <c r="CX594" s="188">
        <v>11.971288364183318</v>
      </c>
      <c r="CY594" s="188">
        <v>14.730833985753998</v>
      </c>
      <c r="CZ594" s="188">
        <v>21.28964624236886</v>
      </c>
      <c r="DA594" s="188">
        <v>22.497157620319204</v>
      </c>
      <c r="DB594" s="188">
        <v>20.650102379105448</v>
      </c>
      <c r="DC594" s="188">
        <v>26.08367298203575</v>
      </c>
      <c r="DD594" s="188">
        <v>31.66123302626076</v>
      </c>
      <c r="DE594" s="188">
        <v>33.636512704269073</v>
      </c>
      <c r="DF594" s="188">
        <v>29.093215891192543</v>
      </c>
      <c r="DG594" s="188">
        <v>22.839402922473205</v>
      </c>
      <c r="DH594" s="188">
        <v>18.465463070022295</v>
      </c>
      <c r="DI594" s="188">
        <v>15.977329778923448</v>
      </c>
      <c r="DJ594" s="188">
        <v>11.911431923877949</v>
      </c>
      <c r="DK594" s="188">
        <v>14.657179817380399</v>
      </c>
      <c r="DL594" s="188">
        <v>20.452742907313088</v>
      </c>
      <c r="DM594" s="188">
        <v>22.384671832821848</v>
      </c>
      <c r="DN594" s="188">
        <v>20.546851867824067</v>
      </c>
      <c r="DO594" s="188">
        <v>25.953254616798692</v>
      </c>
      <c r="DP594" s="188">
        <v>31.502926861050213</v>
      </c>
      <c r="DQ594" s="188">
        <v>33.468330139707653</v>
      </c>
      <c r="DR594" s="188">
        <v>28.947749812984675</v>
      </c>
      <c r="DS594" s="188">
        <v>22.72520590766273</v>
      </c>
      <c r="DT594" s="188">
        <v>18.373135755286327</v>
      </c>
      <c r="DU594" s="188">
        <v>15.897443130425053</v>
      </c>
      <c r="DV594" s="188">
        <v>11.851874764090166</v>
      </c>
    </row>
    <row r="595" spans="1:126" ht="15" customHeight="1" x14ac:dyDescent="0.3">
      <c r="A595" s="168" t="s">
        <v>936</v>
      </c>
      <c r="B595" s="179"/>
      <c r="C595" s="179"/>
      <c r="D595" s="179" t="s">
        <v>937</v>
      </c>
      <c r="E595" s="182"/>
      <c r="F595" s="178" t="s">
        <v>1723</v>
      </c>
      <c r="G595" s="231">
        <v>0.56000000000000005</v>
      </c>
      <c r="H595" s="231">
        <v>4.2</v>
      </c>
      <c r="I595" s="232">
        <v>4.9000000000000012</v>
      </c>
      <c r="J595" s="232">
        <v>6.16</v>
      </c>
      <c r="K595" s="231">
        <v>8.9600000000000009</v>
      </c>
      <c r="L595" s="231">
        <v>18.34</v>
      </c>
      <c r="M595" s="231">
        <v>20.16</v>
      </c>
      <c r="N595" s="231">
        <v>17.36</v>
      </c>
      <c r="O595" s="231">
        <v>15.54</v>
      </c>
      <c r="P595" s="231">
        <v>10.36</v>
      </c>
      <c r="Q595" s="231">
        <v>7.98</v>
      </c>
      <c r="R595" s="231">
        <v>4.9000000000000012</v>
      </c>
      <c r="S595" s="231">
        <v>0.56000000000000005</v>
      </c>
      <c r="T595" s="231">
        <v>4.2</v>
      </c>
      <c r="U595" s="232">
        <v>4.9000000000000012</v>
      </c>
      <c r="V595" s="232">
        <v>6.16</v>
      </c>
      <c r="W595" s="231">
        <v>8.9600000000000009</v>
      </c>
      <c r="X595" s="231">
        <v>18.34</v>
      </c>
      <c r="Y595" s="231">
        <v>20.16</v>
      </c>
      <c r="Z595" s="231">
        <v>17.36</v>
      </c>
      <c r="AA595" s="231">
        <v>15.54</v>
      </c>
      <c r="AB595" s="231">
        <v>10.36</v>
      </c>
      <c r="AC595" s="231">
        <v>7.98</v>
      </c>
      <c r="AD595" s="231">
        <v>4.9000000000000012</v>
      </c>
      <c r="AE595" s="231">
        <v>0.56000000000000005</v>
      </c>
      <c r="AF595" s="231">
        <v>4.2</v>
      </c>
      <c r="AG595" s="232">
        <v>4.9000000000000012</v>
      </c>
      <c r="AH595" s="232">
        <v>6.16</v>
      </c>
      <c r="AI595" s="231">
        <v>8.9600000000000009</v>
      </c>
      <c r="AJ595" s="231">
        <v>18.34</v>
      </c>
      <c r="AK595" s="231">
        <v>20.16</v>
      </c>
      <c r="AL595" s="231">
        <v>17.36</v>
      </c>
      <c r="AM595" s="231">
        <v>15.54</v>
      </c>
      <c r="AN595" s="231">
        <v>10.36</v>
      </c>
      <c r="AO595" s="231">
        <v>7.98</v>
      </c>
      <c r="AP595" s="231">
        <v>4.9000000000000012</v>
      </c>
      <c r="AQ595" s="231">
        <v>0.56000000000000005</v>
      </c>
      <c r="AR595" s="231">
        <v>4.2</v>
      </c>
      <c r="AS595" s="232">
        <v>4.9000000000000012</v>
      </c>
      <c r="AT595" s="232">
        <v>6.16</v>
      </c>
      <c r="AU595" s="231">
        <v>8.9600000000000009</v>
      </c>
      <c r="AV595" s="231">
        <v>18.34</v>
      </c>
      <c r="AW595" s="231">
        <v>20.16</v>
      </c>
      <c r="AX595" s="231">
        <v>17.36</v>
      </c>
      <c r="AY595" s="231">
        <v>15.54</v>
      </c>
      <c r="AZ595" s="231">
        <v>10.36</v>
      </c>
      <c r="BA595" s="231">
        <v>7.98</v>
      </c>
      <c r="BB595" s="231">
        <v>4.9000000000000012</v>
      </c>
      <c r="BC595" s="231">
        <v>0.56000000000000005</v>
      </c>
      <c r="BD595" s="231">
        <v>4.2</v>
      </c>
      <c r="BE595" s="232">
        <v>4.9000000000000012</v>
      </c>
      <c r="BF595" s="232">
        <v>6.16</v>
      </c>
      <c r="BG595" s="231">
        <v>8.9600000000000009</v>
      </c>
      <c r="BH595" s="231">
        <v>18.34</v>
      </c>
      <c r="BI595" s="231">
        <v>20.16</v>
      </c>
      <c r="BJ595" s="231">
        <v>17.36</v>
      </c>
      <c r="BK595" s="231">
        <v>15.54</v>
      </c>
      <c r="BL595" s="231">
        <v>10.36</v>
      </c>
      <c r="BM595" s="231">
        <v>7.98</v>
      </c>
      <c r="BN595" s="231">
        <v>4.9000000000000012</v>
      </c>
      <c r="BO595" s="231">
        <v>0.56000000000000005</v>
      </c>
      <c r="BP595" s="231">
        <v>4.2</v>
      </c>
      <c r="BQ595" s="232">
        <v>4.9000000000000012</v>
      </c>
      <c r="BR595" s="232">
        <v>6.16</v>
      </c>
      <c r="BS595" s="231">
        <v>8.9600000000000009</v>
      </c>
      <c r="BT595" s="231">
        <v>18.34</v>
      </c>
      <c r="BU595" s="231">
        <v>20.16</v>
      </c>
      <c r="BV595" s="231">
        <v>17.36</v>
      </c>
      <c r="BW595" s="231">
        <v>15.54</v>
      </c>
      <c r="BX595" s="231">
        <v>10.36</v>
      </c>
      <c r="BY595" s="231">
        <v>7.98</v>
      </c>
      <c r="BZ595" s="231">
        <v>4.9000000000000012</v>
      </c>
      <c r="CA595" s="231">
        <v>0.56000000000000005</v>
      </c>
      <c r="CB595" s="231">
        <v>4.2</v>
      </c>
      <c r="CC595" s="232">
        <v>4.9000000000000012</v>
      </c>
      <c r="CD595" s="232">
        <v>6.16</v>
      </c>
      <c r="CE595" s="231">
        <v>8.9600000000000009</v>
      </c>
      <c r="CF595" s="231">
        <v>18.34</v>
      </c>
      <c r="CG595" s="231">
        <v>20.16</v>
      </c>
      <c r="CH595" s="231">
        <v>17.36</v>
      </c>
      <c r="CI595" s="231">
        <v>15.54</v>
      </c>
      <c r="CJ595" s="231">
        <v>10.36</v>
      </c>
      <c r="CK595" s="231">
        <v>7.98</v>
      </c>
      <c r="CL595" s="231">
        <v>4.9000000000000012</v>
      </c>
      <c r="CM595" s="231">
        <v>0.56000000000000005</v>
      </c>
      <c r="CN595" s="231">
        <v>4.2</v>
      </c>
      <c r="CO595" s="232">
        <v>4.9000000000000012</v>
      </c>
      <c r="CP595" s="232">
        <v>6.16</v>
      </c>
      <c r="CQ595" s="231">
        <v>8.9600000000000009</v>
      </c>
      <c r="CR595" s="231">
        <v>18.34</v>
      </c>
      <c r="CS595" s="231">
        <v>20.16</v>
      </c>
      <c r="CT595" s="231">
        <v>17.36</v>
      </c>
      <c r="CU595" s="231">
        <v>15.54</v>
      </c>
      <c r="CV595" s="231">
        <v>10.36</v>
      </c>
      <c r="CW595" s="231">
        <v>7.98</v>
      </c>
      <c r="CX595" s="231">
        <v>4.9000000000000012</v>
      </c>
      <c r="CY595" s="231">
        <v>0.56000000000000005</v>
      </c>
      <c r="CZ595" s="231">
        <v>4.2</v>
      </c>
      <c r="DA595" s="232">
        <v>4.9000000000000012</v>
      </c>
      <c r="DB595" s="232">
        <v>6.16</v>
      </c>
      <c r="DC595" s="231">
        <v>8.9600000000000009</v>
      </c>
      <c r="DD595" s="231">
        <v>18.34</v>
      </c>
      <c r="DE595" s="231">
        <v>20.16</v>
      </c>
      <c r="DF595" s="231">
        <v>17.36</v>
      </c>
      <c r="DG595" s="231">
        <v>15.54</v>
      </c>
      <c r="DH595" s="231">
        <v>10.36</v>
      </c>
      <c r="DI595" s="231">
        <v>7.98</v>
      </c>
      <c r="DJ595" s="231">
        <v>4.9000000000000012</v>
      </c>
      <c r="DK595" s="231">
        <v>0.56000000000000005</v>
      </c>
      <c r="DL595" s="231">
        <v>4.2</v>
      </c>
      <c r="DM595" s="232">
        <v>4.9000000000000012</v>
      </c>
      <c r="DN595" s="232">
        <v>6.16</v>
      </c>
      <c r="DO595" s="231">
        <v>8.9600000000000009</v>
      </c>
      <c r="DP595" s="231">
        <v>18.34</v>
      </c>
      <c r="DQ595" s="231">
        <v>20.16</v>
      </c>
      <c r="DR595" s="231">
        <v>17.36</v>
      </c>
      <c r="DS595" s="231">
        <v>15.54</v>
      </c>
      <c r="DT595" s="231">
        <v>10.36</v>
      </c>
      <c r="DU595" s="231">
        <v>7.98</v>
      </c>
      <c r="DV595" s="231">
        <v>4.9000000000000012</v>
      </c>
    </row>
    <row r="596" spans="1:126" ht="15" customHeight="1" x14ac:dyDescent="0.3">
      <c r="A596" s="168" t="s">
        <v>939</v>
      </c>
      <c r="B596" s="179"/>
      <c r="C596" s="179"/>
      <c r="D596" s="179" t="s">
        <v>940</v>
      </c>
      <c r="E596" s="182"/>
      <c r="F596" s="178" t="s">
        <v>1722</v>
      </c>
      <c r="G596" s="188">
        <v>2.223818199536455</v>
      </c>
      <c r="H596" s="188">
        <v>2.4342760345856758</v>
      </c>
      <c r="I596" s="189">
        <v>3.0075936409405521</v>
      </c>
      <c r="J596" s="189">
        <v>3.4590968819168126</v>
      </c>
      <c r="K596" s="188">
        <v>3.7414144889031755</v>
      </c>
      <c r="L596" s="188">
        <v>3.80528248047088</v>
      </c>
      <c r="M596" s="188">
        <v>3.6990553378666382</v>
      </c>
      <c r="N596" s="188">
        <v>3.2883767336979997</v>
      </c>
      <c r="O596" s="188">
        <v>2.9190235785763607</v>
      </c>
      <c r="P596" s="188">
        <v>2.8730473345138794</v>
      </c>
      <c r="Q596" s="188">
        <v>2.2387151895064461</v>
      </c>
      <c r="R596" s="188">
        <v>1.8142993212578551</v>
      </c>
      <c r="S596" s="188">
        <v>2.4900518730207182</v>
      </c>
      <c r="T596" s="188">
        <v>2.7029123824377046</v>
      </c>
      <c r="U596" s="188">
        <v>3.5014272970512326</v>
      </c>
      <c r="V596" s="188">
        <v>3.9285286097058427</v>
      </c>
      <c r="W596" s="188">
        <v>4.366196646533961</v>
      </c>
      <c r="X596" s="188">
        <v>4.2267820343671634</v>
      </c>
      <c r="Y596" s="188">
        <v>4.0715819413605399</v>
      </c>
      <c r="Z596" s="188">
        <v>3.6199111551329395</v>
      </c>
      <c r="AA596" s="188">
        <v>3.2241494769749997</v>
      </c>
      <c r="AB596" s="188">
        <v>3.272672661019242</v>
      </c>
      <c r="AC596" s="188">
        <v>2.4965252188236242</v>
      </c>
      <c r="AD596" s="188">
        <v>2.0076030647744005</v>
      </c>
      <c r="AE596" s="188">
        <v>2.4768095971429309</v>
      </c>
      <c r="AF596" s="188">
        <v>2.6882940688089638</v>
      </c>
      <c r="AG596" s="188">
        <v>3.5126339019902515</v>
      </c>
      <c r="AH596" s="188">
        <v>3.9444720097665851</v>
      </c>
      <c r="AI596" s="188">
        <v>4.3631892126967724</v>
      </c>
      <c r="AJ596" s="188">
        <v>4.1885827340737247</v>
      </c>
      <c r="AK596" s="188">
        <v>4.0491948022662676</v>
      </c>
      <c r="AL596" s="188">
        <v>3.5999131627410552</v>
      </c>
      <c r="AM596" s="188">
        <v>3.2059382888594525</v>
      </c>
      <c r="AN596" s="188">
        <v>3.2548736679161068</v>
      </c>
      <c r="AO596" s="188">
        <v>2.4832316831666628</v>
      </c>
      <c r="AP596" s="188">
        <v>1.9969297681285794</v>
      </c>
      <c r="AQ596" s="188">
        <v>2.4635341647969957</v>
      </c>
      <c r="AR596" s="188">
        <v>2.673300148963548</v>
      </c>
      <c r="AS596" s="188">
        <v>3.4980387668768609</v>
      </c>
      <c r="AT596" s="188">
        <v>3.9055126039129187</v>
      </c>
      <c r="AU596" s="188">
        <v>4.3271583822927582</v>
      </c>
      <c r="AV596" s="188">
        <v>4.1380533725292254</v>
      </c>
      <c r="AW596" s="188">
        <v>4.0208540630830658</v>
      </c>
      <c r="AX596" s="188">
        <v>3.5778271011650236</v>
      </c>
      <c r="AY596" s="188">
        <v>3.1867011320364704</v>
      </c>
      <c r="AZ596" s="188">
        <v>3.2363262765527301</v>
      </c>
      <c r="BA596" s="188">
        <v>2.469878010969091</v>
      </c>
      <c r="BB596" s="188">
        <v>1.9862199182557057</v>
      </c>
      <c r="BC596" s="188">
        <v>2.4499502180779018</v>
      </c>
      <c r="BD596" s="188">
        <v>2.7530709665303057</v>
      </c>
      <c r="BE596" s="188">
        <v>3.4380969557427696</v>
      </c>
      <c r="BF596" s="188">
        <v>3.8585967339256344</v>
      </c>
      <c r="BG596" s="188">
        <v>4.2657962696720748</v>
      </c>
      <c r="BH596" s="188">
        <v>4.1269198521066794</v>
      </c>
      <c r="BI596" s="188">
        <v>4.0024106354668927</v>
      </c>
      <c r="BJ596" s="188">
        <v>3.5594463539356065</v>
      </c>
      <c r="BK596" s="188">
        <v>3.1703262086781496</v>
      </c>
      <c r="BL596" s="188">
        <v>3.2176806706072196</v>
      </c>
      <c r="BM596" s="188">
        <v>2.4555783414030707</v>
      </c>
      <c r="BN596" s="188">
        <v>1.9755698917221181</v>
      </c>
      <c r="BO596" s="188">
        <v>2.4360171909304258</v>
      </c>
      <c r="BP596" s="188">
        <v>2.6419283320786051</v>
      </c>
      <c r="BQ596" s="188">
        <v>3.3949405001762596</v>
      </c>
      <c r="BR596" s="188">
        <v>3.7946416437333159</v>
      </c>
      <c r="BS596" s="188">
        <v>4.1875925793625566</v>
      </c>
      <c r="BT596" s="188">
        <v>4.0916853741301029</v>
      </c>
      <c r="BU596" s="188">
        <v>3.9692658988833225</v>
      </c>
      <c r="BV596" s="188">
        <v>3.533144522948092</v>
      </c>
      <c r="BW596" s="188">
        <v>3.1451784527207862</v>
      </c>
      <c r="BX596" s="188">
        <v>3.1967887642948707</v>
      </c>
      <c r="BY596" s="188">
        <v>2.4418666036186738</v>
      </c>
      <c r="BZ596" s="188">
        <v>1.9646328299517779</v>
      </c>
      <c r="CA596" s="188">
        <v>2.4224166519783452</v>
      </c>
      <c r="CB596" s="188">
        <v>2.6238529295943578</v>
      </c>
      <c r="CC596" s="188">
        <v>3.3114927519938995</v>
      </c>
      <c r="CD596" s="188">
        <v>3.6956059415107028</v>
      </c>
      <c r="CE596" s="188">
        <v>4.1318260901892483</v>
      </c>
      <c r="CF596" s="188">
        <v>4.0392002162042031</v>
      </c>
      <c r="CG596" s="188">
        <v>3.9324924607984202</v>
      </c>
      <c r="CH596" s="188">
        <v>3.5064039284681257</v>
      </c>
      <c r="CI596" s="188">
        <v>3.1163624143058168</v>
      </c>
      <c r="CJ596" s="188">
        <v>3.1727303876464203</v>
      </c>
      <c r="CK596" s="188">
        <v>2.4283768871517641</v>
      </c>
      <c r="CL596" s="188">
        <v>1.9534871491686805</v>
      </c>
      <c r="CM596" s="188">
        <v>2.4090933605443161</v>
      </c>
      <c r="CN596" s="188">
        <v>2.6094217384427592</v>
      </c>
      <c r="CO596" s="188">
        <v>3.2932795418540697</v>
      </c>
      <c r="CP596" s="188">
        <v>3.675280108806342</v>
      </c>
      <c r="CQ596" s="188">
        <v>4.1091010467578908</v>
      </c>
      <c r="CR596" s="188">
        <v>4.0169846150248869</v>
      </c>
      <c r="CS596" s="188">
        <v>3.9108637521927085</v>
      </c>
      <c r="CT596" s="188">
        <v>3.4871187069414882</v>
      </c>
      <c r="CU596" s="188">
        <v>3.0992224209757255</v>
      </c>
      <c r="CV596" s="188">
        <v>3.1552803704847476</v>
      </c>
      <c r="CW596" s="188">
        <v>2.4150208142101244</v>
      </c>
      <c r="CX596" s="188">
        <v>1.9427429697214615</v>
      </c>
      <c r="CY596" s="188">
        <v>2.3958433469855454</v>
      </c>
      <c r="CZ596" s="188">
        <v>2.6877509874478198</v>
      </c>
      <c r="DA596" s="188">
        <v>3.275166504338312</v>
      </c>
      <c r="DB596" s="188">
        <v>3.6550660681627374</v>
      </c>
      <c r="DC596" s="188">
        <v>4.086500990990718</v>
      </c>
      <c r="DD596" s="188">
        <v>3.9948911997424936</v>
      </c>
      <c r="DE596" s="188">
        <v>3.889354001696804</v>
      </c>
      <c r="DF596" s="188">
        <v>3.4679395540458815</v>
      </c>
      <c r="DG596" s="188">
        <v>3.0821766975801235</v>
      </c>
      <c r="DH596" s="188">
        <v>3.1379263284665955</v>
      </c>
      <c r="DI596" s="188">
        <v>2.4017381998054681</v>
      </c>
      <c r="DJ596" s="188">
        <v>1.9320578835024032</v>
      </c>
      <c r="DK596" s="188">
        <v>2.3826662085497854</v>
      </c>
      <c r="DL596" s="188">
        <v>2.580797034396749</v>
      </c>
      <c r="DM596" s="188">
        <v>3.257153088682327</v>
      </c>
      <c r="DN596" s="188">
        <v>3.6349632047710037</v>
      </c>
      <c r="DO596" s="188">
        <v>4.0640252356004947</v>
      </c>
      <c r="DP596" s="188">
        <v>3.9729192981273678</v>
      </c>
      <c r="DQ596" s="188">
        <v>3.8679625546640937</v>
      </c>
      <c r="DR596" s="188">
        <v>3.4488658865015016</v>
      </c>
      <c r="DS596" s="188">
        <v>3.0652247257175791</v>
      </c>
      <c r="DT596" s="188">
        <v>3.12066773367459</v>
      </c>
      <c r="DU596" s="188">
        <v>2.3885286395527046</v>
      </c>
      <c r="DV596" s="188">
        <v>1.9214315650429947</v>
      </c>
    </row>
    <row r="597" spans="1:126" ht="15" customHeight="1" x14ac:dyDescent="0.3">
      <c r="A597" s="168" t="s">
        <v>939</v>
      </c>
      <c r="B597" s="179"/>
      <c r="C597" s="179"/>
      <c r="D597" s="179" t="s">
        <v>940</v>
      </c>
      <c r="E597" s="182"/>
      <c r="F597" s="178" t="s">
        <v>1723</v>
      </c>
      <c r="G597" s="231">
        <v>0.08</v>
      </c>
      <c r="H597" s="231">
        <v>0.6</v>
      </c>
      <c r="I597" s="232">
        <v>0.70000000000000007</v>
      </c>
      <c r="J597" s="232">
        <v>0.88</v>
      </c>
      <c r="K597" s="231">
        <v>1.28</v>
      </c>
      <c r="L597" s="231">
        <v>2.62</v>
      </c>
      <c r="M597" s="231">
        <v>2.88</v>
      </c>
      <c r="N597" s="231">
        <v>2.48</v>
      </c>
      <c r="O597" s="231">
        <v>2.2200000000000002</v>
      </c>
      <c r="P597" s="231">
        <v>1.48</v>
      </c>
      <c r="Q597" s="231">
        <v>1.1399999999999999</v>
      </c>
      <c r="R597" s="231">
        <v>0.70000000000000007</v>
      </c>
      <c r="S597" s="231">
        <v>0.08</v>
      </c>
      <c r="T597" s="231">
        <v>0.6</v>
      </c>
      <c r="U597" s="232">
        <v>0.70000000000000007</v>
      </c>
      <c r="V597" s="232">
        <v>0.88</v>
      </c>
      <c r="W597" s="231">
        <v>1.28</v>
      </c>
      <c r="X597" s="231">
        <v>2.62</v>
      </c>
      <c r="Y597" s="231">
        <v>2.88</v>
      </c>
      <c r="Z597" s="231">
        <v>2.48</v>
      </c>
      <c r="AA597" s="231">
        <v>2.2200000000000002</v>
      </c>
      <c r="AB597" s="231">
        <v>1.48</v>
      </c>
      <c r="AC597" s="231">
        <v>1.1399999999999999</v>
      </c>
      <c r="AD597" s="231">
        <v>0.70000000000000007</v>
      </c>
      <c r="AE597" s="231">
        <v>0.08</v>
      </c>
      <c r="AF597" s="231">
        <v>0.6</v>
      </c>
      <c r="AG597" s="232">
        <v>0.70000000000000007</v>
      </c>
      <c r="AH597" s="232">
        <v>0.88</v>
      </c>
      <c r="AI597" s="231">
        <v>1.28</v>
      </c>
      <c r="AJ597" s="231">
        <v>2.62</v>
      </c>
      <c r="AK597" s="231">
        <v>2.88</v>
      </c>
      <c r="AL597" s="231">
        <v>2.48</v>
      </c>
      <c r="AM597" s="231">
        <v>2.2200000000000002</v>
      </c>
      <c r="AN597" s="231">
        <v>1.48</v>
      </c>
      <c r="AO597" s="231">
        <v>1.1399999999999999</v>
      </c>
      <c r="AP597" s="231">
        <v>0.70000000000000007</v>
      </c>
      <c r="AQ597" s="231">
        <v>0.08</v>
      </c>
      <c r="AR597" s="231">
        <v>0.6</v>
      </c>
      <c r="AS597" s="232">
        <v>0.70000000000000007</v>
      </c>
      <c r="AT597" s="232">
        <v>0.88</v>
      </c>
      <c r="AU597" s="231">
        <v>1.28</v>
      </c>
      <c r="AV597" s="231">
        <v>2.62</v>
      </c>
      <c r="AW597" s="231">
        <v>2.88</v>
      </c>
      <c r="AX597" s="231">
        <v>2.48</v>
      </c>
      <c r="AY597" s="231">
        <v>2.2200000000000002</v>
      </c>
      <c r="AZ597" s="231">
        <v>1.48</v>
      </c>
      <c r="BA597" s="231">
        <v>1.1399999999999999</v>
      </c>
      <c r="BB597" s="231">
        <v>0.70000000000000007</v>
      </c>
      <c r="BC597" s="231">
        <v>0.08</v>
      </c>
      <c r="BD597" s="231">
        <v>0.6</v>
      </c>
      <c r="BE597" s="232">
        <v>0.70000000000000007</v>
      </c>
      <c r="BF597" s="232">
        <v>0.88</v>
      </c>
      <c r="BG597" s="231">
        <v>1.28</v>
      </c>
      <c r="BH597" s="231">
        <v>2.62</v>
      </c>
      <c r="BI597" s="231">
        <v>2.88</v>
      </c>
      <c r="BJ597" s="231">
        <v>2.48</v>
      </c>
      <c r="BK597" s="231">
        <v>2.2200000000000002</v>
      </c>
      <c r="BL597" s="231">
        <v>1.48</v>
      </c>
      <c r="BM597" s="231">
        <v>1.1399999999999999</v>
      </c>
      <c r="BN597" s="231">
        <v>0.70000000000000007</v>
      </c>
      <c r="BO597" s="231">
        <v>0.08</v>
      </c>
      <c r="BP597" s="231">
        <v>0.6</v>
      </c>
      <c r="BQ597" s="232">
        <v>0.70000000000000007</v>
      </c>
      <c r="BR597" s="232">
        <v>0.88</v>
      </c>
      <c r="BS597" s="231">
        <v>1.28</v>
      </c>
      <c r="BT597" s="231">
        <v>2.62</v>
      </c>
      <c r="BU597" s="231">
        <v>2.88</v>
      </c>
      <c r="BV597" s="231">
        <v>2.48</v>
      </c>
      <c r="BW597" s="231">
        <v>2.2200000000000002</v>
      </c>
      <c r="BX597" s="231">
        <v>1.48</v>
      </c>
      <c r="BY597" s="231">
        <v>1.1399999999999999</v>
      </c>
      <c r="BZ597" s="231">
        <v>0.70000000000000007</v>
      </c>
      <c r="CA597" s="231">
        <v>0.08</v>
      </c>
      <c r="CB597" s="231">
        <v>0.6</v>
      </c>
      <c r="CC597" s="232">
        <v>0.70000000000000007</v>
      </c>
      <c r="CD597" s="232">
        <v>0.88</v>
      </c>
      <c r="CE597" s="231">
        <v>1.28</v>
      </c>
      <c r="CF597" s="231">
        <v>2.62</v>
      </c>
      <c r="CG597" s="231">
        <v>2.88</v>
      </c>
      <c r="CH597" s="231">
        <v>2.48</v>
      </c>
      <c r="CI597" s="231">
        <v>2.2200000000000002</v>
      </c>
      <c r="CJ597" s="231">
        <v>1.48</v>
      </c>
      <c r="CK597" s="231">
        <v>1.1399999999999999</v>
      </c>
      <c r="CL597" s="231">
        <v>0.70000000000000007</v>
      </c>
      <c r="CM597" s="231">
        <v>0.08</v>
      </c>
      <c r="CN597" s="231">
        <v>0.6</v>
      </c>
      <c r="CO597" s="232">
        <v>0.70000000000000007</v>
      </c>
      <c r="CP597" s="232">
        <v>0.88</v>
      </c>
      <c r="CQ597" s="231">
        <v>1.28</v>
      </c>
      <c r="CR597" s="231">
        <v>2.62</v>
      </c>
      <c r="CS597" s="231">
        <v>2.88</v>
      </c>
      <c r="CT597" s="231">
        <v>2.48</v>
      </c>
      <c r="CU597" s="231">
        <v>2.2200000000000002</v>
      </c>
      <c r="CV597" s="231">
        <v>1.48</v>
      </c>
      <c r="CW597" s="231">
        <v>1.1399999999999999</v>
      </c>
      <c r="CX597" s="231">
        <v>0.70000000000000007</v>
      </c>
      <c r="CY597" s="231">
        <v>0.08</v>
      </c>
      <c r="CZ597" s="231">
        <v>0.6</v>
      </c>
      <c r="DA597" s="232">
        <v>0.70000000000000007</v>
      </c>
      <c r="DB597" s="232">
        <v>0.88</v>
      </c>
      <c r="DC597" s="231">
        <v>1.28</v>
      </c>
      <c r="DD597" s="231">
        <v>2.62</v>
      </c>
      <c r="DE597" s="231">
        <v>2.88</v>
      </c>
      <c r="DF597" s="231">
        <v>2.48</v>
      </c>
      <c r="DG597" s="231">
        <v>2.2200000000000002</v>
      </c>
      <c r="DH597" s="231">
        <v>1.48</v>
      </c>
      <c r="DI597" s="231">
        <v>1.1399999999999999</v>
      </c>
      <c r="DJ597" s="231">
        <v>0.70000000000000007</v>
      </c>
      <c r="DK597" s="231">
        <v>0.08</v>
      </c>
      <c r="DL597" s="231">
        <v>0.6</v>
      </c>
      <c r="DM597" s="232">
        <v>0.70000000000000007</v>
      </c>
      <c r="DN597" s="232">
        <v>0.88</v>
      </c>
      <c r="DO597" s="231">
        <v>1.28</v>
      </c>
      <c r="DP597" s="231">
        <v>2.62</v>
      </c>
      <c r="DQ597" s="231">
        <v>2.88</v>
      </c>
      <c r="DR597" s="231">
        <v>2.48</v>
      </c>
      <c r="DS597" s="231">
        <v>2.2200000000000002</v>
      </c>
      <c r="DT597" s="231">
        <v>1.48</v>
      </c>
      <c r="DU597" s="231">
        <v>1.1399999999999999</v>
      </c>
      <c r="DV597" s="231">
        <v>0.70000000000000007</v>
      </c>
    </row>
    <row r="598" spans="1:126" ht="15" customHeight="1" x14ac:dyDescent="0.3">
      <c r="A598" s="168" t="s">
        <v>942</v>
      </c>
      <c r="B598" s="179"/>
      <c r="C598" s="179"/>
      <c r="D598" s="179" t="s">
        <v>943</v>
      </c>
      <c r="E598" s="182"/>
      <c r="F598" s="178" t="s">
        <v>1722</v>
      </c>
      <c r="G598" s="188">
        <v>0.75072674405939543</v>
      </c>
      <c r="H598" s="188">
        <v>0.99341182077645018</v>
      </c>
      <c r="I598" s="189">
        <v>1.1415725154010317</v>
      </c>
      <c r="J598" s="189">
        <v>1.0786169813184276</v>
      </c>
      <c r="K598" s="188">
        <v>1.4907269948060402</v>
      </c>
      <c r="L598" s="188">
        <v>1.8148635261087496</v>
      </c>
      <c r="M598" s="188">
        <v>1.8094735623368927</v>
      </c>
      <c r="N598" s="188">
        <v>1.5837335617457553</v>
      </c>
      <c r="O598" s="188">
        <v>1.2819423092229858</v>
      </c>
      <c r="P598" s="188">
        <v>0.94640401187807588</v>
      </c>
      <c r="Q598" s="188">
        <v>0.71297210919141585</v>
      </c>
      <c r="R598" s="188">
        <v>0.50644748972675324</v>
      </c>
      <c r="S598" s="188">
        <v>0.84102575425222692</v>
      </c>
      <c r="T598" s="188">
        <v>1.1035950939137478</v>
      </c>
      <c r="U598" s="188">
        <v>1.3296818864607893</v>
      </c>
      <c r="V598" s="188">
        <v>1.2256112565805914</v>
      </c>
      <c r="W598" s="188">
        <v>1.7405394743270381</v>
      </c>
      <c r="X598" s="188">
        <v>2.0169039526284616</v>
      </c>
      <c r="Y598" s="188">
        <v>1.9927044311540723</v>
      </c>
      <c r="Z598" s="188">
        <v>1.7442822376477389</v>
      </c>
      <c r="AA598" s="188">
        <v>1.4166557858208777</v>
      </c>
      <c r="AB598" s="188">
        <v>1.078585688002649</v>
      </c>
      <c r="AC598" s="188">
        <v>0.79547758369212818</v>
      </c>
      <c r="AD598" s="188">
        <v>0.56068847331892491</v>
      </c>
      <c r="AE598" s="188">
        <v>0.83697370816950667</v>
      </c>
      <c r="AF598" s="188">
        <v>1.0981783066482713</v>
      </c>
      <c r="AG598" s="188">
        <v>1.3346082998607631</v>
      </c>
      <c r="AH598" s="188">
        <v>1.2312039288951098</v>
      </c>
      <c r="AI598" s="188">
        <v>1.7402150716374494</v>
      </c>
      <c r="AJ598" s="188">
        <v>1.9996811637422853</v>
      </c>
      <c r="AK598" s="188">
        <v>1.9827441219390374</v>
      </c>
      <c r="AL598" s="188">
        <v>1.7355181697227402</v>
      </c>
      <c r="AM598" s="188">
        <v>1.4093622126577972</v>
      </c>
      <c r="AN598" s="188">
        <v>1.0732589404066597</v>
      </c>
      <c r="AO598" s="188">
        <v>0.79163962129610943</v>
      </c>
      <c r="AP598" s="188">
        <v>0.55798800403670246</v>
      </c>
      <c r="AQ598" s="188">
        <v>0.83290616516717386</v>
      </c>
      <c r="AR598" s="188">
        <v>1.0926022800012027</v>
      </c>
      <c r="AS598" s="188">
        <v>1.3297311553715492</v>
      </c>
      <c r="AT598" s="188">
        <v>1.2196562653030876</v>
      </c>
      <c r="AU598" s="188">
        <v>1.7267122240566588</v>
      </c>
      <c r="AV598" s="188">
        <v>1.9765510636568135</v>
      </c>
      <c r="AW598" s="188">
        <v>1.9698565655973683</v>
      </c>
      <c r="AX598" s="188">
        <v>1.7257376842179228</v>
      </c>
      <c r="AY598" s="188">
        <v>1.4016096944090444</v>
      </c>
      <c r="AZ598" s="188">
        <v>1.0676796635680821</v>
      </c>
      <c r="BA598" s="188">
        <v>0.78777841787960567</v>
      </c>
      <c r="BB598" s="188">
        <v>0.55527445855516122</v>
      </c>
      <c r="BC598" s="188">
        <v>0.82872996125678977</v>
      </c>
      <c r="BD598" s="188">
        <v>1.1257710585441292</v>
      </c>
      <c r="BE598" s="188">
        <v>1.3076021895956429</v>
      </c>
      <c r="BF598" s="188">
        <v>1.2056106978992576</v>
      </c>
      <c r="BG598" s="188">
        <v>1.7030820650800549</v>
      </c>
      <c r="BH598" s="188">
        <v>1.9722241785423944</v>
      </c>
      <c r="BI598" s="188">
        <v>1.961806778691618</v>
      </c>
      <c r="BJ598" s="188">
        <v>1.7177350540204608</v>
      </c>
      <c r="BK598" s="188">
        <v>1.395108556335523</v>
      </c>
      <c r="BL598" s="188">
        <v>1.0620620877773719</v>
      </c>
      <c r="BM598" s="188">
        <v>0.78361125013426047</v>
      </c>
      <c r="BN598" s="188">
        <v>0.552574776345232</v>
      </c>
      <c r="BO598" s="188">
        <v>0.82443120691132032</v>
      </c>
      <c r="BP598" s="188">
        <v>1.0808663556531659</v>
      </c>
      <c r="BQ598" s="188">
        <v>1.2918377753481547</v>
      </c>
      <c r="BR598" s="188">
        <v>1.1862241526534303</v>
      </c>
      <c r="BS598" s="188">
        <v>1.6727004748654244</v>
      </c>
      <c r="BT598" s="188">
        <v>1.9563689846619992</v>
      </c>
      <c r="BU598" s="188">
        <v>1.9465388375941957</v>
      </c>
      <c r="BV598" s="188">
        <v>1.7058994233199023</v>
      </c>
      <c r="BW598" s="188">
        <v>1.384738082951007</v>
      </c>
      <c r="BX598" s="188">
        <v>1.0556967826272565</v>
      </c>
      <c r="BY598" s="188">
        <v>0.77962740501359318</v>
      </c>
      <c r="BZ598" s="188">
        <v>0.54979191381926173</v>
      </c>
      <c r="CA598" s="188">
        <v>0.82024050229312284</v>
      </c>
      <c r="CB598" s="188">
        <v>1.074011046637138</v>
      </c>
      <c r="CC598" s="188">
        <v>1.260717887265737</v>
      </c>
      <c r="CD598" s="188">
        <v>1.1558459187664307</v>
      </c>
      <c r="CE598" s="188">
        <v>1.6512547716460897</v>
      </c>
      <c r="CF598" s="188">
        <v>1.9322450865108083</v>
      </c>
      <c r="CG598" s="188">
        <v>1.9294746283337127</v>
      </c>
      <c r="CH598" s="188">
        <v>1.6938395041331815</v>
      </c>
      <c r="CI598" s="188">
        <v>1.3727409703046882</v>
      </c>
      <c r="CJ598" s="188">
        <v>1.0482785982978069</v>
      </c>
      <c r="CK598" s="188">
        <v>0.77571027732484432</v>
      </c>
      <c r="CL598" s="188">
        <v>0.54694770321322328</v>
      </c>
      <c r="CM598" s="188">
        <v>0.81613929972618615</v>
      </c>
      <c r="CN598" s="188">
        <v>1.0686409914475368</v>
      </c>
      <c r="CO598" s="188">
        <v>1.2544142979195489</v>
      </c>
      <c r="CP598" s="188">
        <v>1.1500666892062774</v>
      </c>
      <c r="CQ598" s="188">
        <v>1.6429984977928125</v>
      </c>
      <c r="CR598" s="188">
        <v>1.9225838612228756</v>
      </c>
      <c r="CS598" s="188">
        <v>1.9198272552524682</v>
      </c>
      <c r="CT598" s="188">
        <v>1.6853703065025643</v>
      </c>
      <c r="CU598" s="188">
        <v>1.3658772655650975</v>
      </c>
      <c r="CV598" s="188">
        <v>1.0430372053360344</v>
      </c>
      <c r="CW598" s="188">
        <v>0.77183172593425786</v>
      </c>
      <c r="CX598" s="188">
        <v>0.54421296467140268</v>
      </c>
      <c r="CY598" s="188">
        <v>0.81205860319783851</v>
      </c>
      <c r="CZ598" s="188">
        <v>1.1012727074363813</v>
      </c>
      <c r="DA598" s="188">
        <v>1.2481422264458002</v>
      </c>
      <c r="DB598" s="188">
        <v>1.1443163558127454</v>
      </c>
      <c r="DC598" s="188">
        <v>1.6347835051404065</v>
      </c>
      <c r="DD598" s="188">
        <v>1.9129709417473761</v>
      </c>
      <c r="DE598" s="188">
        <v>1.9102281188464434</v>
      </c>
      <c r="DF598" s="188">
        <v>1.6769434550156173</v>
      </c>
      <c r="DG598" s="188">
        <v>1.3590478791709049</v>
      </c>
      <c r="DH598" s="188">
        <v>1.0378220192469494</v>
      </c>
      <c r="DI598" s="188">
        <v>0.7679725672689266</v>
      </c>
      <c r="DJ598" s="188">
        <v>0.54149189999068548</v>
      </c>
      <c r="DK598" s="188">
        <v>0.80799831020562274</v>
      </c>
      <c r="DL598" s="188">
        <v>1.0579812976291674</v>
      </c>
      <c r="DM598" s="188">
        <v>1.2419015153492308</v>
      </c>
      <c r="DN598" s="188">
        <v>1.1385947740703322</v>
      </c>
      <c r="DO598" s="188">
        <v>1.626609587598856</v>
      </c>
      <c r="DP598" s="188">
        <v>1.9034060871079781</v>
      </c>
      <c r="DQ598" s="188">
        <v>1.9006769783730586</v>
      </c>
      <c r="DR598" s="188">
        <v>1.6685587377365767</v>
      </c>
      <c r="DS598" s="188">
        <v>1.3522526397304753</v>
      </c>
      <c r="DT598" s="188">
        <v>1.0326329093111846</v>
      </c>
      <c r="DU598" s="188">
        <v>0.76413270457918392</v>
      </c>
      <c r="DV598" s="188">
        <v>0.53878444035502604</v>
      </c>
    </row>
    <row r="599" spans="1:126" ht="15" customHeight="1" x14ac:dyDescent="0.3">
      <c r="A599" s="168" t="s">
        <v>942</v>
      </c>
      <c r="B599" s="179"/>
      <c r="C599" s="179"/>
      <c r="D599" s="179" t="s">
        <v>943</v>
      </c>
      <c r="E599" s="182"/>
      <c r="F599" s="178" t="s">
        <v>1723</v>
      </c>
      <c r="G599" s="231">
        <v>0.04</v>
      </c>
      <c r="H599" s="231">
        <v>0.3</v>
      </c>
      <c r="I599" s="232">
        <v>0.35000000000000003</v>
      </c>
      <c r="J599" s="232">
        <v>0.44</v>
      </c>
      <c r="K599" s="231">
        <v>0.64</v>
      </c>
      <c r="L599" s="231">
        <v>1.31</v>
      </c>
      <c r="M599" s="231">
        <v>1.44</v>
      </c>
      <c r="N599" s="231">
        <v>1.24</v>
      </c>
      <c r="O599" s="231">
        <v>1.1100000000000001</v>
      </c>
      <c r="P599" s="231">
        <v>0.74</v>
      </c>
      <c r="Q599" s="231">
        <v>0.56999999999999995</v>
      </c>
      <c r="R599" s="231">
        <v>0.35000000000000003</v>
      </c>
      <c r="S599" s="231">
        <v>0.04</v>
      </c>
      <c r="T599" s="231">
        <v>0.3</v>
      </c>
      <c r="U599" s="232">
        <v>0.35000000000000003</v>
      </c>
      <c r="V599" s="232">
        <v>0.44</v>
      </c>
      <c r="W599" s="231">
        <v>0.64</v>
      </c>
      <c r="X599" s="231">
        <v>1.31</v>
      </c>
      <c r="Y599" s="231">
        <v>1.44</v>
      </c>
      <c r="Z599" s="231">
        <v>1.24</v>
      </c>
      <c r="AA599" s="231">
        <v>1.1100000000000001</v>
      </c>
      <c r="AB599" s="231">
        <v>0.74</v>
      </c>
      <c r="AC599" s="231">
        <v>0.56999999999999995</v>
      </c>
      <c r="AD599" s="231">
        <v>0.35000000000000003</v>
      </c>
      <c r="AE599" s="231">
        <v>0.04</v>
      </c>
      <c r="AF599" s="231">
        <v>0.3</v>
      </c>
      <c r="AG599" s="232">
        <v>0.35000000000000003</v>
      </c>
      <c r="AH599" s="232">
        <v>0.44</v>
      </c>
      <c r="AI599" s="231">
        <v>0.64</v>
      </c>
      <c r="AJ599" s="231">
        <v>1.31</v>
      </c>
      <c r="AK599" s="231">
        <v>1.44</v>
      </c>
      <c r="AL599" s="231">
        <v>1.24</v>
      </c>
      <c r="AM599" s="231">
        <v>1.1100000000000001</v>
      </c>
      <c r="AN599" s="231">
        <v>0.74</v>
      </c>
      <c r="AO599" s="231">
        <v>0.56999999999999995</v>
      </c>
      <c r="AP599" s="231">
        <v>0.35000000000000003</v>
      </c>
      <c r="AQ599" s="231">
        <v>0.04</v>
      </c>
      <c r="AR599" s="231">
        <v>0.3</v>
      </c>
      <c r="AS599" s="232">
        <v>0.35000000000000003</v>
      </c>
      <c r="AT599" s="232">
        <v>0.44</v>
      </c>
      <c r="AU599" s="231">
        <v>0.64</v>
      </c>
      <c r="AV599" s="231">
        <v>1.31</v>
      </c>
      <c r="AW599" s="231">
        <v>1.44</v>
      </c>
      <c r="AX599" s="231">
        <v>1.24</v>
      </c>
      <c r="AY599" s="231">
        <v>1.1100000000000001</v>
      </c>
      <c r="AZ599" s="231">
        <v>0.74</v>
      </c>
      <c r="BA599" s="231">
        <v>0.56999999999999995</v>
      </c>
      <c r="BB599" s="231">
        <v>0.35000000000000003</v>
      </c>
      <c r="BC599" s="231">
        <v>0.04</v>
      </c>
      <c r="BD599" s="231">
        <v>0.3</v>
      </c>
      <c r="BE599" s="232">
        <v>0.35000000000000003</v>
      </c>
      <c r="BF599" s="232">
        <v>0.44</v>
      </c>
      <c r="BG599" s="231">
        <v>0.64</v>
      </c>
      <c r="BH599" s="231">
        <v>1.31</v>
      </c>
      <c r="BI599" s="231">
        <v>1.44</v>
      </c>
      <c r="BJ599" s="231">
        <v>1.24</v>
      </c>
      <c r="BK599" s="231">
        <v>1.1100000000000001</v>
      </c>
      <c r="BL599" s="231">
        <v>0.74</v>
      </c>
      <c r="BM599" s="231">
        <v>0.56999999999999995</v>
      </c>
      <c r="BN599" s="231">
        <v>0.35000000000000003</v>
      </c>
      <c r="BO599" s="231">
        <v>0.04</v>
      </c>
      <c r="BP599" s="231">
        <v>0.3</v>
      </c>
      <c r="BQ599" s="232">
        <v>0.35000000000000003</v>
      </c>
      <c r="BR599" s="232">
        <v>0.44</v>
      </c>
      <c r="BS599" s="231">
        <v>0.64</v>
      </c>
      <c r="BT599" s="231">
        <v>1.31</v>
      </c>
      <c r="BU599" s="231">
        <v>1.44</v>
      </c>
      <c r="BV599" s="231">
        <v>1.24</v>
      </c>
      <c r="BW599" s="231">
        <v>1.1100000000000001</v>
      </c>
      <c r="BX599" s="231">
        <v>0.74</v>
      </c>
      <c r="BY599" s="231">
        <v>0.56999999999999995</v>
      </c>
      <c r="BZ599" s="231">
        <v>0.35000000000000003</v>
      </c>
      <c r="CA599" s="231">
        <v>0.04</v>
      </c>
      <c r="CB599" s="231">
        <v>0.3</v>
      </c>
      <c r="CC599" s="232">
        <v>0.35000000000000003</v>
      </c>
      <c r="CD599" s="232">
        <v>0.44</v>
      </c>
      <c r="CE599" s="231">
        <v>0.64</v>
      </c>
      <c r="CF599" s="231">
        <v>1.31</v>
      </c>
      <c r="CG599" s="231">
        <v>1.44</v>
      </c>
      <c r="CH599" s="231">
        <v>1.24</v>
      </c>
      <c r="CI599" s="231">
        <v>1.1100000000000001</v>
      </c>
      <c r="CJ599" s="231">
        <v>0.74</v>
      </c>
      <c r="CK599" s="231">
        <v>0.56999999999999995</v>
      </c>
      <c r="CL599" s="231">
        <v>0.35000000000000003</v>
      </c>
      <c r="CM599" s="231">
        <v>0.04</v>
      </c>
      <c r="CN599" s="231">
        <v>0.3</v>
      </c>
      <c r="CO599" s="232">
        <v>0.35000000000000003</v>
      </c>
      <c r="CP599" s="232">
        <v>0.44</v>
      </c>
      <c r="CQ599" s="231">
        <v>0.64</v>
      </c>
      <c r="CR599" s="231">
        <v>1.31</v>
      </c>
      <c r="CS599" s="231">
        <v>1.44</v>
      </c>
      <c r="CT599" s="231">
        <v>1.24</v>
      </c>
      <c r="CU599" s="231">
        <v>1.1100000000000001</v>
      </c>
      <c r="CV599" s="231">
        <v>0.74</v>
      </c>
      <c r="CW599" s="231">
        <v>0.56999999999999995</v>
      </c>
      <c r="CX599" s="231">
        <v>0.35000000000000003</v>
      </c>
      <c r="CY599" s="231">
        <v>0.04</v>
      </c>
      <c r="CZ599" s="231">
        <v>0.3</v>
      </c>
      <c r="DA599" s="232">
        <v>0.35000000000000003</v>
      </c>
      <c r="DB599" s="232">
        <v>0.44</v>
      </c>
      <c r="DC599" s="231">
        <v>0.64</v>
      </c>
      <c r="DD599" s="231">
        <v>1.31</v>
      </c>
      <c r="DE599" s="231">
        <v>1.44</v>
      </c>
      <c r="DF599" s="231">
        <v>1.24</v>
      </c>
      <c r="DG599" s="231">
        <v>1.1100000000000001</v>
      </c>
      <c r="DH599" s="231">
        <v>0.74</v>
      </c>
      <c r="DI599" s="231">
        <v>0.56999999999999995</v>
      </c>
      <c r="DJ599" s="231">
        <v>0.35000000000000003</v>
      </c>
      <c r="DK599" s="231">
        <v>0.04</v>
      </c>
      <c r="DL599" s="231">
        <v>0.3</v>
      </c>
      <c r="DM599" s="232">
        <v>0.35000000000000003</v>
      </c>
      <c r="DN599" s="232">
        <v>0.44</v>
      </c>
      <c r="DO599" s="231">
        <v>0.64</v>
      </c>
      <c r="DP599" s="231">
        <v>1.31</v>
      </c>
      <c r="DQ599" s="231">
        <v>1.44</v>
      </c>
      <c r="DR599" s="231">
        <v>1.24</v>
      </c>
      <c r="DS599" s="231">
        <v>1.1100000000000001</v>
      </c>
      <c r="DT599" s="231">
        <v>0.74</v>
      </c>
      <c r="DU599" s="231">
        <v>0.56999999999999995</v>
      </c>
      <c r="DV599" s="231">
        <v>0.35000000000000003</v>
      </c>
    </row>
    <row r="600" spans="1:126" ht="15" customHeight="1" x14ac:dyDescent="0.3">
      <c r="A600" s="168" t="s">
        <v>945</v>
      </c>
      <c r="B600" s="179"/>
      <c r="C600" s="179"/>
      <c r="D600" s="179" t="s">
        <v>946</v>
      </c>
      <c r="E600" s="182"/>
      <c r="F600" s="178" t="s">
        <v>1722</v>
      </c>
      <c r="G600" s="188">
        <v>2.1294188057815648</v>
      </c>
      <c r="H600" s="188">
        <v>2.3330328793801494</v>
      </c>
      <c r="I600" s="189">
        <v>2.446215670508483</v>
      </c>
      <c r="J600" s="189">
        <v>2.682897436978509</v>
      </c>
      <c r="K600" s="188">
        <v>3.3891413234595458</v>
      </c>
      <c r="L600" s="188">
        <v>3.6660719950058489</v>
      </c>
      <c r="M600" s="188">
        <v>3.9755605830247909</v>
      </c>
      <c r="N600" s="188">
        <v>3.7905528542586544</v>
      </c>
      <c r="O600" s="188">
        <v>2.9646498669147929</v>
      </c>
      <c r="P600" s="188">
        <v>2.60243206335943</v>
      </c>
      <c r="Q600" s="188">
        <v>2.099270322518783</v>
      </c>
      <c r="R600" s="188">
        <v>1.6600031804126558</v>
      </c>
      <c r="S600" s="188">
        <v>2.3855498308500298</v>
      </c>
      <c r="T600" s="188">
        <v>2.5917988748794949</v>
      </c>
      <c r="U600" s="188">
        <v>2.8493053429524577</v>
      </c>
      <c r="V600" s="188">
        <v>3.0485235777095685</v>
      </c>
      <c r="W600" s="188">
        <v>3.957085554675186</v>
      </c>
      <c r="X600" s="188">
        <v>4.0741989634117308</v>
      </c>
      <c r="Y600" s="188">
        <v>4.3781337039087784</v>
      </c>
      <c r="Z600" s="188">
        <v>4.1748146118385856</v>
      </c>
      <c r="AA600" s="188">
        <v>3.2761914140077169</v>
      </c>
      <c r="AB600" s="188">
        <v>2.9659066761319686</v>
      </c>
      <c r="AC600" s="188">
        <v>2.3421988910359706</v>
      </c>
      <c r="AD600" s="188">
        <v>1.8377910208075501</v>
      </c>
      <c r="AE600" s="188">
        <v>2.3740562972357786</v>
      </c>
      <c r="AF600" s="188">
        <v>2.5790775214384425</v>
      </c>
      <c r="AG600" s="188">
        <v>2.8598618946176826</v>
      </c>
      <c r="AH600" s="188">
        <v>3.0624345087144773</v>
      </c>
      <c r="AI600" s="188">
        <v>3.9563480309891075</v>
      </c>
      <c r="AJ600" s="188">
        <v>4.0394084775446881</v>
      </c>
      <c r="AK600" s="188">
        <v>4.3562500946297096</v>
      </c>
      <c r="AL600" s="188">
        <v>4.153838442983659</v>
      </c>
      <c r="AM600" s="188">
        <v>3.2593241252387353</v>
      </c>
      <c r="AN600" s="188">
        <v>2.9512591274424587</v>
      </c>
      <c r="AO600" s="188">
        <v>2.330898420339802</v>
      </c>
      <c r="AP600" s="188">
        <v>1.8289395845298451</v>
      </c>
      <c r="AQ600" s="188">
        <v>2.3625188070227812</v>
      </c>
      <c r="AR600" s="188">
        <v>2.5659821935680713</v>
      </c>
      <c r="AS600" s="188">
        <v>2.8494109182218605</v>
      </c>
      <c r="AT600" s="188">
        <v>3.0337114332746991</v>
      </c>
      <c r="AU600" s="188">
        <v>3.9256495473102491</v>
      </c>
      <c r="AV600" s="188">
        <v>3.9926850680093335</v>
      </c>
      <c r="AW600" s="188">
        <v>4.3279350848274092</v>
      </c>
      <c r="AX600" s="188">
        <v>4.1304295511936617</v>
      </c>
      <c r="AY600" s="188">
        <v>3.2413954698569061</v>
      </c>
      <c r="AZ600" s="188">
        <v>2.9359171716454782</v>
      </c>
      <c r="BA600" s="188">
        <v>2.3195295188682312</v>
      </c>
      <c r="BB600" s="188">
        <v>1.8200452881031415</v>
      </c>
      <c r="BC600" s="188">
        <v>2.3506731025748486</v>
      </c>
      <c r="BD600" s="188">
        <v>2.6438792441340837</v>
      </c>
      <c r="BE600" s="188">
        <v>2.8019919222770469</v>
      </c>
      <c r="BF600" s="188">
        <v>2.9987751978802857</v>
      </c>
      <c r="BG600" s="188">
        <v>3.8719268008069294</v>
      </c>
      <c r="BH600" s="188">
        <v>3.9839446464138701</v>
      </c>
      <c r="BI600" s="188">
        <v>4.3102490485639713</v>
      </c>
      <c r="BJ600" s="188">
        <v>4.1112758289835485</v>
      </c>
      <c r="BK600" s="188">
        <v>3.2263607852593768</v>
      </c>
      <c r="BL600" s="188">
        <v>2.9204699002856018</v>
      </c>
      <c r="BM600" s="188">
        <v>2.307259737672076</v>
      </c>
      <c r="BN600" s="188">
        <v>1.8111964317904841</v>
      </c>
      <c r="BO600" s="188">
        <v>2.3384797862876088</v>
      </c>
      <c r="BP600" s="188">
        <v>2.5384203137988735</v>
      </c>
      <c r="BQ600" s="188">
        <v>2.7682111886949485</v>
      </c>
      <c r="BR600" s="188">
        <v>2.950554083569608</v>
      </c>
      <c r="BS600" s="188">
        <v>3.8028547953145808</v>
      </c>
      <c r="BT600" s="188">
        <v>3.9519167380092712</v>
      </c>
      <c r="BU600" s="188">
        <v>4.2767041400094561</v>
      </c>
      <c r="BV600" s="188">
        <v>4.0829480949610835</v>
      </c>
      <c r="BW600" s="188">
        <v>3.2023777854421218</v>
      </c>
      <c r="BX600" s="188">
        <v>2.9029665149990902</v>
      </c>
      <c r="BY600" s="188">
        <v>2.2955297306936422</v>
      </c>
      <c r="BZ600" s="188">
        <v>1.802074932235654</v>
      </c>
      <c r="CA600" s="188">
        <v>2.3265929511190104</v>
      </c>
      <c r="CB600" s="188">
        <v>2.5223205846392185</v>
      </c>
      <c r="CC600" s="188">
        <v>2.7015260180288596</v>
      </c>
      <c r="CD600" s="188">
        <v>2.8749927980518333</v>
      </c>
      <c r="CE600" s="188">
        <v>3.7540983701530699</v>
      </c>
      <c r="CF600" s="188">
        <v>3.9031858302815738</v>
      </c>
      <c r="CG600" s="188">
        <v>4.2392126845946132</v>
      </c>
      <c r="CH600" s="188">
        <v>4.0540835417763361</v>
      </c>
      <c r="CI600" s="188">
        <v>3.1746329811348306</v>
      </c>
      <c r="CJ600" s="188">
        <v>2.8825679108845428</v>
      </c>
      <c r="CK600" s="188">
        <v>2.2839961665659452</v>
      </c>
      <c r="CL600" s="188">
        <v>1.7927523495282129</v>
      </c>
      <c r="CM600" s="188">
        <v>2.3149599863198311</v>
      </c>
      <c r="CN600" s="188">
        <v>2.5097089816922495</v>
      </c>
      <c r="CO600" s="188">
        <v>2.6880183880298465</v>
      </c>
      <c r="CP600" s="188">
        <v>2.8606178340883188</v>
      </c>
      <c r="CQ600" s="188">
        <v>3.7353278782765509</v>
      </c>
      <c r="CR600" s="188">
        <v>3.883669901197524</v>
      </c>
      <c r="CS600" s="188">
        <v>4.2180166211746117</v>
      </c>
      <c r="CT600" s="188">
        <v>4.0338131239485868</v>
      </c>
      <c r="CU600" s="188">
        <v>3.1587598161816097</v>
      </c>
      <c r="CV600" s="188">
        <v>2.8681550713717239</v>
      </c>
      <c r="CW600" s="188">
        <v>2.2725761856360407</v>
      </c>
      <c r="CX600" s="188">
        <v>1.7837885876834974</v>
      </c>
      <c r="CY600" s="188">
        <v>2.3033851864932311</v>
      </c>
      <c r="CZ600" s="188">
        <v>2.5863447381582723</v>
      </c>
      <c r="DA600" s="188">
        <v>2.6745782961431872</v>
      </c>
      <c r="DB600" s="188">
        <v>2.8463147449198587</v>
      </c>
      <c r="DC600" s="188">
        <v>3.7166512389000261</v>
      </c>
      <c r="DD600" s="188">
        <v>3.8642515518014884</v>
      </c>
      <c r="DE600" s="188">
        <v>4.1969265381341145</v>
      </c>
      <c r="DF600" s="188">
        <v>4.0136440583397404</v>
      </c>
      <c r="DG600" s="188">
        <v>3.1429660171660787</v>
      </c>
      <c r="DH600" s="188">
        <v>2.8538142960643929</v>
      </c>
      <c r="DI600" s="188">
        <v>2.261213304756398</v>
      </c>
      <c r="DJ600" s="188">
        <v>1.7748696447530043</v>
      </c>
      <c r="DK600" s="188">
        <v>2.2918682604835019</v>
      </c>
      <c r="DL600" s="188">
        <v>2.4846746346130333</v>
      </c>
      <c r="DM600" s="188">
        <v>2.6612054046545466</v>
      </c>
      <c r="DN600" s="188">
        <v>2.8320831711407783</v>
      </c>
      <c r="DO600" s="188">
        <v>3.6980679827223648</v>
      </c>
      <c r="DP600" s="188">
        <v>3.8449302939107364</v>
      </c>
      <c r="DQ600" s="188">
        <v>4.1759419054097657</v>
      </c>
      <c r="DR600" s="188">
        <v>3.9935758379995048</v>
      </c>
      <c r="DS600" s="188">
        <v>3.127251187087182</v>
      </c>
      <c r="DT600" s="188">
        <v>2.8395452245741648</v>
      </c>
      <c r="DU600" s="188">
        <v>2.2499072382227103</v>
      </c>
      <c r="DV600" s="188">
        <v>1.7659952965520225</v>
      </c>
    </row>
    <row r="601" spans="1:126" ht="15" customHeight="1" x14ac:dyDescent="0.3">
      <c r="A601" s="168" t="s">
        <v>945</v>
      </c>
      <c r="B601" s="179"/>
      <c r="C601" s="179"/>
      <c r="D601" s="179" t="s">
        <v>946</v>
      </c>
      <c r="E601" s="182"/>
      <c r="F601" s="178" t="s">
        <v>1723</v>
      </c>
      <c r="G601" s="231">
        <v>0.08</v>
      </c>
      <c r="H601" s="231">
        <v>0.6</v>
      </c>
      <c r="I601" s="232">
        <v>0.70000000000000007</v>
      </c>
      <c r="J601" s="232">
        <v>0.88</v>
      </c>
      <c r="K601" s="231">
        <v>1.28</v>
      </c>
      <c r="L601" s="231">
        <v>2.62</v>
      </c>
      <c r="M601" s="231">
        <v>2.88</v>
      </c>
      <c r="N601" s="231">
        <v>2.48</v>
      </c>
      <c r="O601" s="231">
        <v>2.2200000000000002</v>
      </c>
      <c r="P601" s="231">
        <v>1.48</v>
      </c>
      <c r="Q601" s="231">
        <v>1.1399999999999999</v>
      </c>
      <c r="R601" s="231">
        <v>0.70000000000000007</v>
      </c>
      <c r="S601" s="231">
        <v>0.08</v>
      </c>
      <c r="T601" s="231">
        <v>0.6</v>
      </c>
      <c r="U601" s="232">
        <v>0.70000000000000007</v>
      </c>
      <c r="V601" s="232">
        <v>0.88</v>
      </c>
      <c r="W601" s="231">
        <v>1.28</v>
      </c>
      <c r="X601" s="231">
        <v>2.62</v>
      </c>
      <c r="Y601" s="231">
        <v>2.88</v>
      </c>
      <c r="Z601" s="231">
        <v>2.48</v>
      </c>
      <c r="AA601" s="231">
        <v>2.2200000000000002</v>
      </c>
      <c r="AB601" s="231">
        <v>1.48</v>
      </c>
      <c r="AC601" s="231">
        <v>1.1399999999999999</v>
      </c>
      <c r="AD601" s="231">
        <v>0.70000000000000007</v>
      </c>
      <c r="AE601" s="231">
        <v>0.08</v>
      </c>
      <c r="AF601" s="231">
        <v>0.6</v>
      </c>
      <c r="AG601" s="232">
        <v>0.70000000000000007</v>
      </c>
      <c r="AH601" s="232">
        <v>0.88</v>
      </c>
      <c r="AI601" s="231">
        <v>1.28</v>
      </c>
      <c r="AJ601" s="231">
        <v>2.62</v>
      </c>
      <c r="AK601" s="231">
        <v>2.88</v>
      </c>
      <c r="AL601" s="231">
        <v>2.48</v>
      </c>
      <c r="AM601" s="231">
        <v>2.2200000000000002</v>
      </c>
      <c r="AN601" s="231">
        <v>1.48</v>
      </c>
      <c r="AO601" s="231">
        <v>1.1399999999999999</v>
      </c>
      <c r="AP601" s="231">
        <v>0.70000000000000007</v>
      </c>
      <c r="AQ601" s="231">
        <v>0.08</v>
      </c>
      <c r="AR601" s="231">
        <v>0.6</v>
      </c>
      <c r="AS601" s="232">
        <v>0.70000000000000007</v>
      </c>
      <c r="AT601" s="232">
        <v>0.88</v>
      </c>
      <c r="AU601" s="231">
        <v>1.28</v>
      </c>
      <c r="AV601" s="231">
        <v>2.62</v>
      </c>
      <c r="AW601" s="231">
        <v>2.88</v>
      </c>
      <c r="AX601" s="231">
        <v>2.48</v>
      </c>
      <c r="AY601" s="231">
        <v>2.2200000000000002</v>
      </c>
      <c r="AZ601" s="231">
        <v>1.48</v>
      </c>
      <c r="BA601" s="231">
        <v>1.1399999999999999</v>
      </c>
      <c r="BB601" s="231">
        <v>0.70000000000000007</v>
      </c>
      <c r="BC601" s="231">
        <v>0.08</v>
      </c>
      <c r="BD601" s="231">
        <v>0.6</v>
      </c>
      <c r="BE601" s="232">
        <v>0.70000000000000007</v>
      </c>
      <c r="BF601" s="232">
        <v>0.88</v>
      </c>
      <c r="BG601" s="231">
        <v>1.28</v>
      </c>
      <c r="BH601" s="231">
        <v>2.62</v>
      </c>
      <c r="BI601" s="231">
        <v>2.88</v>
      </c>
      <c r="BJ601" s="231">
        <v>2.48</v>
      </c>
      <c r="BK601" s="231">
        <v>2.2200000000000002</v>
      </c>
      <c r="BL601" s="231">
        <v>1.48</v>
      </c>
      <c r="BM601" s="231">
        <v>1.1399999999999999</v>
      </c>
      <c r="BN601" s="231">
        <v>0.70000000000000007</v>
      </c>
      <c r="BO601" s="231">
        <v>0.08</v>
      </c>
      <c r="BP601" s="231">
        <v>0.6</v>
      </c>
      <c r="BQ601" s="232">
        <v>0.70000000000000007</v>
      </c>
      <c r="BR601" s="232">
        <v>0.88</v>
      </c>
      <c r="BS601" s="231">
        <v>1.28</v>
      </c>
      <c r="BT601" s="231">
        <v>2.62</v>
      </c>
      <c r="BU601" s="231">
        <v>2.88</v>
      </c>
      <c r="BV601" s="231">
        <v>2.48</v>
      </c>
      <c r="BW601" s="231">
        <v>2.2200000000000002</v>
      </c>
      <c r="BX601" s="231">
        <v>1.48</v>
      </c>
      <c r="BY601" s="231">
        <v>1.1399999999999999</v>
      </c>
      <c r="BZ601" s="231">
        <v>0.70000000000000007</v>
      </c>
      <c r="CA601" s="231">
        <v>0.08</v>
      </c>
      <c r="CB601" s="231">
        <v>0.6</v>
      </c>
      <c r="CC601" s="232">
        <v>0.70000000000000007</v>
      </c>
      <c r="CD601" s="232">
        <v>0.88</v>
      </c>
      <c r="CE601" s="231">
        <v>1.28</v>
      </c>
      <c r="CF601" s="231">
        <v>2.62</v>
      </c>
      <c r="CG601" s="231">
        <v>2.88</v>
      </c>
      <c r="CH601" s="231">
        <v>2.48</v>
      </c>
      <c r="CI601" s="231">
        <v>2.2200000000000002</v>
      </c>
      <c r="CJ601" s="231">
        <v>1.48</v>
      </c>
      <c r="CK601" s="231">
        <v>1.1399999999999999</v>
      </c>
      <c r="CL601" s="231">
        <v>0.70000000000000007</v>
      </c>
      <c r="CM601" s="231">
        <v>0.08</v>
      </c>
      <c r="CN601" s="231">
        <v>0.6</v>
      </c>
      <c r="CO601" s="232">
        <v>0.70000000000000007</v>
      </c>
      <c r="CP601" s="232">
        <v>0.88</v>
      </c>
      <c r="CQ601" s="231">
        <v>1.28</v>
      </c>
      <c r="CR601" s="231">
        <v>2.62</v>
      </c>
      <c r="CS601" s="231">
        <v>2.88</v>
      </c>
      <c r="CT601" s="231">
        <v>2.48</v>
      </c>
      <c r="CU601" s="231">
        <v>2.2200000000000002</v>
      </c>
      <c r="CV601" s="231">
        <v>1.48</v>
      </c>
      <c r="CW601" s="231">
        <v>1.1399999999999999</v>
      </c>
      <c r="CX601" s="231">
        <v>0.70000000000000007</v>
      </c>
      <c r="CY601" s="231">
        <v>0.08</v>
      </c>
      <c r="CZ601" s="231">
        <v>0.6</v>
      </c>
      <c r="DA601" s="232">
        <v>0.70000000000000007</v>
      </c>
      <c r="DB601" s="232">
        <v>0.88</v>
      </c>
      <c r="DC601" s="231">
        <v>1.28</v>
      </c>
      <c r="DD601" s="231">
        <v>2.62</v>
      </c>
      <c r="DE601" s="231">
        <v>2.88</v>
      </c>
      <c r="DF601" s="231">
        <v>2.48</v>
      </c>
      <c r="DG601" s="231">
        <v>2.2200000000000002</v>
      </c>
      <c r="DH601" s="231">
        <v>1.48</v>
      </c>
      <c r="DI601" s="231">
        <v>1.1399999999999999</v>
      </c>
      <c r="DJ601" s="231">
        <v>0.70000000000000007</v>
      </c>
      <c r="DK601" s="231">
        <v>0.08</v>
      </c>
      <c r="DL601" s="231">
        <v>0.6</v>
      </c>
      <c r="DM601" s="232">
        <v>0.70000000000000007</v>
      </c>
      <c r="DN601" s="232">
        <v>0.88</v>
      </c>
      <c r="DO601" s="231">
        <v>1.28</v>
      </c>
      <c r="DP601" s="231">
        <v>2.62</v>
      </c>
      <c r="DQ601" s="231">
        <v>2.88</v>
      </c>
      <c r="DR601" s="231">
        <v>2.48</v>
      </c>
      <c r="DS601" s="231">
        <v>2.2200000000000002</v>
      </c>
      <c r="DT601" s="231">
        <v>1.48</v>
      </c>
      <c r="DU601" s="231">
        <v>1.1399999999999999</v>
      </c>
      <c r="DV601" s="231">
        <v>0.70000000000000007</v>
      </c>
    </row>
    <row r="602" spans="1:126" ht="15" customHeight="1" x14ac:dyDescent="0.3">
      <c r="A602" s="168" t="s">
        <v>948</v>
      </c>
      <c r="B602" s="179"/>
      <c r="C602" s="179"/>
      <c r="D602" s="179" t="s">
        <v>949</v>
      </c>
      <c r="E602" s="182"/>
      <c r="F602" s="178" t="s">
        <v>1722</v>
      </c>
      <c r="G602" s="188">
        <v>1.7910913409164086</v>
      </c>
      <c r="H602" s="188">
        <v>2.3922458260403476</v>
      </c>
      <c r="I602" s="189">
        <v>2.6660252112170646</v>
      </c>
      <c r="J602" s="189">
        <v>3.1503580376266891</v>
      </c>
      <c r="K602" s="188">
        <v>3.6696393730003187</v>
      </c>
      <c r="L602" s="188">
        <v>4.4330592229801384</v>
      </c>
      <c r="M602" s="188">
        <v>4.49840980475041</v>
      </c>
      <c r="N602" s="188">
        <v>4.0017145942293642</v>
      </c>
      <c r="O602" s="188">
        <v>3.1497212272267081</v>
      </c>
      <c r="P602" s="188">
        <v>2.3955811179023465</v>
      </c>
      <c r="Q602" s="188">
        <v>1.7372700338162457</v>
      </c>
      <c r="R602" s="188">
        <v>1.2422511089853401</v>
      </c>
      <c r="S602" s="188">
        <v>2.006527618673239</v>
      </c>
      <c r="T602" s="188">
        <v>2.6575793658726443</v>
      </c>
      <c r="U602" s="188">
        <v>3.1053353024223727</v>
      </c>
      <c r="V602" s="188">
        <v>3.5796898620214552</v>
      </c>
      <c r="W602" s="188">
        <v>4.2845887991015799</v>
      </c>
      <c r="X602" s="188">
        <v>4.9265713592433462</v>
      </c>
      <c r="Y602" s="188">
        <v>4.9539276708165163</v>
      </c>
      <c r="Z602" s="188">
        <v>4.4073825647931759</v>
      </c>
      <c r="AA602" s="188">
        <v>3.4807110806032169</v>
      </c>
      <c r="AB602" s="188">
        <v>2.7301654214540712</v>
      </c>
      <c r="AC602" s="188">
        <v>1.9383077551804648</v>
      </c>
      <c r="AD602" s="188">
        <v>1.375297325112729</v>
      </c>
      <c r="AE602" s="188">
        <v>1.9968602069915475</v>
      </c>
      <c r="AF602" s="188">
        <v>2.6445351415496576</v>
      </c>
      <c r="AG602" s="188">
        <v>3.1168404339866043</v>
      </c>
      <c r="AH602" s="188">
        <v>3.596024595038378</v>
      </c>
      <c r="AI602" s="188">
        <v>4.2837902352771371</v>
      </c>
      <c r="AJ602" s="188">
        <v>4.8845022767641595</v>
      </c>
      <c r="AK602" s="188">
        <v>4.9291660201379468</v>
      </c>
      <c r="AL602" s="188">
        <v>4.3852378686709184</v>
      </c>
      <c r="AM602" s="188">
        <v>3.4627908337406215</v>
      </c>
      <c r="AN602" s="188">
        <v>2.7166821141138295</v>
      </c>
      <c r="AO602" s="188">
        <v>1.9289559491272426</v>
      </c>
      <c r="AP602" s="188">
        <v>1.3686734180932696</v>
      </c>
      <c r="AQ602" s="188">
        <v>1.987155822374288</v>
      </c>
      <c r="AR602" s="188">
        <v>2.6311074509256378</v>
      </c>
      <c r="AS602" s="188">
        <v>3.1054503644611304</v>
      </c>
      <c r="AT602" s="188">
        <v>3.5622968904618704</v>
      </c>
      <c r="AU602" s="188">
        <v>4.2505510298451625</v>
      </c>
      <c r="AV602" s="188">
        <v>4.8280037568460274</v>
      </c>
      <c r="AW602" s="188">
        <v>4.8971271378415508</v>
      </c>
      <c r="AX602" s="188">
        <v>4.3605249288641543</v>
      </c>
      <c r="AY602" s="188">
        <v>3.4437429633497594</v>
      </c>
      <c r="AZ602" s="188">
        <v>2.7025595937379312</v>
      </c>
      <c r="BA602" s="188">
        <v>1.919547512292747</v>
      </c>
      <c r="BB602" s="188">
        <v>1.3620174371138978</v>
      </c>
      <c r="BC602" s="188">
        <v>1.9771921935669905</v>
      </c>
      <c r="BD602" s="188">
        <v>2.7109815479405048</v>
      </c>
      <c r="BE602" s="188">
        <v>3.0537704409242239</v>
      </c>
      <c r="BF602" s="188">
        <v>3.5212734624548423</v>
      </c>
      <c r="BG602" s="188">
        <v>4.1923819873223325</v>
      </c>
      <c r="BH602" s="188">
        <v>4.8174347319351147</v>
      </c>
      <c r="BI602" s="188">
        <v>4.8771151074576382</v>
      </c>
      <c r="BJ602" s="188">
        <v>4.3403042032395378</v>
      </c>
      <c r="BK602" s="188">
        <v>3.427769722869793</v>
      </c>
      <c r="BL602" s="188">
        <v>2.688340128835534</v>
      </c>
      <c r="BM602" s="188">
        <v>1.9093935445705172</v>
      </c>
      <c r="BN602" s="188">
        <v>1.3553954610233092</v>
      </c>
      <c r="BO602" s="188">
        <v>1.9669361824015203</v>
      </c>
      <c r="BP602" s="188">
        <v>2.602846043851911</v>
      </c>
      <c r="BQ602" s="188">
        <v>3.0169542726558753</v>
      </c>
      <c r="BR602" s="188">
        <v>3.4646504350643155</v>
      </c>
      <c r="BS602" s="188">
        <v>4.1175933235746474</v>
      </c>
      <c r="BT602" s="188">
        <v>4.7787061923381922</v>
      </c>
      <c r="BU602" s="188">
        <v>4.8391585118769829</v>
      </c>
      <c r="BV602" s="188">
        <v>4.3103984054610125</v>
      </c>
      <c r="BW602" s="188">
        <v>3.4022895592654026</v>
      </c>
      <c r="BX602" s="188">
        <v>2.6722279776047269</v>
      </c>
      <c r="BY602" s="188">
        <v>1.8996862718819321</v>
      </c>
      <c r="BZ602" s="188">
        <v>1.3485694541332296</v>
      </c>
      <c r="CA602" s="188">
        <v>1.9569379577400905</v>
      </c>
      <c r="CB602" s="188">
        <v>2.5863376997006489</v>
      </c>
      <c r="CC602" s="188">
        <v>2.9442769743629431</v>
      </c>
      <c r="CD602" s="188">
        <v>3.3759235609612186</v>
      </c>
      <c r="CE602" s="188">
        <v>4.0648016337453647</v>
      </c>
      <c r="CF602" s="188">
        <v>4.7197801810326894</v>
      </c>
      <c r="CG602" s="188">
        <v>4.7967363358734145</v>
      </c>
      <c r="CH602" s="188">
        <v>4.2799258837528598</v>
      </c>
      <c r="CI602" s="188">
        <v>3.372812756664842</v>
      </c>
      <c r="CJ602" s="188">
        <v>2.6534507300232821</v>
      </c>
      <c r="CK602" s="188">
        <v>1.8901415671294477</v>
      </c>
      <c r="CL602" s="188">
        <v>1.3415929682241998</v>
      </c>
      <c r="CM602" s="188">
        <v>1.9471532679226637</v>
      </c>
      <c r="CN602" s="188">
        <v>2.5734060110971471</v>
      </c>
      <c r="CO602" s="188">
        <v>2.9295555895188641</v>
      </c>
      <c r="CP602" s="188">
        <v>3.3590439432257515</v>
      </c>
      <c r="CQ602" s="188">
        <v>4.0444776256023918</v>
      </c>
      <c r="CR602" s="188">
        <v>4.6961812800928557</v>
      </c>
      <c r="CS602" s="188">
        <v>4.7727526541791896</v>
      </c>
      <c r="CT602" s="188">
        <v>4.2585262543261706</v>
      </c>
      <c r="CU602" s="188">
        <v>3.3559486928963764</v>
      </c>
      <c r="CV602" s="188">
        <v>2.6401834764068441</v>
      </c>
      <c r="CW602" s="188">
        <v>1.8806908592571505</v>
      </c>
      <c r="CX602" s="188">
        <v>1.3348850033771356</v>
      </c>
      <c r="CY602" s="188">
        <v>1.9374175016028614</v>
      </c>
      <c r="CZ602" s="188">
        <v>2.6519868019168271</v>
      </c>
      <c r="DA602" s="188">
        <v>2.9149078115801847</v>
      </c>
      <c r="DB602" s="188">
        <v>3.3422487233976894</v>
      </c>
      <c r="DC602" s="188">
        <v>4.0242552374624934</v>
      </c>
      <c r="DD602" s="188">
        <v>4.6727003737904571</v>
      </c>
      <c r="DE602" s="188">
        <v>4.7488888908706519</v>
      </c>
      <c r="DF602" s="188">
        <v>4.2372336231664729</v>
      </c>
      <c r="DG602" s="188">
        <v>3.339168949466564</v>
      </c>
      <c r="DH602" s="188">
        <v>2.626982559057498</v>
      </c>
      <c r="DI602" s="188">
        <v>1.8712874048796388</v>
      </c>
      <c r="DJ602" s="188">
        <v>1.328210578357278</v>
      </c>
      <c r="DK602" s="188">
        <v>1.927730413955179</v>
      </c>
      <c r="DL602" s="188">
        <v>2.5477362862809549</v>
      </c>
      <c r="DM602" s="188">
        <v>2.9003332725203026</v>
      </c>
      <c r="DN602" s="188">
        <v>3.3255374798341912</v>
      </c>
      <c r="DO602" s="188">
        <v>4.0041339612989537</v>
      </c>
      <c r="DP602" s="188">
        <v>4.6493368718105614</v>
      </c>
      <c r="DQ602" s="188">
        <v>4.725144446410356</v>
      </c>
      <c r="DR602" s="188">
        <v>4.216047455052621</v>
      </c>
      <c r="DS602" s="188">
        <v>3.322473104623147</v>
      </c>
      <c r="DT602" s="188">
        <v>2.6138476463681997</v>
      </c>
      <c r="DU602" s="188">
        <v>1.8619309679988709</v>
      </c>
      <c r="DV602" s="188">
        <v>1.321569525439737</v>
      </c>
    </row>
    <row r="603" spans="1:126" ht="15" customHeight="1" x14ac:dyDescent="0.3">
      <c r="A603" s="168" t="s">
        <v>948</v>
      </c>
      <c r="B603" s="179"/>
      <c r="C603" s="179"/>
      <c r="D603" s="179" t="s">
        <v>949</v>
      </c>
      <c r="E603" s="182"/>
      <c r="F603" s="178" t="s">
        <v>1723</v>
      </c>
      <c r="G603" s="231">
        <v>0.08</v>
      </c>
      <c r="H603" s="231">
        <v>0.6</v>
      </c>
      <c r="I603" s="232">
        <v>0.70000000000000007</v>
      </c>
      <c r="J603" s="232">
        <v>0.88</v>
      </c>
      <c r="K603" s="231">
        <v>1.28</v>
      </c>
      <c r="L603" s="231">
        <v>2.62</v>
      </c>
      <c r="M603" s="231">
        <v>2.88</v>
      </c>
      <c r="N603" s="231">
        <v>2.48</v>
      </c>
      <c r="O603" s="231">
        <v>2.2200000000000002</v>
      </c>
      <c r="P603" s="231">
        <v>1.48</v>
      </c>
      <c r="Q603" s="231">
        <v>1.1399999999999999</v>
      </c>
      <c r="R603" s="231">
        <v>0.70000000000000007</v>
      </c>
      <c r="S603" s="231">
        <v>0.08</v>
      </c>
      <c r="T603" s="231">
        <v>0.6</v>
      </c>
      <c r="U603" s="232">
        <v>0.70000000000000007</v>
      </c>
      <c r="V603" s="232">
        <v>0.88</v>
      </c>
      <c r="W603" s="231">
        <v>1.28</v>
      </c>
      <c r="X603" s="231">
        <v>2.62</v>
      </c>
      <c r="Y603" s="231">
        <v>2.88</v>
      </c>
      <c r="Z603" s="231">
        <v>2.48</v>
      </c>
      <c r="AA603" s="231">
        <v>2.2200000000000002</v>
      </c>
      <c r="AB603" s="231">
        <v>1.48</v>
      </c>
      <c r="AC603" s="231">
        <v>1.1399999999999999</v>
      </c>
      <c r="AD603" s="231">
        <v>0.70000000000000007</v>
      </c>
      <c r="AE603" s="231">
        <v>0.08</v>
      </c>
      <c r="AF603" s="231">
        <v>0.6</v>
      </c>
      <c r="AG603" s="232">
        <v>0.70000000000000007</v>
      </c>
      <c r="AH603" s="232">
        <v>0.88</v>
      </c>
      <c r="AI603" s="231">
        <v>1.28</v>
      </c>
      <c r="AJ603" s="231">
        <v>2.62</v>
      </c>
      <c r="AK603" s="231">
        <v>2.88</v>
      </c>
      <c r="AL603" s="231">
        <v>2.48</v>
      </c>
      <c r="AM603" s="231">
        <v>2.2200000000000002</v>
      </c>
      <c r="AN603" s="231">
        <v>1.48</v>
      </c>
      <c r="AO603" s="231">
        <v>1.1399999999999999</v>
      </c>
      <c r="AP603" s="231">
        <v>0.70000000000000007</v>
      </c>
      <c r="AQ603" s="231">
        <v>0.08</v>
      </c>
      <c r="AR603" s="231">
        <v>0.6</v>
      </c>
      <c r="AS603" s="232">
        <v>0.70000000000000007</v>
      </c>
      <c r="AT603" s="232">
        <v>0.88</v>
      </c>
      <c r="AU603" s="231">
        <v>1.28</v>
      </c>
      <c r="AV603" s="231">
        <v>2.62</v>
      </c>
      <c r="AW603" s="231">
        <v>2.88</v>
      </c>
      <c r="AX603" s="231">
        <v>2.48</v>
      </c>
      <c r="AY603" s="231">
        <v>2.2200000000000002</v>
      </c>
      <c r="AZ603" s="231">
        <v>1.48</v>
      </c>
      <c r="BA603" s="231">
        <v>1.1399999999999999</v>
      </c>
      <c r="BB603" s="231">
        <v>0.70000000000000007</v>
      </c>
      <c r="BC603" s="231">
        <v>0.08</v>
      </c>
      <c r="BD603" s="231">
        <v>0.6</v>
      </c>
      <c r="BE603" s="232">
        <v>0.70000000000000007</v>
      </c>
      <c r="BF603" s="232">
        <v>0.88</v>
      </c>
      <c r="BG603" s="231">
        <v>1.28</v>
      </c>
      <c r="BH603" s="231">
        <v>2.62</v>
      </c>
      <c r="BI603" s="231">
        <v>2.88</v>
      </c>
      <c r="BJ603" s="231">
        <v>2.48</v>
      </c>
      <c r="BK603" s="231">
        <v>2.2200000000000002</v>
      </c>
      <c r="BL603" s="231">
        <v>1.48</v>
      </c>
      <c r="BM603" s="231">
        <v>1.1399999999999999</v>
      </c>
      <c r="BN603" s="231">
        <v>0.70000000000000007</v>
      </c>
      <c r="BO603" s="231">
        <v>0.08</v>
      </c>
      <c r="BP603" s="231">
        <v>0.6</v>
      </c>
      <c r="BQ603" s="232">
        <v>0.70000000000000007</v>
      </c>
      <c r="BR603" s="232">
        <v>0.88</v>
      </c>
      <c r="BS603" s="231">
        <v>1.28</v>
      </c>
      <c r="BT603" s="231">
        <v>2.62</v>
      </c>
      <c r="BU603" s="231">
        <v>2.88</v>
      </c>
      <c r="BV603" s="231">
        <v>2.48</v>
      </c>
      <c r="BW603" s="231">
        <v>2.2200000000000002</v>
      </c>
      <c r="BX603" s="231">
        <v>1.48</v>
      </c>
      <c r="BY603" s="231">
        <v>1.1399999999999999</v>
      </c>
      <c r="BZ603" s="231">
        <v>0.70000000000000007</v>
      </c>
      <c r="CA603" s="231">
        <v>0.08</v>
      </c>
      <c r="CB603" s="231">
        <v>0.6</v>
      </c>
      <c r="CC603" s="232">
        <v>0.70000000000000007</v>
      </c>
      <c r="CD603" s="232">
        <v>0.88</v>
      </c>
      <c r="CE603" s="231">
        <v>1.28</v>
      </c>
      <c r="CF603" s="231">
        <v>2.62</v>
      </c>
      <c r="CG603" s="231">
        <v>2.88</v>
      </c>
      <c r="CH603" s="231">
        <v>2.48</v>
      </c>
      <c r="CI603" s="231">
        <v>2.2200000000000002</v>
      </c>
      <c r="CJ603" s="231">
        <v>1.48</v>
      </c>
      <c r="CK603" s="231">
        <v>1.1399999999999999</v>
      </c>
      <c r="CL603" s="231">
        <v>0.70000000000000007</v>
      </c>
      <c r="CM603" s="231">
        <v>0.08</v>
      </c>
      <c r="CN603" s="231">
        <v>0.6</v>
      </c>
      <c r="CO603" s="232">
        <v>0.70000000000000007</v>
      </c>
      <c r="CP603" s="232">
        <v>0.88</v>
      </c>
      <c r="CQ603" s="231">
        <v>1.28</v>
      </c>
      <c r="CR603" s="231">
        <v>2.62</v>
      </c>
      <c r="CS603" s="231">
        <v>2.88</v>
      </c>
      <c r="CT603" s="231">
        <v>2.48</v>
      </c>
      <c r="CU603" s="231">
        <v>2.2200000000000002</v>
      </c>
      <c r="CV603" s="231">
        <v>1.48</v>
      </c>
      <c r="CW603" s="231">
        <v>1.1399999999999999</v>
      </c>
      <c r="CX603" s="231">
        <v>0.70000000000000007</v>
      </c>
      <c r="CY603" s="231">
        <v>0.08</v>
      </c>
      <c r="CZ603" s="231">
        <v>0.6</v>
      </c>
      <c r="DA603" s="232">
        <v>0.70000000000000007</v>
      </c>
      <c r="DB603" s="232">
        <v>0.88</v>
      </c>
      <c r="DC603" s="231">
        <v>1.28</v>
      </c>
      <c r="DD603" s="231">
        <v>2.62</v>
      </c>
      <c r="DE603" s="231">
        <v>2.88</v>
      </c>
      <c r="DF603" s="231">
        <v>2.48</v>
      </c>
      <c r="DG603" s="231">
        <v>2.2200000000000002</v>
      </c>
      <c r="DH603" s="231">
        <v>1.48</v>
      </c>
      <c r="DI603" s="231">
        <v>1.1399999999999999</v>
      </c>
      <c r="DJ603" s="231">
        <v>0.70000000000000007</v>
      </c>
      <c r="DK603" s="231">
        <v>0.08</v>
      </c>
      <c r="DL603" s="231">
        <v>0.6</v>
      </c>
      <c r="DM603" s="232">
        <v>0.70000000000000007</v>
      </c>
      <c r="DN603" s="232">
        <v>0.88</v>
      </c>
      <c r="DO603" s="231">
        <v>1.28</v>
      </c>
      <c r="DP603" s="231">
        <v>2.62</v>
      </c>
      <c r="DQ603" s="231">
        <v>2.88</v>
      </c>
      <c r="DR603" s="231">
        <v>2.48</v>
      </c>
      <c r="DS603" s="231">
        <v>2.2200000000000002</v>
      </c>
      <c r="DT603" s="231">
        <v>1.48</v>
      </c>
      <c r="DU603" s="231">
        <v>1.1399999999999999</v>
      </c>
      <c r="DV603" s="231">
        <v>0.70000000000000007</v>
      </c>
    </row>
    <row r="604" spans="1:126" ht="15" customHeight="1" x14ac:dyDescent="0.3">
      <c r="A604" s="168" t="s">
        <v>951</v>
      </c>
      <c r="B604" s="179"/>
      <c r="C604" s="179"/>
      <c r="D604" s="179" t="s">
        <v>952</v>
      </c>
      <c r="E604" s="182"/>
      <c r="F604" s="178" t="s">
        <v>1722</v>
      </c>
      <c r="G604" s="188">
        <v>1.7855588614928668</v>
      </c>
      <c r="H604" s="188">
        <v>2.3799751059663157</v>
      </c>
      <c r="I604" s="189">
        <v>2.7209436297227545</v>
      </c>
      <c r="J604" s="189">
        <v>3.1830086736283008</v>
      </c>
      <c r="K604" s="188">
        <v>3.7609609132072341</v>
      </c>
      <c r="L604" s="188">
        <v>4.5348492392039592</v>
      </c>
      <c r="M604" s="188">
        <v>4.5874092782921112</v>
      </c>
      <c r="N604" s="188">
        <v>4.0536052146919195</v>
      </c>
      <c r="O604" s="188">
        <v>3.19622696045493</v>
      </c>
      <c r="P604" s="188">
        <v>2.4072711199278101</v>
      </c>
      <c r="Q604" s="188">
        <v>1.8428181372000099</v>
      </c>
      <c r="R604" s="188">
        <v>1.254101530249627</v>
      </c>
      <c r="S604" s="188">
        <v>2.0003296805478685</v>
      </c>
      <c r="T604" s="188">
        <v>2.6439476513402616</v>
      </c>
      <c r="U604" s="188">
        <v>3.1693032285442033</v>
      </c>
      <c r="V604" s="188">
        <v>3.6167901374494926</v>
      </c>
      <c r="W604" s="188">
        <v>4.3912137857062898</v>
      </c>
      <c r="X604" s="188">
        <v>5.0396931909467302</v>
      </c>
      <c r="Y604" s="188">
        <v>5.0519394070898507</v>
      </c>
      <c r="Z604" s="188">
        <v>4.4645335208824868</v>
      </c>
      <c r="AA604" s="188">
        <v>3.5321038893985484</v>
      </c>
      <c r="AB604" s="188">
        <v>2.7434881343166344</v>
      </c>
      <c r="AC604" s="188">
        <v>2.0560699360502133</v>
      </c>
      <c r="AD604" s="188">
        <v>1.3884169371544182</v>
      </c>
      <c r="AE604" s="188">
        <v>1.9906921304131906</v>
      </c>
      <c r="AF604" s="188">
        <v>2.6309703356696161</v>
      </c>
      <c r="AG604" s="188">
        <v>3.1810453584924812</v>
      </c>
      <c r="AH604" s="188">
        <v>3.6332941653362911</v>
      </c>
      <c r="AI604" s="188">
        <v>4.3903953489594407</v>
      </c>
      <c r="AJ604" s="188">
        <v>4.9966581363440987</v>
      </c>
      <c r="AK604" s="188">
        <v>5.0266878555255889</v>
      </c>
      <c r="AL604" s="188">
        <v>4.4421016725533899</v>
      </c>
      <c r="AM604" s="188">
        <v>3.5139190495029982</v>
      </c>
      <c r="AN604" s="188">
        <v>2.7299390310028233</v>
      </c>
      <c r="AO604" s="188">
        <v>2.0461499594197603</v>
      </c>
      <c r="AP604" s="188">
        <v>1.3817298416190977</v>
      </c>
      <c r="AQ604" s="188">
        <v>1.9810177216312563</v>
      </c>
      <c r="AR604" s="188">
        <v>2.6176115206169528</v>
      </c>
      <c r="AS604" s="188">
        <v>3.1694206609424529</v>
      </c>
      <c r="AT604" s="188">
        <v>3.5992169032629642</v>
      </c>
      <c r="AU604" s="188">
        <v>4.356328962619008</v>
      </c>
      <c r="AV604" s="188">
        <v>4.9388623213914862</v>
      </c>
      <c r="AW604" s="188">
        <v>4.9940150952676916</v>
      </c>
      <c r="AX604" s="188">
        <v>4.4170682776246828</v>
      </c>
      <c r="AY604" s="188">
        <v>3.4945899367406068</v>
      </c>
      <c r="AZ604" s="188">
        <v>2.7157475952362327</v>
      </c>
      <c r="BA604" s="188">
        <v>2.0361699116878182</v>
      </c>
      <c r="BB604" s="188">
        <v>1.3750103660442674</v>
      </c>
      <c r="BC604" s="188">
        <v>1.9710848693586724</v>
      </c>
      <c r="BD604" s="188">
        <v>2.6970759137247855</v>
      </c>
      <c r="BE604" s="188">
        <v>3.1166761639578269</v>
      </c>
      <c r="BF604" s="188">
        <v>3.5577683042499322</v>
      </c>
      <c r="BG604" s="188">
        <v>4.2967123428429659</v>
      </c>
      <c r="BH604" s="188">
        <v>4.9280506149968879</v>
      </c>
      <c r="BI604" s="188">
        <v>4.973607133636647</v>
      </c>
      <c r="BJ604" s="188">
        <v>4.396585347890186</v>
      </c>
      <c r="BK604" s="188">
        <v>3.4783808510097765</v>
      </c>
      <c r="BL604" s="188">
        <v>2.701458741882163</v>
      </c>
      <c r="BM604" s="188">
        <v>2.0253990381830329</v>
      </c>
      <c r="BN604" s="188">
        <v>1.3683252196521258</v>
      </c>
      <c r="BO604" s="188">
        <v>1.9608605377176944</v>
      </c>
      <c r="BP604" s="188">
        <v>2.5894950768737957</v>
      </c>
      <c r="BQ604" s="188">
        <v>3.0791016061635919</v>
      </c>
      <c r="BR604" s="188">
        <v>3.5005584300483834</v>
      </c>
      <c r="BS604" s="188">
        <v>4.2200625110144152</v>
      </c>
      <c r="BT604" s="188">
        <v>4.8884328072528973</v>
      </c>
      <c r="BU604" s="188">
        <v>4.9348995801725106</v>
      </c>
      <c r="BV604" s="188">
        <v>4.3662917586822196</v>
      </c>
      <c r="BW604" s="188">
        <v>3.4525244719014694</v>
      </c>
      <c r="BX604" s="188">
        <v>2.6852679662799499</v>
      </c>
      <c r="BY604" s="188">
        <v>2.0151019987043726</v>
      </c>
      <c r="BZ604" s="188">
        <v>1.3614340964736162</v>
      </c>
      <c r="CA604" s="188">
        <v>1.9508931965059537</v>
      </c>
      <c r="CB604" s="188">
        <v>2.5730714100621874</v>
      </c>
      <c r="CC604" s="188">
        <v>3.0049272019045752</v>
      </c>
      <c r="CD604" s="188">
        <v>3.4109119814112909</v>
      </c>
      <c r="CE604" s="188">
        <v>4.1659570630943907</v>
      </c>
      <c r="CF604" s="188">
        <v>4.8281537619609143</v>
      </c>
      <c r="CG604" s="188">
        <v>4.8916380960751074</v>
      </c>
      <c r="CH604" s="188">
        <v>4.3354240969164701</v>
      </c>
      <c r="CI604" s="188">
        <v>3.4226124432249416</v>
      </c>
      <c r="CJ604" s="188">
        <v>2.6663990893017533</v>
      </c>
      <c r="CK604" s="188">
        <v>2.0049774037938466</v>
      </c>
      <c r="CL604" s="188">
        <v>1.3543910585579555</v>
      </c>
      <c r="CM604" s="188">
        <v>1.9411387304461607</v>
      </c>
      <c r="CN604" s="188">
        <v>2.5602060531010276</v>
      </c>
      <c r="CO604" s="188">
        <v>2.9899025657385452</v>
      </c>
      <c r="CP604" s="188">
        <v>3.3938574214794714</v>
      </c>
      <c r="CQ604" s="188">
        <v>4.1451272777917962</v>
      </c>
      <c r="CR604" s="188">
        <v>4.8040129930698843</v>
      </c>
      <c r="CS604" s="188">
        <v>4.8671799056373262</v>
      </c>
      <c r="CT604" s="188">
        <v>4.3137469764833973</v>
      </c>
      <c r="CU604" s="188">
        <v>3.4054993810603253</v>
      </c>
      <c r="CV604" s="188">
        <v>2.6530670937710479</v>
      </c>
      <c r="CW604" s="188">
        <v>1.9949525168986963</v>
      </c>
      <c r="CX604" s="188">
        <v>1.3476191033325235</v>
      </c>
      <c r="CY604" s="188">
        <v>1.931433036873174</v>
      </c>
      <c r="CZ604" s="188">
        <v>2.6383837736212885</v>
      </c>
      <c r="DA604" s="188">
        <v>2.9749530529029187</v>
      </c>
      <c r="DB604" s="188">
        <v>3.3768881343265074</v>
      </c>
      <c r="DC604" s="188">
        <v>4.1244016413107163</v>
      </c>
      <c r="DD604" s="188">
        <v>4.7799929280956208</v>
      </c>
      <c r="DE604" s="188">
        <v>4.8428440060685265</v>
      </c>
      <c r="DF604" s="188">
        <v>4.2921782416207908</v>
      </c>
      <c r="DG604" s="188">
        <v>3.3884718841421462</v>
      </c>
      <c r="DH604" s="188">
        <v>2.6398017583517199</v>
      </c>
      <c r="DI604" s="188">
        <v>1.9849777542290155</v>
      </c>
      <c r="DJ604" s="188">
        <v>1.3408810076880795</v>
      </c>
      <c r="DK604" s="188">
        <v>1.9217758717056479</v>
      </c>
      <c r="DL604" s="188">
        <v>2.5346679977178672</v>
      </c>
      <c r="DM604" s="188">
        <v>2.9600782876998184</v>
      </c>
      <c r="DN604" s="188">
        <v>3.360003693846052</v>
      </c>
      <c r="DO604" s="188">
        <v>4.1037796332240193</v>
      </c>
      <c r="DP604" s="188">
        <v>4.7560929635938187</v>
      </c>
      <c r="DQ604" s="188">
        <v>4.818629786009458</v>
      </c>
      <c r="DR604" s="188">
        <v>4.27071735043745</v>
      </c>
      <c r="DS604" s="188">
        <v>3.3715295247382739</v>
      </c>
      <c r="DT604" s="188">
        <v>2.6266027496164233</v>
      </c>
      <c r="DU604" s="188">
        <v>1.9750528654519268</v>
      </c>
      <c r="DV604" s="188">
        <v>1.3341766026971855</v>
      </c>
    </row>
    <row r="605" spans="1:126" ht="15" customHeight="1" x14ac:dyDescent="0.3">
      <c r="A605" s="168" t="s">
        <v>951</v>
      </c>
      <c r="B605" s="179"/>
      <c r="C605" s="179"/>
      <c r="D605" s="179" t="s">
        <v>952</v>
      </c>
      <c r="E605" s="182"/>
      <c r="F605" s="178" t="s">
        <v>1723</v>
      </c>
      <c r="G605" s="231">
        <v>0.08</v>
      </c>
      <c r="H605" s="231">
        <v>0.6</v>
      </c>
      <c r="I605" s="232">
        <v>0.70000000000000007</v>
      </c>
      <c r="J605" s="232">
        <v>0.88</v>
      </c>
      <c r="K605" s="231">
        <v>1.28</v>
      </c>
      <c r="L605" s="231">
        <v>2.62</v>
      </c>
      <c r="M605" s="231">
        <v>2.88</v>
      </c>
      <c r="N605" s="231">
        <v>2.48</v>
      </c>
      <c r="O605" s="231">
        <v>2.2200000000000002</v>
      </c>
      <c r="P605" s="231">
        <v>1.48</v>
      </c>
      <c r="Q605" s="231">
        <v>1.1399999999999999</v>
      </c>
      <c r="R605" s="231">
        <v>0.70000000000000007</v>
      </c>
      <c r="S605" s="231">
        <v>0.08</v>
      </c>
      <c r="T605" s="231">
        <v>0.6</v>
      </c>
      <c r="U605" s="232">
        <v>0.70000000000000007</v>
      </c>
      <c r="V605" s="232">
        <v>0.88</v>
      </c>
      <c r="W605" s="231">
        <v>1.28</v>
      </c>
      <c r="X605" s="231">
        <v>2.62</v>
      </c>
      <c r="Y605" s="231">
        <v>2.88</v>
      </c>
      <c r="Z605" s="231">
        <v>2.48</v>
      </c>
      <c r="AA605" s="231">
        <v>2.2200000000000002</v>
      </c>
      <c r="AB605" s="231">
        <v>1.48</v>
      </c>
      <c r="AC605" s="231">
        <v>1.1399999999999999</v>
      </c>
      <c r="AD605" s="231">
        <v>0.70000000000000007</v>
      </c>
      <c r="AE605" s="231">
        <v>0.08</v>
      </c>
      <c r="AF605" s="231">
        <v>0.6</v>
      </c>
      <c r="AG605" s="232">
        <v>0.70000000000000007</v>
      </c>
      <c r="AH605" s="232">
        <v>0.88</v>
      </c>
      <c r="AI605" s="231">
        <v>1.28</v>
      </c>
      <c r="AJ605" s="231">
        <v>2.62</v>
      </c>
      <c r="AK605" s="231">
        <v>2.88</v>
      </c>
      <c r="AL605" s="231">
        <v>2.48</v>
      </c>
      <c r="AM605" s="231">
        <v>2.2200000000000002</v>
      </c>
      <c r="AN605" s="231">
        <v>1.48</v>
      </c>
      <c r="AO605" s="231">
        <v>1.1399999999999999</v>
      </c>
      <c r="AP605" s="231">
        <v>0.70000000000000007</v>
      </c>
      <c r="AQ605" s="231">
        <v>0.08</v>
      </c>
      <c r="AR605" s="231">
        <v>0.6</v>
      </c>
      <c r="AS605" s="232">
        <v>0.70000000000000007</v>
      </c>
      <c r="AT605" s="232">
        <v>0.88</v>
      </c>
      <c r="AU605" s="231">
        <v>1.28</v>
      </c>
      <c r="AV605" s="231">
        <v>2.62</v>
      </c>
      <c r="AW605" s="231">
        <v>2.88</v>
      </c>
      <c r="AX605" s="231">
        <v>2.48</v>
      </c>
      <c r="AY605" s="231">
        <v>2.2200000000000002</v>
      </c>
      <c r="AZ605" s="231">
        <v>1.48</v>
      </c>
      <c r="BA605" s="231">
        <v>1.1399999999999999</v>
      </c>
      <c r="BB605" s="231">
        <v>0.70000000000000007</v>
      </c>
      <c r="BC605" s="231">
        <v>0.08</v>
      </c>
      <c r="BD605" s="231">
        <v>0.6</v>
      </c>
      <c r="BE605" s="232">
        <v>0.70000000000000007</v>
      </c>
      <c r="BF605" s="232">
        <v>0.88</v>
      </c>
      <c r="BG605" s="231">
        <v>1.28</v>
      </c>
      <c r="BH605" s="231">
        <v>2.62</v>
      </c>
      <c r="BI605" s="231">
        <v>2.88</v>
      </c>
      <c r="BJ605" s="231">
        <v>2.48</v>
      </c>
      <c r="BK605" s="231">
        <v>2.2200000000000002</v>
      </c>
      <c r="BL605" s="231">
        <v>1.48</v>
      </c>
      <c r="BM605" s="231">
        <v>1.1399999999999999</v>
      </c>
      <c r="BN605" s="231">
        <v>0.70000000000000007</v>
      </c>
      <c r="BO605" s="231">
        <v>0.08</v>
      </c>
      <c r="BP605" s="231">
        <v>0.6</v>
      </c>
      <c r="BQ605" s="232">
        <v>0.70000000000000007</v>
      </c>
      <c r="BR605" s="232">
        <v>0.88</v>
      </c>
      <c r="BS605" s="231">
        <v>1.28</v>
      </c>
      <c r="BT605" s="231">
        <v>2.62</v>
      </c>
      <c r="BU605" s="231">
        <v>2.88</v>
      </c>
      <c r="BV605" s="231">
        <v>2.48</v>
      </c>
      <c r="BW605" s="231">
        <v>2.2200000000000002</v>
      </c>
      <c r="BX605" s="231">
        <v>1.48</v>
      </c>
      <c r="BY605" s="231">
        <v>1.1399999999999999</v>
      </c>
      <c r="BZ605" s="231">
        <v>0.70000000000000007</v>
      </c>
      <c r="CA605" s="231">
        <v>0.08</v>
      </c>
      <c r="CB605" s="231">
        <v>0.6</v>
      </c>
      <c r="CC605" s="232">
        <v>0.70000000000000007</v>
      </c>
      <c r="CD605" s="232">
        <v>0.88</v>
      </c>
      <c r="CE605" s="231">
        <v>1.28</v>
      </c>
      <c r="CF605" s="231">
        <v>2.62</v>
      </c>
      <c r="CG605" s="231">
        <v>2.88</v>
      </c>
      <c r="CH605" s="231">
        <v>2.48</v>
      </c>
      <c r="CI605" s="231">
        <v>2.2200000000000002</v>
      </c>
      <c r="CJ605" s="231">
        <v>1.48</v>
      </c>
      <c r="CK605" s="231">
        <v>1.1399999999999999</v>
      </c>
      <c r="CL605" s="231">
        <v>0.70000000000000007</v>
      </c>
      <c r="CM605" s="231">
        <v>0.08</v>
      </c>
      <c r="CN605" s="231">
        <v>0.6</v>
      </c>
      <c r="CO605" s="232">
        <v>0.70000000000000007</v>
      </c>
      <c r="CP605" s="232">
        <v>0.88</v>
      </c>
      <c r="CQ605" s="231">
        <v>1.28</v>
      </c>
      <c r="CR605" s="231">
        <v>2.62</v>
      </c>
      <c r="CS605" s="231">
        <v>2.88</v>
      </c>
      <c r="CT605" s="231">
        <v>2.48</v>
      </c>
      <c r="CU605" s="231">
        <v>2.2200000000000002</v>
      </c>
      <c r="CV605" s="231">
        <v>1.48</v>
      </c>
      <c r="CW605" s="231">
        <v>1.1399999999999999</v>
      </c>
      <c r="CX605" s="231">
        <v>0.70000000000000007</v>
      </c>
      <c r="CY605" s="231">
        <v>0.08</v>
      </c>
      <c r="CZ605" s="231">
        <v>0.6</v>
      </c>
      <c r="DA605" s="232">
        <v>0.70000000000000007</v>
      </c>
      <c r="DB605" s="232">
        <v>0.88</v>
      </c>
      <c r="DC605" s="231">
        <v>1.28</v>
      </c>
      <c r="DD605" s="231">
        <v>2.62</v>
      </c>
      <c r="DE605" s="231">
        <v>2.88</v>
      </c>
      <c r="DF605" s="231">
        <v>2.48</v>
      </c>
      <c r="DG605" s="231">
        <v>2.2200000000000002</v>
      </c>
      <c r="DH605" s="231">
        <v>1.48</v>
      </c>
      <c r="DI605" s="231">
        <v>1.1399999999999999</v>
      </c>
      <c r="DJ605" s="231">
        <v>0.70000000000000007</v>
      </c>
      <c r="DK605" s="231">
        <v>0.08</v>
      </c>
      <c r="DL605" s="231">
        <v>0.6</v>
      </c>
      <c r="DM605" s="232">
        <v>0.70000000000000007</v>
      </c>
      <c r="DN605" s="232">
        <v>0.88</v>
      </c>
      <c r="DO605" s="231">
        <v>1.28</v>
      </c>
      <c r="DP605" s="231">
        <v>2.62</v>
      </c>
      <c r="DQ605" s="231">
        <v>2.88</v>
      </c>
      <c r="DR605" s="231">
        <v>2.48</v>
      </c>
      <c r="DS605" s="231">
        <v>2.2200000000000002</v>
      </c>
      <c r="DT605" s="231">
        <v>1.48</v>
      </c>
      <c r="DU605" s="231">
        <v>1.1399999999999999</v>
      </c>
      <c r="DV605" s="231">
        <v>0.70000000000000007</v>
      </c>
    </row>
    <row r="606" spans="1:126" ht="15" customHeight="1" x14ac:dyDescent="0.3">
      <c r="A606" s="168" t="s">
        <v>954</v>
      </c>
      <c r="B606" s="179"/>
      <c r="C606" s="179"/>
      <c r="D606" s="179" t="s">
        <v>955</v>
      </c>
      <c r="E606" s="182"/>
      <c r="F606" s="178" t="s">
        <v>1722</v>
      </c>
      <c r="G606" s="188">
        <v>1.3962695070511382</v>
      </c>
      <c r="H606" s="188">
        <v>1.995740749390567</v>
      </c>
      <c r="I606" s="189">
        <v>2.1331181784052475</v>
      </c>
      <c r="J606" s="189">
        <v>2.3985204924856984</v>
      </c>
      <c r="K606" s="188">
        <v>2.952874457764183</v>
      </c>
      <c r="L606" s="188">
        <v>3.4846384287573082</v>
      </c>
      <c r="M606" s="188">
        <v>3.5517506876409271</v>
      </c>
      <c r="N606" s="188">
        <v>3.1805036966352764</v>
      </c>
      <c r="O606" s="188">
        <v>2.5628053812662621</v>
      </c>
      <c r="P606" s="188">
        <v>1.973542409385961</v>
      </c>
      <c r="Q606" s="188">
        <v>1.4044005314755337</v>
      </c>
      <c r="R606" s="188">
        <v>0.99162262054966366</v>
      </c>
      <c r="S606" s="188">
        <v>1.5642157742659779</v>
      </c>
      <c r="T606" s="188">
        <v>2.2170963276084765</v>
      </c>
      <c r="U606" s="188">
        <v>2.484615357642165</v>
      </c>
      <c r="V606" s="188">
        <v>2.7253916501581235</v>
      </c>
      <c r="W606" s="188">
        <v>3.4477101266248016</v>
      </c>
      <c r="X606" s="188">
        <v>3.8725672312004966</v>
      </c>
      <c r="Y606" s="188">
        <v>3.9114079810217164</v>
      </c>
      <c r="Z606" s="188">
        <v>3.5029226121354551</v>
      </c>
      <c r="AA606" s="188">
        <v>2.8321189222087959</v>
      </c>
      <c r="AB606" s="188">
        <v>2.2491817135348935</v>
      </c>
      <c r="AC606" s="188">
        <v>1.566918434604442</v>
      </c>
      <c r="AD606" s="188">
        <v>1.0978262990065808</v>
      </c>
      <c r="AE606" s="188">
        <v>1.5566794126298933</v>
      </c>
      <c r="AF606" s="188">
        <v>2.2062141307023557</v>
      </c>
      <c r="AG606" s="188">
        <v>2.4938207490958497</v>
      </c>
      <c r="AH606" s="188">
        <v>2.7378280754087991</v>
      </c>
      <c r="AI606" s="188">
        <v>3.447067540704805</v>
      </c>
      <c r="AJ606" s="188">
        <v>3.8394985231492536</v>
      </c>
      <c r="AK606" s="188">
        <v>3.8918572477116662</v>
      </c>
      <c r="AL606" s="188">
        <v>3.4853223345046151</v>
      </c>
      <c r="AM606" s="188">
        <v>2.8175379160293228</v>
      </c>
      <c r="AN606" s="188">
        <v>2.2380738122158101</v>
      </c>
      <c r="AO606" s="188">
        <v>1.5593584806576648</v>
      </c>
      <c r="AP606" s="188">
        <v>1.0925387883090287</v>
      </c>
      <c r="AQ606" s="188">
        <v>1.5491142281746599</v>
      </c>
      <c r="AR606" s="188">
        <v>2.1950120253618906</v>
      </c>
      <c r="AS606" s="188">
        <v>2.4847074201822608</v>
      </c>
      <c r="AT606" s="188">
        <v>2.7121495367431958</v>
      </c>
      <c r="AU606" s="188">
        <v>3.4203207160558087</v>
      </c>
      <c r="AV606" s="188">
        <v>3.7950874507385715</v>
      </c>
      <c r="AW606" s="188">
        <v>3.8665607259970782</v>
      </c>
      <c r="AX606" s="188">
        <v>3.4656808546850164</v>
      </c>
      <c r="AY606" s="188">
        <v>2.8020394064161334</v>
      </c>
      <c r="AZ606" s="188">
        <v>2.2264393105369518</v>
      </c>
      <c r="BA606" s="188">
        <v>1.5517527468923284</v>
      </c>
      <c r="BB606" s="188">
        <v>1.0872256748304781</v>
      </c>
      <c r="BC606" s="188">
        <v>1.5413469464689358</v>
      </c>
      <c r="BD606" s="188">
        <v>2.2616473137468258</v>
      </c>
      <c r="BE606" s="188">
        <v>2.4433577046269175</v>
      </c>
      <c r="BF606" s="188">
        <v>2.6809164096539009</v>
      </c>
      <c r="BG606" s="188">
        <v>3.3735134244665983</v>
      </c>
      <c r="BH606" s="188">
        <v>3.7867795919149967</v>
      </c>
      <c r="BI606" s="188">
        <v>3.8507600882733675</v>
      </c>
      <c r="BJ606" s="188">
        <v>3.4496097203780094</v>
      </c>
      <c r="BK606" s="188">
        <v>2.7890426032927085</v>
      </c>
      <c r="BL606" s="188">
        <v>2.2147249431303275</v>
      </c>
      <c r="BM606" s="188">
        <v>1.5435443293833813</v>
      </c>
      <c r="BN606" s="188">
        <v>1.0819397053672157</v>
      </c>
      <c r="BO606" s="188">
        <v>1.5333517341132585</v>
      </c>
      <c r="BP606" s="188">
        <v>2.1714348324425301</v>
      </c>
      <c r="BQ606" s="188">
        <v>2.4139006547548183</v>
      </c>
      <c r="BR606" s="188">
        <v>2.6378065505411685</v>
      </c>
      <c r="BS606" s="188">
        <v>3.3133327059355477</v>
      </c>
      <c r="BT606" s="188">
        <v>3.7563367418019609</v>
      </c>
      <c r="BU606" s="188">
        <v>3.8207911947592921</v>
      </c>
      <c r="BV606" s="188">
        <v>3.4258410338523584</v>
      </c>
      <c r="BW606" s="188">
        <v>2.7683103873051547</v>
      </c>
      <c r="BX606" s="188">
        <v>2.2014513312913553</v>
      </c>
      <c r="BY606" s="188">
        <v>1.5356970179177565</v>
      </c>
      <c r="BZ606" s="188">
        <v>1.0764908692962907</v>
      </c>
      <c r="CA606" s="188">
        <v>1.5255574826003784</v>
      </c>
      <c r="CB606" s="188">
        <v>2.1576626795852958</v>
      </c>
      <c r="CC606" s="188">
        <v>2.3557506921876659</v>
      </c>
      <c r="CD606" s="188">
        <v>2.5702544744750107</v>
      </c>
      <c r="CE606" s="188">
        <v>3.2708524464999065</v>
      </c>
      <c r="CF606" s="188">
        <v>3.7100175223090122</v>
      </c>
      <c r="CG606" s="188">
        <v>3.7872964713772843</v>
      </c>
      <c r="CH606" s="188">
        <v>3.4016219232461244</v>
      </c>
      <c r="CI606" s="188">
        <v>2.7443262621751678</v>
      </c>
      <c r="CJ606" s="188">
        <v>2.1859821434280358</v>
      </c>
      <c r="CK606" s="188">
        <v>1.5279811257171312</v>
      </c>
      <c r="CL606" s="188">
        <v>1.0709219135662742</v>
      </c>
      <c r="CM606" s="188">
        <v>1.517929695259687</v>
      </c>
      <c r="CN606" s="188">
        <v>2.1468743661328888</v>
      </c>
      <c r="CO606" s="188">
        <v>2.3439719387673401</v>
      </c>
      <c r="CP606" s="188">
        <v>2.5574032020679658</v>
      </c>
      <c r="CQ606" s="188">
        <v>3.2544981842267946</v>
      </c>
      <c r="CR606" s="188">
        <v>3.691467434726194</v>
      </c>
      <c r="CS606" s="188">
        <v>3.7683599889282755</v>
      </c>
      <c r="CT606" s="188">
        <v>3.3846138136209789</v>
      </c>
      <c r="CU606" s="188">
        <v>2.7306046308860843</v>
      </c>
      <c r="CV606" s="188">
        <v>2.1750522327178299</v>
      </c>
      <c r="CW606" s="188">
        <v>1.5203412199468964</v>
      </c>
      <c r="CX606" s="188">
        <v>1.0655673039627831</v>
      </c>
      <c r="CY606" s="188">
        <v>1.5103400467298984</v>
      </c>
      <c r="CZ606" s="188">
        <v>2.212430708443597</v>
      </c>
      <c r="DA606" s="188">
        <v>2.3322520790715222</v>
      </c>
      <c r="DB606" s="188">
        <v>2.5446161860695136</v>
      </c>
      <c r="DC606" s="188">
        <v>3.2382256933333959</v>
      </c>
      <c r="DD606" s="188">
        <v>3.6730100973683197</v>
      </c>
      <c r="DE606" s="188">
        <v>3.7495181889311353</v>
      </c>
      <c r="DF606" s="188">
        <v>3.3676907445964579</v>
      </c>
      <c r="DG606" s="188">
        <v>2.7169516075880233</v>
      </c>
      <c r="DH606" s="188">
        <v>2.1641769715641459</v>
      </c>
      <c r="DI606" s="188">
        <v>1.5127395138877746</v>
      </c>
      <c r="DJ606" s="188">
        <v>1.0602394675004212</v>
      </c>
      <c r="DK606" s="188">
        <v>1.5027883465527108</v>
      </c>
      <c r="DL606" s="188">
        <v>2.1254592944210122</v>
      </c>
      <c r="DM606" s="188">
        <v>2.3205908185880055</v>
      </c>
      <c r="DN606" s="188">
        <v>2.5318931050678453</v>
      </c>
      <c r="DO606" s="188">
        <v>3.2220345647914468</v>
      </c>
      <c r="DP606" s="188">
        <v>3.6546450470132217</v>
      </c>
      <c r="DQ606" s="188">
        <v>3.7307705980984123</v>
      </c>
      <c r="DR606" s="188">
        <v>3.3508522909200309</v>
      </c>
      <c r="DS606" s="188">
        <v>2.7033668496778649</v>
      </c>
      <c r="DT606" s="188">
        <v>2.1533560867677393</v>
      </c>
      <c r="DU606" s="188">
        <v>1.5051758163074394</v>
      </c>
      <c r="DV606" s="188">
        <v>1.0549382701282497</v>
      </c>
    </row>
    <row r="607" spans="1:126" ht="15" customHeight="1" x14ac:dyDescent="0.3">
      <c r="A607" s="168" t="s">
        <v>954</v>
      </c>
      <c r="B607" s="179"/>
      <c r="C607" s="179"/>
      <c r="D607" s="179" t="s">
        <v>955</v>
      </c>
      <c r="E607" s="182"/>
      <c r="F607" s="178" t="s">
        <v>1723</v>
      </c>
      <c r="G607" s="231">
        <v>0.06</v>
      </c>
      <c r="H607" s="231">
        <v>0.45</v>
      </c>
      <c r="I607" s="232">
        <v>0.52500000000000002</v>
      </c>
      <c r="J607" s="232">
        <v>0.66</v>
      </c>
      <c r="K607" s="231">
        <v>0.96</v>
      </c>
      <c r="L607" s="231">
        <v>1.97</v>
      </c>
      <c r="M607" s="231">
        <v>2.16</v>
      </c>
      <c r="N607" s="231">
        <v>1.86</v>
      </c>
      <c r="O607" s="231">
        <v>1.67</v>
      </c>
      <c r="P607" s="231">
        <v>1.1100000000000001</v>
      </c>
      <c r="Q607" s="231">
        <v>0.86</v>
      </c>
      <c r="R607" s="231">
        <v>0.53</v>
      </c>
      <c r="S607" s="231">
        <v>0.06</v>
      </c>
      <c r="T607" s="231">
        <v>0.45</v>
      </c>
      <c r="U607" s="232">
        <v>0.52500000000000002</v>
      </c>
      <c r="V607" s="232">
        <v>0.66</v>
      </c>
      <c r="W607" s="231">
        <v>0.96</v>
      </c>
      <c r="X607" s="231">
        <v>1.97</v>
      </c>
      <c r="Y607" s="231">
        <v>2.16</v>
      </c>
      <c r="Z607" s="231">
        <v>1.86</v>
      </c>
      <c r="AA607" s="231">
        <v>1.67</v>
      </c>
      <c r="AB607" s="231">
        <v>1.1100000000000001</v>
      </c>
      <c r="AC607" s="231">
        <v>0.86</v>
      </c>
      <c r="AD607" s="231">
        <v>0.53</v>
      </c>
      <c r="AE607" s="231">
        <v>0.06</v>
      </c>
      <c r="AF607" s="231">
        <v>0.45</v>
      </c>
      <c r="AG607" s="232">
        <v>0.52500000000000002</v>
      </c>
      <c r="AH607" s="232">
        <v>0.66</v>
      </c>
      <c r="AI607" s="231">
        <v>0.96</v>
      </c>
      <c r="AJ607" s="231">
        <v>1.97</v>
      </c>
      <c r="AK607" s="231">
        <v>2.16</v>
      </c>
      <c r="AL607" s="231">
        <v>1.86</v>
      </c>
      <c r="AM607" s="231">
        <v>1.67</v>
      </c>
      <c r="AN607" s="231">
        <v>1.1100000000000001</v>
      </c>
      <c r="AO607" s="231">
        <v>0.86</v>
      </c>
      <c r="AP607" s="231">
        <v>0.53</v>
      </c>
      <c r="AQ607" s="231">
        <v>0.06</v>
      </c>
      <c r="AR607" s="231">
        <v>0.45</v>
      </c>
      <c r="AS607" s="232">
        <v>0.52500000000000002</v>
      </c>
      <c r="AT607" s="232">
        <v>0.66</v>
      </c>
      <c r="AU607" s="231">
        <v>0.96</v>
      </c>
      <c r="AV607" s="231">
        <v>1.97</v>
      </c>
      <c r="AW607" s="231">
        <v>2.16</v>
      </c>
      <c r="AX607" s="231">
        <v>1.86</v>
      </c>
      <c r="AY607" s="231">
        <v>1.67</v>
      </c>
      <c r="AZ607" s="231">
        <v>1.1100000000000001</v>
      </c>
      <c r="BA607" s="231">
        <v>0.86</v>
      </c>
      <c r="BB607" s="231">
        <v>0.53</v>
      </c>
      <c r="BC607" s="231">
        <v>0.06</v>
      </c>
      <c r="BD607" s="231">
        <v>0.45</v>
      </c>
      <c r="BE607" s="232">
        <v>0.52500000000000002</v>
      </c>
      <c r="BF607" s="232">
        <v>0.66</v>
      </c>
      <c r="BG607" s="231">
        <v>0.96</v>
      </c>
      <c r="BH607" s="231">
        <v>1.97</v>
      </c>
      <c r="BI607" s="231">
        <v>2.16</v>
      </c>
      <c r="BJ607" s="231">
        <v>1.86</v>
      </c>
      <c r="BK607" s="231">
        <v>1.67</v>
      </c>
      <c r="BL607" s="231">
        <v>1.1100000000000001</v>
      </c>
      <c r="BM607" s="231">
        <v>0.86</v>
      </c>
      <c r="BN607" s="231">
        <v>0.53</v>
      </c>
      <c r="BO607" s="231">
        <v>0.06</v>
      </c>
      <c r="BP607" s="231">
        <v>0.45</v>
      </c>
      <c r="BQ607" s="232">
        <v>0.52500000000000002</v>
      </c>
      <c r="BR607" s="232">
        <v>0.66</v>
      </c>
      <c r="BS607" s="231">
        <v>0.96</v>
      </c>
      <c r="BT607" s="231">
        <v>1.97</v>
      </c>
      <c r="BU607" s="231">
        <v>2.16</v>
      </c>
      <c r="BV607" s="231">
        <v>1.86</v>
      </c>
      <c r="BW607" s="231">
        <v>1.67</v>
      </c>
      <c r="BX607" s="231">
        <v>1.1100000000000001</v>
      </c>
      <c r="BY607" s="231">
        <v>0.86</v>
      </c>
      <c r="BZ607" s="231">
        <v>0.53</v>
      </c>
      <c r="CA607" s="231">
        <v>0.06</v>
      </c>
      <c r="CB607" s="231">
        <v>0.45</v>
      </c>
      <c r="CC607" s="232">
        <v>0.52500000000000002</v>
      </c>
      <c r="CD607" s="232">
        <v>0.66</v>
      </c>
      <c r="CE607" s="231">
        <v>0.96</v>
      </c>
      <c r="CF607" s="231">
        <v>1.97</v>
      </c>
      <c r="CG607" s="231">
        <v>2.16</v>
      </c>
      <c r="CH607" s="231">
        <v>1.86</v>
      </c>
      <c r="CI607" s="231">
        <v>1.67</v>
      </c>
      <c r="CJ607" s="231">
        <v>1.1100000000000001</v>
      </c>
      <c r="CK607" s="231">
        <v>0.86</v>
      </c>
      <c r="CL607" s="231">
        <v>0.53</v>
      </c>
      <c r="CM607" s="231">
        <v>0.06</v>
      </c>
      <c r="CN607" s="231">
        <v>0.45</v>
      </c>
      <c r="CO607" s="232">
        <v>0.52500000000000002</v>
      </c>
      <c r="CP607" s="232">
        <v>0.66</v>
      </c>
      <c r="CQ607" s="231">
        <v>0.96</v>
      </c>
      <c r="CR607" s="231">
        <v>1.97</v>
      </c>
      <c r="CS607" s="231">
        <v>2.16</v>
      </c>
      <c r="CT607" s="231">
        <v>1.86</v>
      </c>
      <c r="CU607" s="231">
        <v>1.67</v>
      </c>
      <c r="CV607" s="231">
        <v>1.1100000000000001</v>
      </c>
      <c r="CW607" s="231">
        <v>0.86</v>
      </c>
      <c r="CX607" s="231">
        <v>0.53</v>
      </c>
      <c r="CY607" s="231">
        <v>0.06</v>
      </c>
      <c r="CZ607" s="231">
        <v>0.45</v>
      </c>
      <c r="DA607" s="232">
        <v>0.52500000000000002</v>
      </c>
      <c r="DB607" s="232">
        <v>0.66</v>
      </c>
      <c r="DC607" s="231">
        <v>0.96</v>
      </c>
      <c r="DD607" s="231">
        <v>1.97</v>
      </c>
      <c r="DE607" s="231">
        <v>2.16</v>
      </c>
      <c r="DF607" s="231">
        <v>1.86</v>
      </c>
      <c r="DG607" s="231">
        <v>1.67</v>
      </c>
      <c r="DH607" s="231">
        <v>1.1100000000000001</v>
      </c>
      <c r="DI607" s="231">
        <v>0.86</v>
      </c>
      <c r="DJ607" s="231">
        <v>0.53</v>
      </c>
      <c r="DK607" s="231">
        <v>0.06</v>
      </c>
      <c r="DL607" s="231">
        <v>0.45</v>
      </c>
      <c r="DM607" s="232">
        <v>0.52500000000000002</v>
      </c>
      <c r="DN607" s="232">
        <v>0.66</v>
      </c>
      <c r="DO607" s="231">
        <v>0.96</v>
      </c>
      <c r="DP607" s="231">
        <v>1.97</v>
      </c>
      <c r="DQ607" s="231">
        <v>2.16</v>
      </c>
      <c r="DR607" s="231">
        <v>1.86</v>
      </c>
      <c r="DS607" s="231">
        <v>1.67</v>
      </c>
      <c r="DT607" s="231">
        <v>1.1100000000000001</v>
      </c>
      <c r="DU607" s="231">
        <v>0.86</v>
      </c>
      <c r="DV607" s="231">
        <v>0.53</v>
      </c>
    </row>
    <row r="608" spans="1:126" ht="15" customHeight="1" x14ac:dyDescent="0.3">
      <c r="A608" s="168" t="s">
        <v>957</v>
      </c>
      <c r="B608" s="179"/>
      <c r="C608" s="179"/>
      <c r="D608" s="179" t="s">
        <v>958</v>
      </c>
      <c r="E608" s="182"/>
      <c r="F608" s="178" t="s">
        <v>1722</v>
      </c>
      <c r="G608" s="188">
        <v>2.1031448937224648</v>
      </c>
      <c r="H608" s="188">
        <v>2.2131478268118601</v>
      </c>
      <c r="I608" s="189">
        <v>1.8818868095956689</v>
      </c>
      <c r="J608" s="189">
        <v>2.3837337730161856</v>
      </c>
      <c r="K608" s="188">
        <v>2.8404811151476728</v>
      </c>
      <c r="L608" s="188">
        <v>2.9966002850249294</v>
      </c>
      <c r="M608" s="188">
        <v>2.8069164975708123</v>
      </c>
      <c r="N608" s="188">
        <v>2.9710425889522192</v>
      </c>
      <c r="O608" s="188">
        <v>2.9810304502414064</v>
      </c>
      <c r="P608" s="188">
        <v>2.5716384482193861</v>
      </c>
      <c r="Q608" s="188">
        <v>2.565160269845066</v>
      </c>
      <c r="R608" s="188">
        <v>1.9587103116184019</v>
      </c>
      <c r="S608" s="188">
        <v>2.3549316588277933</v>
      </c>
      <c r="T608" s="188">
        <v>2.4573814062556427</v>
      </c>
      <c r="U608" s="188">
        <v>2.1908843520038683</v>
      </c>
      <c r="V608" s="188">
        <v>2.707228691253758</v>
      </c>
      <c r="W608" s="188">
        <v>3.3148156012447392</v>
      </c>
      <c r="X608" s="188">
        <v>3.3285245744125982</v>
      </c>
      <c r="Y608" s="188">
        <v>3.0895970669236963</v>
      </c>
      <c r="Z608" s="188">
        <v>3.2705833551900381</v>
      </c>
      <c r="AA608" s="188">
        <v>3.2926379346219949</v>
      </c>
      <c r="AB608" s="188">
        <v>2.9293394308632821</v>
      </c>
      <c r="AC608" s="188">
        <v>2.8605636546610733</v>
      </c>
      <c r="AD608" s="188">
        <v>2.1674002621347452</v>
      </c>
      <c r="AE608" s="188">
        <v>2.342407961794315</v>
      </c>
      <c r="AF608" s="188">
        <v>2.4440910117518899</v>
      </c>
      <c r="AG608" s="188">
        <v>2.197896456771792</v>
      </c>
      <c r="AH608" s="188">
        <v>2.7182156114478038</v>
      </c>
      <c r="AI608" s="188">
        <v>3.3125323582401403</v>
      </c>
      <c r="AJ608" s="188">
        <v>3.2984432243626598</v>
      </c>
      <c r="AK608" s="188">
        <v>3.0726092621788443</v>
      </c>
      <c r="AL608" s="188">
        <v>3.2525152042749017</v>
      </c>
      <c r="AM608" s="188">
        <v>3.2740398983813082</v>
      </c>
      <c r="AN608" s="188">
        <v>2.9134077146542734</v>
      </c>
      <c r="AO608" s="188">
        <v>2.8453316816426293</v>
      </c>
      <c r="AP608" s="188">
        <v>2.1558774136186121</v>
      </c>
      <c r="AQ608" s="188">
        <v>2.3298529078235282</v>
      </c>
      <c r="AR608" s="188">
        <v>2.4304591307717809</v>
      </c>
      <c r="AS608" s="188">
        <v>2.1887641086511871</v>
      </c>
      <c r="AT608" s="188">
        <v>2.6913678953258424</v>
      </c>
      <c r="AU608" s="188">
        <v>3.2851777590171101</v>
      </c>
      <c r="AV608" s="188">
        <v>3.2586521444711845</v>
      </c>
      <c r="AW608" s="188">
        <v>3.0511037476566294</v>
      </c>
      <c r="AX608" s="188">
        <v>3.232560486449453</v>
      </c>
      <c r="AY608" s="188">
        <v>3.2543940996045073</v>
      </c>
      <c r="AZ608" s="188">
        <v>2.8968061138269778</v>
      </c>
      <c r="BA608" s="188">
        <v>2.8300308032227237</v>
      </c>
      <c r="BB608" s="188">
        <v>2.1443151023239864</v>
      </c>
      <c r="BC608" s="188">
        <v>2.3170060807503829</v>
      </c>
      <c r="BD608" s="188">
        <v>2.502983613937225</v>
      </c>
      <c r="BE608" s="188">
        <v>2.1512578105967122</v>
      </c>
      <c r="BF608" s="188">
        <v>2.659037218429551</v>
      </c>
      <c r="BG608" s="188">
        <v>3.238591655757284</v>
      </c>
      <c r="BH608" s="188">
        <v>3.2498846717455643</v>
      </c>
      <c r="BI608" s="188">
        <v>3.0371085092566372</v>
      </c>
      <c r="BJ608" s="188">
        <v>3.2159535136570536</v>
      </c>
      <c r="BK608" s="188">
        <v>3.2376713343294155</v>
      </c>
      <c r="BL608" s="188">
        <v>2.880116602233564</v>
      </c>
      <c r="BM608" s="188">
        <v>2.8136459834880219</v>
      </c>
      <c r="BN608" s="188">
        <v>2.1328173762860447</v>
      </c>
      <c r="BO608" s="188">
        <v>2.3038291156307595</v>
      </c>
      <c r="BP608" s="188">
        <v>2.401937111333794</v>
      </c>
      <c r="BQ608" s="188">
        <v>2.1242543073339561</v>
      </c>
      <c r="BR608" s="188">
        <v>2.6149644692835925</v>
      </c>
      <c r="BS608" s="188">
        <v>3.1792194301429788</v>
      </c>
      <c r="BT608" s="188">
        <v>3.2221380727062043</v>
      </c>
      <c r="BU608" s="188">
        <v>3.0119576263605001</v>
      </c>
      <c r="BV608" s="188">
        <v>3.192189855692769</v>
      </c>
      <c r="BW608" s="188">
        <v>3.2119893815209517</v>
      </c>
      <c r="BX608" s="188">
        <v>2.8614164476517954</v>
      </c>
      <c r="BY608" s="188">
        <v>2.7979348268893807</v>
      </c>
      <c r="BZ608" s="188">
        <v>2.1210097678911524</v>
      </c>
      <c r="CA608" s="188">
        <v>2.2909665964542318</v>
      </c>
      <c r="CB608" s="188">
        <v>2.3855036677317902</v>
      </c>
      <c r="CC608" s="188">
        <v>2.0720400671044317</v>
      </c>
      <c r="CD608" s="188">
        <v>2.5467169595900017</v>
      </c>
      <c r="CE608" s="188">
        <v>3.1368815229913127</v>
      </c>
      <c r="CF608" s="188">
        <v>3.1808068339423752</v>
      </c>
      <c r="CG608" s="188">
        <v>2.9840532127312382</v>
      </c>
      <c r="CH608" s="188">
        <v>3.1680297756855604</v>
      </c>
      <c r="CI608" s="188">
        <v>3.182561223142887</v>
      </c>
      <c r="CJ608" s="188">
        <v>2.8398820142484369</v>
      </c>
      <c r="CK608" s="188">
        <v>2.7824780663105879</v>
      </c>
      <c r="CL608" s="188">
        <v>2.1089769353175987</v>
      </c>
      <c r="CM608" s="188">
        <v>2.2783662801628375</v>
      </c>
      <c r="CN608" s="188">
        <v>2.3723833976964577</v>
      </c>
      <c r="CO608" s="188">
        <v>2.0606438467587345</v>
      </c>
      <c r="CP608" s="188">
        <v>2.5327100163733736</v>
      </c>
      <c r="CQ608" s="188">
        <v>3.1196286744551833</v>
      </c>
      <c r="CR608" s="188">
        <v>3.1633123963731262</v>
      </c>
      <c r="CS608" s="188">
        <v>2.9676409199879155</v>
      </c>
      <c r="CT608" s="188">
        <v>3.1506056120038837</v>
      </c>
      <c r="CU608" s="188">
        <v>3.165057136431054</v>
      </c>
      <c r="CV608" s="188">
        <v>2.8242626630983549</v>
      </c>
      <c r="CW608" s="188">
        <v>2.767174436761934</v>
      </c>
      <c r="CX608" s="188">
        <v>2.0973775622475443</v>
      </c>
      <c r="CY608" s="188">
        <v>2.2658352656309559</v>
      </c>
      <c r="CZ608" s="188">
        <v>2.4435972636357772</v>
      </c>
      <c r="DA608" s="188">
        <v>2.049310305712801</v>
      </c>
      <c r="DB608" s="188">
        <v>2.5187801113209614</v>
      </c>
      <c r="DC608" s="188">
        <v>3.1024707167647985</v>
      </c>
      <c r="DD608" s="188">
        <v>3.1459141781947579</v>
      </c>
      <c r="DE608" s="188">
        <v>2.9513188949929625</v>
      </c>
      <c r="DF608" s="188">
        <v>3.1332772810100811</v>
      </c>
      <c r="DG608" s="188">
        <v>3.1476493222163437</v>
      </c>
      <c r="DH608" s="188">
        <v>2.8087292183928714</v>
      </c>
      <c r="DI608" s="188">
        <v>2.7519549774908931</v>
      </c>
      <c r="DJ608" s="188">
        <v>2.0858419856956965</v>
      </c>
      <c r="DK608" s="188">
        <v>2.2533731716342267</v>
      </c>
      <c r="DL608" s="188">
        <v>2.3463589448282827</v>
      </c>
      <c r="DM608" s="188">
        <v>2.0380390990517863</v>
      </c>
      <c r="DN608" s="188">
        <v>2.5049268206454993</v>
      </c>
      <c r="DO608" s="188">
        <v>3.0854071278557758</v>
      </c>
      <c r="DP608" s="188">
        <v>3.1286116502104275</v>
      </c>
      <c r="DQ608" s="188">
        <v>2.935086641051087</v>
      </c>
      <c r="DR608" s="188">
        <v>3.1160442559601669</v>
      </c>
      <c r="DS608" s="188">
        <v>3.130337250937913</v>
      </c>
      <c r="DT608" s="188">
        <v>2.7932812078020581</v>
      </c>
      <c r="DU608" s="188">
        <v>2.7368192251059762</v>
      </c>
      <c r="DV608" s="188">
        <v>2.0743698546684803</v>
      </c>
    </row>
    <row r="609" spans="1:126" ht="15" customHeight="1" x14ac:dyDescent="0.3">
      <c r="A609" s="168" t="s">
        <v>957</v>
      </c>
      <c r="B609" s="179"/>
      <c r="C609" s="179"/>
      <c r="D609" s="179" t="s">
        <v>958</v>
      </c>
      <c r="E609" s="182"/>
      <c r="F609" s="178" t="s">
        <v>1723</v>
      </c>
      <c r="G609" s="231">
        <v>0.08</v>
      </c>
      <c r="H609" s="231">
        <v>0.6</v>
      </c>
      <c r="I609" s="232">
        <v>0.70000000000000007</v>
      </c>
      <c r="J609" s="232">
        <v>0.88</v>
      </c>
      <c r="K609" s="231">
        <v>1.28</v>
      </c>
      <c r="L609" s="231">
        <v>2.62</v>
      </c>
      <c r="M609" s="231">
        <v>2.88</v>
      </c>
      <c r="N609" s="231">
        <v>2.48</v>
      </c>
      <c r="O609" s="231">
        <v>2.2200000000000002</v>
      </c>
      <c r="P609" s="231">
        <v>1.48</v>
      </c>
      <c r="Q609" s="231">
        <v>1.1399999999999999</v>
      </c>
      <c r="R609" s="231">
        <v>0.70000000000000007</v>
      </c>
      <c r="S609" s="231">
        <v>0.08</v>
      </c>
      <c r="T609" s="231">
        <v>0.6</v>
      </c>
      <c r="U609" s="232">
        <v>0.70000000000000007</v>
      </c>
      <c r="V609" s="232">
        <v>0.88</v>
      </c>
      <c r="W609" s="231">
        <v>1.28</v>
      </c>
      <c r="X609" s="231">
        <v>2.62</v>
      </c>
      <c r="Y609" s="231">
        <v>2.88</v>
      </c>
      <c r="Z609" s="231">
        <v>2.48</v>
      </c>
      <c r="AA609" s="231">
        <v>2.2200000000000002</v>
      </c>
      <c r="AB609" s="231">
        <v>1.48</v>
      </c>
      <c r="AC609" s="231">
        <v>1.1399999999999999</v>
      </c>
      <c r="AD609" s="231">
        <v>0.70000000000000007</v>
      </c>
      <c r="AE609" s="231">
        <v>0.08</v>
      </c>
      <c r="AF609" s="231">
        <v>0.6</v>
      </c>
      <c r="AG609" s="232">
        <v>0.70000000000000007</v>
      </c>
      <c r="AH609" s="232">
        <v>0.88</v>
      </c>
      <c r="AI609" s="231">
        <v>1.28</v>
      </c>
      <c r="AJ609" s="231">
        <v>2.62</v>
      </c>
      <c r="AK609" s="231">
        <v>2.88</v>
      </c>
      <c r="AL609" s="231">
        <v>2.48</v>
      </c>
      <c r="AM609" s="231">
        <v>2.2200000000000002</v>
      </c>
      <c r="AN609" s="231">
        <v>1.48</v>
      </c>
      <c r="AO609" s="231">
        <v>1.1399999999999999</v>
      </c>
      <c r="AP609" s="231">
        <v>0.70000000000000007</v>
      </c>
      <c r="AQ609" s="231">
        <v>0.08</v>
      </c>
      <c r="AR609" s="231">
        <v>0.6</v>
      </c>
      <c r="AS609" s="232">
        <v>0.70000000000000007</v>
      </c>
      <c r="AT609" s="232">
        <v>0.88</v>
      </c>
      <c r="AU609" s="231">
        <v>1.28</v>
      </c>
      <c r="AV609" s="231">
        <v>2.62</v>
      </c>
      <c r="AW609" s="231">
        <v>2.88</v>
      </c>
      <c r="AX609" s="231">
        <v>2.48</v>
      </c>
      <c r="AY609" s="231">
        <v>2.2200000000000002</v>
      </c>
      <c r="AZ609" s="231">
        <v>1.48</v>
      </c>
      <c r="BA609" s="231">
        <v>1.1399999999999999</v>
      </c>
      <c r="BB609" s="231">
        <v>0.70000000000000007</v>
      </c>
      <c r="BC609" s="231">
        <v>0.08</v>
      </c>
      <c r="BD609" s="231">
        <v>0.6</v>
      </c>
      <c r="BE609" s="232">
        <v>0.70000000000000007</v>
      </c>
      <c r="BF609" s="232">
        <v>0.88</v>
      </c>
      <c r="BG609" s="231">
        <v>1.28</v>
      </c>
      <c r="BH609" s="231">
        <v>2.62</v>
      </c>
      <c r="BI609" s="231">
        <v>2.88</v>
      </c>
      <c r="BJ609" s="231">
        <v>2.48</v>
      </c>
      <c r="BK609" s="231">
        <v>2.2200000000000002</v>
      </c>
      <c r="BL609" s="231">
        <v>1.48</v>
      </c>
      <c r="BM609" s="231">
        <v>1.1399999999999999</v>
      </c>
      <c r="BN609" s="231">
        <v>0.70000000000000007</v>
      </c>
      <c r="BO609" s="231">
        <v>0.08</v>
      </c>
      <c r="BP609" s="231">
        <v>0.6</v>
      </c>
      <c r="BQ609" s="232">
        <v>0.70000000000000007</v>
      </c>
      <c r="BR609" s="232">
        <v>0.88</v>
      </c>
      <c r="BS609" s="231">
        <v>1.28</v>
      </c>
      <c r="BT609" s="231">
        <v>2.62</v>
      </c>
      <c r="BU609" s="231">
        <v>2.88</v>
      </c>
      <c r="BV609" s="231">
        <v>2.48</v>
      </c>
      <c r="BW609" s="231">
        <v>2.2200000000000002</v>
      </c>
      <c r="BX609" s="231">
        <v>1.48</v>
      </c>
      <c r="BY609" s="231">
        <v>1.1399999999999999</v>
      </c>
      <c r="BZ609" s="231">
        <v>0.70000000000000007</v>
      </c>
      <c r="CA609" s="231">
        <v>0.08</v>
      </c>
      <c r="CB609" s="231">
        <v>0.6</v>
      </c>
      <c r="CC609" s="232">
        <v>0.70000000000000007</v>
      </c>
      <c r="CD609" s="232">
        <v>0.88</v>
      </c>
      <c r="CE609" s="231">
        <v>1.28</v>
      </c>
      <c r="CF609" s="231">
        <v>2.62</v>
      </c>
      <c r="CG609" s="231">
        <v>2.88</v>
      </c>
      <c r="CH609" s="231">
        <v>2.48</v>
      </c>
      <c r="CI609" s="231">
        <v>2.2200000000000002</v>
      </c>
      <c r="CJ609" s="231">
        <v>1.48</v>
      </c>
      <c r="CK609" s="231">
        <v>1.1399999999999999</v>
      </c>
      <c r="CL609" s="231">
        <v>0.70000000000000007</v>
      </c>
      <c r="CM609" s="231">
        <v>0.08</v>
      </c>
      <c r="CN609" s="231">
        <v>0.6</v>
      </c>
      <c r="CO609" s="232">
        <v>0.70000000000000007</v>
      </c>
      <c r="CP609" s="232">
        <v>0.88</v>
      </c>
      <c r="CQ609" s="231">
        <v>1.28</v>
      </c>
      <c r="CR609" s="231">
        <v>2.62</v>
      </c>
      <c r="CS609" s="231">
        <v>2.88</v>
      </c>
      <c r="CT609" s="231">
        <v>2.48</v>
      </c>
      <c r="CU609" s="231">
        <v>2.2200000000000002</v>
      </c>
      <c r="CV609" s="231">
        <v>1.48</v>
      </c>
      <c r="CW609" s="231">
        <v>1.1399999999999999</v>
      </c>
      <c r="CX609" s="231">
        <v>0.70000000000000007</v>
      </c>
      <c r="CY609" s="231">
        <v>0.08</v>
      </c>
      <c r="CZ609" s="231">
        <v>0.6</v>
      </c>
      <c r="DA609" s="232">
        <v>0.70000000000000007</v>
      </c>
      <c r="DB609" s="232">
        <v>0.88</v>
      </c>
      <c r="DC609" s="231">
        <v>1.28</v>
      </c>
      <c r="DD609" s="231">
        <v>2.62</v>
      </c>
      <c r="DE609" s="231">
        <v>2.88</v>
      </c>
      <c r="DF609" s="231">
        <v>2.48</v>
      </c>
      <c r="DG609" s="231">
        <v>2.2200000000000002</v>
      </c>
      <c r="DH609" s="231">
        <v>1.48</v>
      </c>
      <c r="DI609" s="231">
        <v>1.1399999999999999</v>
      </c>
      <c r="DJ609" s="231">
        <v>0.70000000000000007</v>
      </c>
      <c r="DK609" s="231">
        <v>0.08</v>
      </c>
      <c r="DL609" s="231">
        <v>0.6</v>
      </c>
      <c r="DM609" s="232">
        <v>0.70000000000000007</v>
      </c>
      <c r="DN609" s="232">
        <v>0.88</v>
      </c>
      <c r="DO609" s="231">
        <v>1.28</v>
      </c>
      <c r="DP609" s="231">
        <v>2.62</v>
      </c>
      <c r="DQ609" s="231">
        <v>2.88</v>
      </c>
      <c r="DR609" s="231">
        <v>2.48</v>
      </c>
      <c r="DS609" s="231">
        <v>2.2200000000000002</v>
      </c>
      <c r="DT609" s="231">
        <v>1.48</v>
      </c>
      <c r="DU609" s="231">
        <v>1.1399999999999999</v>
      </c>
      <c r="DV609" s="231">
        <v>0.70000000000000007</v>
      </c>
    </row>
    <row r="610" spans="1:126" ht="15" customHeight="1" x14ac:dyDescent="0.3">
      <c r="A610" s="168" t="s">
        <v>960</v>
      </c>
      <c r="B610" s="179"/>
      <c r="C610" s="179"/>
      <c r="D610" s="179" t="s">
        <v>961</v>
      </c>
      <c r="E610" s="182"/>
      <c r="F610" s="178" t="s">
        <v>1722</v>
      </c>
      <c r="G610" s="188">
        <v>2.3605491182478042</v>
      </c>
      <c r="H610" s="188">
        <v>2.7656240450989635</v>
      </c>
      <c r="I610" s="189">
        <v>2.9751399482160727</v>
      </c>
      <c r="J610" s="189">
        <v>3.2088192149246675</v>
      </c>
      <c r="K610" s="188">
        <v>3.8509289160832467</v>
      </c>
      <c r="L610" s="188">
        <v>4.4813787294394531</v>
      </c>
      <c r="M610" s="188">
        <v>4.6783483467947242</v>
      </c>
      <c r="N610" s="188">
        <v>4.2200772969690021</v>
      </c>
      <c r="O610" s="188">
        <v>3.3932965574513405</v>
      </c>
      <c r="P610" s="188">
        <v>2.8066766908586223</v>
      </c>
      <c r="Q610" s="188">
        <v>2.1719700227527943</v>
      </c>
      <c r="R610" s="188">
        <v>1.9199482992952466</v>
      </c>
      <c r="S610" s="188">
        <v>2.6438431242232578</v>
      </c>
      <c r="T610" s="188">
        <v>3.0716293803572006</v>
      </c>
      <c r="U610" s="188">
        <v>3.4645503786275569</v>
      </c>
      <c r="V610" s="188">
        <v>3.6452386820028915</v>
      </c>
      <c r="W610" s="188">
        <v>4.4951738875979528</v>
      </c>
      <c r="X610" s="188">
        <v>4.9790687833416616</v>
      </c>
      <c r="Y610" s="188">
        <v>5.1508444308051571</v>
      </c>
      <c r="Z610" s="188">
        <v>4.6467603703861577</v>
      </c>
      <c r="AA610" s="188">
        <v>3.7489781382887455</v>
      </c>
      <c r="AB610" s="188">
        <v>3.1979060554769552</v>
      </c>
      <c r="AC610" s="188">
        <v>2.4227269181830025</v>
      </c>
      <c r="AD610" s="188">
        <v>2.1250637946912394</v>
      </c>
      <c r="AE610" s="188">
        <v>2.6304705002641091</v>
      </c>
      <c r="AF610" s="188">
        <v>3.0558156111367394</v>
      </c>
      <c r="AG610" s="188">
        <v>3.4765476197531382</v>
      </c>
      <c r="AH610" s="188">
        <v>3.6609892596874061</v>
      </c>
      <c r="AI610" s="188">
        <v>4.4932520137345771</v>
      </c>
      <c r="AJ610" s="188">
        <v>4.9353606879892151</v>
      </c>
      <c r="AK610" s="188">
        <v>5.1238623089549886</v>
      </c>
      <c r="AL610" s="188">
        <v>4.6222977361342226</v>
      </c>
      <c r="AM610" s="188">
        <v>3.7287771127418825</v>
      </c>
      <c r="AN610" s="188">
        <v>3.1813452003415046</v>
      </c>
      <c r="AO610" s="188">
        <v>2.4104563648966888</v>
      </c>
      <c r="AP610" s="188">
        <v>2.1143186439561426</v>
      </c>
      <c r="AQ610" s="188">
        <v>2.617055480743903</v>
      </c>
      <c r="AR610" s="188">
        <v>3.0395662953562086</v>
      </c>
      <c r="AS610" s="188">
        <v>3.4630075494297081</v>
      </c>
      <c r="AT610" s="188">
        <v>3.6257774705553518</v>
      </c>
      <c r="AU610" s="188">
        <v>4.457312141916975</v>
      </c>
      <c r="AV610" s="188">
        <v>4.8770972250606297</v>
      </c>
      <c r="AW610" s="188">
        <v>5.0893300551855498</v>
      </c>
      <c r="AX610" s="188">
        <v>4.5951402063821831</v>
      </c>
      <c r="AY610" s="188">
        <v>3.7073716681392654</v>
      </c>
      <c r="AZ610" s="188">
        <v>3.1640437843231344</v>
      </c>
      <c r="BA610" s="188">
        <v>2.3981208404821657</v>
      </c>
      <c r="BB610" s="188">
        <v>2.1035290175145631</v>
      </c>
      <c r="BC610" s="188">
        <v>2.6033054411260679</v>
      </c>
      <c r="BD610" s="188">
        <v>3.1310848021740068</v>
      </c>
      <c r="BE610" s="188">
        <v>3.404555874852861</v>
      </c>
      <c r="BF610" s="188">
        <v>3.5831585117460598</v>
      </c>
      <c r="BG610" s="188">
        <v>4.3952531440979863</v>
      </c>
      <c r="BH610" s="188">
        <v>4.865246919146653</v>
      </c>
      <c r="BI610" s="188">
        <v>5.0673100299908134</v>
      </c>
      <c r="BJ610" s="188">
        <v>4.572728281625225</v>
      </c>
      <c r="BK610" s="188">
        <v>3.689285536187632</v>
      </c>
      <c r="BL610" s="188">
        <v>3.1466370583919852</v>
      </c>
      <c r="BM610" s="188">
        <v>2.3848599479928581</v>
      </c>
      <c r="BN610" s="188">
        <v>2.0927969781177911</v>
      </c>
      <c r="BO610" s="188">
        <v>2.5891770049062224</v>
      </c>
      <c r="BP610" s="188">
        <v>3.0054671275797995</v>
      </c>
      <c r="BQ610" s="188">
        <v>3.3626993484310823</v>
      </c>
      <c r="BR610" s="188">
        <v>3.5246899746966678</v>
      </c>
      <c r="BS610" s="188">
        <v>4.3158041759036312</v>
      </c>
      <c r="BT610" s="188">
        <v>4.8249699129498556</v>
      </c>
      <c r="BU610" s="188">
        <v>5.0266604717517671</v>
      </c>
      <c r="BV610" s="188">
        <v>4.5401256530306942</v>
      </c>
      <c r="BW610" s="188">
        <v>3.6609781441000848</v>
      </c>
      <c r="BX610" s="188">
        <v>3.1270237362302611</v>
      </c>
      <c r="BY610" s="188">
        <v>2.3721631069417435</v>
      </c>
      <c r="BZ610" s="188">
        <v>2.081755036405232</v>
      </c>
      <c r="CA610" s="188">
        <v>2.5753944884468796</v>
      </c>
      <c r="CB610" s="188">
        <v>2.9856848522280197</v>
      </c>
      <c r="CC610" s="188">
        <v>3.2809016166206764</v>
      </c>
      <c r="CD610" s="188">
        <v>3.433597132626665</v>
      </c>
      <c r="CE610" s="188">
        <v>4.2594435721460311</v>
      </c>
      <c r="CF610" s="188">
        <v>4.7643239650019193</v>
      </c>
      <c r="CG610" s="188">
        <v>4.9813927397569158</v>
      </c>
      <c r="CH610" s="188">
        <v>4.5069417022158813</v>
      </c>
      <c r="CI610" s="188">
        <v>3.6283847124234629</v>
      </c>
      <c r="CJ610" s="188">
        <v>3.1043017668826036</v>
      </c>
      <c r="CK610" s="188">
        <v>2.3596752038155833</v>
      </c>
      <c r="CL610" s="188">
        <v>2.0704860644191205</v>
      </c>
      <c r="CM610" s="188">
        <v>2.5618994213628641</v>
      </c>
      <c r="CN610" s="188">
        <v>2.9700398636408973</v>
      </c>
      <c r="CO610" s="188">
        <v>3.2637096920840332</v>
      </c>
      <c r="CP610" s="188">
        <v>3.4156050836861489</v>
      </c>
      <c r="CQ610" s="188">
        <v>4.2371240878375573</v>
      </c>
      <c r="CR610" s="188">
        <v>4.7393589074104421</v>
      </c>
      <c r="CS610" s="188">
        <v>4.9552902417771332</v>
      </c>
      <c r="CT610" s="188">
        <v>4.4833253277475018</v>
      </c>
      <c r="CU610" s="188">
        <v>3.6093719765615546</v>
      </c>
      <c r="CV610" s="188">
        <v>3.0880352255648233</v>
      </c>
      <c r="CW610" s="188">
        <v>2.3473105057245927</v>
      </c>
      <c r="CX610" s="188">
        <v>2.059636717337944</v>
      </c>
      <c r="CY610" s="188">
        <v>2.5484750683229529</v>
      </c>
      <c r="CZ610" s="188">
        <v>3.0599938853635438</v>
      </c>
      <c r="DA610" s="188">
        <v>3.246607853395838</v>
      </c>
      <c r="DB610" s="188">
        <v>3.397707313141356</v>
      </c>
      <c r="DC610" s="188">
        <v>4.2149215574736116</v>
      </c>
      <c r="DD610" s="188">
        <v>4.714524666702653</v>
      </c>
      <c r="DE610" s="188">
        <v>4.9293245210040304</v>
      </c>
      <c r="DF610" s="188">
        <v>4.459832703051025</v>
      </c>
      <c r="DG610" s="188">
        <v>3.5904588674452533</v>
      </c>
      <c r="DH610" s="188">
        <v>3.0718539210911988</v>
      </c>
      <c r="DI610" s="188">
        <v>2.3350105986478109</v>
      </c>
      <c r="DJ610" s="188">
        <v>2.0488442209962203</v>
      </c>
      <c r="DK610" s="188">
        <v>2.535121058965955</v>
      </c>
      <c r="DL610" s="188">
        <v>2.9389953961346382</v>
      </c>
      <c r="DM610" s="188">
        <v>3.2295956281760283</v>
      </c>
      <c r="DN610" s="188">
        <v>3.3799033267621477</v>
      </c>
      <c r="DO610" s="188">
        <v>4.1928353685624602</v>
      </c>
      <c r="DP610" s="188">
        <v>4.6898205574312382</v>
      </c>
      <c r="DQ610" s="188">
        <v>4.9034948603731356</v>
      </c>
      <c r="DR610" s="188">
        <v>4.436463179746486</v>
      </c>
      <c r="DS610" s="188">
        <v>3.5716448628288164</v>
      </c>
      <c r="DT610" s="188">
        <v>3.0557574064282944</v>
      </c>
      <c r="DU610" s="188">
        <v>2.3227751432028518</v>
      </c>
      <c r="DV610" s="188">
        <v>2.0381082772009291</v>
      </c>
    </row>
    <row r="611" spans="1:126" ht="15" customHeight="1" x14ac:dyDescent="0.3">
      <c r="A611" s="168" t="s">
        <v>960</v>
      </c>
      <c r="B611" s="179"/>
      <c r="C611" s="179"/>
      <c r="D611" s="179" t="s">
        <v>961</v>
      </c>
      <c r="E611" s="182"/>
      <c r="F611" s="178" t="s">
        <v>1723</v>
      </c>
      <c r="G611" s="231">
        <v>0.08</v>
      </c>
      <c r="H611" s="231">
        <v>0.6</v>
      </c>
      <c r="I611" s="232">
        <v>0.70000000000000007</v>
      </c>
      <c r="J611" s="232">
        <v>0.88</v>
      </c>
      <c r="K611" s="231">
        <v>1.28</v>
      </c>
      <c r="L611" s="231">
        <v>2.62</v>
      </c>
      <c r="M611" s="231">
        <v>2.88</v>
      </c>
      <c r="N611" s="231">
        <v>2.48</v>
      </c>
      <c r="O611" s="231">
        <v>2.2200000000000002</v>
      </c>
      <c r="P611" s="231">
        <v>1.48</v>
      </c>
      <c r="Q611" s="231">
        <v>1.1399999999999999</v>
      </c>
      <c r="R611" s="231">
        <v>0.70000000000000007</v>
      </c>
      <c r="S611" s="231">
        <v>0.08</v>
      </c>
      <c r="T611" s="231">
        <v>0.6</v>
      </c>
      <c r="U611" s="232">
        <v>0.70000000000000007</v>
      </c>
      <c r="V611" s="232">
        <v>0.88</v>
      </c>
      <c r="W611" s="231">
        <v>1.28</v>
      </c>
      <c r="X611" s="231">
        <v>2.62</v>
      </c>
      <c r="Y611" s="231">
        <v>2.88</v>
      </c>
      <c r="Z611" s="231">
        <v>2.48</v>
      </c>
      <c r="AA611" s="231">
        <v>2.2200000000000002</v>
      </c>
      <c r="AB611" s="231">
        <v>1.48</v>
      </c>
      <c r="AC611" s="231">
        <v>1.1399999999999999</v>
      </c>
      <c r="AD611" s="231">
        <v>0.70000000000000007</v>
      </c>
      <c r="AE611" s="231">
        <v>0.08</v>
      </c>
      <c r="AF611" s="231">
        <v>0.6</v>
      </c>
      <c r="AG611" s="232">
        <v>0.70000000000000007</v>
      </c>
      <c r="AH611" s="232">
        <v>0.88</v>
      </c>
      <c r="AI611" s="231">
        <v>1.28</v>
      </c>
      <c r="AJ611" s="231">
        <v>2.62</v>
      </c>
      <c r="AK611" s="231">
        <v>2.88</v>
      </c>
      <c r="AL611" s="231">
        <v>2.48</v>
      </c>
      <c r="AM611" s="231">
        <v>2.2200000000000002</v>
      </c>
      <c r="AN611" s="231">
        <v>1.48</v>
      </c>
      <c r="AO611" s="231">
        <v>1.1399999999999999</v>
      </c>
      <c r="AP611" s="231">
        <v>0.70000000000000007</v>
      </c>
      <c r="AQ611" s="231">
        <v>0.08</v>
      </c>
      <c r="AR611" s="231">
        <v>0.6</v>
      </c>
      <c r="AS611" s="232">
        <v>0.70000000000000007</v>
      </c>
      <c r="AT611" s="232">
        <v>0.88</v>
      </c>
      <c r="AU611" s="231">
        <v>1.28</v>
      </c>
      <c r="AV611" s="231">
        <v>2.62</v>
      </c>
      <c r="AW611" s="231">
        <v>2.88</v>
      </c>
      <c r="AX611" s="231">
        <v>2.48</v>
      </c>
      <c r="AY611" s="231">
        <v>2.2200000000000002</v>
      </c>
      <c r="AZ611" s="231">
        <v>1.48</v>
      </c>
      <c r="BA611" s="231">
        <v>1.1399999999999999</v>
      </c>
      <c r="BB611" s="231">
        <v>0.70000000000000007</v>
      </c>
      <c r="BC611" s="231">
        <v>0.08</v>
      </c>
      <c r="BD611" s="231">
        <v>0.6</v>
      </c>
      <c r="BE611" s="232">
        <v>0.70000000000000007</v>
      </c>
      <c r="BF611" s="232">
        <v>0.88</v>
      </c>
      <c r="BG611" s="231">
        <v>1.28</v>
      </c>
      <c r="BH611" s="231">
        <v>2.62</v>
      </c>
      <c r="BI611" s="231">
        <v>2.88</v>
      </c>
      <c r="BJ611" s="231">
        <v>2.48</v>
      </c>
      <c r="BK611" s="231">
        <v>2.2200000000000002</v>
      </c>
      <c r="BL611" s="231">
        <v>1.48</v>
      </c>
      <c r="BM611" s="231">
        <v>1.1399999999999999</v>
      </c>
      <c r="BN611" s="231">
        <v>0.70000000000000007</v>
      </c>
      <c r="BO611" s="231">
        <v>0.08</v>
      </c>
      <c r="BP611" s="231">
        <v>0.6</v>
      </c>
      <c r="BQ611" s="232">
        <v>0.70000000000000007</v>
      </c>
      <c r="BR611" s="232">
        <v>0.88</v>
      </c>
      <c r="BS611" s="231">
        <v>1.28</v>
      </c>
      <c r="BT611" s="231">
        <v>2.62</v>
      </c>
      <c r="BU611" s="231">
        <v>2.88</v>
      </c>
      <c r="BV611" s="231">
        <v>2.48</v>
      </c>
      <c r="BW611" s="231">
        <v>2.2200000000000002</v>
      </c>
      <c r="BX611" s="231">
        <v>1.48</v>
      </c>
      <c r="BY611" s="231">
        <v>1.1399999999999999</v>
      </c>
      <c r="BZ611" s="231">
        <v>0.70000000000000007</v>
      </c>
      <c r="CA611" s="231">
        <v>0.08</v>
      </c>
      <c r="CB611" s="231">
        <v>0.6</v>
      </c>
      <c r="CC611" s="232">
        <v>0.70000000000000007</v>
      </c>
      <c r="CD611" s="232">
        <v>0.88</v>
      </c>
      <c r="CE611" s="231">
        <v>1.28</v>
      </c>
      <c r="CF611" s="231">
        <v>2.62</v>
      </c>
      <c r="CG611" s="231">
        <v>2.88</v>
      </c>
      <c r="CH611" s="231">
        <v>2.48</v>
      </c>
      <c r="CI611" s="231">
        <v>2.2200000000000002</v>
      </c>
      <c r="CJ611" s="231">
        <v>1.48</v>
      </c>
      <c r="CK611" s="231">
        <v>1.1399999999999999</v>
      </c>
      <c r="CL611" s="231">
        <v>0.70000000000000007</v>
      </c>
      <c r="CM611" s="231">
        <v>0.08</v>
      </c>
      <c r="CN611" s="231">
        <v>0.6</v>
      </c>
      <c r="CO611" s="232">
        <v>0.70000000000000007</v>
      </c>
      <c r="CP611" s="232">
        <v>0.88</v>
      </c>
      <c r="CQ611" s="231">
        <v>1.28</v>
      </c>
      <c r="CR611" s="231">
        <v>2.62</v>
      </c>
      <c r="CS611" s="231">
        <v>2.88</v>
      </c>
      <c r="CT611" s="231">
        <v>2.48</v>
      </c>
      <c r="CU611" s="231">
        <v>2.2200000000000002</v>
      </c>
      <c r="CV611" s="231">
        <v>1.48</v>
      </c>
      <c r="CW611" s="231">
        <v>1.1399999999999999</v>
      </c>
      <c r="CX611" s="231">
        <v>0.70000000000000007</v>
      </c>
      <c r="CY611" s="231">
        <v>0.08</v>
      </c>
      <c r="CZ611" s="231">
        <v>0.6</v>
      </c>
      <c r="DA611" s="232">
        <v>0.70000000000000007</v>
      </c>
      <c r="DB611" s="232">
        <v>0.88</v>
      </c>
      <c r="DC611" s="231">
        <v>1.28</v>
      </c>
      <c r="DD611" s="231">
        <v>2.62</v>
      </c>
      <c r="DE611" s="231">
        <v>2.88</v>
      </c>
      <c r="DF611" s="231">
        <v>2.48</v>
      </c>
      <c r="DG611" s="231">
        <v>2.2200000000000002</v>
      </c>
      <c r="DH611" s="231">
        <v>1.48</v>
      </c>
      <c r="DI611" s="231">
        <v>1.1399999999999999</v>
      </c>
      <c r="DJ611" s="231">
        <v>0.70000000000000007</v>
      </c>
      <c r="DK611" s="231">
        <v>0.08</v>
      </c>
      <c r="DL611" s="231">
        <v>0.6</v>
      </c>
      <c r="DM611" s="232">
        <v>0.70000000000000007</v>
      </c>
      <c r="DN611" s="232">
        <v>0.88</v>
      </c>
      <c r="DO611" s="231">
        <v>1.28</v>
      </c>
      <c r="DP611" s="231">
        <v>2.62</v>
      </c>
      <c r="DQ611" s="231">
        <v>2.88</v>
      </c>
      <c r="DR611" s="231">
        <v>2.48</v>
      </c>
      <c r="DS611" s="231">
        <v>2.2200000000000002</v>
      </c>
      <c r="DT611" s="231">
        <v>1.48</v>
      </c>
      <c r="DU611" s="231">
        <v>1.1399999999999999</v>
      </c>
      <c r="DV611" s="231">
        <v>0.70000000000000007</v>
      </c>
    </row>
    <row r="612" spans="1:126" ht="15" customHeight="1" x14ac:dyDescent="0.3">
      <c r="A612" s="168" t="s">
        <v>963</v>
      </c>
      <c r="B612" s="179"/>
      <c r="C612" s="179"/>
      <c r="D612" s="179" t="s">
        <v>964</v>
      </c>
      <c r="E612" s="182"/>
      <c r="F612" s="178" t="s">
        <v>1722</v>
      </c>
      <c r="G612" s="188">
        <v>1.6671903180496437</v>
      </c>
      <c r="H612" s="188">
        <v>2.1748505442820214</v>
      </c>
      <c r="I612" s="189">
        <v>2.7618250152111425</v>
      </c>
      <c r="J612" s="189">
        <v>3.3310302030695467</v>
      </c>
      <c r="K612" s="188">
        <v>3.9657489465626714</v>
      </c>
      <c r="L612" s="188">
        <v>4.1665246341990745</v>
      </c>
      <c r="M612" s="188">
        <v>4.4913226445781085</v>
      </c>
      <c r="N612" s="188">
        <v>3.7526072456089605</v>
      </c>
      <c r="O612" s="188">
        <v>2.9195295168094368</v>
      </c>
      <c r="P612" s="188">
        <v>2.4103776730527136</v>
      </c>
      <c r="Q612" s="188">
        <v>1.8031556932864778</v>
      </c>
      <c r="R612" s="188">
        <v>1.2000782090466218</v>
      </c>
      <c r="S612" s="188">
        <v>1.8639692989734296</v>
      </c>
      <c r="T612" s="188">
        <v>2.411215479088586</v>
      </c>
      <c r="U612" s="188">
        <v>3.2104549134039337</v>
      </c>
      <c r="V612" s="188">
        <v>3.777376081199209</v>
      </c>
      <c r="W612" s="188">
        <v>4.6210125346945654</v>
      </c>
      <c r="X612" s="188">
        <v>4.6210574324983869</v>
      </c>
      <c r="Y612" s="188">
        <v>4.9361808953939503</v>
      </c>
      <c r="Z612" s="188">
        <v>4.1247147398031068</v>
      </c>
      <c r="AA612" s="188">
        <v>3.2198444876727943</v>
      </c>
      <c r="AB612" s="188">
        <v>2.7415069058798682</v>
      </c>
      <c r="AC612" s="188">
        <v>2.0077738803416696</v>
      </c>
      <c r="AD612" s="188">
        <v>1.3259371014010082</v>
      </c>
      <c r="AE612" s="188">
        <v>1.8512601100900961</v>
      </c>
      <c r="AF612" s="188">
        <v>2.3945576098325447</v>
      </c>
      <c r="AG612" s="188">
        <v>3.215872424130414</v>
      </c>
      <c r="AH612" s="188">
        <v>3.786985527335152</v>
      </c>
      <c r="AI612" s="188">
        <v>4.6108645317361283</v>
      </c>
      <c r="AJ612" s="188">
        <v>4.5723879604426418</v>
      </c>
      <c r="AK612" s="188">
        <v>4.9016355720785665</v>
      </c>
      <c r="AL612" s="188">
        <v>4.0957410689084757</v>
      </c>
      <c r="AM612" s="188">
        <v>3.1968285695579697</v>
      </c>
      <c r="AN612" s="188">
        <v>2.7224842351852647</v>
      </c>
      <c r="AO612" s="188">
        <v>1.9940706638480847</v>
      </c>
      <c r="AP612" s="188">
        <v>1.3168985665194497</v>
      </c>
      <c r="AQ612" s="188">
        <v>1.8385602740609952</v>
      </c>
      <c r="AR612" s="188">
        <v>2.3776104440236772</v>
      </c>
      <c r="AS612" s="188">
        <v>3.1976800126088984</v>
      </c>
      <c r="AT612" s="188">
        <v>3.7439261321003818</v>
      </c>
      <c r="AU612" s="188">
        <v>4.5658913034374917</v>
      </c>
      <c r="AV612" s="188">
        <v>4.5104152123144905</v>
      </c>
      <c r="AW612" s="188">
        <v>4.8599871401067265</v>
      </c>
      <c r="AX612" s="188">
        <v>4.0644733334598442</v>
      </c>
      <c r="AY612" s="188">
        <v>3.1728532456662002</v>
      </c>
      <c r="AZ612" s="188">
        <v>2.7028876702559401</v>
      </c>
      <c r="BA612" s="188">
        <v>1.9803559992621038</v>
      </c>
      <c r="BB612" s="188">
        <v>1.3078602117473346</v>
      </c>
      <c r="BC612" s="188">
        <v>1.8256646368508096</v>
      </c>
      <c r="BD612" s="188">
        <v>2.4448647824014764</v>
      </c>
      <c r="BE612" s="188">
        <v>3.1381446992115665</v>
      </c>
      <c r="BF612" s="188">
        <v>3.6933722447092077</v>
      </c>
      <c r="BG612" s="188">
        <v>4.4943547366294707</v>
      </c>
      <c r="BH612" s="188">
        <v>4.4914951088887847</v>
      </c>
      <c r="BI612" s="188">
        <v>4.8303979834764519</v>
      </c>
      <c r="BJ612" s="188">
        <v>4.0374935545381812</v>
      </c>
      <c r="BK612" s="188">
        <v>3.151788469975096</v>
      </c>
      <c r="BL612" s="188">
        <v>2.683262124300172</v>
      </c>
      <c r="BM612" s="188">
        <v>1.9659208100196088</v>
      </c>
      <c r="BN612" s="188">
        <v>1.2988854584835314</v>
      </c>
      <c r="BO612" s="188">
        <v>1.8125439807207377</v>
      </c>
      <c r="BP612" s="188">
        <v>2.3426258516289447</v>
      </c>
      <c r="BQ612" s="188">
        <v>3.0940795358291702</v>
      </c>
      <c r="BR612" s="188">
        <v>3.6266773365174867</v>
      </c>
      <c r="BS612" s="188">
        <v>4.4053064044762884</v>
      </c>
      <c r="BT612" s="188">
        <v>4.4464313263266408</v>
      </c>
      <c r="BU612" s="188">
        <v>4.7831711893473283</v>
      </c>
      <c r="BV612" s="188">
        <v>4.0016145523404774</v>
      </c>
      <c r="BW612" s="188">
        <v>3.1220716395607662</v>
      </c>
      <c r="BX612" s="188">
        <v>2.6618192406478189</v>
      </c>
      <c r="BY612" s="188">
        <v>1.9519946454284038</v>
      </c>
      <c r="BZ612" s="188">
        <v>1.2897463693944613</v>
      </c>
      <c r="CA612" s="188">
        <v>1.7997057692689999</v>
      </c>
      <c r="CB612" s="188">
        <v>2.3230890029028304</v>
      </c>
      <c r="CC612" s="188">
        <v>3.0134748831470914</v>
      </c>
      <c r="CD612" s="188">
        <v>3.5266979677560641</v>
      </c>
      <c r="CE612" s="188">
        <v>4.3400845847079248</v>
      </c>
      <c r="CF612" s="188">
        <v>4.382775239474161</v>
      </c>
      <c r="CG612" s="188">
        <v>4.7317096923498481</v>
      </c>
      <c r="CH612" s="188">
        <v>3.9653384066654187</v>
      </c>
      <c r="CI612" s="188">
        <v>3.0888014417686036</v>
      </c>
      <c r="CJ612" s="188">
        <v>2.6378023392362815</v>
      </c>
      <c r="CK612" s="188">
        <v>1.9382832308571436</v>
      </c>
      <c r="CL612" s="188">
        <v>1.2804951463783405</v>
      </c>
      <c r="CM612" s="188">
        <v>1.7871078288486555</v>
      </c>
      <c r="CN612" s="188">
        <v>2.3068273798860766</v>
      </c>
      <c r="CO612" s="188">
        <v>2.9923805588614503</v>
      </c>
      <c r="CP612" s="188">
        <v>3.5020110818912347</v>
      </c>
      <c r="CQ612" s="188">
        <v>4.3097039926074423</v>
      </c>
      <c r="CR612" s="188">
        <v>4.3520958129390941</v>
      </c>
      <c r="CS612" s="188">
        <v>4.6985877244707108</v>
      </c>
      <c r="CT612" s="188">
        <v>3.9375810378946379</v>
      </c>
      <c r="CU612" s="188">
        <v>3.0671798316344216</v>
      </c>
      <c r="CV612" s="188">
        <v>2.6193377227627703</v>
      </c>
      <c r="CW612" s="188">
        <v>1.9247152481478333</v>
      </c>
      <c r="CX612" s="188">
        <v>1.2715316804115409</v>
      </c>
      <c r="CY612" s="188">
        <v>1.7745980740698932</v>
      </c>
      <c r="CZ612" s="188">
        <v>2.3724895734821376</v>
      </c>
      <c r="DA612" s="188">
        <v>2.9714338949480328</v>
      </c>
      <c r="DB612" s="188">
        <v>3.4774970043021463</v>
      </c>
      <c r="DC612" s="188">
        <v>4.279536064640963</v>
      </c>
      <c r="DD612" s="188">
        <v>4.3216311421112303</v>
      </c>
      <c r="DE612" s="188">
        <v>4.6656976104608301</v>
      </c>
      <c r="DF612" s="188">
        <v>3.910017970669196</v>
      </c>
      <c r="DG612" s="188">
        <v>3.045709572850622</v>
      </c>
      <c r="DH612" s="188">
        <v>2.601002358758902</v>
      </c>
      <c r="DI612" s="188">
        <v>1.9112422413507708</v>
      </c>
      <c r="DJ612" s="188">
        <v>1.262630958620528</v>
      </c>
      <c r="DK612" s="188">
        <v>1.7621758874739424</v>
      </c>
      <c r="DL612" s="188">
        <v>2.2746448309826666</v>
      </c>
      <c r="DM612" s="188">
        <v>2.9506338577881968</v>
      </c>
      <c r="DN612" s="188">
        <v>3.4531545252304285</v>
      </c>
      <c r="DO612" s="188">
        <v>4.2495793122728722</v>
      </c>
      <c r="DP612" s="188">
        <v>4.2913797241566671</v>
      </c>
      <c r="DQ612" s="188">
        <v>4.6330377271572916</v>
      </c>
      <c r="DR612" s="188">
        <v>3.8826478448515305</v>
      </c>
      <c r="DS612" s="188">
        <v>3.0243896059179307</v>
      </c>
      <c r="DT612" s="188">
        <v>2.5827953422022216</v>
      </c>
      <c r="DU612" s="188">
        <v>1.897863545816832</v>
      </c>
      <c r="DV612" s="188">
        <v>1.2537925418511473</v>
      </c>
    </row>
    <row r="613" spans="1:126" ht="15" customHeight="1" x14ac:dyDescent="0.3">
      <c r="A613" s="168" t="s">
        <v>963</v>
      </c>
      <c r="B613" s="179"/>
      <c r="C613" s="179"/>
      <c r="D613" s="179" t="s">
        <v>964</v>
      </c>
      <c r="E613" s="182"/>
      <c r="F613" s="178" t="s">
        <v>1723</v>
      </c>
      <c r="G613" s="231">
        <v>0</v>
      </c>
      <c r="H613" s="231">
        <v>0</v>
      </c>
      <c r="I613" s="232">
        <v>0</v>
      </c>
      <c r="J613" s="232">
        <v>0</v>
      </c>
      <c r="K613" s="231">
        <v>0</v>
      </c>
      <c r="L613" s="231">
        <v>0</v>
      </c>
      <c r="M613" s="231">
        <v>0</v>
      </c>
      <c r="N613" s="231">
        <v>0</v>
      </c>
      <c r="O613" s="231">
        <v>0</v>
      </c>
      <c r="P613" s="231">
        <v>0</v>
      </c>
      <c r="Q613" s="231">
        <v>0</v>
      </c>
      <c r="R613" s="231">
        <v>0</v>
      </c>
      <c r="S613" s="231">
        <v>0</v>
      </c>
      <c r="T613" s="231">
        <v>0</v>
      </c>
      <c r="U613" s="231">
        <v>0</v>
      </c>
      <c r="V613" s="231">
        <v>0</v>
      </c>
      <c r="W613" s="231">
        <v>0</v>
      </c>
      <c r="X613" s="231">
        <v>0</v>
      </c>
      <c r="Y613" s="231">
        <v>0</v>
      </c>
      <c r="Z613" s="231">
        <v>0</v>
      </c>
      <c r="AA613" s="231">
        <v>0</v>
      </c>
      <c r="AB613" s="231">
        <v>0</v>
      </c>
      <c r="AC613" s="231">
        <v>0</v>
      </c>
      <c r="AD613" s="231">
        <v>0</v>
      </c>
      <c r="AE613" s="231">
        <v>0</v>
      </c>
      <c r="AF613" s="231">
        <v>0</v>
      </c>
      <c r="AG613" s="231">
        <v>0</v>
      </c>
      <c r="AH613" s="231">
        <v>0</v>
      </c>
      <c r="AI613" s="231">
        <v>0</v>
      </c>
      <c r="AJ613" s="231">
        <v>0</v>
      </c>
      <c r="AK613" s="231">
        <v>0</v>
      </c>
      <c r="AL613" s="231">
        <v>0</v>
      </c>
      <c r="AM613" s="231">
        <v>0</v>
      </c>
      <c r="AN613" s="231">
        <v>0</v>
      </c>
      <c r="AO613" s="231">
        <v>0</v>
      </c>
      <c r="AP613" s="231">
        <v>0</v>
      </c>
      <c r="AQ613" s="231">
        <v>0</v>
      </c>
      <c r="AR613" s="231">
        <v>0</v>
      </c>
      <c r="AS613" s="231">
        <v>0</v>
      </c>
      <c r="AT613" s="231">
        <v>0</v>
      </c>
      <c r="AU613" s="231">
        <v>0</v>
      </c>
      <c r="AV613" s="231">
        <v>0</v>
      </c>
      <c r="AW613" s="231">
        <v>0</v>
      </c>
      <c r="AX613" s="231">
        <v>0</v>
      </c>
      <c r="AY613" s="231">
        <v>0</v>
      </c>
      <c r="AZ613" s="231">
        <v>0</v>
      </c>
      <c r="BA613" s="231">
        <v>0</v>
      </c>
      <c r="BB613" s="231">
        <v>0</v>
      </c>
      <c r="BC613" s="231">
        <v>0</v>
      </c>
      <c r="BD613" s="231">
        <v>0</v>
      </c>
      <c r="BE613" s="231">
        <v>0</v>
      </c>
      <c r="BF613" s="231">
        <v>0</v>
      </c>
      <c r="BG613" s="231">
        <v>0</v>
      </c>
      <c r="BH613" s="231">
        <v>0</v>
      </c>
      <c r="BI613" s="231">
        <v>0</v>
      </c>
      <c r="BJ613" s="231">
        <v>0</v>
      </c>
      <c r="BK613" s="231">
        <v>0</v>
      </c>
      <c r="BL613" s="231">
        <v>0</v>
      </c>
      <c r="BM613" s="231">
        <v>0</v>
      </c>
      <c r="BN613" s="231">
        <v>0</v>
      </c>
      <c r="BO613" s="231">
        <v>0</v>
      </c>
      <c r="BP613" s="231">
        <v>0</v>
      </c>
      <c r="BQ613" s="231">
        <v>0</v>
      </c>
      <c r="BR613" s="231">
        <v>0</v>
      </c>
      <c r="BS613" s="231">
        <v>0</v>
      </c>
      <c r="BT613" s="231">
        <v>0</v>
      </c>
      <c r="BU613" s="231">
        <v>0</v>
      </c>
      <c r="BV613" s="231">
        <v>0</v>
      </c>
      <c r="BW613" s="231">
        <v>0</v>
      </c>
      <c r="BX613" s="231">
        <v>0</v>
      </c>
      <c r="BY613" s="231">
        <v>0</v>
      </c>
      <c r="BZ613" s="231">
        <v>0</v>
      </c>
      <c r="CA613" s="231">
        <v>0</v>
      </c>
      <c r="CB613" s="231">
        <v>0</v>
      </c>
      <c r="CC613" s="231">
        <v>0</v>
      </c>
      <c r="CD613" s="231">
        <v>0</v>
      </c>
      <c r="CE613" s="231">
        <v>0</v>
      </c>
      <c r="CF613" s="231">
        <v>0</v>
      </c>
      <c r="CG613" s="231">
        <v>0</v>
      </c>
      <c r="CH613" s="231">
        <v>0</v>
      </c>
      <c r="CI613" s="231">
        <v>0</v>
      </c>
      <c r="CJ613" s="231">
        <v>0</v>
      </c>
      <c r="CK613" s="231">
        <v>0</v>
      </c>
      <c r="CL613" s="231">
        <v>0</v>
      </c>
      <c r="CM613" s="231">
        <v>0</v>
      </c>
      <c r="CN613" s="231">
        <v>0</v>
      </c>
      <c r="CO613" s="231">
        <v>0</v>
      </c>
      <c r="CP613" s="231">
        <v>0</v>
      </c>
      <c r="CQ613" s="231">
        <v>0</v>
      </c>
      <c r="CR613" s="231">
        <v>0</v>
      </c>
      <c r="CS613" s="231">
        <v>0</v>
      </c>
      <c r="CT613" s="231">
        <v>0</v>
      </c>
      <c r="CU613" s="231">
        <v>0</v>
      </c>
      <c r="CV613" s="231">
        <v>0</v>
      </c>
      <c r="CW613" s="231">
        <v>0</v>
      </c>
      <c r="CX613" s="231">
        <v>0</v>
      </c>
      <c r="CY613" s="231">
        <v>0</v>
      </c>
      <c r="CZ613" s="231">
        <v>0</v>
      </c>
      <c r="DA613" s="231">
        <v>0</v>
      </c>
      <c r="DB613" s="231">
        <v>0</v>
      </c>
      <c r="DC613" s="231">
        <v>0</v>
      </c>
      <c r="DD613" s="231">
        <v>0</v>
      </c>
      <c r="DE613" s="231">
        <v>0</v>
      </c>
      <c r="DF613" s="231">
        <v>0</v>
      </c>
      <c r="DG613" s="231">
        <v>0</v>
      </c>
      <c r="DH613" s="231">
        <v>0</v>
      </c>
      <c r="DI613" s="231">
        <v>0</v>
      </c>
      <c r="DJ613" s="231">
        <v>0</v>
      </c>
      <c r="DK613" s="231">
        <v>0</v>
      </c>
      <c r="DL613" s="231">
        <v>0</v>
      </c>
      <c r="DM613" s="231">
        <v>0</v>
      </c>
      <c r="DN613" s="231">
        <v>0</v>
      </c>
      <c r="DO613" s="231">
        <v>0</v>
      </c>
      <c r="DP613" s="231">
        <v>0</v>
      </c>
      <c r="DQ613" s="231">
        <v>0</v>
      </c>
      <c r="DR613" s="231">
        <v>0</v>
      </c>
      <c r="DS613" s="231">
        <v>0</v>
      </c>
      <c r="DT613" s="231">
        <v>0</v>
      </c>
      <c r="DU613" s="231">
        <v>0</v>
      </c>
      <c r="DV613" s="231">
        <v>0</v>
      </c>
    </row>
    <row r="614" spans="1:126" ht="15" customHeight="1" x14ac:dyDescent="0.3">
      <c r="A614" s="168" t="s">
        <v>966</v>
      </c>
      <c r="B614" s="179"/>
      <c r="C614" s="179"/>
      <c r="D614" s="179" t="s">
        <v>967</v>
      </c>
      <c r="E614" s="182"/>
      <c r="F614" s="178" t="s">
        <v>1722</v>
      </c>
      <c r="G614" s="188">
        <v>1.6680774942646508</v>
      </c>
      <c r="H614" s="188">
        <v>2.1637546074206129</v>
      </c>
      <c r="I614" s="189">
        <v>2.7498398601797671</v>
      </c>
      <c r="J614" s="189">
        <v>3.3370720651742545</v>
      </c>
      <c r="K614" s="188">
        <v>4.0561655945556501</v>
      </c>
      <c r="L614" s="188">
        <v>4.2148833121319065</v>
      </c>
      <c r="M614" s="188">
        <v>4.505049346240094</v>
      </c>
      <c r="N614" s="188">
        <v>3.8177646130637042</v>
      </c>
      <c r="O614" s="188">
        <v>2.9429465268789512</v>
      </c>
      <c r="P614" s="188">
        <v>2.4114925199875215</v>
      </c>
      <c r="Q614" s="188">
        <v>1.7993083995980181</v>
      </c>
      <c r="R614" s="188">
        <v>1.1931797786871523</v>
      </c>
      <c r="S614" s="188">
        <v>1.8649611888089708</v>
      </c>
      <c r="T614" s="188">
        <v>2.398913624800783</v>
      </c>
      <c r="U614" s="188">
        <v>3.1965228938344179</v>
      </c>
      <c r="V614" s="188">
        <v>3.7842275305636166</v>
      </c>
      <c r="W614" s="188">
        <v>4.7263687915086372</v>
      </c>
      <c r="X614" s="188">
        <v>4.6746916354599</v>
      </c>
      <c r="Y614" s="188">
        <v>4.9512672046886195</v>
      </c>
      <c r="Z614" s="188">
        <v>4.1963330939153467</v>
      </c>
      <c r="AA614" s="188">
        <v>3.2456702689074679</v>
      </c>
      <c r="AB614" s="188">
        <v>2.7427749068006859</v>
      </c>
      <c r="AC614" s="188">
        <v>2.0034900039645192</v>
      </c>
      <c r="AD614" s="188">
        <v>1.3183151939182518</v>
      </c>
      <c r="AE614" s="188">
        <v>1.8522452366999598</v>
      </c>
      <c r="AF614" s="188">
        <v>2.3823407428114924</v>
      </c>
      <c r="AG614" s="188">
        <v>3.2019168946706413</v>
      </c>
      <c r="AH614" s="188">
        <v>3.7938544065921072</v>
      </c>
      <c r="AI614" s="188">
        <v>4.7159894200950774</v>
      </c>
      <c r="AJ614" s="188">
        <v>4.6254572824187434</v>
      </c>
      <c r="AK614" s="188">
        <v>4.9166163014918549</v>
      </c>
      <c r="AL614" s="188">
        <v>4.1668563466086619</v>
      </c>
      <c r="AM614" s="188">
        <v>3.2224697442520562</v>
      </c>
      <c r="AN614" s="188">
        <v>2.723743437738583</v>
      </c>
      <c r="AO614" s="188">
        <v>1.9898160254946338</v>
      </c>
      <c r="AP614" s="188">
        <v>1.3093286156930297</v>
      </c>
      <c r="AQ614" s="188">
        <v>1.8395386426613922</v>
      </c>
      <c r="AR614" s="188">
        <v>2.365480040164762</v>
      </c>
      <c r="AS614" s="188">
        <v>3.1838034306890055</v>
      </c>
      <c r="AT614" s="188">
        <v>3.7507169097033604</v>
      </c>
      <c r="AU614" s="188">
        <v>4.6699908298889934</v>
      </c>
      <c r="AV614" s="188">
        <v>4.5627652488106003</v>
      </c>
      <c r="AW614" s="188">
        <v>4.874840580736624</v>
      </c>
      <c r="AX614" s="188">
        <v>4.1350457023568472</v>
      </c>
      <c r="AY614" s="188">
        <v>3.1983021189268257</v>
      </c>
      <c r="AZ614" s="188">
        <v>2.7041378090013812</v>
      </c>
      <c r="BA614" s="188">
        <v>1.9761306230538298</v>
      </c>
      <c r="BB614" s="188">
        <v>1.3003422162868328</v>
      </c>
      <c r="BC614" s="188">
        <v>1.8266361432611904</v>
      </c>
      <c r="BD614" s="188">
        <v>2.4323912515049648</v>
      </c>
      <c r="BE614" s="188">
        <v>3.1245264754062942</v>
      </c>
      <c r="BF614" s="188">
        <v>3.7000713270653129</v>
      </c>
      <c r="BG614" s="188">
        <v>4.5968232732288996</v>
      </c>
      <c r="BH614" s="188">
        <v>4.5436255495985236</v>
      </c>
      <c r="BI614" s="188">
        <v>4.8451609913452396</v>
      </c>
      <c r="BJ614" s="188">
        <v>4.1075974673322824</v>
      </c>
      <c r="BK614" s="188">
        <v>3.1770683864711149</v>
      </c>
      <c r="BL614" s="188">
        <v>2.6845031858898123</v>
      </c>
      <c r="BM614" s="188">
        <v>1.9617262333303749</v>
      </c>
      <c r="BN614" s="188">
        <v>1.2914190526046225</v>
      </c>
      <c r="BO614" s="188">
        <v>1.813508505135816</v>
      </c>
      <c r="BP614" s="188">
        <v>2.3306739368584526</v>
      </c>
      <c r="BQ614" s="188">
        <v>3.0806525362723454</v>
      </c>
      <c r="BR614" s="188">
        <v>3.6332554469002201</v>
      </c>
      <c r="BS614" s="188">
        <v>4.5057446936504935</v>
      </c>
      <c r="BT614" s="188">
        <v>4.4980387353010896</v>
      </c>
      <c r="BU614" s="188">
        <v>4.7977898594366</v>
      </c>
      <c r="BV614" s="188">
        <v>4.0710954900034455</v>
      </c>
      <c r="BW614" s="188">
        <v>3.1471132026855244</v>
      </c>
      <c r="BX614" s="188">
        <v>2.6630503844839284</v>
      </c>
      <c r="BY614" s="188">
        <v>1.9478297821017347</v>
      </c>
      <c r="BZ614" s="188">
        <v>1.2823324979559676</v>
      </c>
      <c r="CA614" s="188">
        <v>1.8006634618758082</v>
      </c>
      <c r="CB614" s="188">
        <v>2.3112367635927837</v>
      </c>
      <c r="CC614" s="188">
        <v>3.0003976737103502</v>
      </c>
      <c r="CD614" s="188">
        <v>3.5330947342362218</v>
      </c>
      <c r="CE614" s="188">
        <v>4.4390358562992009</v>
      </c>
      <c r="CF614" s="188">
        <v>4.4336438254322115</v>
      </c>
      <c r="CG614" s="188">
        <v>4.7461710820809033</v>
      </c>
      <c r="CH614" s="188">
        <v>4.0341894734436465</v>
      </c>
      <c r="CI614" s="188">
        <v>3.1135761507730821</v>
      </c>
      <c r="CJ614" s="188">
        <v>2.6390223746539898</v>
      </c>
      <c r="CK614" s="188">
        <v>1.934147622811075</v>
      </c>
      <c r="CL614" s="188">
        <v>1.2731344537305127</v>
      </c>
      <c r="CM614" s="188">
        <v>1.7880588175929515</v>
      </c>
      <c r="CN614" s="188">
        <v>2.2950581062074176</v>
      </c>
      <c r="CO614" s="188">
        <v>2.9793948898949258</v>
      </c>
      <c r="CP614" s="188">
        <v>3.5083630710349558</v>
      </c>
      <c r="CQ614" s="188">
        <v>4.4079626053090681</v>
      </c>
      <c r="CR614" s="188">
        <v>4.4026083186819207</v>
      </c>
      <c r="CS614" s="188">
        <v>4.7129478844595845</v>
      </c>
      <c r="CT614" s="188">
        <v>4.0059501472828796</v>
      </c>
      <c r="CU614" s="188">
        <v>3.0917811176711143</v>
      </c>
      <c r="CV614" s="188">
        <v>2.6205492180981751</v>
      </c>
      <c r="CW614" s="188">
        <v>1.9206085894208891</v>
      </c>
      <c r="CX614" s="188">
        <v>1.2642225126776241</v>
      </c>
      <c r="CY614" s="188">
        <v>1.7755424059817331</v>
      </c>
      <c r="CZ614" s="188">
        <v>2.3603852959452301</v>
      </c>
      <c r="DA614" s="188">
        <v>2.9585391256502085</v>
      </c>
      <c r="DB614" s="188">
        <v>3.4838045295270126</v>
      </c>
      <c r="DC614" s="188">
        <v>4.3771068669637359</v>
      </c>
      <c r="DD614" s="188">
        <v>4.3717900604691753</v>
      </c>
      <c r="DE614" s="188">
        <v>4.6799572494490427</v>
      </c>
      <c r="DF614" s="188">
        <v>3.9779084962098987</v>
      </c>
      <c r="DG614" s="188">
        <v>3.0701386498557373</v>
      </c>
      <c r="DH614" s="188">
        <v>2.6022053735067061</v>
      </c>
      <c r="DI614" s="188">
        <v>1.9071643293557623</v>
      </c>
      <c r="DJ614" s="188">
        <v>1.2553729549719952</v>
      </c>
      <c r="DK614" s="188">
        <v>1.7631136091737378</v>
      </c>
      <c r="DL614" s="188">
        <v>2.2630397506206332</v>
      </c>
      <c r="DM614" s="188">
        <v>2.9378293517625345</v>
      </c>
      <c r="DN614" s="188">
        <v>3.4594178978122017</v>
      </c>
      <c r="DO614" s="188">
        <v>4.346467118920943</v>
      </c>
      <c r="DP614" s="188">
        <v>4.3411875301637659</v>
      </c>
      <c r="DQ614" s="188">
        <v>4.6471975486912109</v>
      </c>
      <c r="DR614" s="188">
        <v>3.9500631367782306</v>
      </c>
      <c r="DS614" s="188">
        <v>3.0486476794097639</v>
      </c>
      <c r="DT614" s="188">
        <v>2.5839899359296012</v>
      </c>
      <c r="DU614" s="188">
        <v>1.8938141791412046</v>
      </c>
      <c r="DV614" s="188">
        <v>1.2465853444098216</v>
      </c>
    </row>
    <row r="615" spans="1:126" ht="15" customHeight="1" x14ac:dyDescent="0.3">
      <c r="A615" s="168" t="s">
        <v>966</v>
      </c>
      <c r="B615" s="179"/>
      <c r="C615" s="179"/>
      <c r="D615" s="179" t="s">
        <v>967</v>
      </c>
      <c r="E615" s="182"/>
      <c r="F615" s="178" t="s">
        <v>1723</v>
      </c>
      <c r="G615" s="231">
        <v>0</v>
      </c>
      <c r="H615" s="231">
        <v>0</v>
      </c>
      <c r="I615" s="232">
        <v>0</v>
      </c>
      <c r="J615" s="232">
        <v>0</v>
      </c>
      <c r="K615" s="231">
        <v>0</v>
      </c>
      <c r="L615" s="231">
        <v>0</v>
      </c>
      <c r="M615" s="231">
        <v>0</v>
      </c>
      <c r="N615" s="231">
        <v>0</v>
      </c>
      <c r="O615" s="231">
        <v>0</v>
      </c>
      <c r="P615" s="231">
        <v>0</v>
      </c>
      <c r="Q615" s="231">
        <v>0</v>
      </c>
      <c r="R615" s="231">
        <v>0</v>
      </c>
      <c r="S615" s="231">
        <v>0</v>
      </c>
      <c r="T615" s="231">
        <v>0</v>
      </c>
      <c r="U615" s="231">
        <v>0</v>
      </c>
      <c r="V615" s="231">
        <v>0</v>
      </c>
      <c r="W615" s="231">
        <v>0</v>
      </c>
      <c r="X615" s="231">
        <v>0</v>
      </c>
      <c r="Y615" s="231">
        <v>0</v>
      </c>
      <c r="Z615" s="231">
        <v>0</v>
      </c>
      <c r="AA615" s="231">
        <v>0</v>
      </c>
      <c r="AB615" s="231">
        <v>0</v>
      </c>
      <c r="AC615" s="231">
        <v>0</v>
      </c>
      <c r="AD615" s="231">
        <v>0</v>
      </c>
      <c r="AE615" s="231">
        <v>0</v>
      </c>
      <c r="AF615" s="231">
        <v>0</v>
      </c>
      <c r="AG615" s="231">
        <v>0</v>
      </c>
      <c r="AH615" s="231">
        <v>0</v>
      </c>
      <c r="AI615" s="231">
        <v>0</v>
      </c>
      <c r="AJ615" s="231">
        <v>0</v>
      </c>
      <c r="AK615" s="231">
        <v>0</v>
      </c>
      <c r="AL615" s="231">
        <v>0</v>
      </c>
      <c r="AM615" s="231">
        <v>0</v>
      </c>
      <c r="AN615" s="231">
        <v>0</v>
      </c>
      <c r="AO615" s="231">
        <v>0</v>
      </c>
      <c r="AP615" s="231">
        <v>0</v>
      </c>
      <c r="AQ615" s="231">
        <v>0</v>
      </c>
      <c r="AR615" s="231">
        <v>0</v>
      </c>
      <c r="AS615" s="231">
        <v>0</v>
      </c>
      <c r="AT615" s="231">
        <v>0</v>
      </c>
      <c r="AU615" s="231">
        <v>0</v>
      </c>
      <c r="AV615" s="231">
        <v>0</v>
      </c>
      <c r="AW615" s="231">
        <v>0</v>
      </c>
      <c r="AX615" s="231">
        <v>0</v>
      </c>
      <c r="AY615" s="231">
        <v>0</v>
      </c>
      <c r="AZ615" s="231">
        <v>0</v>
      </c>
      <c r="BA615" s="231">
        <v>0</v>
      </c>
      <c r="BB615" s="231">
        <v>0</v>
      </c>
      <c r="BC615" s="231">
        <v>0</v>
      </c>
      <c r="BD615" s="231">
        <v>0</v>
      </c>
      <c r="BE615" s="231">
        <v>0</v>
      </c>
      <c r="BF615" s="231">
        <v>0</v>
      </c>
      <c r="BG615" s="231">
        <v>0</v>
      </c>
      <c r="BH615" s="231">
        <v>0</v>
      </c>
      <c r="BI615" s="231">
        <v>0</v>
      </c>
      <c r="BJ615" s="231">
        <v>0</v>
      </c>
      <c r="BK615" s="231">
        <v>0</v>
      </c>
      <c r="BL615" s="231">
        <v>0</v>
      </c>
      <c r="BM615" s="231">
        <v>0</v>
      </c>
      <c r="BN615" s="231">
        <v>0</v>
      </c>
      <c r="BO615" s="231">
        <v>0</v>
      </c>
      <c r="BP615" s="231">
        <v>0</v>
      </c>
      <c r="BQ615" s="231">
        <v>0</v>
      </c>
      <c r="BR615" s="231">
        <v>0</v>
      </c>
      <c r="BS615" s="231">
        <v>0</v>
      </c>
      <c r="BT615" s="231">
        <v>0</v>
      </c>
      <c r="BU615" s="231">
        <v>0</v>
      </c>
      <c r="BV615" s="231">
        <v>0</v>
      </c>
      <c r="BW615" s="231">
        <v>0</v>
      </c>
      <c r="BX615" s="231">
        <v>0</v>
      </c>
      <c r="BY615" s="231">
        <v>0</v>
      </c>
      <c r="BZ615" s="231">
        <v>0</v>
      </c>
      <c r="CA615" s="231">
        <v>0</v>
      </c>
      <c r="CB615" s="231">
        <v>0</v>
      </c>
      <c r="CC615" s="231">
        <v>0</v>
      </c>
      <c r="CD615" s="231">
        <v>0</v>
      </c>
      <c r="CE615" s="231">
        <v>0</v>
      </c>
      <c r="CF615" s="231">
        <v>0</v>
      </c>
      <c r="CG615" s="231">
        <v>0</v>
      </c>
      <c r="CH615" s="231">
        <v>0</v>
      </c>
      <c r="CI615" s="231">
        <v>0</v>
      </c>
      <c r="CJ615" s="231">
        <v>0</v>
      </c>
      <c r="CK615" s="231">
        <v>0</v>
      </c>
      <c r="CL615" s="231">
        <v>0</v>
      </c>
      <c r="CM615" s="231">
        <v>0</v>
      </c>
      <c r="CN615" s="231">
        <v>0</v>
      </c>
      <c r="CO615" s="231">
        <v>0</v>
      </c>
      <c r="CP615" s="231">
        <v>0</v>
      </c>
      <c r="CQ615" s="231">
        <v>0</v>
      </c>
      <c r="CR615" s="231">
        <v>0</v>
      </c>
      <c r="CS615" s="231">
        <v>0</v>
      </c>
      <c r="CT615" s="231">
        <v>0</v>
      </c>
      <c r="CU615" s="231">
        <v>0</v>
      </c>
      <c r="CV615" s="231">
        <v>0</v>
      </c>
      <c r="CW615" s="231">
        <v>0</v>
      </c>
      <c r="CX615" s="231">
        <v>0</v>
      </c>
      <c r="CY615" s="231">
        <v>0</v>
      </c>
      <c r="CZ615" s="231">
        <v>0</v>
      </c>
      <c r="DA615" s="231">
        <v>0</v>
      </c>
      <c r="DB615" s="231">
        <v>0</v>
      </c>
      <c r="DC615" s="231">
        <v>0</v>
      </c>
      <c r="DD615" s="231">
        <v>0</v>
      </c>
      <c r="DE615" s="231">
        <v>0</v>
      </c>
      <c r="DF615" s="231">
        <v>0</v>
      </c>
      <c r="DG615" s="231">
        <v>0</v>
      </c>
      <c r="DH615" s="231">
        <v>0</v>
      </c>
      <c r="DI615" s="231">
        <v>0</v>
      </c>
      <c r="DJ615" s="231">
        <v>0</v>
      </c>
      <c r="DK615" s="231">
        <v>0</v>
      </c>
      <c r="DL615" s="231">
        <v>0</v>
      </c>
      <c r="DM615" s="231">
        <v>0</v>
      </c>
      <c r="DN615" s="231">
        <v>0</v>
      </c>
      <c r="DO615" s="231">
        <v>0</v>
      </c>
      <c r="DP615" s="231">
        <v>0</v>
      </c>
      <c r="DQ615" s="231">
        <v>0</v>
      </c>
      <c r="DR615" s="231">
        <v>0</v>
      </c>
      <c r="DS615" s="231">
        <v>0</v>
      </c>
      <c r="DT615" s="231">
        <v>0</v>
      </c>
      <c r="DU615" s="231">
        <v>0</v>
      </c>
      <c r="DV615" s="231">
        <v>0</v>
      </c>
    </row>
    <row r="616" spans="1:126" ht="15" customHeight="1" x14ac:dyDescent="0.3">
      <c r="A616" s="168" t="s">
        <v>969</v>
      </c>
      <c r="B616" s="179"/>
      <c r="C616" s="179"/>
      <c r="D616" s="179" t="s">
        <v>970</v>
      </c>
      <c r="E616" s="182"/>
      <c r="F616" s="178" t="s">
        <v>1722</v>
      </c>
      <c r="G616" s="188">
        <v>1.7208657843863762</v>
      </c>
      <c r="H616" s="188">
        <v>2.0040928849687494</v>
      </c>
      <c r="I616" s="189">
        <v>2.740771639677849</v>
      </c>
      <c r="J616" s="189">
        <v>3.2210005205080914</v>
      </c>
      <c r="K616" s="188">
        <v>3.9038977724981505</v>
      </c>
      <c r="L616" s="188">
        <v>4.1632669068227752</v>
      </c>
      <c r="M616" s="188">
        <v>4.4723378374540026</v>
      </c>
      <c r="N616" s="188">
        <v>3.8082041687150356</v>
      </c>
      <c r="O616" s="188">
        <v>2.9410406110169269</v>
      </c>
      <c r="P616" s="188">
        <v>2.3442318727720757</v>
      </c>
      <c r="Q616" s="188">
        <v>1.7995276538816281</v>
      </c>
      <c r="R616" s="188">
        <v>1.2267502031523621</v>
      </c>
      <c r="S616" s="188">
        <v>1.9239800968183132</v>
      </c>
      <c r="T616" s="188">
        <v>2.2218997065308139</v>
      </c>
      <c r="U616" s="188">
        <v>3.1859816347511423</v>
      </c>
      <c r="V616" s="188">
        <v>3.65260282299863</v>
      </c>
      <c r="W616" s="188">
        <v>4.5489416460436383</v>
      </c>
      <c r="X616" s="188">
        <v>4.6174443142258763</v>
      </c>
      <c r="Y616" s="188">
        <v>4.9153156738118344</v>
      </c>
      <c r="Z616" s="188">
        <v>4.1858246385387048</v>
      </c>
      <c r="AA616" s="188">
        <v>3.2435683024695829</v>
      </c>
      <c r="AB616" s="188">
        <v>2.6662742274016393</v>
      </c>
      <c r="AC616" s="188">
        <v>2.0037341387111898</v>
      </c>
      <c r="AD616" s="188">
        <v>1.3554063361437985</v>
      </c>
      <c r="AE616" s="188">
        <v>1.9108617334796756</v>
      </c>
      <c r="AF616" s="188">
        <v>2.2065497241617287</v>
      </c>
      <c r="AG616" s="188">
        <v>3.1913578479343871</v>
      </c>
      <c r="AH616" s="188">
        <v>3.6618948525121833</v>
      </c>
      <c r="AI616" s="188">
        <v>4.538951914720994</v>
      </c>
      <c r="AJ616" s="188">
        <v>4.5688128959438448</v>
      </c>
      <c r="AK616" s="188">
        <v>4.8809163736148911</v>
      </c>
      <c r="AL616" s="188">
        <v>4.1564217069299385</v>
      </c>
      <c r="AM616" s="188">
        <v>3.2203828032157902</v>
      </c>
      <c r="AN616" s="188">
        <v>2.6477735785597556</v>
      </c>
      <c r="AO616" s="188">
        <v>1.9900584938261952</v>
      </c>
      <c r="AP616" s="188">
        <v>1.346166918164563</v>
      </c>
      <c r="AQ616" s="188">
        <v>1.897753024222216</v>
      </c>
      <c r="AR616" s="188">
        <v>2.1909331593915038</v>
      </c>
      <c r="AS616" s="188">
        <v>3.1733041169440384</v>
      </c>
      <c r="AT616" s="188">
        <v>3.6202577835776983</v>
      </c>
      <c r="AU616" s="188">
        <v>4.4946801043953606</v>
      </c>
      <c r="AV616" s="188">
        <v>4.5068886032407649</v>
      </c>
      <c r="AW616" s="188">
        <v>4.8394439895021719</v>
      </c>
      <c r="AX616" s="188">
        <v>4.1246907228142531</v>
      </c>
      <c r="AY616" s="188">
        <v>3.1962308290233246</v>
      </c>
      <c r="AZ616" s="188">
        <v>2.6287147842807492</v>
      </c>
      <c r="BA616" s="188">
        <v>1.9763714238286654</v>
      </c>
      <c r="BB616" s="188">
        <v>1.3369276838972504</v>
      </c>
      <c r="BC616" s="188">
        <v>1.8844422098757252</v>
      </c>
      <c r="BD616" s="188">
        <v>2.252907045949299</v>
      </c>
      <c r="BE616" s="188">
        <v>3.1142226409330749</v>
      </c>
      <c r="BF616" s="188">
        <v>3.5713737785267092</v>
      </c>
      <c r="BG616" s="188">
        <v>4.4242592461903456</v>
      </c>
      <c r="BH616" s="188">
        <v>4.4879832928976633</v>
      </c>
      <c r="BI616" s="188">
        <v>4.809979906005311</v>
      </c>
      <c r="BJ616" s="188">
        <v>4.0973112237290064</v>
      </c>
      <c r="BK616" s="188">
        <v>3.1750108481487178</v>
      </c>
      <c r="BL616" s="188">
        <v>2.6096278046233325</v>
      </c>
      <c r="BM616" s="188">
        <v>1.9619652788855961</v>
      </c>
      <c r="BN616" s="188">
        <v>1.3277534648479958</v>
      </c>
      <c r="BO616" s="188">
        <v>1.8708991320317729</v>
      </c>
      <c r="BP616" s="188">
        <v>2.1586953704758622</v>
      </c>
      <c r="BQ616" s="188">
        <v>3.0704933861145194</v>
      </c>
      <c r="BR616" s="188">
        <v>3.5068819183252269</v>
      </c>
      <c r="BS616" s="188">
        <v>4.3365997423243332</v>
      </c>
      <c r="BT616" s="188">
        <v>4.4429547449427655</v>
      </c>
      <c r="BU616" s="188">
        <v>4.7629527394973508</v>
      </c>
      <c r="BV616" s="188">
        <v>4.0609006546593367</v>
      </c>
      <c r="BW616" s="188">
        <v>3.1450750640695144</v>
      </c>
      <c r="BX616" s="188">
        <v>2.5887733583402208</v>
      </c>
      <c r="BY616" s="188">
        <v>1.9480671343688911</v>
      </c>
      <c r="BZ616" s="188">
        <v>1.318411257629367</v>
      </c>
      <c r="CA616" s="188">
        <v>1.8576475921946902</v>
      </c>
      <c r="CB616" s="188">
        <v>2.1406924507489995</v>
      </c>
      <c r="CC616" s="188">
        <v>2.9905031821395487</v>
      </c>
      <c r="CD616" s="188">
        <v>3.4102050406967215</v>
      </c>
      <c r="CE616" s="188">
        <v>4.2723951442729069</v>
      </c>
      <c r="CF616" s="188">
        <v>4.3793484297532626</v>
      </c>
      <c r="CG616" s="188">
        <v>4.7117087700753837</v>
      </c>
      <c r="CH616" s="188">
        <v>4.0240870581067032</v>
      </c>
      <c r="CI616" s="188">
        <v>3.1115597315169903</v>
      </c>
      <c r="CJ616" s="188">
        <v>2.5654155308264066</v>
      </c>
      <c r="CK616" s="188">
        <v>1.9343833078162131</v>
      </c>
      <c r="CL616" s="188">
        <v>1.3089544240991209</v>
      </c>
      <c r="CM616" s="188">
        <v>1.8446440590933082</v>
      </c>
      <c r="CN616" s="188">
        <v>2.1257076036147562</v>
      </c>
      <c r="CO616" s="188">
        <v>2.9695696597346108</v>
      </c>
      <c r="CP616" s="188">
        <v>3.38633360548772</v>
      </c>
      <c r="CQ616" s="188">
        <v>4.2424883783198535</v>
      </c>
      <c r="CR616" s="188">
        <v>4.3486929906790186</v>
      </c>
      <c r="CS616" s="188">
        <v>4.6787268086109606</v>
      </c>
      <c r="CT616" s="188">
        <v>3.9959184486347783</v>
      </c>
      <c r="CU616" s="188">
        <v>3.0897788133714092</v>
      </c>
      <c r="CV616" s="188">
        <v>2.5474576221036882</v>
      </c>
      <c r="CW616" s="188">
        <v>1.9208426247530273</v>
      </c>
      <c r="CX616" s="188">
        <v>1.2997917431781718</v>
      </c>
      <c r="CY616" s="188">
        <v>1.8317315506988716</v>
      </c>
      <c r="CZ616" s="188">
        <v>2.1862143521499702</v>
      </c>
      <c r="DA616" s="188">
        <v>2.9487826721475714</v>
      </c>
      <c r="DB616" s="188">
        <v>3.3626292701270719</v>
      </c>
      <c r="DC616" s="188">
        <v>4.2127909596763695</v>
      </c>
      <c r="DD616" s="188">
        <v>4.3182521397157378</v>
      </c>
      <c r="DE616" s="188">
        <v>4.6459757209368151</v>
      </c>
      <c r="DF616" s="188">
        <v>3.9679470195660507</v>
      </c>
      <c r="DG616" s="188">
        <v>3.0681503616653281</v>
      </c>
      <c r="DH616" s="188">
        <v>2.5296254188480174</v>
      </c>
      <c r="DI616" s="188">
        <v>1.9073967262468232</v>
      </c>
      <c r="DJ616" s="188">
        <v>1.2906932009424439</v>
      </c>
      <c r="DK616" s="188">
        <v>1.8189094297213488</v>
      </c>
      <c r="DL616" s="188">
        <v>2.0960518568653619</v>
      </c>
      <c r="DM616" s="188">
        <v>2.928141193406482</v>
      </c>
      <c r="DN616" s="188">
        <v>3.3390908653738687</v>
      </c>
      <c r="DO616" s="188">
        <v>4.1833014228169851</v>
      </c>
      <c r="DP616" s="188">
        <v>4.288024374702859</v>
      </c>
      <c r="DQ616" s="188">
        <v>4.6134538908603426</v>
      </c>
      <c r="DR616" s="188">
        <v>3.9401713903884761</v>
      </c>
      <c r="DS616" s="188">
        <v>3.046673309145953</v>
      </c>
      <c r="DT616" s="188">
        <v>2.5119180408582329</v>
      </c>
      <c r="DU616" s="188">
        <v>1.8940449493166314</v>
      </c>
      <c r="DV616" s="188">
        <v>1.2816583484419419</v>
      </c>
    </row>
    <row r="617" spans="1:126" ht="15" customHeight="1" x14ac:dyDescent="0.3">
      <c r="A617" s="168" t="s">
        <v>969</v>
      </c>
      <c r="B617" s="179"/>
      <c r="C617" s="179"/>
      <c r="D617" s="179" t="s">
        <v>970</v>
      </c>
      <c r="E617" s="182"/>
      <c r="F617" s="178" t="s">
        <v>1723</v>
      </c>
      <c r="G617" s="231">
        <v>0</v>
      </c>
      <c r="H617" s="231">
        <v>0</v>
      </c>
      <c r="I617" s="232">
        <v>0</v>
      </c>
      <c r="J617" s="232">
        <v>0</v>
      </c>
      <c r="K617" s="231">
        <v>0</v>
      </c>
      <c r="L617" s="231">
        <v>0</v>
      </c>
      <c r="M617" s="231">
        <v>0</v>
      </c>
      <c r="N617" s="231">
        <v>0</v>
      </c>
      <c r="O617" s="231">
        <v>0</v>
      </c>
      <c r="P617" s="231">
        <v>0</v>
      </c>
      <c r="Q617" s="231">
        <v>0</v>
      </c>
      <c r="R617" s="231">
        <v>0</v>
      </c>
      <c r="S617" s="231">
        <v>0</v>
      </c>
      <c r="T617" s="231">
        <v>0</v>
      </c>
      <c r="U617" s="231">
        <v>0</v>
      </c>
      <c r="V617" s="231">
        <v>0</v>
      </c>
      <c r="W617" s="231">
        <v>0</v>
      </c>
      <c r="X617" s="231">
        <v>0</v>
      </c>
      <c r="Y617" s="231">
        <v>0</v>
      </c>
      <c r="Z617" s="231">
        <v>0</v>
      </c>
      <c r="AA617" s="231">
        <v>0</v>
      </c>
      <c r="AB617" s="231">
        <v>0</v>
      </c>
      <c r="AC617" s="231">
        <v>0</v>
      </c>
      <c r="AD617" s="231">
        <v>0</v>
      </c>
      <c r="AE617" s="231">
        <v>0</v>
      </c>
      <c r="AF617" s="231">
        <v>0</v>
      </c>
      <c r="AG617" s="231">
        <v>0</v>
      </c>
      <c r="AH617" s="231">
        <v>0</v>
      </c>
      <c r="AI617" s="231">
        <v>0</v>
      </c>
      <c r="AJ617" s="231">
        <v>0</v>
      </c>
      <c r="AK617" s="231">
        <v>0</v>
      </c>
      <c r="AL617" s="231">
        <v>0</v>
      </c>
      <c r="AM617" s="231">
        <v>0</v>
      </c>
      <c r="AN617" s="231">
        <v>0</v>
      </c>
      <c r="AO617" s="231">
        <v>0</v>
      </c>
      <c r="AP617" s="231">
        <v>0</v>
      </c>
      <c r="AQ617" s="231">
        <v>0</v>
      </c>
      <c r="AR617" s="231">
        <v>0</v>
      </c>
      <c r="AS617" s="231">
        <v>0</v>
      </c>
      <c r="AT617" s="231">
        <v>0</v>
      </c>
      <c r="AU617" s="231">
        <v>0</v>
      </c>
      <c r="AV617" s="231">
        <v>0</v>
      </c>
      <c r="AW617" s="231">
        <v>0</v>
      </c>
      <c r="AX617" s="231">
        <v>0</v>
      </c>
      <c r="AY617" s="231">
        <v>0</v>
      </c>
      <c r="AZ617" s="231">
        <v>0</v>
      </c>
      <c r="BA617" s="231">
        <v>0</v>
      </c>
      <c r="BB617" s="231">
        <v>0</v>
      </c>
      <c r="BC617" s="231">
        <v>0</v>
      </c>
      <c r="BD617" s="231">
        <v>0</v>
      </c>
      <c r="BE617" s="231">
        <v>0</v>
      </c>
      <c r="BF617" s="231">
        <v>0</v>
      </c>
      <c r="BG617" s="231">
        <v>0</v>
      </c>
      <c r="BH617" s="231">
        <v>0</v>
      </c>
      <c r="BI617" s="231">
        <v>0</v>
      </c>
      <c r="BJ617" s="231">
        <v>0</v>
      </c>
      <c r="BK617" s="231">
        <v>0</v>
      </c>
      <c r="BL617" s="231">
        <v>0</v>
      </c>
      <c r="BM617" s="231">
        <v>0</v>
      </c>
      <c r="BN617" s="231">
        <v>0</v>
      </c>
      <c r="BO617" s="231">
        <v>0</v>
      </c>
      <c r="BP617" s="231">
        <v>0</v>
      </c>
      <c r="BQ617" s="231">
        <v>0</v>
      </c>
      <c r="BR617" s="231">
        <v>0</v>
      </c>
      <c r="BS617" s="231">
        <v>0</v>
      </c>
      <c r="BT617" s="231">
        <v>0</v>
      </c>
      <c r="BU617" s="231">
        <v>0</v>
      </c>
      <c r="BV617" s="231">
        <v>0</v>
      </c>
      <c r="BW617" s="231">
        <v>0</v>
      </c>
      <c r="BX617" s="231">
        <v>0</v>
      </c>
      <c r="BY617" s="231">
        <v>0</v>
      </c>
      <c r="BZ617" s="231">
        <v>0</v>
      </c>
      <c r="CA617" s="231">
        <v>0</v>
      </c>
      <c r="CB617" s="231">
        <v>0</v>
      </c>
      <c r="CC617" s="231">
        <v>0</v>
      </c>
      <c r="CD617" s="231">
        <v>0</v>
      </c>
      <c r="CE617" s="231">
        <v>0</v>
      </c>
      <c r="CF617" s="231">
        <v>0</v>
      </c>
      <c r="CG617" s="231">
        <v>0</v>
      </c>
      <c r="CH617" s="231">
        <v>0</v>
      </c>
      <c r="CI617" s="231">
        <v>0</v>
      </c>
      <c r="CJ617" s="231">
        <v>0</v>
      </c>
      <c r="CK617" s="231">
        <v>0</v>
      </c>
      <c r="CL617" s="231">
        <v>0</v>
      </c>
      <c r="CM617" s="231">
        <v>0</v>
      </c>
      <c r="CN617" s="231">
        <v>0</v>
      </c>
      <c r="CO617" s="231">
        <v>0</v>
      </c>
      <c r="CP617" s="231">
        <v>0</v>
      </c>
      <c r="CQ617" s="231">
        <v>0</v>
      </c>
      <c r="CR617" s="231">
        <v>0</v>
      </c>
      <c r="CS617" s="231">
        <v>0</v>
      </c>
      <c r="CT617" s="231">
        <v>0</v>
      </c>
      <c r="CU617" s="231">
        <v>0</v>
      </c>
      <c r="CV617" s="231">
        <v>0</v>
      </c>
      <c r="CW617" s="231">
        <v>0</v>
      </c>
      <c r="CX617" s="231">
        <v>0</v>
      </c>
      <c r="CY617" s="231">
        <v>0</v>
      </c>
      <c r="CZ617" s="231">
        <v>0</v>
      </c>
      <c r="DA617" s="231">
        <v>0</v>
      </c>
      <c r="DB617" s="231">
        <v>0</v>
      </c>
      <c r="DC617" s="231">
        <v>0</v>
      </c>
      <c r="DD617" s="231">
        <v>0</v>
      </c>
      <c r="DE617" s="231">
        <v>0</v>
      </c>
      <c r="DF617" s="231">
        <v>0</v>
      </c>
      <c r="DG617" s="231">
        <v>0</v>
      </c>
      <c r="DH617" s="231">
        <v>0</v>
      </c>
      <c r="DI617" s="231">
        <v>0</v>
      </c>
      <c r="DJ617" s="231">
        <v>0</v>
      </c>
      <c r="DK617" s="231">
        <v>0</v>
      </c>
      <c r="DL617" s="231">
        <v>0</v>
      </c>
      <c r="DM617" s="231">
        <v>0</v>
      </c>
      <c r="DN617" s="231">
        <v>0</v>
      </c>
      <c r="DO617" s="231">
        <v>0</v>
      </c>
      <c r="DP617" s="231">
        <v>0</v>
      </c>
      <c r="DQ617" s="231">
        <v>0</v>
      </c>
      <c r="DR617" s="231">
        <v>0</v>
      </c>
      <c r="DS617" s="231">
        <v>0</v>
      </c>
      <c r="DT617" s="231">
        <v>0</v>
      </c>
      <c r="DU617" s="231">
        <v>0</v>
      </c>
      <c r="DV617" s="231">
        <v>0</v>
      </c>
    </row>
    <row r="618" spans="1:126" ht="15" customHeight="1" x14ac:dyDescent="0.3">
      <c r="A618" s="168" t="s">
        <v>972</v>
      </c>
      <c r="B618" s="179"/>
      <c r="C618" s="179"/>
      <c r="D618" s="179" t="s">
        <v>973</v>
      </c>
      <c r="E618" s="182"/>
      <c r="F618" s="178" t="s">
        <v>1722</v>
      </c>
      <c r="G618" s="188">
        <v>1.2535198985580545</v>
      </c>
      <c r="H618" s="188">
        <v>1.5723932903851301</v>
      </c>
      <c r="I618" s="189">
        <v>2.0394675283504005</v>
      </c>
      <c r="J618" s="189">
        <v>2.4973156185878507</v>
      </c>
      <c r="K618" s="188">
        <v>2.9904711368655104</v>
      </c>
      <c r="L618" s="188">
        <v>3.1852222920648385</v>
      </c>
      <c r="M618" s="188">
        <v>3.347125096649445</v>
      </c>
      <c r="N618" s="188">
        <v>2.8784517883941088</v>
      </c>
      <c r="O618" s="188">
        <v>2.1798729254239917</v>
      </c>
      <c r="P618" s="188">
        <v>1.78068214620825</v>
      </c>
      <c r="Q618" s="188">
        <v>1.3534180203344217</v>
      </c>
      <c r="R618" s="188">
        <v>0.91086259776406764</v>
      </c>
      <c r="S618" s="188">
        <v>1.4014732338115827</v>
      </c>
      <c r="T618" s="188">
        <v>1.7432825678502519</v>
      </c>
      <c r="U618" s="188">
        <v>2.3707579267060139</v>
      </c>
      <c r="V618" s="188">
        <v>2.8319467878879108</v>
      </c>
      <c r="W618" s="188">
        <v>3.484588861892508</v>
      </c>
      <c r="X618" s="188">
        <v>3.5327032573882944</v>
      </c>
      <c r="Y618" s="188">
        <v>3.6786524293154996</v>
      </c>
      <c r="Z618" s="188">
        <v>3.1638782698157883</v>
      </c>
      <c r="AA618" s="188">
        <v>2.4041037373034495</v>
      </c>
      <c r="AB618" s="188">
        <v>2.0253060156157447</v>
      </c>
      <c r="AC618" s="188">
        <v>1.5070009541377143</v>
      </c>
      <c r="AD618" s="188">
        <v>1.0063898363241877</v>
      </c>
      <c r="AE618" s="188">
        <v>1.3919175033023248</v>
      </c>
      <c r="AF618" s="188">
        <v>1.731239109463107</v>
      </c>
      <c r="AG618" s="188">
        <v>2.3747584832627782</v>
      </c>
      <c r="AH618" s="188">
        <v>2.839151111668941</v>
      </c>
      <c r="AI618" s="188">
        <v>3.4769365090854158</v>
      </c>
      <c r="AJ618" s="188">
        <v>3.4954964481573843</v>
      </c>
      <c r="AK618" s="188">
        <v>3.6529077817739903</v>
      </c>
      <c r="AL618" s="188">
        <v>3.1416539042047864</v>
      </c>
      <c r="AM618" s="188">
        <v>2.38691885298373</v>
      </c>
      <c r="AN618" s="188">
        <v>2.0112528941470584</v>
      </c>
      <c r="AO618" s="188">
        <v>1.4967155529503946</v>
      </c>
      <c r="AP618" s="188">
        <v>0.99952956409389915</v>
      </c>
      <c r="AQ618" s="188">
        <v>1.3823688052998964</v>
      </c>
      <c r="AR618" s="188">
        <v>1.7189864928020102</v>
      </c>
      <c r="AS618" s="188">
        <v>2.3613243110926407</v>
      </c>
      <c r="AT618" s="188">
        <v>2.8068689366278123</v>
      </c>
      <c r="AU618" s="188">
        <v>3.4430233334310865</v>
      </c>
      <c r="AV618" s="188">
        <v>3.4481195582880275</v>
      </c>
      <c r="AW618" s="188">
        <v>3.6218695948395681</v>
      </c>
      <c r="AX618" s="188">
        <v>3.1176698678129902</v>
      </c>
      <c r="AY618" s="188">
        <v>2.3690176263988136</v>
      </c>
      <c r="AZ618" s="188">
        <v>1.996775804634928</v>
      </c>
      <c r="BA618" s="188">
        <v>1.4864215586086744</v>
      </c>
      <c r="BB618" s="188">
        <v>0.99266942857045337</v>
      </c>
      <c r="BC618" s="188">
        <v>1.3726728889474651</v>
      </c>
      <c r="BD618" s="188">
        <v>1.7676106479426421</v>
      </c>
      <c r="BE618" s="188">
        <v>2.3173605053235025</v>
      </c>
      <c r="BF618" s="188">
        <v>2.768968045692024</v>
      </c>
      <c r="BG618" s="188">
        <v>3.3890794148584682</v>
      </c>
      <c r="BH618" s="188">
        <v>3.4336555285531336</v>
      </c>
      <c r="BI618" s="188">
        <v>3.5998184938477813</v>
      </c>
      <c r="BJ618" s="188">
        <v>3.0969749248428622</v>
      </c>
      <c r="BK618" s="188">
        <v>2.3532895668234568</v>
      </c>
      <c r="BL618" s="188">
        <v>1.9822773052689204</v>
      </c>
      <c r="BM618" s="188">
        <v>1.4755867510312053</v>
      </c>
      <c r="BN618" s="188">
        <v>0.98585756647411493</v>
      </c>
      <c r="BO618" s="188">
        <v>1.3628077863669323</v>
      </c>
      <c r="BP618" s="188">
        <v>1.6936930130215813</v>
      </c>
      <c r="BQ618" s="188">
        <v>2.2848206199304046</v>
      </c>
      <c r="BR618" s="188">
        <v>2.7189660264945461</v>
      </c>
      <c r="BS618" s="188">
        <v>3.321930316067808</v>
      </c>
      <c r="BT618" s="188">
        <v>3.3992051947126454</v>
      </c>
      <c r="BU618" s="188">
        <v>3.564623073685989</v>
      </c>
      <c r="BV618" s="188">
        <v>3.0694537985636758</v>
      </c>
      <c r="BW618" s="188">
        <v>2.3311014321658581</v>
      </c>
      <c r="BX618" s="188">
        <v>1.9664362358709309</v>
      </c>
      <c r="BY618" s="188">
        <v>1.465134008474998</v>
      </c>
      <c r="BZ618" s="188">
        <v>0.97892097319810056</v>
      </c>
      <c r="CA618" s="188">
        <v>1.3531550470620675</v>
      </c>
      <c r="CB618" s="188">
        <v>1.6795680838806692</v>
      </c>
      <c r="CC618" s="188">
        <v>2.2252981768998628</v>
      </c>
      <c r="CD618" s="188">
        <v>2.6440102248295871</v>
      </c>
      <c r="CE618" s="188">
        <v>3.2727481888230394</v>
      </c>
      <c r="CF618" s="188">
        <v>3.3505414271665543</v>
      </c>
      <c r="CG618" s="188">
        <v>3.5262717723234633</v>
      </c>
      <c r="CH618" s="188">
        <v>3.0416280418396</v>
      </c>
      <c r="CI618" s="188">
        <v>2.3062601682931079</v>
      </c>
      <c r="CJ618" s="188">
        <v>1.9486935940560102</v>
      </c>
      <c r="CK618" s="188">
        <v>1.4548424535614666</v>
      </c>
      <c r="CL618" s="188">
        <v>0.97189927008405907</v>
      </c>
      <c r="CM618" s="188">
        <v>1.3436829617130199</v>
      </c>
      <c r="CN618" s="188">
        <v>1.6678111073277775</v>
      </c>
      <c r="CO618" s="188">
        <v>2.2097210896576014</v>
      </c>
      <c r="CP618" s="188">
        <v>2.6255021533473073</v>
      </c>
      <c r="CQ618" s="188">
        <v>3.2498389515886457</v>
      </c>
      <c r="CR618" s="188">
        <v>3.3270876372076903</v>
      </c>
      <c r="CS618" s="188">
        <v>3.501587869910463</v>
      </c>
      <c r="CT618" s="188">
        <v>3.0203366454783747</v>
      </c>
      <c r="CU618" s="188">
        <v>2.2901163470015389</v>
      </c>
      <c r="CV618" s="188">
        <v>1.9350527389839944</v>
      </c>
      <c r="CW618" s="188">
        <v>1.4446585564198191</v>
      </c>
      <c r="CX618" s="188">
        <v>0.96509597502151045</v>
      </c>
      <c r="CY618" s="188">
        <v>1.334277180861964</v>
      </c>
      <c r="CZ618" s="188">
        <v>1.715284159082638</v>
      </c>
      <c r="DA618" s="188">
        <v>2.1942530421098372</v>
      </c>
      <c r="DB618" s="188">
        <v>2.60712363819166</v>
      </c>
      <c r="DC618" s="188">
        <v>3.2270900789360426</v>
      </c>
      <c r="DD618" s="188">
        <v>3.3037980238203399</v>
      </c>
      <c r="DE618" s="188">
        <v>3.4770767548811174</v>
      </c>
      <c r="DF618" s="188">
        <v>2.9991942890572982</v>
      </c>
      <c r="DG618" s="188">
        <v>2.2740855325895648</v>
      </c>
      <c r="DH618" s="188">
        <v>1.9215073697601921</v>
      </c>
      <c r="DI618" s="188">
        <v>1.4345459465940209</v>
      </c>
      <c r="DJ618" s="188">
        <v>0.95834030333899956</v>
      </c>
      <c r="DK618" s="188">
        <v>1.3249372406147508</v>
      </c>
      <c r="DL618" s="188">
        <v>1.6445434744756198</v>
      </c>
      <c r="DM618" s="188">
        <v>2.1788932708111055</v>
      </c>
      <c r="DN618" s="188">
        <v>2.5888737728734958</v>
      </c>
      <c r="DO618" s="188">
        <v>3.2045004483353496</v>
      </c>
      <c r="DP618" s="188">
        <v>3.2806714375388908</v>
      </c>
      <c r="DQ618" s="188">
        <v>3.4527372174612436</v>
      </c>
      <c r="DR618" s="188">
        <v>2.9781999290947172</v>
      </c>
      <c r="DS618" s="188">
        <v>2.2581669339149277</v>
      </c>
      <c r="DT618" s="188">
        <v>1.9080568180749948</v>
      </c>
      <c r="DU618" s="188">
        <v>1.4245041250148152</v>
      </c>
      <c r="DV618" s="188">
        <v>0.95163192113618389</v>
      </c>
    </row>
    <row r="619" spans="1:126" ht="15" customHeight="1" x14ac:dyDescent="0.3">
      <c r="A619" s="168" t="s">
        <v>972</v>
      </c>
      <c r="B619" s="179"/>
      <c r="C619" s="179"/>
      <c r="D619" s="179" t="s">
        <v>973</v>
      </c>
      <c r="E619" s="182"/>
      <c r="F619" s="178" t="s">
        <v>1723</v>
      </c>
      <c r="G619" s="231">
        <v>0</v>
      </c>
      <c r="H619" s="231">
        <v>0</v>
      </c>
      <c r="I619" s="232">
        <v>0</v>
      </c>
      <c r="J619" s="232">
        <v>0</v>
      </c>
      <c r="K619" s="231">
        <v>0</v>
      </c>
      <c r="L619" s="231">
        <v>0</v>
      </c>
      <c r="M619" s="231">
        <v>0</v>
      </c>
      <c r="N619" s="231">
        <v>0</v>
      </c>
      <c r="O619" s="231">
        <v>0</v>
      </c>
      <c r="P619" s="231">
        <v>0</v>
      </c>
      <c r="Q619" s="231">
        <v>0</v>
      </c>
      <c r="R619" s="231">
        <v>0</v>
      </c>
      <c r="S619" s="231">
        <v>0</v>
      </c>
      <c r="T619" s="231">
        <v>0</v>
      </c>
      <c r="U619" s="231">
        <v>0</v>
      </c>
      <c r="V619" s="231">
        <v>0</v>
      </c>
      <c r="W619" s="231">
        <v>0</v>
      </c>
      <c r="X619" s="231">
        <v>0</v>
      </c>
      <c r="Y619" s="231">
        <v>0</v>
      </c>
      <c r="Z619" s="231">
        <v>0</v>
      </c>
      <c r="AA619" s="231">
        <v>0</v>
      </c>
      <c r="AB619" s="231">
        <v>0</v>
      </c>
      <c r="AC619" s="231">
        <v>0</v>
      </c>
      <c r="AD619" s="231">
        <v>0</v>
      </c>
      <c r="AE619" s="231">
        <v>0</v>
      </c>
      <c r="AF619" s="231">
        <v>0</v>
      </c>
      <c r="AG619" s="231">
        <v>0</v>
      </c>
      <c r="AH619" s="231">
        <v>0</v>
      </c>
      <c r="AI619" s="231">
        <v>0</v>
      </c>
      <c r="AJ619" s="231">
        <v>0</v>
      </c>
      <c r="AK619" s="231">
        <v>0</v>
      </c>
      <c r="AL619" s="231">
        <v>0</v>
      </c>
      <c r="AM619" s="231">
        <v>0</v>
      </c>
      <c r="AN619" s="231">
        <v>0</v>
      </c>
      <c r="AO619" s="231">
        <v>0</v>
      </c>
      <c r="AP619" s="231">
        <v>0</v>
      </c>
      <c r="AQ619" s="231">
        <v>0</v>
      </c>
      <c r="AR619" s="231">
        <v>0</v>
      </c>
      <c r="AS619" s="231">
        <v>0</v>
      </c>
      <c r="AT619" s="231">
        <v>0</v>
      </c>
      <c r="AU619" s="231">
        <v>0</v>
      </c>
      <c r="AV619" s="231">
        <v>0</v>
      </c>
      <c r="AW619" s="231">
        <v>0</v>
      </c>
      <c r="AX619" s="231">
        <v>0</v>
      </c>
      <c r="AY619" s="231">
        <v>0</v>
      </c>
      <c r="AZ619" s="231">
        <v>0</v>
      </c>
      <c r="BA619" s="231">
        <v>0</v>
      </c>
      <c r="BB619" s="231">
        <v>0</v>
      </c>
      <c r="BC619" s="231">
        <v>0</v>
      </c>
      <c r="BD619" s="231">
        <v>0</v>
      </c>
      <c r="BE619" s="231">
        <v>0</v>
      </c>
      <c r="BF619" s="231">
        <v>0</v>
      </c>
      <c r="BG619" s="231">
        <v>0</v>
      </c>
      <c r="BH619" s="231">
        <v>0</v>
      </c>
      <c r="BI619" s="231">
        <v>0</v>
      </c>
      <c r="BJ619" s="231">
        <v>0</v>
      </c>
      <c r="BK619" s="231">
        <v>0</v>
      </c>
      <c r="BL619" s="231">
        <v>0</v>
      </c>
      <c r="BM619" s="231">
        <v>0</v>
      </c>
      <c r="BN619" s="231">
        <v>0</v>
      </c>
      <c r="BO619" s="231">
        <v>0</v>
      </c>
      <c r="BP619" s="231">
        <v>0</v>
      </c>
      <c r="BQ619" s="231">
        <v>0</v>
      </c>
      <c r="BR619" s="231">
        <v>0</v>
      </c>
      <c r="BS619" s="231">
        <v>0</v>
      </c>
      <c r="BT619" s="231">
        <v>0</v>
      </c>
      <c r="BU619" s="231">
        <v>0</v>
      </c>
      <c r="BV619" s="231">
        <v>0</v>
      </c>
      <c r="BW619" s="231">
        <v>0</v>
      </c>
      <c r="BX619" s="231">
        <v>0</v>
      </c>
      <c r="BY619" s="231">
        <v>0</v>
      </c>
      <c r="BZ619" s="231">
        <v>0</v>
      </c>
      <c r="CA619" s="231">
        <v>0</v>
      </c>
      <c r="CB619" s="231">
        <v>0</v>
      </c>
      <c r="CC619" s="231">
        <v>0</v>
      </c>
      <c r="CD619" s="231">
        <v>0</v>
      </c>
      <c r="CE619" s="231">
        <v>0</v>
      </c>
      <c r="CF619" s="231">
        <v>0</v>
      </c>
      <c r="CG619" s="231">
        <v>0</v>
      </c>
      <c r="CH619" s="231">
        <v>0</v>
      </c>
      <c r="CI619" s="231">
        <v>0</v>
      </c>
      <c r="CJ619" s="231">
        <v>0</v>
      </c>
      <c r="CK619" s="231">
        <v>0</v>
      </c>
      <c r="CL619" s="231">
        <v>0</v>
      </c>
      <c r="CM619" s="231">
        <v>0</v>
      </c>
      <c r="CN619" s="231">
        <v>0</v>
      </c>
      <c r="CO619" s="231">
        <v>0</v>
      </c>
      <c r="CP619" s="231">
        <v>0</v>
      </c>
      <c r="CQ619" s="231">
        <v>0</v>
      </c>
      <c r="CR619" s="231">
        <v>0</v>
      </c>
      <c r="CS619" s="231">
        <v>0</v>
      </c>
      <c r="CT619" s="231">
        <v>0</v>
      </c>
      <c r="CU619" s="231">
        <v>0</v>
      </c>
      <c r="CV619" s="231">
        <v>0</v>
      </c>
      <c r="CW619" s="231">
        <v>0</v>
      </c>
      <c r="CX619" s="231">
        <v>0</v>
      </c>
      <c r="CY619" s="231">
        <v>0</v>
      </c>
      <c r="CZ619" s="231">
        <v>0</v>
      </c>
      <c r="DA619" s="231">
        <v>0</v>
      </c>
      <c r="DB619" s="231">
        <v>0</v>
      </c>
      <c r="DC619" s="231">
        <v>0</v>
      </c>
      <c r="DD619" s="231">
        <v>0</v>
      </c>
      <c r="DE619" s="231">
        <v>0</v>
      </c>
      <c r="DF619" s="231">
        <v>0</v>
      </c>
      <c r="DG619" s="231">
        <v>0</v>
      </c>
      <c r="DH619" s="231">
        <v>0</v>
      </c>
      <c r="DI619" s="231">
        <v>0</v>
      </c>
      <c r="DJ619" s="231">
        <v>0</v>
      </c>
      <c r="DK619" s="231">
        <v>0</v>
      </c>
      <c r="DL619" s="231">
        <v>0</v>
      </c>
      <c r="DM619" s="231">
        <v>0</v>
      </c>
      <c r="DN619" s="231">
        <v>0</v>
      </c>
      <c r="DO619" s="231">
        <v>0</v>
      </c>
      <c r="DP619" s="231">
        <v>0</v>
      </c>
      <c r="DQ619" s="231">
        <v>0</v>
      </c>
      <c r="DR619" s="231">
        <v>0</v>
      </c>
      <c r="DS619" s="231">
        <v>0</v>
      </c>
      <c r="DT619" s="231">
        <v>0</v>
      </c>
      <c r="DU619" s="231">
        <v>0</v>
      </c>
      <c r="DV619" s="231">
        <v>0</v>
      </c>
    </row>
    <row r="620" spans="1:126" ht="15" customHeight="1" x14ac:dyDescent="0.3">
      <c r="A620" s="168" t="s">
        <v>975</v>
      </c>
      <c r="B620" s="179"/>
      <c r="C620" s="179"/>
      <c r="D620" s="179" t="s">
        <v>976</v>
      </c>
      <c r="E620" s="182"/>
      <c r="F620" s="178" t="s">
        <v>1722</v>
      </c>
      <c r="G620" s="188">
        <v>0.10825688876210597</v>
      </c>
      <c r="H620" s="188">
        <v>0.11129746416724041</v>
      </c>
      <c r="I620" s="189">
        <v>0.1206097682734229</v>
      </c>
      <c r="J620" s="189">
        <v>0.16099672355288211</v>
      </c>
      <c r="K620" s="188">
        <v>0.19633022624818053</v>
      </c>
      <c r="L620" s="188">
        <v>0.19186340041977437</v>
      </c>
      <c r="M620" s="188">
        <v>0.19251611868624321</v>
      </c>
      <c r="N620" s="188">
        <v>0.1724445434502429</v>
      </c>
      <c r="O620" s="188">
        <v>0.13423224464859862</v>
      </c>
      <c r="P620" s="188">
        <v>9.3130757000589343E-2</v>
      </c>
      <c r="Q620" s="188">
        <v>7.5561110753573496E-2</v>
      </c>
      <c r="R620" s="188">
        <v>6.2325084382663494E-2</v>
      </c>
      <c r="S620" s="188">
        <v>0.12068803141614184</v>
      </c>
      <c r="T620" s="188">
        <v>0.12304018087283612</v>
      </c>
      <c r="U620" s="188">
        <v>0.13980026197753104</v>
      </c>
      <c r="V620" s="188">
        <v>0.18204710591580844</v>
      </c>
      <c r="W620" s="188">
        <v>0.22811517742222692</v>
      </c>
      <c r="X620" s="188">
        <v>0.21218497872244246</v>
      </c>
      <c r="Y620" s="188">
        <v>0.21097888635441847</v>
      </c>
      <c r="Z620" s="188">
        <v>0.18900154260556085</v>
      </c>
      <c r="AA620" s="188">
        <v>0.14761618068094143</v>
      </c>
      <c r="AB620" s="188">
        <v>0.105621533189976</v>
      </c>
      <c r="AC620" s="188">
        <v>8.3894790166832184E-2</v>
      </c>
      <c r="AD620" s="188">
        <v>6.8664353164692285E-2</v>
      </c>
      <c r="AE620" s="188">
        <v>0.12010655884284259</v>
      </c>
      <c r="AF620" s="188">
        <v>0.12243626142306821</v>
      </c>
      <c r="AG620" s="188">
        <v>0.14031821584273541</v>
      </c>
      <c r="AH620" s="188">
        <v>0.18287781781010232</v>
      </c>
      <c r="AI620" s="188">
        <v>0.22807266122560563</v>
      </c>
      <c r="AJ620" s="188">
        <v>0.21037308427989893</v>
      </c>
      <c r="AK620" s="188">
        <v>0.20992433209085815</v>
      </c>
      <c r="AL620" s="188">
        <v>0.18805191278495506</v>
      </c>
      <c r="AM620" s="188">
        <v>0.14685618704716075</v>
      </c>
      <c r="AN620" s="188">
        <v>0.10509990619606698</v>
      </c>
      <c r="AO620" s="188">
        <v>8.349002070000397E-2</v>
      </c>
      <c r="AP620" s="188">
        <v>6.8333641931363889E-2</v>
      </c>
      <c r="AQ620" s="188">
        <v>0.11952286226066994</v>
      </c>
      <c r="AR620" s="188">
        <v>0.12181458844970997</v>
      </c>
      <c r="AS620" s="188">
        <v>0.13980544207100037</v>
      </c>
      <c r="AT620" s="188">
        <v>0.18116257671411515</v>
      </c>
      <c r="AU620" s="188">
        <v>0.22630297743173075</v>
      </c>
      <c r="AV620" s="188">
        <v>0.2079397211294533</v>
      </c>
      <c r="AW620" s="188">
        <v>0.20855985351318812</v>
      </c>
      <c r="AX620" s="188">
        <v>0.18699214919246426</v>
      </c>
      <c r="AY620" s="188">
        <v>0.14604837105617707</v>
      </c>
      <c r="AZ620" s="188">
        <v>0.10455355022302652</v>
      </c>
      <c r="BA620" s="188">
        <v>8.3082799957183498E-2</v>
      </c>
      <c r="BB620" s="188">
        <v>6.8001329412571976E-2</v>
      </c>
      <c r="BC620" s="188">
        <v>0.11892357279562778</v>
      </c>
      <c r="BD620" s="188">
        <v>0.12551258652132982</v>
      </c>
      <c r="BE620" s="188">
        <v>0.13747884397678775</v>
      </c>
      <c r="BF620" s="188">
        <v>0.17907630753437642</v>
      </c>
      <c r="BG620" s="188">
        <v>0.22320600791516843</v>
      </c>
      <c r="BH620" s="188">
        <v>0.20748451836472098</v>
      </c>
      <c r="BI620" s="188">
        <v>0.20770757720724103</v>
      </c>
      <c r="BJ620" s="188">
        <v>0.18612502483734356</v>
      </c>
      <c r="BK620" s="188">
        <v>0.14537094960000341</v>
      </c>
      <c r="BL620" s="188">
        <v>0.10400344379847311</v>
      </c>
      <c r="BM620" s="188">
        <v>8.2643311088381216E-2</v>
      </c>
      <c r="BN620" s="188">
        <v>6.7670714497570117E-2</v>
      </c>
      <c r="BO620" s="188">
        <v>0.11830669731207384</v>
      </c>
      <c r="BP620" s="188">
        <v>0.12050614629187265</v>
      </c>
      <c r="BQ620" s="188">
        <v>0.13582140316222241</v>
      </c>
      <c r="BR620" s="188">
        <v>0.1761967122473802</v>
      </c>
      <c r="BS620" s="188">
        <v>0.21922419528524453</v>
      </c>
      <c r="BT620" s="188">
        <v>0.20581649956505796</v>
      </c>
      <c r="BU620" s="188">
        <v>0.20609107381156866</v>
      </c>
      <c r="BV620" s="188">
        <v>0.18484257617957281</v>
      </c>
      <c r="BW620" s="188">
        <v>0.14429034144183767</v>
      </c>
      <c r="BX620" s="188">
        <v>0.10338011514311218</v>
      </c>
      <c r="BY620" s="188">
        <v>8.2223156085766344E-2</v>
      </c>
      <c r="BZ620" s="188">
        <v>6.7329913052168872E-2</v>
      </c>
      <c r="CA620" s="188">
        <v>0.1177053270769782</v>
      </c>
      <c r="CB620" s="188">
        <v>0.1197418456273819</v>
      </c>
      <c r="CC620" s="188">
        <v>0.13254951638431589</v>
      </c>
      <c r="CD620" s="188">
        <v>0.17168445801039764</v>
      </c>
      <c r="CE620" s="188">
        <v>0.21641352058696744</v>
      </c>
      <c r="CF620" s="188">
        <v>0.20327858551305669</v>
      </c>
      <c r="CG620" s="188">
        <v>0.20428438964585147</v>
      </c>
      <c r="CH620" s="188">
        <v>0.18353582470078941</v>
      </c>
      <c r="CI620" s="188">
        <v>0.1430402368583856</v>
      </c>
      <c r="CJ620" s="188">
        <v>0.10265368236540247</v>
      </c>
      <c r="CK620" s="188">
        <v>8.1810037489601209E-2</v>
      </c>
      <c r="CL620" s="188">
        <v>6.6981598716765858E-2</v>
      </c>
      <c r="CM620" s="188">
        <v>0.11711680045032069</v>
      </c>
      <c r="CN620" s="188">
        <v>0.11914313649039751</v>
      </c>
      <c r="CO620" s="188">
        <v>0.13188676883827349</v>
      </c>
      <c r="CP620" s="188">
        <v>0.17082603576010363</v>
      </c>
      <c r="CQ620" s="188">
        <v>0.21533145293845637</v>
      </c>
      <c r="CR620" s="188">
        <v>0.20226219260100672</v>
      </c>
      <c r="CS620" s="188">
        <v>0.20326296751434747</v>
      </c>
      <c r="CT620" s="188">
        <v>0.1826181455569216</v>
      </c>
      <c r="CU620" s="188">
        <v>0.14232503567312399</v>
      </c>
      <c r="CV620" s="188">
        <v>0.10214041390605977</v>
      </c>
      <c r="CW620" s="188">
        <v>8.140098718287915E-2</v>
      </c>
      <c r="CX620" s="188">
        <v>6.6646690634938638E-2</v>
      </c>
      <c r="CY620" s="188">
        <v>0.11653121638794721</v>
      </c>
      <c r="CZ620" s="188">
        <v>0.1227812572662033</v>
      </c>
      <c r="DA620" s="188">
        <v>0.13122733484377747</v>
      </c>
      <c r="DB620" s="188">
        <v>0.16997190558518196</v>
      </c>
      <c r="DC620" s="188">
        <v>0.21425479564564259</v>
      </c>
      <c r="DD620" s="188">
        <v>0.201250881597274</v>
      </c>
      <c r="DE620" s="188">
        <v>0.2022466528619899</v>
      </c>
      <c r="DF620" s="188">
        <v>0.18170505488344063</v>
      </c>
      <c r="DG620" s="188">
        <v>0.14161341057330465</v>
      </c>
      <c r="DH620" s="188">
        <v>0.10162971194707615</v>
      </c>
      <c r="DI620" s="188">
        <v>8.0993982388542066E-2</v>
      </c>
      <c r="DJ620" s="188">
        <v>6.6313457178854812E-2</v>
      </c>
      <c r="DK620" s="188">
        <v>0.11594856032152281</v>
      </c>
      <c r="DL620" s="188">
        <v>0.11795468366484596</v>
      </c>
      <c r="DM620" s="188">
        <v>0.13057119830628733</v>
      </c>
      <c r="DN620" s="188">
        <v>0.16912204609798376</v>
      </c>
      <c r="DO620" s="188">
        <v>0.21318352174208186</v>
      </c>
      <c r="DP620" s="188">
        <v>0.20024462718443906</v>
      </c>
      <c r="DQ620" s="188">
        <v>0.20123541943961759</v>
      </c>
      <c r="DR620" s="188">
        <v>0.1807965296487814</v>
      </c>
      <c r="DS620" s="188">
        <v>0.14090534344964947</v>
      </c>
      <c r="DT620" s="188">
        <v>0.10112156328455174</v>
      </c>
      <c r="DU620" s="188">
        <v>8.0589012359264731E-2</v>
      </c>
      <c r="DV620" s="188">
        <v>6.5981889900718182E-2</v>
      </c>
    </row>
    <row r="621" spans="1:126" ht="15" customHeight="1" x14ac:dyDescent="0.3">
      <c r="A621" s="168" t="s">
        <v>975</v>
      </c>
      <c r="B621" s="179"/>
      <c r="C621" s="179"/>
      <c r="D621" s="179" t="s">
        <v>976</v>
      </c>
      <c r="E621" s="182"/>
      <c r="F621" s="178" t="s">
        <v>1723</v>
      </c>
      <c r="G621" s="231">
        <v>0.01</v>
      </c>
      <c r="H621" s="231">
        <v>0.04</v>
      </c>
      <c r="I621" s="232">
        <v>0.05</v>
      </c>
      <c r="J621" s="232">
        <v>0.06</v>
      </c>
      <c r="K621" s="231">
        <v>0.08</v>
      </c>
      <c r="L621" s="231">
        <v>0.17</v>
      </c>
      <c r="M621" s="231">
        <v>0.19</v>
      </c>
      <c r="N621" s="231">
        <v>0.16</v>
      </c>
      <c r="O621" s="231">
        <v>0.14000000000000001</v>
      </c>
      <c r="P621" s="231">
        <v>0.1</v>
      </c>
      <c r="Q621" s="231">
        <v>7.0000000000000007E-2</v>
      </c>
      <c r="R621" s="231">
        <v>0.05</v>
      </c>
      <c r="S621" s="231">
        <v>0.01</v>
      </c>
      <c r="T621" s="231">
        <v>0.04</v>
      </c>
      <c r="U621" s="232">
        <v>0.05</v>
      </c>
      <c r="V621" s="232">
        <v>0.06</v>
      </c>
      <c r="W621" s="231">
        <v>0.08</v>
      </c>
      <c r="X621" s="231">
        <v>0.17</v>
      </c>
      <c r="Y621" s="231">
        <v>0.19</v>
      </c>
      <c r="Z621" s="231">
        <v>0.16</v>
      </c>
      <c r="AA621" s="231">
        <v>0.14000000000000001</v>
      </c>
      <c r="AB621" s="231">
        <v>0.1</v>
      </c>
      <c r="AC621" s="231">
        <v>7.0000000000000007E-2</v>
      </c>
      <c r="AD621" s="231">
        <v>0.05</v>
      </c>
      <c r="AE621" s="231">
        <v>0.01</v>
      </c>
      <c r="AF621" s="231">
        <v>0.04</v>
      </c>
      <c r="AG621" s="232">
        <v>0.05</v>
      </c>
      <c r="AH621" s="232">
        <v>0.06</v>
      </c>
      <c r="AI621" s="231">
        <v>0.08</v>
      </c>
      <c r="AJ621" s="231">
        <v>0.17</v>
      </c>
      <c r="AK621" s="231">
        <v>0.19</v>
      </c>
      <c r="AL621" s="231">
        <v>0.16</v>
      </c>
      <c r="AM621" s="231">
        <v>0.14000000000000001</v>
      </c>
      <c r="AN621" s="231">
        <v>0.1</v>
      </c>
      <c r="AO621" s="231">
        <v>7.0000000000000007E-2</v>
      </c>
      <c r="AP621" s="231">
        <v>0.05</v>
      </c>
      <c r="AQ621" s="231">
        <v>0.01</v>
      </c>
      <c r="AR621" s="231">
        <v>0.04</v>
      </c>
      <c r="AS621" s="232">
        <v>0.05</v>
      </c>
      <c r="AT621" s="232">
        <v>0.06</v>
      </c>
      <c r="AU621" s="231">
        <v>0.08</v>
      </c>
      <c r="AV621" s="231">
        <v>0.17</v>
      </c>
      <c r="AW621" s="231">
        <v>0.19</v>
      </c>
      <c r="AX621" s="231">
        <v>0.16</v>
      </c>
      <c r="AY621" s="231">
        <v>0.14000000000000001</v>
      </c>
      <c r="AZ621" s="231">
        <v>0.1</v>
      </c>
      <c r="BA621" s="231">
        <v>7.0000000000000007E-2</v>
      </c>
      <c r="BB621" s="231">
        <v>0.05</v>
      </c>
      <c r="BC621" s="231">
        <v>0.01</v>
      </c>
      <c r="BD621" s="231">
        <v>0.04</v>
      </c>
      <c r="BE621" s="232">
        <v>0.05</v>
      </c>
      <c r="BF621" s="232">
        <v>0.06</v>
      </c>
      <c r="BG621" s="231">
        <v>0.08</v>
      </c>
      <c r="BH621" s="231">
        <v>0.17</v>
      </c>
      <c r="BI621" s="231">
        <v>0.19</v>
      </c>
      <c r="BJ621" s="231">
        <v>0.16</v>
      </c>
      <c r="BK621" s="231">
        <v>0.14000000000000001</v>
      </c>
      <c r="BL621" s="231">
        <v>0.1</v>
      </c>
      <c r="BM621" s="231">
        <v>7.0000000000000007E-2</v>
      </c>
      <c r="BN621" s="231">
        <v>0.05</v>
      </c>
      <c r="BO621" s="231">
        <v>0.01</v>
      </c>
      <c r="BP621" s="231">
        <v>0.04</v>
      </c>
      <c r="BQ621" s="232">
        <v>0.05</v>
      </c>
      <c r="BR621" s="232">
        <v>0.06</v>
      </c>
      <c r="BS621" s="231">
        <v>0.08</v>
      </c>
      <c r="BT621" s="231">
        <v>0.17</v>
      </c>
      <c r="BU621" s="231">
        <v>0.19</v>
      </c>
      <c r="BV621" s="231">
        <v>0.16</v>
      </c>
      <c r="BW621" s="231">
        <v>0.14000000000000001</v>
      </c>
      <c r="BX621" s="231">
        <v>0.1</v>
      </c>
      <c r="BY621" s="231">
        <v>7.0000000000000007E-2</v>
      </c>
      <c r="BZ621" s="231">
        <v>0.05</v>
      </c>
      <c r="CA621" s="231">
        <v>0.01</v>
      </c>
      <c r="CB621" s="231">
        <v>0.04</v>
      </c>
      <c r="CC621" s="232">
        <v>0.05</v>
      </c>
      <c r="CD621" s="232">
        <v>0.06</v>
      </c>
      <c r="CE621" s="231">
        <v>0.08</v>
      </c>
      <c r="CF621" s="231">
        <v>0.17</v>
      </c>
      <c r="CG621" s="231">
        <v>0.19</v>
      </c>
      <c r="CH621" s="231">
        <v>0.16</v>
      </c>
      <c r="CI621" s="231">
        <v>0.14000000000000001</v>
      </c>
      <c r="CJ621" s="231">
        <v>0.1</v>
      </c>
      <c r="CK621" s="231">
        <v>7.0000000000000007E-2</v>
      </c>
      <c r="CL621" s="231">
        <v>0.05</v>
      </c>
      <c r="CM621" s="231">
        <v>0.01</v>
      </c>
      <c r="CN621" s="231">
        <v>0.04</v>
      </c>
      <c r="CO621" s="232">
        <v>0.05</v>
      </c>
      <c r="CP621" s="232">
        <v>0.06</v>
      </c>
      <c r="CQ621" s="231">
        <v>0.08</v>
      </c>
      <c r="CR621" s="231">
        <v>0.17</v>
      </c>
      <c r="CS621" s="231">
        <v>0.19</v>
      </c>
      <c r="CT621" s="231">
        <v>0.16</v>
      </c>
      <c r="CU621" s="231">
        <v>0.14000000000000001</v>
      </c>
      <c r="CV621" s="231">
        <v>0.1</v>
      </c>
      <c r="CW621" s="231">
        <v>7.0000000000000007E-2</v>
      </c>
      <c r="CX621" s="231">
        <v>0.05</v>
      </c>
      <c r="CY621" s="231">
        <v>0.01</v>
      </c>
      <c r="CZ621" s="231">
        <v>0.04</v>
      </c>
      <c r="DA621" s="232">
        <v>0.05</v>
      </c>
      <c r="DB621" s="232">
        <v>0.06</v>
      </c>
      <c r="DC621" s="231">
        <v>0.08</v>
      </c>
      <c r="DD621" s="231">
        <v>0.17</v>
      </c>
      <c r="DE621" s="231">
        <v>0.19</v>
      </c>
      <c r="DF621" s="231">
        <v>0.16</v>
      </c>
      <c r="DG621" s="231">
        <v>0.14000000000000001</v>
      </c>
      <c r="DH621" s="231">
        <v>0.1</v>
      </c>
      <c r="DI621" s="231">
        <v>7.0000000000000007E-2</v>
      </c>
      <c r="DJ621" s="231">
        <v>0.05</v>
      </c>
      <c r="DK621" s="231">
        <v>0.01</v>
      </c>
      <c r="DL621" s="231">
        <v>0.04</v>
      </c>
      <c r="DM621" s="232">
        <v>0.05</v>
      </c>
      <c r="DN621" s="232">
        <v>0.06</v>
      </c>
      <c r="DO621" s="231">
        <v>0.08</v>
      </c>
      <c r="DP621" s="231">
        <v>0.17</v>
      </c>
      <c r="DQ621" s="231">
        <v>0.19</v>
      </c>
      <c r="DR621" s="231">
        <v>0.16</v>
      </c>
      <c r="DS621" s="231">
        <v>0.14000000000000001</v>
      </c>
      <c r="DT621" s="231">
        <v>0.1</v>
      </c>
      <c r="DU621" s="231">
        <v>7.0000000000000007E-2</v>
      </c>
      <c r="DV621" s="231">
        <v>0.05</v>
      </c>
    </row>
    <row r="622" spans="1:126" ht="15" customHeight="1" x14ac:dyDescent="0.3">
      <c r="A622" s="168" t="s">
        <v>975</v>
      </c>
      <c r="B622" s="179"/>
      <c r="C622" s="179"/>
      <c r="D622" s="179" t="s">
        <v>978</v>
      </c>
      <c r="E622" s="182"/>
      <c r="F622" s="178" t="s">
        <v>1722</v>
      </c>
      <c r="G622" s="188">
        <v>0.10592100305652755</v>
      </c>
      <c r="H622" s="188">
        <v>0.1398482302193626</v>
      </c>
      <c r="I622" s="189">
        <v>0.16709577584167942</v>
      </c>
      <c r="J622" s="189">
        <v>0.16555651816224692</v>
      </c>
      <c r="K622" s="188">
        <v>0.19323448631708098</v>
      </c>
      <c r="L622" s="188">
        <v>0.18559782107821135</v>
      </c>
      <c r="M622" s="188">
        <v>0.18732060707378059</v>
      </c>
      <c r="N622" s="188">
        <v>0.16724733810337841</v>
      </c>
      <c r="O622" s="188">
        <v>0.14072200541272806</v>
      </c>
      <c r="P622" s="188">
        <v>0.11845593069333676</v>
      </c>
      <c r="Q622" s="188">
        <v>0.10756696710567196</v>
      </c>
      <c r="R622" s="188">
        <v>7.4762656406387115E-2</v>
      </c>
      <c r="S622" s="188">
        <v>0.11808391572021461</v>
      </c>
      <c r="T622" s="188">
        <v>0.15460326656100956</v>
      </c>
      <c r="U622" s="188">
        <v>0.19368276357904629</v>
      </c>
      <c r="V622" s="188">
        <v>0.18720309529254123</v>
      </c>
      <c r="W622" s="188">
        <v>0.2245182517109662</v>
      </c>
      <c r="X622" s="188">
        <v>0.20525576860772626</v>
      </c>
      <c r="Y622" s="188">
        <v>0.20528511230541438</v>
      </c>
      <c r="Z622" s="188">
        <v>0.18330533545062055</v>
      </c>
      <c r="AA622" s="188">
        <v>0.15475301814356179</v>
      </c>
      <c r="AB622" s="188">
        <v>0.13434334074584087</v>
      </c>
      <c r="AC622" s="188">
        <v>0.11943059122803754</v>
      </c>
      <c r="AD622" s="188">
        <v>8.2366987520779311E-2</v>
      </c>
      <c r="AE622" s="188">
        <v>0.11751498959948634</v>
      </c>
      <c r="AF622" s="188">
        <v>0.15384442583526611</v>
      </c>
      <c r="AG622" s="188">
        <v>0.19440034971856929</v>
      </c>
      <c r="AH622" s="188">
        <v>0.18805733474950626</v>
      </c>
      <c r="AI622" s="188">
        <v>0.22447640604656971</v>
      </c>
      <c r="AJ622" s="188">
        <v>0.20350304415577708</v>
      </c>
      <c r="AK622" s="188">
        <v>0.20425901777536454</v>
      </c>
      <c r="AL622" s="188">
        <v>0.18238432606891336</v>
      </c>
      <c r="AM622" s="188">
        <v>0.15395628084193616</v>
      </c>
      <c r="AN622" s="188">
        <v>0.13367986711109009</v>
      </c>
      <c r="AO622" s="188">
        <v>0.11885437114305017</v>
      </c>
      <c r="AP622" s="188">
        <v>8.1970279721648387E-2</v>
      </c>
      <c r="AQ622" s="188">
        <v>0.1169438877507383</v>
      </c>
      <c r="AR622" s="188">
        <v>0.15306327689641605</v>
      </c>
      <c r="AS622" s="188">
        <v>0.19368994015915969</v>
      </c>
      <c r="AT622" s="188">
        <v>0.18629351411201056</v>
      </c>
      <c r="AU622" s="188">
        <v>0.22273462654393658</v>
      </c>
      <c r="AV622" s="188">
        <v>0.20114914616355084</v>
      </c>
      <c r="AW622" s="188">
        <v>0.20293136307748011</v>
      </c>
      <c r="AX622" s="188">
        <v>0.18135650195978287</v>
      </c>
      <c r="AY622" s="188">
        <v>0.15310940923010197</v>
      </c>
      <c r="AZ622" s="188">
        <v>0.13298493974649422</v>
      </c>
      <c r="BA622" s="188">
        <v>0.11827466193274264</v>
      </c>
      <c r="BB622" s="188">
        <v>8.1571650789322964E-2</v>
      </c>
      <c r="BC622" s="188">
        <v>0.11635752935656589</v>
      </c>
      <c r="BD622" s="188">
        <v>0.1577099100681032</v>
      </c>
      <c r="BE622" s="188">
        <v>0.19046661346656546</v>
      </c>
      <c r="BF622" s="188">
        <v>0.18414815727761841</v>
      </c>
      <c r="BG622" s="188">
        <v>0.21968649003647539</v>
      </c>
      <c r="BH622" s="188">
        <v>0.20070880869991212</v>
      </c>
      <c r="BI622" s="188">
        <v>0.20210208727837123</v>
      </c>
      <c r="BJ622" s="188">
        <v>0.18051551148325581</v>
      </c>
      <c r="BK622" s="188">
        <v>0.1523992363694654</v>
      </c>
      <c r="BL622" s="188">
        <v>0.13228524220139914</v>
      </c>
      <c r="BM622" s="188">
        <v>0.11764901593407398</v>
      </c>
      <c r="BN622" s="188">
        <v>8.1175058713463283E-2</v>
      </c>
      <c r="BO622" s="188">
        <v>0.1157539643576326</v>
      </c>
      <c r="BP622" s="188">
        <v>0.15141918460761902</v>
      </c>
      <c r="BQ622" s="188">
        <v>0.18817035345652181</v>
      </c>
      <c r="BR622" s="188">
        <v>0.18118700515617922</v>
      </c>
      <c r="BS622" s="188">
        <v>0.21576746287136636</v>
      </c>
      <c r="BT622" s="188">
        <v>0.19909526143794359</v>
      </c>
      <c r="BU622" s="188">
        <v>0.20052920925314924</v>
      </c>
      <c r="BV622" s="188">
        <v>0.17927171390870456</v>
      </c>
      <c r="BW622" s="188">
        <v>0.15126638383389851</v>
      </c>
      <c r="BX622" s="188">
        <v>0.13149241100955933</v>
      </c>
      <c r="BY622" s="188">
        <v>0.1170508934135341</v>
      </c>
      <c r="BZ622" s="188">
        <v>8.0766246892127747E-2</v>
      </c>
      <c r="CA622" s="188">
        <v>0.11516557003493233</v>
      </c>
      <c r="CB622" s="188">
        <v>0.15045882059007637</v>
      </c>
      <c r="CC622" s="188">
        <v>0.1836374000266027</v>
      </c>
      <c r="CD622" s="188">
        <v>0.17654695358881656</v>
      </c>
      <c r="CE622" s="188">
        <v>0.21300110678714801</v>
      </c>
      <c r="CF622" s="188">
        <v>0.19664022675572834</v>
      </c>
      <c r="CG622" s="188">
        <v>0.19877128264140431</v>
      </c>
      <c r="CH622" s="188">
        <v>0.17800434570434348</v>
      </c>
      <c r="CI622" s="188">
        <v>0.14995584010561042</v>
      </c>
      <c r="CJ622" s="188">
        <v>0.13056843839548621</v>
      </c>
      <c r="CK622" s="188">
        <v>0.11646278782700777</v>
      </c>
      <c r="CL622" s="188">
        <v>8.0348423086517601E-2</v>
      </c>
      <c r="CM622" s="188">
        <v>0.11458974222742481</v>
      </c>
      <c r="CN622" s="188">
        <v>0.14970652636009429</v>
      </c>
      <c r="CO622" s="188">
        <v>0.18271921299156024</v>
      </c>
      <c r="CP622" s="188">
        <v>0.17566421882669073</v>
      </c>
      <c r="CQ622" s="188">
        <v>0.21193610126193962</v>
      </c>
      <c r="CR622" s="188">
        <v>0.19565702561807091</v>
      </c>
      <c r="CS622" s="188">
        <v>0.19777742622528818</v>
      </c>
      <c r="CT622" s="188">
        <v>0.17711432412903558</v>
      </c>
      <c r="CU622" s="188">
        <v>0.14920606077805068</v>
      </c>
      <c r="CV622" s="188">
        <v>0.12991559617635695</v>
      </c>
      <c r="CW622" s="188">
        <v>0.11588047399357089</v>
      </c>
      <c r="CX622" s="188">
        <v>7.9946680935205849E-2</v>
      </c>
      <c r="CY622" s="188">
        <v>0.11401679334077058</v>
      </c>
      <c r="CZ622" s="188">
        <v>0.15427792214749128</v>
      </c>
      <c r="DA622" s="188">
        <v>0.18180561699545167</v>
      </c>
      <c r="DB622" s="188">
        <v>0.17478589766564745</v>
      </c>
      <c r="DC622" s="188">
        <v>0.21087642081381239</v>
      </c>
      <c r="DD622" s="188">
        <v>0.19467874045119224</v>
      </c>
      <c r="DE622" s="188">
        <v>0.19678853907476754</v>
      </c>
      <c r="DF622" s="188">
        <v>0.1762287524346926</v>
      </c>
      <c r="DG622" s="188">
        <v>0.14846003052070639</v>
      </c>
      <c r="DH622" s="188">
        <v>0.12926601808977706</v>
      </c>
      <c r="DI622" s="188">
        <v>0.1153010715566932</v>
      </c>
      <c r="DJ622" s="188">
        <v>7.954694749755975E-2</v>
      </c>
      <c r="DK622" s="188">
        <v>0.11344670939443061</v>
      </c>
      <c r="DL622" s="188">
        <v>0.14821320372974658</v>
      </c>
      <c r="DM622" s="188">
        <v>0.18089658899096012</v>
      </c>
      <c r="DN622" s="188">
        <v>0.17391196815792501</v>
      </c>
      <c r="DO622" s="188">
        <v>0.20982203881156264</v>
      </c>
      <c r="DP622" s="188">
        <v>0.19370534677317894</v>
      </c>
      <c r="DQ622" s="188">
        <v>0.19580459637745426</v>
      </c>
      <c r="DR622" s="188">
        <v>0.17534760864148849</v>
      </c>
      <c r="DS622" s="188">
        <v>0.14771773034579957</v>
      </c>
      <c r="DT622" s="188">
        <v>0.12861968815448138</v>
      </c>
      <c r="DU622" s="188">
        <v>0.11472456614072725</v>
      </c>
      <c r="DV622" s="188">
        <v>7.9149212834739441E-2</v>
      </c>
    </row>
    <row r="623" spans="1:126" ht="15" customHeight="1" x14ac:dyDescent="0.3">
      <c r="A623" s="168" t="s">
        <v>975</v>
      </c>
      <c r="B623" s="179"/>
      <c r="C623" s="179"/>
      <c r="D623" s="179" t="s">
        <v>978</v>
      </c>
      <c r="E623" s="182"/>
      <c r="F623" s="178" t="s">
        <v>1723</v>
      </c>
      <c r="G623" s="231">
        <v>0.01</v>
      </c>
      <c r="H623" s="231">
        <v>0.04</v>
      </c>
      <c r="I623" s="232">
        <v>0.04</v>
      </c>
      <c r="J623" s="232">
        <v>0.06</v>
      </c>
      <c r="K623" s="231">
        <v>0.08</v>
      </c>
      <c r="L623" s="231">
        <v>0.16</v>
      </c>
      <c r="M623" s="231">
        <v>0.18</v>
      </c>
      <c r="N623" s="231">
        <v>0.16</v>
      </c>
      <c r="O623" s="231">
        <v>0.14000000000000001</v>
      </c>
      <c r="P623" s="231">
        <v>0.09</v>
      </c>
      <c r="Q623" s="231">
        <v>7.0000000000000007E-2</v>
      </c>
      <c r="R623" s="231">
        <v>0.04</v>
      </c>
      <c r="S623" s="231">
        <v>0.01</v>
      </c>
      <c r="T623" s="231">
        <v>0.04</v>
      </c>
      <c r="U623" s="232">
        <v>0.04</v>
      </c>
      <c r="V623" s="232">
        <v>0.06</v>
      </c>
      <c r="W623" s="231">
        <v>0.08</v>
      </c>
      <c r="X623" s="231">
        <v>0.16</v>
      </c>
      <c r="Y623" s="231">
        <v>0.18</v>
      </c>
      <c r="Z623" s="231">
        <v>0.16</v>
      </c>
      <c r="AA623" s="231">
        <v>0.14000000000000001</v>
      </c>
      <c r="AB623" s="231">
        <v>0.09</v>
      </c>
      <c r="AC623" s="231">
        <v>7.0000000000000007E-2</v>
      </c>
      <c r="AD623" s="231">
        <v>0.04</v>
      </c>
      <c r="AE623" s="231">
        <v>0.01</v>
      </c>
      <c r="AF623" s="231">
        <v>0.04</v>
      </c>
      <c r="AG623" s="232">
        <v>0.04</v>
      </c>
      <c r="AH623" s="232">
        <v>0.06</v>
      </c>
      <c r="AI623" s="231">
        <v>0.08</v>
      </c>
      <c r="AJ623" s="231">
        <v>0.16</v>
      </c>
      <c r="AK623" s="231">
        <v>0.18</v>
      </c>
      <c r="AL623" s="231">
        <v>0.16</v>
      </c>
      <c r="AM623" s="231">
        <v>0.14000000000000001</v>
      </c>
      <c r="AN623" s="231">
        <v>0.09</v>
      </c>
      <c r="AO623" s="231">
        <v>7.0000000000000007E-2</v>
      </c>
      <c r="AP623" s="231">
        <v>0.04</v>
      </c>
      <c r="AQ623" s="231">
        <v>0.01</v>
      </c>
      <c r="AR623" s="231">
        <v>0.04</v>
      </c>
      <c r="AS623" s="232">
        <v>0.04</v>
      </c>
      <c r="AT623" s="232">
        <v>0.06</v>
      </c>
      <c r="AU623" s="231">
        <v>0.08</v>
      </c>
      <c r="AV623" s="231">
        <v>0.16</v>
      </c>
      <c r="AW623" s="231">
        <v>0.18</v>
      </c>
      <c r="AX623" s="231">
        <v>0.16</v>
      </c>
      <c r="AY623" s="231">
        <v>0.14000000000000001</v>
      </c>
      <c r="AZ623" s="231">
        <v>0.09</v>
      </c>
      <c r="BA623" s="231">
        <v>7.0000000000000007E-2</v>
      </c>
      <c r="BB623" s="231">
        <v>0.04</v>
      </c>
      <c r="BC623" s="231">
        <v>0.01</v>
      </c>
      <c r="BD623" s="231">
        <v>0.04</v>
      </c>
      <c r="BE623" s="232">
        <v>0.04</v>
      </c>
      <c r="BF623" s="232">
        <v>0.06</v>
      </c>
      <c r="BG623" s="231">
        <v>0.08</v>
      </c>
      <c r="BH623" s="231">
        <v>0.16</v>
      </c>
      <c r="BI623" s="231">
        <v>0.18</v>
      </c>
      <c r="BJ623" s="231">
        <v>0.16</v>
      </c>
      <c r="BK623" s="231">
        <v>0.14000000000000001</v>
      </c>
      <c r="BL623" s="231">
        <v>0.09</v>
      </c>
      <c r="BM623" s="231">
        <v>7.0000000000000007E-2</v>
      </c>
      <c r="BN623" s="231">
        <v>0.04</v>
      </c>
      <c r="BO623" s="231">
        <v>0.01</v>
      </c>
      <c r="BP623" s="231">
        <v>0.04</v>
      </c>
      <c r="BQ623" s="232">
        <v>0.04</v>
      </c>
      <c r="BR623" s="232">
        <v>0.06</v>
      </c>
      <c r="BS623" s="231">
        <v>0.08</v>
      </c>
      <c r="BT623" s="231">
        <v>0.16</v>
      </c>
      <c r="BU623" s="231">
        <v>0.18</v>
      </c>
      <c r="BV623" s="231">
        <v>0.16</v>
      </c>
      <c r="BW623" s="231">
        <v>0.14000000000000001</v>
      </c>
      <c r="BX623" s="231">
        <v>0.09</v>
      </c>
      <c r="BY623" s="231">
        <v>7.0000000000000007E-2</v>
      </c>
      <c r="BZ623" s="231">
        <v>0.04</v>
      </c>
      <c r="CA623" s="231">
        <v>0.01</v>
      </c>
      <c r="CB623" s="231">
        <v>0.04</v>
      </c>
      <c r="CC623" s="232">
        <v>0.04</v>
      </c>
      <c r="CD623" s="232">
        <v>0.06</v>
      </c>
      <c r="CE623" s="231">
        <v>0.08</v>
      </c>
      <c r="CF623" s="231">
        <v>0.16</v>
      </c>
      <c r="CG623" s="231">
        <v>0.18</v>
      </c>
      <c r="CH623" s="231">
        <v>0.16</v>
      </c>
      <c r="CI623" s="231">
        <v>0.14000000000000001</v>
      </c>
      <c r="CJ623" s="231">
        <v>0.09</v>
      </c>
      <c r="CK623" s="231">
        <v>7.0000000000000007E-2</v>
      </c>
      <c r="CL623" s="231">
        <v>0.04</v>
      </c>
      <c r="CM623" s="231">
        <v>0.01</v>
      </c>
      <c r="CN623" s="231">
        <v>0.04</v>
      </c>
      <c r="CO623" s="232">
        <v>0.04</v>
      </c>
      <c r="CP623" s="232">
        <v>0.06</v>
      </c>
      <c r="CQ623" s="231">
        <v>0.08</v>
      </c>
      <c r="CR623" s="231">
        <v>0.16</v>
      </c>
      <c r="CS623" s="231">
        <v>0.18</v>
      </c>
      <c r="CT623" s="231">
        <v>0.16</v>
      </c>
      <c r="CU623" s="231">
        <v>0.14000000000000001</v>
      </c>
      <c r="CV623" s="231">
        <v>0.09</v>
      </c>
      <c r="CW623" s="231">
        <v>7.0000000000000007E-2</v>
      </c>
      <c r="CX623" s="231">
        <v>0.04</v>
      </c>
      <c r="CY623" s="231">
        <v>0.01</v>
      </c>
      <c r="CZ623" s="231">
        <v>0.04</v>
      </c>
      <c r="DA623" s="232">
        <v>0.04</v>
      </c>
      <c r="DB623" s="232">
        <v>0.06</v>
      </c>
      <c r="DC623" s="231">
        <v>0.08</v>
      </c>
      <c r="DD623" s="231">
        <v>0.16</v>
      </c>
      <c r="DE623" s="231">
        <v>0.18</v>
      </c>
      <c r="DF623" s="231">
        <v>0.16</v>
      </c>
      <c r="DG623" s="231">
        <v>0.14000000000000001</v>
      </c>
      <c r="DH623" s="231">
        <v>0.09</v>
      </c>
      <c r="DI623" s="231">
        <v>7.0000000000000007E-2</v>
      </c>
      <c r="DJ623" s="231">
        <v>0.04</v>
      </c>
      <c r="DK623" s="231">
        <v>0.01</v>
      </c>
      <c r="DL623" s="231">
        <v>0.04</v>
      </c>
      <c r="DM623" s="232">
        <v>0.04</v>
      </c>
      <c r="DN623" s="232">
        <v>0.06</v>
      </c>
      <c r="DO623" s="231">
        <v>0.08</v>
      </c>
      <c r="DP623" s="231">
        <v>0.16</v>
      </c>
      <c r="DQ623" s="231">
        <v>0.18</v>
      </c>
      <c r="DR623" s="231">
        <v>0.16</v>
      </c>
      <c r="DS623" s="231">
        <v>0.14000000000000001</v>
      </c>
      <c r="DT623" s="231">
        <v>0.09</v>
      </c>
      <c r="DU623" s="231">
        <v>7.0000000000000007E-2</v>
      </c>
      <c r="DV623" s="231">
        <v>0.04</v>
      </c>
    </row>
    <row r="624" spans="1:126" ht="15" customHeight="1" x14ac:dyDescent="0.3">
      <c r="A624" s="168" t="s">
        <v>975</v>
      </c>
      <c r="B624" s="179"/>
      <c r="C624" s="179"/>
      <c r="D624" s="179" t="s">
        <v>980</v>
      </c>
      <c r="E624" s="182"/>
      <c r="F624" s="178" t="s">
        <v>1722</v>
      </c>
      <c r="G624" s="188">
        <v>6.4389600037387432E-2</v>
      </c>
      <c r="H624" s="188">
        <v>7.1319722376214756E-2</v>
      </c>
      <c r="I624" s="189">
        <v>0.10035016701620622</v>
      </c>
      <c r="J624" s="189">
        <v>0.11688691365568858</v>
      </c>
      <c r="K624" s="188">
        <v>0.14374918635171896</v>
      </c>
      <c r="L624" s="188">
        <v>0.13665369345203737</v>
      </c>
      <c r="M624" s="188">
        <v>0.1361089346381269</v>
      </c>
      <c r="N624" s="188">
        <v>0.12324976012192934</v>
      </c>
      <c r="O624" s="188">
        <v>0.10620776947608809</v>
      </c>
      <c r="P624" s="188">
        <v>7.9805593377260009E-2</v>
      </c>
      <c r="Q624" s="188">
        <v>4.6257097243863649E-2</v>
      </c>
      <c r="R624" s="188">
        <v>3.5926051972289402E-2</v>
      </c>
      <c r="S624" s="188">
        <v>7.1783460102760446E-2</v>
      </c>
      <c r="T624" s="188">
        <v>7.884448759553557E-2</v>
      </c>
      <c r="U624" s="188">
        <v>0.11631710955233915</v>
      </c>
      <c r="V624" s="188">
        <v>0.13216992190457333</v>
      </c>
      <c r="W624" s="188">
        <v>0.1670215115569966</v>
      </c>
      <c r="X624" s="188">
        <v>0.15112762999968046</v>
      </c>
      <c r="Y624" s="188">
        <v>0.14916211516482997</v>
      </c>
      <c r="Z624" s="188">
        <v>0.13508339737126215</v>
      </c>
      <c r="AA624" s="188">
        <v>0.11679746058445908</v>
      </c>
      <c r="AB624" s="188">
        <v>9.0509187149720768E-2</v>
      </c>
      <c r="AC624" s="188">
        <v>5.1358819864738579E-2</v>
      </c>
      <c r="AD624" s="188">
        <v>3.9580197070646694E-2</v>
      </c>
      <c r="AE624" s="188">
        <v>7.1437608605393554E-2</v>
      </c>
      <c r="AF624" s="188">
        <v>7.8457494451631984E-2</v>
      </c>
      <c r="AG624" s="188">
        <v>0.11674805943354261</v>
      </c>
      <c r="AH624" s="188">
        <v>0.13277303568682894</v>
      </c>
      <c r="AI624" s="188">
        <v>0.16699038190574611</v>
      </c>
      <c r="AJ624" s="188">
        <v>0.14983711780895168</v>
      </c>
      <c r="AK624" s="188">
        <v>0.14841654494129775</v>
      </c>
      <c r="AL624" s="188">
        <v>0.13440467692580294</v>
      </c>
      <c r="AM624" s="188">
        <v>0.11619613538463583</v>
      </c>
      <c r="AN624" s="188">
        <v>9.0062194775516247E-2</v>
      </c>
      <c r="AO624" s="188">
        <v>5.1111027509589894E-2</v>
      </c>
      <c r="AP624" s="188">
        <v>3.9389565005947896E-2</v>
      </c>
      <c r="AQ624" s="188">
        <v>7.1090434607243042E-2</v>
      </c>
      <c r="AR624" s="188">
        <v>7.8059124544478192E-2</v>
      </c>
      <c r="AS624" s="188">
        <v>0.11632141943125587</v>
      </c>
      <c r="AT624" s="188">
        <v>0.13152773556318972</v>
      </c>
      <c r="AU624" s="188">
        <v>0.16569465384128854</v>
      </c>
      <c r="AV624" s="188">
        <v>0.14810396770969247</v>
      </c>
      <c r="AW624" s="188">
        <v>0.14745185843136074</v>
      </c>
      <c r="AX624" s="188">
        <v>0.13364724145004289</v>
      </c>
      <c r="AY624" s="188">
        <v>0.11555697204076218</v>
      </c>
      <c r="AZ624" s="188">
        <v>8.9594011396235726E-2</v>
      </c>
      <c r="BA624" s="188">
        <v>5.0861734717084217E-2</v>
      </c>
      <c r="BB624" s="188">
        <v>3.9198010035037464E-2</v>
      </c>
      <c r="BC624" s="188">
        <v>7.0733986169097776E-2</v>
      </c>
      <c r="BD624" s="188">
        <v>8.042881200238701E-2</v>
      </c>
      <c r="BE624" s="188">
        <v>0.11438563527437123</v>
      </c>
      <c r="BF624" s="188">
        <v>0.13001306156244782</v>
      </c>
      <c r="BG624" s="188">
        <v>0.16342711261952431</v>
      </c>
      <c r="BH624" s="188">
        <v>0.14777975211808964</v>
      </c>
      <c r="BI624" s="188">
        <v>0.14684929873982372</v>
      </c>
      <c r="BJ624" s="188">
        <v>0.13302748934871789</v>
      </c>
      <c r="BK624" s="188">
        <v>0.11502097977044526</v>
      </c>
      <c r="BL624" s="188">
        <v>8.9122614326489255E-2</v>
      </c>
      <c r="BM624" s="188">
        <v>5.0592687775371681E-2</v>
      </c>
      <c r="BN624" s="188">
        <v>3.9007433718340229E-2</v>
      </c>
      <c r="BO624" s="188">
        <v>7.0367077627986385E-2</v>
      </c>
      <c r="BP624" s="188">
        <v>7.7220671226391396E-2</v>
      </c>
      <c r="BQ624" s="188">
        <v>0.11300660534201737</v>
      </c>
      <c r="BR624" s="188">
        <v>0.12792241639819454</v>
      </c>
      <c r="BS624" s="188">
        <v>0.16051170676580143</v>
      </c>
      <c r="BT624" s="188">
        <v>0.14659171439682264</v>
      </c>
      <c r="BU624" s="188">
        <v>0.14570643067088998</v>
      </c>
      <c r="BV624" s="188">
        <v>0.13211089620416988</v>
      </c>
      <c r="BW624" s="188">
        <v>0.11416597681152911</v>
      </c>
      <c r="BX624" s="188">
        <v>8.8588471724665968E-2</v>
      </c>
      <c r="BY624" s="188">
        <v>5.0335476740657838E-2</v>
      </c>
      <c r="BZ624" s="188">
        <v>3.8810985594278265E-2</v>
      </c>
      <c r="CA624" s="188">
        <v>7.0009391435876644E-2</v>
      </c>
      <c r="CB624" s="188">
        <v>7.6730905255390364E-2</v>
      </c>
      <c r="CC624" s="188">
        <v>0.11028431855492705</v>
      </c>
      <c r="CD624" s="188">
        <v>0.12464642767903095</v>
      </c>
      <c r="CE624" s="188">
        <v>0.15845378509578173</v>
      </c>
      <c r="CF624" s="188">
        <v>0.14478409858409849</v>
      </c>
      <c r="CG624" s="188">
        <v>0.14442910450046678</v>
      </c>
      <c r="CH624" s="188">
        <v>0.13117693335034325</v>
      </c>
      <c r="CI624" s="188">
        <v>0.11317686406585289</v>
      </c>
      <c r="CJ624" s="188">
        <v>8.796597709079898E-2</v>
      </c>
      <c r="CK624" s="188">
        <v>5.008257320994601E-2</v>
      </c>
      <c r="CL624" s="188">
        <v>3.8610206639181376E-2</v>
      </c>
      <c r="CM624" s="188">
        <v>6.9659344492273179E-2</v>
      </c>
      <c r="CN624" s="188">
        <v>7.634725079893237E-2</v>
      </c>
      <c r="CO624" s="188">
        <v>0.10973289691172765</v>
      </c>
      <c r="CP624" s="188">
        <v>0.12402319539227051</v>
      </c>
      <c r="CQ624" s="188">
        <v>0.15766151624497032</v>
      </c>
      <c r="CR624" s="188">
        <v>0.14406017804851087</v>
      </c>
      <c r="CS624" s="188">
        <v>0.14370695894208527</v>
      </c>
      <c r="CT624" s="188">
        <v>0.13052104875147105</v>
      </c>
      <c r="CU624" s="188">
        <v>0.11261097978625137</v>
      </c>
      <c r="CV624" s="188">
        <v>8.7526147194678217E-2</v>
      </c>
      <c r="CW624" s="188">
        <v>4.9832160460261191E-2</v>
      </c>
      <c r="CX624" s="188">
        <v>3.8417155599197526E-2</v>
      </c>
      <c r="CY624" s="188">
        <v>6.9311047851267252E-2</v>
      </c>
      <c r="CZ624" s="188">
        <v>7.8678568644278635E-2</v>
      </c>
      <c r="DA624" s="188">
        <v>0.10918423246983612</v>
      </c>
      <c r="DB624" s="188">
        <v>0.1234030794453701</v>
      </c>
      <c r="DC624" s="188">
        <v>0.15687320863465423</v>
      </c>
      <c r="DD624" s="188">
        <v>0.14333987721160224</v>
      </c>
      <c r="DE624" s="188">
        <v>0.14298842420555732</v>
      </c>
      <c r="DF624" s="188">
        <v>0.12986844347280424</v>
      </c>
      <c r="DG624" s="188">
        <v>0.11204792477192489</v>
      </c>
      <c r="DH624" s="188">
        <v>8.7088516501371963E-2</v>
      </c>
      <c r="DI624" s="188">
        <v>4.9582999642444558E-2</v>
      </c>
      <c r="DJ624" s="188">
        <v>3.8225069911384343E-2</v>
      </c>
      <c r="DK624" s="188">
        <v>6.8964492595525881E-2</v>
      </c>
      <c r="DL624" s="188">
        <v>7.558568702634208E-2</v>
      </c>
      <c r="DM624" s="188">
        <v>0.10863831122991034</v>
      </c>
      <c r="DN624" s="188">
        <v>0.12278606399965784</v>
      </c>
      <c r="DO624" s="188">
        <v>0.15608884254105618</v>
      </c>
      <c r="DP624" s="188">
        <v>0.14262317769366398</v>
      </c>
      <c r="DQ624" s="188">
        <v>0.14227348216016672</v>
      </c>
      <c r="DR624" s="188">
        <v>0.12921910124477343</v>
      </c>
      <c r="DS624" s="188">
        <v>0.11148768515679265</v>
      </c>
      <c r="DT624" s="188">
        <v>8.6653073890743559E-2</v>
      </c>
      <c r="DU624" s="188">
        <v>4.9335084541443329E-2</v>
      </c>
      <c r="DV624" s="188">
        <v>3.803394455794859E-2</v>
      </c>
    </row>
    <row r="625" spans="1:126" ht="15" customHeight="1" x14ac:dyDescent="0.3">
      <c r="A625" s="168" t="s">
        <v>975</v>
      </c>
      <c r="B625" s="179"/>
      <c r="C625" s="179"/>
      <c r="D625" s="179" t="s">
        <v>980</v>
      </c>
      <c r="E625" s="182"/>
      <c r="F625" s="178" t="s">
        <v>1723</v>
      </c>
      <c r="G625" s="231">
        <v>0.01</v>
      </c>
      <c r="H625" s="231">
        <v>0.03</v>
      </c>
      <c r="I625" s="232">
        <v>0.04</v>
      </c>
      <c r="J625" s="232">
        <v>0.04</v>
      </c>
      <c r="K625" s="231">
        <v>0.06</v>
      </c>
      <c r="L625" s="231">
        <v>0.13</v>
      </c>
      <c r="M625" s="231">
        <v>0.14000000000000001</v>
      </c>
      <c r="N625" s="231">
        <v>0.12</v>
      </c>
      <c r="O625" s="231">
        <v>0.11</v>
      </c>
      <c r="P625" s="231">
        <v>7.0000000000000007E-2</v>
      </c>
      <c r="Q625" s="231">
        <v>0.06</v>
      </c>
      <c r="R625" s="231">
        <v>0.04</v>
      </c>
      <c r="S625" s="231">
        <v>0.01</v>
      </c>
      <c r="T625" s="231">
        <v>0.03</v>
      </c>
      <c r="U625" s="232">
        <v>0.04</v>
      </c>
      <c r="V625" s="232">
        <v>0.04</v>
      </c>
      <c r="W625" s="231">
        <v>0.06</v>
      </c>
      <c r="X625" s="231">
        <v>0.13</v>
      </c>
      <c r="Y625" s="231">
        <v>0.14000000000000001</v>
      </c>
      <c r="Z625" s="231">
        <v>0.12</v>
      </c>
      <c r="AA625" s="231">
        <v>0.11</v>
      </c>
      <c r="AB625" s="231">
        <v>7.0000000000000007E-2</v>
      </c>
      <c r="AC625" s="231">
        <v>0.06</v>
      </c>
      <c r="AD625" s="231">
        <v>0.04</v>
      </c>
      <c r="AE625" s="231">
        <v>0.01</v>
      </c>
      <c r="AF625" s="231">
        <v>0.03</v>
      </c>
      <c r="AG625" s="232">
        <v>0.04</v>
      </c>
      <c r="AH625" s="232">
        <v>0.04</v>
      </c>
      <c r="AI625" s="231">
        <v>0.06</v>
      </c>
      <c r="AJ625" s="231">
        <v>0.13</v>
      </c>
      <c r="AK625" s="231">
        <v>0.14000000000000001</v>
      </c>
      <c r="AL625" s="231">
        <v>0.12</v>
      </c>
      <c r="AM625" s="231">
        <v>0.11</v>
      </c>
      <c r="AN625" s="231">
        <v>7.0000000000000007E-2</v>
      </c>
      <c r="AO625" s="231">
        <v>0.06</v>
      </c>
      <c r="AP625" s="231">
        <v>0.04</v>
      </c>
      <c r="AQ625" s="231">
        <v>0.01</v>
      </c>
      <c r="AR625" s="231">
        <v>0.03</v>
      </c>
      <c r="AS625" s="232">
        <v>0.04</v>
      </c>
      <c r="AT625" s="232">
        <v>0.04</v>
      </c>
      <c r="AU625" s="231">
        <v>0.06</v>
      </c>
      <c r="AV625" s="231">
        <v>0.13</v>
      </c>
      <c r="AW625" s="231">
        <v>0.14000000000000001</v>
      </c>
      <c r="AX625" s="231">
        <v>0.12</v>
      </c>
      <c r="AY625" s="231">
        <v>0.11</v>
      </c>
      <c r="AZ625" s="231">
        <v>7.0000000000000007E-2</v>
      </c>
      <c r="BA625" s="231">
        <v>0.06</v>
      </c>
      <c r="BB625" s="231">
        <v>0.04</v>
      </c>
      <c r="BC625" s="231">
        <v>0.01</v>
      </c>
      <c r="BD625" s="231">
        <v>0.03</v>
      </c>
      <c r="BE625" s="232">
        <v>0.04</v>
      </c>
      <c r="BF625" s="232">
        <v>0.04</v>
      </c>
      <c r="BG625" s="231">
        <v>0.06</v>
      </c>
      <c r="BH625" s="231">
        <v>0.13</v>
      </c>
      <c r="BI625" s="231">
        <v>0.14000000000000001</v>
      </c>
      <c r="BJ625" s="231">
        <v>0.12</v>
      </c>
      <c r="BK625" s="231">
        <v>0.11</v>
      </c>
      <c r="BL625" s="231">
        <v>7.0000000000000007E-2</v>
      </c>
      <c r="BM625" s="231">
        <v>0.06</v>
      </c>
      <c r="BN625" s="231">
        <v>0.04</v>
      </c>
      <c r="BO625" s="231">
        <v>0.01</v>
      </c>
      <c r="BP625" s="231">
        <v>0.03</v>
      </c>
      <c r="BQ625" s="232">
        <v>0.04</v>
      </c>
      <c r="BR625" s="232">
        <v>0.04</v>
      </c>
      <c r="BS625" s="231">
        <v>0.06</v>
      </c>
      <c r="BT625" s="231">
        <v>0.13</v>
      </c>
      <c r="BU625" s="231">
        <v>0.14000000000000001</v>
      </c>
      <c r="BV625" s="231">
        <v>0.12</v>
      </c>
      <c r="BW625" s="231">
        <v>0.11</v>
      </c>
      <c r="BX625" s="231">
        <v>7.0000000000000007E-2</v>
      </c>
      <c r="BY625" s="231">
        <v>0.06</v>
      </c>
      <c r="BZ625" s="231">
        <v>0.04</v>
      </c>
      <c r="CA625" s="231">
        <v>0.01</v>
      </c>
      <c r="CB625" s="231">
        <v>0.03</v>
      </c>
      <c r="CC625" s="232">
        <v>0.04</v>
      </c>
      <c r="CD625" s="232">
        <v>0.04</v>
      </c>
      <c r="CE625" s="231">
        <v>0.06</v>
      </c>
      <c r="CF625" s="231">
        <v>0.13</v>
      </c>
      <c r="CG625" s="231">
        <v>0.14000000000000001</v>
      </c>
      <c r="CH625" s="231">
        <v>0.12</v>
      </c>
      <c r="CI625" s="231">
        <v>0.11</v>
      </c>
      <c r="CJ625" s="231">
        <v>7.0000000000000007E-2</v>
      </c>
      <c r="CK625" s="231">
        <v>0.06</v>
      </c>
      <c r="CL625" s="231">
        <v>0.04</v>
      </c>
      <c r="CM625" s="231">
        <v>0.01</v>
      </c>
      <c r="CN625" s="231">
        <v>0.03</v>
      </c>
      <c r="CO625" s="232">
        <v>0.04</v>
      </c>
      <c r="CP625" s="232">
        <v>0.04</v>
      </c>
      <c r="CQ625" s="231">
        <v>0.06</v>
      </c>
      <c r="CR625" s="231">
        <v>0.13</v>
      </c>
      <c r="CS625" s="231">
        <v>0.14000000000000001</v>
      </c>
      <c r="CT625" s="231">
        <v>0.12</v>
      </c>
      <c r="CU625" s="231">
        <v>0.11</v>
      </c>
      <c r="CV625" s="231">
        <v>7.0000000000000007E-2</v>
      </c>
      <c r="CW625" s="231">
        <v>0.06</v>
      </c>
      <c r="CX625" s="231">
        <v>0.04</v>
      </c>
      <c r="CY625" s="231">
        <v>0.01</v>
      </c>
      <c r="CZ625" s="231">
        <v>0.03</v>
      </c>
      <c r="DA625" s="232">
        <v>0.04</v>
      </c>
      <c r="DB625" s="232">
        <v>0.04</v>
      </c>
      <c r="DC625" s="231">
        <v>0.06</v>
      </c>
      <c r="DD625" s="231">
        <v>0.13</v>
      </c>
      <c r="DE625" s="231">
        <v>0.14000000000000001</v>
      </c>
      <c r="DF625" s="231">
        <v>0.12</v>
      </c>
      <c r="DG625" s="231">
        <v>0.11</v>
      </c>
      <c r="DH625" s="231">
        <v>7.0000000000000007E-2</v>
      </c>
      <c r="DI625" s="231">
        <v>0.06</v>
      </c>
      <c r="DJ625" s="231">
        <v>0.04</v>
      </c>
      <c r="DK625" s="231">
        <v>0.01</v>
      </c>
      <c r="DL625" s="231">
        <v>0.03</v>
      </c>
      <c r="DM625" s="232">
        <v>0.04</v>
      </c>
      <c r="DN625" s="232">
        <v>0.04</v>
      </c>
      <c r="DO625" s="231">
        <v>0.06</v>
      </c>
      <c r="DP625" s="231">
        <v>0.13</v>
      </c>
      <c r="DQ625" s="231">
        <v>0.14000000000000001</v>
      </c>
      <c r="DR625" s="231">
        <v>0.12</v>
      </c>
      <c r="DS625" s="231">
        <v>0.11</v>
      </c>
      <c r="DT625" s="231">
        <v>7.0000000000000007E-2</v>
      </c>
      <c r="DU625" s="231">
        <v>0.06</v>
      </c>
      <c r="DV625" s="231">
        <v>0.04</v>
      </c>
    </row>
    <row r="626" spans="1:126" ht="15" customHeight="1" x14ac:dyDescent="0.3">
      <c r="A626" s="168" t="s">
        <v>982</v>
      </c>
      <c r="B626" s="179"/>
      <c r="C626" s="179"/>
      <c r="D626" s="179" t="s">
        <v>983</v>
      </c>
      <c r="E626" s="182"/>
      <c r="F626" s="178" t="s">
        <v>1722</v>
      </c>
      <c r="G626" s="188">
        <v>0.11687304414832266</v>
      </c>
      <c r="H626" s="188">
        <v>0.14860427957528938</v>
      </c>
      <c r="I626" s="189">
        <v>0.21616259138076338</v>
      </c>
      <c r="J626" s="189">
        <v>0.26062689882832363</v>
      </c>
      <c r="K626" s="188">
        <v>0.2201757651170303</v>
      </c>
      <c r="L626" s="188">
        <v>0.25028036679268745</v>
      </c>
      <c r="M626" s="188">
        <v>0.20146022701970506</v>
      </c>
      <c r="N626" s="188">
        <v>0.1748217989188694</v>
      </c>
      <c r="O626" s="188">
        <v>0.15204268469519464</v>
      </c>
      <c r="P626" s="188">
        <v>0.13303016728740608</v>
      </c>
      <c r="Q626" s="188">
        <v>0.1039390879388449</v>
      </c>
      <c r="R626" s="188">
        <v>7.5192963861701517E-2</v>
      </c>
      <c r="S626" s="188">
        <v>0.13029357989823409</v>
      </c>
      <c r="T626" s="188">
        <v>0.16428314486886039</v>
      </c>
      <c r="U626" s="188">
        <v>0.25055671155831505</v>
      </c>
      <c r="V626" s="188">
        <v>0.29470396412705974</v>
      </c>
      <c r="W626" s="188">
        <v>0.2558211981858472</v>
      </c>
      <c r="X626" s="188">
        <v>0.27678928927904145</v>
      </c>
      <c r="Y626" s="188">
        <v>0.22078075639510009</v>
      </c>
      <c r="Z626" s="188">
        <v>0.19160704659288186</v>
      </c>
      <c r="AA626" s="188">
        <v>0.16720245184299795</v>
      </c>
      <c r="AB626" s="188">
        <v>0.15087228613788911</v>
      </c>
      <c r="AC626" s="188">
        <v>0.11540259119326597</v>
      </c>
      <c r="AD626" s="188">
        <v>8.2841063089581848E-2</v>
      </c>
      <c r="AE626" s="188">
        <v>0.12966582790141162</v>
      </c>
      <c r="AF626" s="188">
        <v>0.16347679221409406</v>
      </c>
      <c r="AG626" s="188">
        <v>0.25148501311940402</v>
      </c>
      <c r="AH626" s="188">
        <v>0.29604874853175289</v>
      </c>
      <c r="AI626" s="188">
        <v>0.2557735182595271</v>
      </c>
      <c r="AJ626" s="188">
        <v>0.27442572433012746</v>
      </c>
      <c r="AK626" s="188">
        <v>0.21967720865773982</v>
      </c>
      <c r="AL626" s="188">
        <v>0.19064432552388128</v>
      </c>
      <c r="AM626" s="188">
        <v>0.16634161935896571</v>
      </c>
      <c r="AN626" s="188">
        <v>0.1501271821236671</v>
      </c>
      <c r="AO626" s="188">
        <v>0.11484580509310501</v>
      </c>
      <c r="AP626" s="188">
        <v>8.2442071845828663E-2</v>
      </c>
      <c r="AQ626" s="188">
        <v>0.12903567517624412</v>
      </c>
      <c r="AR626" s="188">
        <v>0.16264673485707934</v>
      </c>
      <c r="AS626" s="188">
        <v>0.25056599537244217</v>
      </c>
      <c r="AT626" s="188">
        <v>0.29327205864505707</v>
      </c>
      <c r="AU626" s="188">
        <v>0.25378889514124869</v>
      </c>
      <c r="AV626" s="188">
        <v>0.27125147112263714</v>
      </c>
      <c r="AW626" s="188">
        <v>0.21824933779784153</v>
      </c>
      <c r="AX626" s="188">
        <v>0.18956995250351522</v>
      </c>
      <c r="AY626" s="188">
        <v>0.16542661948771031</v>
      </c>
      <c r="AZ626" s="188">
        <v>0.14934675425844851</v>
      </c>
      <c r="BA626" s="188">
        <v>0.1142856475514181</v>
      </c>
      <c r="BB626" s="188">
        <v>8.2041148661704727E-2</v>
      </c>
      <c r="BC626" s="188">
        <v>0.12838868840289611</v>
      </c>
      <c r="BD626" s="188">
        <v>0.16758429878340339</v>
      </c>
      <c r="BE626" s="188">
        <v>0.24639615534948123</v>
      </c>
      <c r="BF626" s="188">
        <v>0.2898947361485128</v>
      </c>
      <c r="BG626" s="188">
        <v>0.25031577920624259</v>
      </c>
      <c r="BH626" s="188">
        <v>0.270657672203658</v>
      </c>
      <c r="BI626" s="188">
        <v>0.21735746540001566</v>
      </c>
      <c r="BJ626" s="188">
        <v>0.18869087429992459</v>
      </c>
      <c r="BK626" s="188">
        <v>0.16465931497365704</v>
      </c>
      <c r="BL626" s="188">
        <v>0.14856096926566723</v>
      </c>
      <c r="BM626" s="188">
        <v>0.11368110252112526</v>
      </c>
      <c r="BN626" s="188">
        <v>8.1642273772968982E-2</v>
      </c>
      <c r="BO626" s="188">
        <v>0.12772271584603426</v>
      </c>
      <c r="BP626" s="188">
        <v>0.16089970418771449</v>
      </c>
      <c r="BQ626" s="188">
        <v>0.24342561037478161</v>
      </c>
      <c r="BR626" s="188">
        <v>0.28523315071098454</v>
      </c>
      <c r="BS626" s="188">
        <v>0.24585035054187246</v>
      </c>
      <c r="BT626" s="188">
        <v>0.26848178871039252</v>
      </c>
      <c r="BU626" s="188">
        <v>0.21566586109008209</v>
      </c>
      <c r="BV626" s="188">
        <v>0.18739074627047128</v>
      </c>
      <c r="BW626" s="188">
        <v>0.1634353278869293</v>
      </c>
      <c r="BX626" s="188">
        <v>0.14767059199724841</v>
      </c>
      <c r="BY626" s="188">
        <v>0.11310315276417571</v>
      </c>
      <c r="BZ626" s="188">
        <v>8.1231109146721714E-2</v>
      </c>
      <c r="CA626" s="188">
        <v>0.12707348259715889</v>
      </c>
      <c r="CB626" s="188">
        <v>0.15987921055998552</v>
      </c>
      <c r="CC626" s="188">
        <v>0.23756157864440799</v>
      </c>
      <c r="CD626" s="188">
        <v>0.27792856208476002</v>
      </c>
      <c r="CE626" s="188">
        <v>0.24269830167438752</v>
      </c>
      <c r="CF626" s="188">
        <v>0.26517115185459972</v>
      </c>
      <c r="CG626" s="188">
        <v>0.21377523989854391</v>
      </c>
      <c r="CH626" s="188">
        <v>0.18606598046096445</v>
      </c>
      <c r="CI626" s="188">
        <v>0.16201935463806563</v>
      </c>
      <c r="CJ626" s="188">
        <v>0.14663293827175955</v>
      </c>
      <c r="CK626" s="188">
        <v>0.11253488208601824</v>
      </c>
      <c r="CL626" s="188">
        <v>8.0810880402680918E-2</v>
      </c>
      <c r="CM626" s="188">
        <v>0.12643811502029251</v>
      </c>
      <c r="CN626" s="188">
        <v>0.15907981439857832</v>
      </c>
      <c r="CO626" s="188">
        <v>0.23637377072306448</v>
      </c>
      <c r="CP626" s="188">
        <v>0.27653891936936759</v>
      </c>
      <c r="CQ626" s="188">
        <v>0.24148481009619668</v>
      </c>
      <c r="CR626" s="188">
        <v>0.26384529609726626</v>
      </c>
      <c r="CS626" s="188">
        <v>0.21270636371456647</v>
      </c>
      <c r="CT626" s="188">
        <v>0.18513565061296325</v>
      </c>
      <c r="CU626" s="188">
        <v>0.16120925787942095</v>
      </c>
      <c r="CV626" s="188">
        <v>0.14589977365409851</v>
      </c>
      <c r="CW626" s="188">
        <v>0.11197220756698091</v>
      </c>
      <c r="CX626" s="188">
        <v>8.0406826035577E-2</v>
      </c>
      <c r="CY626" s="188">
        <v>0.12580592451307057</v>
      </c>
      <c r="CZ626" s="188">
        <v>0.16393743022333215</v>
      </c>
      <c r="DA626" s="188">
        <v>0.23519190184132763</v>
      </c>
      <c r="DB626" s="188">
        <v>0.27515622467167111</v>
      </c>
      <c r="DC626" s="188">
        <v>0.24027738603698831</v>
      </c>
      <c r="DD626" s="188">
        <v>0.26252606967981085</v>
      </c>
      <c r="DE626" s="188">
        <v>0.21164283196290345</v>
      </c>
      <c r="DF626" s="188">
        <v>0.18420997219310872</v>
      </c>
      <c r="DG626" s="188">
        <v>0.16040321161426652</v>
      </c>
      <c r="DH626" s="188">
        <v>0.14517027482849515</v>
      </c>
      <c r="DI626" s="188">
        <v>0.1114123466687839</v>
      </c>
      <c r="DJ626" s="188">
        <v>8.0004791816186013E-2</v>
      </c>
      <c r="DK626" s="188">
        <v>0.12517689486044428</v>
      </c>
      <c r="DL626" s="188">
        <v>0.15749299326923999</v>
      </c>
      <c r="DM626" s="188">
        <v>0.23401594233503012</v>
      </c>
      <c r="DN626" s="188">
        <v>0.27378044361910142</v>
      </c>
      <c r="DO626" s="188">
        <v>0.2390759990360147</v>
      </c>
      <c r="DP626" s="188">
        <v>0.26121343923831986</v>
      </c>
      <c r="DQ626" s="188">
        <v>0.21058461769836054</v>
      </c>
      <c r="DR626" s="188">
        <v>0.18328892235929498</v>
      </c>
      <c r="DS626" s="188">
        <v>0.15960119556589225</v>
      </c>
      <c r="DT626" s="188">
        <v>0.14444442332247245</v>
      </c>
      <c r="DU626" s="188">
        <v>0.11085528484913601</v>
      </c>
      <c r="DV626" s="188">
        <v>7.9604767927893727E-2</v>
      </c>
    </row>
    <row r="627" spans="1:126" ht="15" customHeight="1" x14ac:dyDescent="0.3">
      <c r="A627" s="168" t="s">
        <v>982</v>
      </c>
      <c r="B627" s="179"/>
      <c r="C627" s="179"/>
      <c r="D627" s="179" t="s">
        <v>983</v>
      </c>
      <c r="E627" s="182"/>
      <c r="F627" s="178" t="s">
        <v>1723</v>
      </c>
      <c r="G627" s="231">
        <v>0.01</v>
      </c>
      <c r="H627" s="231">
        <v>0.06</v>
      </c>
      <c r="I627" s="232">
        <v>7.0000000000000007E-2</v>
      </c>
      <c r="J627" s="232">
        <v>0.09</v>
      </c>
      <c r="K627" s="231">
        <v>0.13</v>
      </c>
      <c r="L627" s="231">
        <v>0.26</v>
      </c>
      <c r="M627" s="231">
        <v>0.28999999999999998</v>
      </c>
      <c r="N627" s="231">
        <v>0.25</v>
      </c>
      <c r="O627" s="231">
        <v>0.22</v>
      </c>
      <c r="P627" s="231">
        <v>0.15</v>
      </c>
      <c r="Q627" s="231">
        <v>0.11</v>
      </c>
      <c r="R627" s="231">
        <v>7.0000000000000007E-2</v>
      </c>
      <c r="S627" s="231">
        <v>0.01</v>
      </c>
      <c r="T627" s="231">
        <v>0.06</v>
      </c>
      <c r="U627" s="232">
        <v>7.0000000000000007E-2</v>
      </c>
      <c r="V627" s="232">
        <v>0.09</v>
      </c>
      <c r="W627" s="231">
        <v>0.13</v>
      </c>
      <c r="X627" s="231">
        <v>0.26</v>
      </c>
      <c r="Y627" s="231">
        <v>0.28999999999999998</v>
      </c>
      <c r="Z627" s="231">
        <v>0.25</v>
      </c>
      <c r="AA627" s="231">
        <v>0.22</v>
      </c>
      <c r="AB627" s="231">
        <v>0.15</v>
      </c>
      <c r="AC627" s="231">
        <v>0.11</v>
      </c>
      <c r="AD627" s="231">
        <v>7.0000000000000007E-2</v>
      </c>
      <c r="AE627" s="231">
        <v>0.01</v>
      </c>
      <c r="AF627" s="231">
        <v>0.06</v>
      </c>
      <c r="AG627" s="232">
        <v>7.0000000000000007E-2</v>
      </c>
      <c r="AH627" s="232">
        <v>0.09</v>
      </c>
      <c r="AI627" s="231">
        <v>0.13</v>
      </c>
      <c r="AJ627" s="231">
        <v>0.26</v>
      </c>
      <c r="AK627" s="231">
        <v>0.28999999999999998</v>
      </c>
      <c r="AL627" s="231">
        <v>0.25</v>
      </c>
      <c r="AM627" s="231">
        <v>0.22</v>
      </c>
      <c r="AN627" s="231">
        <v>0.15</v>
      </c>
      <c r="AO627" s="231">
        <v>0.11</v>
      </c>
      <c r="AP627" s="231">
        <v>7.0000000000000007E-2</v>
      </c>
      <c r="AQ627" s="231">
        <v>0.01</v>
      </c>
      <c r="AR627" s="231">
        <v>0.06</v>
      </c>
      <c r="AS627" s="232">
        <v>7.0000000000000007E-2</v>
      </c>
      <c r="AT627" s="232">
        <v>0.09</v>
      </c>
      <c r="AU627" s="231">
        <v>0.13</v>
      </c>
      <c r="AV627" s="231">
        <v>0.26</v>
      </c>
      <c r="AW627" s="231">
        <v>0.28999999999999998</v>
      </c>
      <c r="AX627" s="231">
        <v>0.25</v>
      </c>
      <c r="AY627" s="231">
        <v>0.22</v>
      </c>
      <c r="AZ627" s="231">
        <v>0.15</v>
      </c>
      <c r="BA627" s="231">
        <v>0.11</v>
      </c>
      <c r="BB627" s="231">
        <v>7.0000000000000007E-2</v>
      </c>
      <c r="BC627" s="231">
        <v>0.01</v>
      </c>
      <c r="BD627" s="231">
        <v>0.06</v>
      </c>
      <c r="BE627" s="232">
        <v>7.0000000000000007E-2</v>
      </c>
      <c r="BF627" s="232">
        <v>0.09</v>
      </c>
      <c r="BG627" s="231">
        <v>0.13</v>
      </c>
      <c r="BH627" s="231">
        <v>0.26</v>
      </c>
      <c r="BI627" s="231">
        <v>0.28999999999999998</v>
      </c>
      <c r="BJ627" s="231">
        <v>0.25</v>
      </c>
      <c r="BK627" s="231">
        <v>0.22</v>
      </c>
      <c r="BL627" s="231">
        <v>0.15</v>
      </c>
      <c r="BM627" s="231">
        <v>0.11</v>
      </c>
      <c r="BN627" s="231">
        <v>7.0000000000000007E-2</v>
      </c>
      <c r="BO627" s="231">
        <v>0.01</v>
      </c>
      <c r="BP627" s="231">
        <v>0.06</v>
      </c>
      <c r="BQ627" s="232">
        <v>7.0000000000000007E-2</v>
      </c>
      <c r="BR627" s="232">
        <v>0.09</v>
      </c>
      <c r="BS627" s="231">
        <v>0.13</v>
      </c>
      <c r="BT627" s="231">
        <v>0.26</v>
      </c>
      <c r="BU627" s="231">
        <v>0.28999999999999998</v>
      </c>
      <c r="BV627" s="231">
        <v>0.25</v>
      </c>
      <c r="BW627" s="231">
        <v>0.22</v>
      </c>
      <c r="BX627" s="231">
        <v>0.15</v>
      </c>
      <c r="BY627" s="231">
        <v>0.11</v>
      </c>
      <c r="BZ627" s="231">
        <v>7.0000000000000007E-2</v>
      </c>
      <c r="CA627" s="231">
        <v>0.01</v>
      </c>
      <c r="CB627" s="231">
        <v>0.06</v>
      </c>
      <c r="CC627" s="232">
        <v>7.0000000000000007E-2</v>
      </c>
      <c r="CD627" s="232">
        <v>0.09</v>
      </c>
      <c r="CE627" s="231">
        <v>0.13</v>
      </c>
      <c r="CF627" s="231">
        <v>0.26</v>
      </c>
      <c r="CG627" s="231">
        <v>0.28999999999999998</v>
      </c>
      <c r="CH627" s="231">
        <v>0.25</v>
      </c>
      <c r="CI627" s="231">
        <v>0.22</v>
      </c>
      <c r="CJ627" s="231">
        <v>0.15</v>
      </c>
      <c r="CK627" s="231">
        <v>0.11</v>
      </c>
      <c r="CL627" s="231">
        <v>7.0000000000000007E-2</v>
      </c>
      <c r="CM627" s="231">
        <v>0.01</v>
      </c>
      <c r="CN627" s="231">
        <v>0.06</v>
      </c>
      <c r="CO627" s="232">
        <v>7.0000000000000007E-2</v>
      </c>
      <c r="CP627" s="232">
        <v>0.09</v>
      </c>
      <c r="CQ627" s="231">
        <v>0.13</v>
      </c>
      <c r="CR627" s="231">
        <v>0.26</v>
      </c>
      <c r="CS627" s="231">
        <v>0.28999999999999998</v>
      </c>
      <c r="CT627" s="231">
        <v>0.25</v>
      </c>
      <c r="CU627" s="231">
        <v>0.22</v>
      </c>
      <c r="CV627" s="231">
        <v>0.15</v>
      </c>
      <c r="CW627" s="231">
        <v>0.11</v>
      </c>
      <c r="CX627" s="231">
        <v>7.0000000000000007E-2</v>
      </c>
      <c r="CY627" s="231">
        <v>0.01</v>
      </c>
      <c r="CZ627" s="231">
        <v>0.06</v>
      </c>
      <c r="DA627" s="232">
        <v>7.0000000000000007E-2</v>
      </c>
      <c r="DB627" s="232">
        <v>0.09</v>
      </c>
      <c r="DC627" s="231">
        <v>0.13</v>
      </c>
      <c r="DD627" s="231">
        <v>0.26</v>
      </c>
      <c r="DE627" s="231">
        <v>0.28999999999999998</v>
      </c>
      <c r="DF627" s="231">
        <v>0.25</v>
      </c>
      <c r="DG627" s="231">
        <v>0.22</v>
      </c>
      <c r="DH627" s="231">
        <v>0.15</v>
      </c>
      <c r="DI627" s="231">
        <v>0.11</v>
      </c>
      <c r="DJ627" s="231">
        <v>7.0000000000000007E-2</v>
      </c>
      <c r="DK627" s="231">
        <v>0.01</v>
      </c>
      <c r="DL627" s="231">
        <v>0.06</v>
      </c>
      <c r="DM627" s="232">
        <v>7.0000000000000007E-2</v>
      </c>
      <c r="DN627" s="232">
        <v>0.09</v>
      </c>
      <c r="DO627" s="231">
        <v>0.13</v>
      </c>
      <c r="DP627" s="231">
        <v>0.26</v>
      </c>
      <c r="DQ627" s="231">
        <v>0.28999999999999998</v>
      </c>
      <c r="DR627" s="231">
        <v>0.25</v>
      </c>
      <c r="DS627" s="231">
        <v>0.22</v>
      </c>
      <c r="DT627" s="231">
        <v>0.15</v>
      </c>
      <c r="DU627" s="231">
        <v>0.11</v>
      </c>
      <c r="DV627" s="231">
        <v>7.0000000000000007E-2</v>
      </c>
    </row>
    <row r="628" spans="1:126" ht="15" customHeight="1" x14ac:dyDescent="0.3">
      <c r="A628" s="168" t="s">
        <v>985</v>
      </c>
      <c r="B628" s="179"/>
      <c r="C628" s="179"/>
      <c r="D628" s="179" t="s">
        <v>986</v>
      </c>
      <c r="E628" s="182"/>
      <c r="F628" s="178" t="s">
        <v>1722</v>
      </c>
      <c r="G628" s="188">
        <v>0.13183010418797697</v>
      </c>
      <c r="H628" s="188">
        <v>0.1990605144059748</v>
      </c>
      <c r="I628" s="189">
        <v>0.20961393886681517</v>
      </c>
      <c r="J628" s="189">
        <v>0.24057939696245817</v>
      </c>
      <c r="K628" s="188">
        <v>0.27036059195458623</v>
      </c>
      <c r="L628" s="188">
        <v>0.26915237377719226</v>
      </c>
      <c r="M628" s="188">
        <v>0.25593791033889912</v>
      </c>
      <c r="N628" s="188">
        <v>0.24018894232893323</v>
      </c>
      <c r="O628" s="188">
        <v>0.18805928263976879</v>
      </c>
      <c r="P628" s="188">
        <v>0.15037676807365963</v>
      </c>
      <c r="Q628" s="188">
        <v>0.129444482943988</v>
      </c>
      <c r="R628" s="188">
        <v>8.4278569101477435E-2</v>
      </c>
      <c r="S628" s="188">
        <v>0.14696815984302042</v>
      </c>
      <c r="T628" s="188">
        <v>0.22006289069492158</v>
      </c>
      <c r="U628" s="188">
        <v>0.24296608792214852</v>
      </c>
      <c r="V628" s="188">
        <v>0.27203524394171574</v>
      </c>
      <c r="W628" s="188">
        <v>0.31413071569476614</v>
      </c>
      <c r="X628" s="188">
        <v>0.29766016112901494</v>
      </c>
      <c r="Y628" s="188">
        <v>0.2804829830128186</v>
      </c>
      <c r="Z628" s="188">
        <v>0.26325031629557832</v>
      </c>
      <c r="AA628" s="188">
        <v>0.20681016793898921</v>
      </c>
      <c r="AB628" s="188">
        <v>0.17054542784811666</v>
      </c>
      <c r="AC628" s="188">
        <v>0.14372099106838576</v>
      </c>
      <c r="AD628" s="188">
        <v>9.2850792040048188E-2</v>
      </c>
      <c r="AE628" s="188">
        <v>0.14626006994864055</v>
      </c>
      <c r="AF628" s="188">
        <v>0.21898275371349232</v>
      </c>
      <c r="AG628" s="188">
        <v>0.24386626666312636</v>
      </c>
      <c r="AH628" s="188">
        <v>0.2732765869940752</v>
      </c>
      <c r="AI628" s="188">
        <v>0.314072167700432</v>
      </c>
      <c r="AJ628" s="188">
        <v>0.29511837522673867</v>
      </c>
      <c r="AK628" s="188">
        <v>0.27908102042089677</v>
      </c>
      <c r="AL628" s="188">
        <v>0.26192762692500809</v>
      </c>
      <c r="AM628" s="188">
        <v>0.20574541737835919</v>
      </c>
      <c r="AN628" s="188">
        <v>0.16970316536186345</v>
      </c>
      <c r="AO628" s="188">
        <v>0.14302757640648589</v>
      </c>
      <c r="AP628" s="188">
        <v>9.2403590494606169E-2</v>
      </c>
      <c r="AQ628" s="188">
        <v>0.14554927223466135</v>
      </c>
      <c r="AR628" s="188">
        <v>0.21787086346854317</v>
      </c>
      <c r="AS628" s="188">
        <v>0.24297509049481694</v>
      </c>
      <c r="AT628" s="188">
        <v>0.27071348097020681</v>
      </c>
      <c r="AU628" s="188">
        <v>0.31163518822133141</v>
      </c>
      <c r="AV628" s="188">
        <v>0.29170477224806413</v>
      </c>
      <c r="AW628" s="188">
        <v>0.27726703321760754</v>
      </c>
      <c r="AX628" s="188">
        <v>0.26045153783175251</v>
      </c>
      <c r="AY628" s="188">
        <v>0.20461366763358291</v>
      </c>
      <c r="AZ628" s="188">
        <v>0.16882097289457712</v>
      </c>
      <c r="BA628" s="188">
        <v>0.14232996285575608</v>
      </c>
      <c r="BB628" s="188">
        <v>9.1954223643036723E-2</v>
      </c>
      <c r="BC628" s="188">
        <v>0.14481948597151312</v>
      </c>
      <c r="BD628" s="188">
        <v>0.22448489916318612</v>
      </c>
      <c r="BE628" s="188">
        <v>0.23893157590153991</v>
      </c>
      <c r="BF628" s="188">
        <v>0.26759594337984838</v>
      </c>
      <c r="BG628" s="188">
        <v>0.30737044216893594</v>
      </c>
      <c r="BH628" s="188">
        <v>0.29106619874099959</v>
      </c>
      <c r="BI628" s="188">
        <v>0.27613398602908418</v>
      </c>
      <c r="BJ628" s="188">
        <v>0.25924376612140126</v>
      </c>
      <c r="BK628" s="188">
        <v>0.203664600631076</v>
      </c>
      <c r="BL628" s="188">
        <v>0.16793272460781425</v>
      </c>
      <c r="BM628" s="188">
        <v>0.14157706994871758</v>
      </c>
      <c r="BN628" s="188">
        <v>9.1507152589347954E-2</v>
      </c>
      <c r="BO628" s="188">
        <v>0.14406828410971881</v>
      </c>
      <c r="BP628" s="188">
        <v>0.21553065615530148</v>
      </c>
      <c r="BQ628" s="188">
        <v>0.23605102357273611</v>
      </c>
      <c r="BR628" s="188">
        <v>0.26329292824005057</v>
      </c>
      <c r="BS628" s="188">
        <v>0.30188720499280053</v>
      </c>
      <c r="BT628" s="188">
        <v>0.28872624629492544</v>
      </c>
      <c r="BU628" s="188">
        <v>0.27398494798335271</v>
      </c>
      <c r="BV628" s="188">
        <v>0.2574575105852448</v>
      </c>
      <c r="BW628" s="188">
        <v>0.20215066944213772</v>
      </c>
      <c r="BX628" s="188">
        <v>0.166926245671767</v>
      </c>
      <c r="BY628" s="188">
        <v>0.14085729834313848</v>
      </c>
      <c r="BZ628" s="188">
        <v>9.104630657002416E-2</v>
      </c>
      <c r="CA628" s="188">
        <v>0.14333596393751172</v>
      </c>
      <c r="CB628" s="188">
        <v>0.21416367001486636</v>
      </c>
      <c r="CC628" s="188">
        <v>0.23036464301278772</v>
      </c>
      <c r="CD628" s="188">
        <v>0.25655021104394782</v>
      </c>
      <c r="CE628" s="188">
        <v>0.29801670724359158</v>
      </c>
      <c r="CF628" s="188">
        <v>0.28516597584571407</v>
      </c>
      <c r="CG628" s="188">
        <v>0.27158307623542061</v>
      </c>
      <c r="CH628" s="188">
        <v>0.25563740524673273</v>
      </c>
      <c r="CI628" s="188">
        <v>0.20039927373513841</v>
      </c>
      <c r="CJ628" s="188">
        <v>0.1657532860354714</v>
      </c>
      <c r="CK628" s="188">
        <v>0.14014958082351017</v>
      </c>
      <c r="CL628" s="188">
        <v>9.0575301261380081E-2</v>
      </c>
      <c r="CM628" s="188">
        <v>0.14261928423224968</v>
      </c>
      <c r="CN628" s="188">
        <v>0.21309285159497313</v>
      </c>
      <c r="CO628" s="188">
        <v>0.22921281972402602</v>
      </c>
      <c r="CP628" s="188">
        <v>0.25526745997224309</v>
      </c>
      <c r="CQ628" s="188">
        <v>0.29652662375488936</v>
      </c>
      <c r="CR628" s="188">
        <v>0.2837401460906081</v>
      </c>
      <c r="CS628" s="188">
        <v>0.27022516098806315</v>
      </c>
      <c r="CT628" s="188">
        <v>0.25435921823407498</v>
      </c>
      <c r="CU628" s="188">
        <v>0.19939727727337081</v>
      </c>
      <c r="CV628" s="188">
        <v>0.16492451968384036</v>
      </c>
      <c r="CW628" s="188">
        <v>0.139448832881574</v>
      </c>
      <c r="CX628" s="188">
        <v>9.0122424801619153E-2</v>
      </c>
      <c r="CY628" s="188">
        <v>0.14190618784502815</v>
      </c>
      <c r="CZ628" s="188">
        <v>0.21959979400370896</v>
      </c>
      <c r="DA628" s="188">
        <v>0.22806675570395216</v>
      </c>
      <c r="DB628" s="188">
        <v>0.2539911226432906</v>
      </c>
      <c r="DC628" s="188">
        <v>0.29504399068847909</v>
      </c>
      <c r="DD628" s="188">
        <v>0.28232144518560776</v>
      </c>
      <c r="DE628" s="188">
        <v>0.26887403515888014</v>
      </c>
      <c r="DF628" s="188">
        <v>0.25308742208375246</v>
      </c>
      <c r="DG628" s="188">
        <v>0.19840029087245831</v>
      </c>
      <c r="DH628" s="188">
        <v>0.16409989713681566</v>
      </c>
      <c r="DI628" s="188">
        <v>0.1387515886318319</v>
      </c>
      <c r="DJ628" s="188">
        <v>8.9671812763915018E-2</v>
      </c>
      <c r="DK628" s="188">
        <v>0.14119665681465049</v>
      </c>
      <c r="DL628" s="188">
        <v>0.21096725040036177</v>
      </c>
      <c r="DM628" s="188">
        <v>0.22692642182264341</v>
      </c>
      <c r="DN628" s="188">
        <v>0.25272116703007413</v>
      </c>
      <c r="DO628" s="188">
        <v>0.29356877075055193</v>
      </c>
      <c r="DP628" s="188">
        <v>0.2809098380236803</v>
      </c>
      <c r="DQ628" s="188">
        <v>0.26752966497144925</v>
      </c>
      <c r="DR628" s="188">
        <v>0.25182198510424414</v>
      </c>
      <c r="DS628" s="188">
        <v>0.1974082894675511</v>
      </c>
      <c r="DT628" s="188">
        <v>0.16327939753864551</v>
      </c>
      <c r="DU628" s="188">
        <v>0.1380578308011588</v>
      </c>
      <c r="DV628" s="188">
        <v>8.9223453623488547E-2</v>
      </c>
    </row>
    <row r="629" spans="1:126" ht="15" customHeight="1" x14ac:dyDescent="0.3">
      <c r="A629" s="168" t="s">
        <v>985</v>
      </c>
      <c r="B629" s="179"/>
      <c r="C629" s="179"/>
      <c r="D629" s="179" t="s">
        <v>986</v>
      </c>
      <c r="E629" s="182"/>
      <c r="F629" s="178" t="s">
        <v>1723</v>
      </c>
      <c r="G629" s="231">
        <v>0</v>
      </c>
      <c r="H629" s="231">
        <v>0</v>
      </c>
      <c r="I629" s="232">
        <v>0</v>
      </c>
      <c r="J629" s="232">
        <v>0</v>
      </c>
      <c r="K629" s="231">
        <v>0</v>
      </c>
      <c r="L629" s="231">
        <v>0</v>
      </c>
      <c r="M629" s="231">
        <v>0</v>
      </c>
      <c r="N629" s="231">
        <v>0</v>
      </c>
      <c r="O629" s="231">
        <v>0</v>
      </c>
      <c r="P629" s="231">
        <v>0</v>
      </c>
      <c r="Q629" s="231">
        <v>0</v>
      </c>
      <c r="R629" s="231">
        <v>0</v>
      </c>
      <c r="S629" s="231">
        <v>0</v>
      </c>
      <c r="T629" s="231">
        <v>0</v>
      </c>
      <c r="U629" s="231">
        <v>0</v>
      </c>
      <c r="V629" s="231">
        <v>0</v>
      </c>
      <c r="W629" s="231">
        <v>0</v>
      </c>
      <c r="X629" s="231">
        <v>0</v>
      </c>
      <c r="Y629" s="231">
        <v>0</v>
      </c>
      <c r="Z629" s="231">
        <v>0</v>
      </c>
      <c r="AA629" s="231">
        <v>0</v>
      </c>
      <c r="AB629" s="231">
        <v>0</v>
      </c>
      <c r="AC629" s="231">
        <v>0</v>
      </c>
      <c r="AD629" s="231">
        <v>0</v>
      </c>
      <c r="AE629" s="231">
        <v>0</v>
      </c>
      <c r="AF629" s="231">
        <v>0</v>
      </c>
      <c r="AG629" s="231">
        <v>0</v>
      </c>
      <c r="AH629" s="231">
        <v>0</v>
      </c>
      <c r="AI629" s="231">
        <v>0</v>
      </c>
      <c r="AJ629" s="231">
        <v>0</v>
      </c>
      <c r="AK629" s="231">
        <v>0</v>
      </c>
      <c r="AL629" s="231">
        <v>0</v>
      </c>
      <c r="AM629" s="231">
        <v>0</v>
      </c>
      <c r="AN629" s="231">
        <v>0</v>
      </c>
      <c r="AO629" s="231">
        <v>0</v>
      </c>
      <c r="AP629" s="231">
        <v>0</v>
      </c>
      <c r="AQ629" s="231">
        <v>0</v>
      </c>
      <c r="AR629" s="231">
        <v>0</v>
      </c>
      <c r="AS629" s="231">
        <v>0</v>
      </c>
      <c r="AT629" s="231">
        <v>0</v>
      </c>
      <c r="AU629" s="231">
        <v>0</v>
      </c>
      <c r="AV629" s="231">
        <v>0</v>
      </c>
      <c r="AW629" s="231">
        <v>0</v>
      </c>
      <c r="AX629" s="231">
        <v>0</v>
      </c>
      <c r="AY629" s="231">
        <v>0</v>
      </c>
      <c r="AZ629" s="231">
        <v>0</v>
      </c>
      <c r="BA629" s="231">
        <v>0</v>
      </c>
      <c r="BB629" s="231">
        <v>0</v>
      </c>
      <c r="BC629" s="231">
        <v>0</v>
      </c>
      <c r="BD629" s="231">
        <v>0</v>
      </c>
      <c r="BE629" s="231">
        <v>0</v>
      </c>
      <c r="BF629" s="231">
        <v>0</v>
      </c>
      <c r="BG629" s="231">
        <v>0</v>
      </c>
      <c r="BH629" s="231">
        <v>0</v>
      </c>
      <c r="BI629" s="231">
        <v>0</v>
      </c>
      <c r="BJ629" s="231">
        <v>0</v>
      </c>
      <c r="BK629" s="231">
        <v>0</v>
      </c>
      <c r="BL629" s="231">
        <v>0</v>
      </c>
      <c r="BM629" s="231">
        <v>0</v>
      </c>
      <c r="BN629" s="231">
        <v>0</v>
      </c>
      <c r="BO629" s="231">
        <v>0</v>
      </c>
      <c r="BP629" s="231">
        <v>0</v>
      </c>
      <c r="BQ629" s="231">
        <v>0</v>
      </c>
      <c r="BR629" s="231">
        <v>0</v>
      </c>
      <c r="BS629" s="231">
        <v>0</v>
      </c>
      <c r="BT629" s="231">
        <v>0</v>
      </c>
      <c r="BU629" s="231">
        <v>0</v>
      </c>
      <c r="BV629" s="231">
        <v>0</v>
      </c>
      <c r="BW629" s="231">
        <v>0</v>
      </c>
      <c r="BX629" s="231">
        <v>0</v>
      </c>
      <c r="BY629" s="231">
        <v>0</v>
      </c>
      <c r="BZ629" s="231">
        <v>0</v>
      </c>
      <c r="CA629" s="231">
        <v>0</v>
      </c>
      <c r="CB629" s="231">
        <v>0</v>
      </c>
      <c r="CC629" s="231">
        <v>0</v>
      </c>
      <c r="CD629" s="231">
        <v>0</v>
      </c>
      <c r="CE629" s="231">
        <v>0</v>
      </c>
      <c r="CF629" s="231">
        <v>0</v>
      </c>
      <c r="CG629" s="231">
        <v>0</v>
      </c>
      <c r="CH629" s="231">
        <v>0</v>
      </c>
      <c r="CI629" s="231">
        <v>0</v>
      </c>
      <c r="CJ629" s="231">
        <v>0</v>
      </c>
      <c r="CK629" s="231">
        <v>0</v>
      </c>
      <c r="CL629" s="231">
        <v>0</v>
      </c>
      <c r="CM629" s="231">
        <v>0</v>
      </c>
      <c r="CN629" s="231">
        <v>0</v>
      </c>
      <c r="CO629" s="231">
        <v>0</v>
      </c>
      <c r="CP629" s="231">
        <v>0</v>
      </c>
      <c r="CQ629" s="231">
        <v>0</v>
      </c>
      <c r="CR629" s="231">
        <v>0</v>
      </c>
      <c r="CS629" s="231">
        <v>0</v>
      </c>
      <c r="CT629" s="231">
        <v>0</v>
      </c>
      <c r="CU629" s="231">
        <v>0</v>
      </c>
      <c r="CV629" s="231">
        <v>0</v>
      </c>
      <c r="CW629" s="231">
        <v>0</v>
      </c>
      <c r="CX629" s="231">
        <v>0</v>
      </c>
      <c r="CY629" s="231">
        <v>0</v>
      </c>
      <c r="CZ629" s="231">
        <v>0</v>
      </c>
      <c r="DA629" s="231">
        <v>0</v>
      </c>
      <c r="DB629" s="231">
        <v>0</v>
      </c>
      <c r="DC629" s="231">
        <v>0</v>
      </c>
      <c r="DD629" s="231">
        <v>0</v>
      </c>
      <c r="DE629" s="231">
        <v>0</v>
      </c>
      <c r="DF629" s="231">
        <v>0</v>
      </c>
      <c r="DG629" s="231">
        <v>0</v>
      </c>
      <c r="DH629" s="231">
        <v>0</v>
      </c>
      <c r="DI629" s="231">
        <v>0</v>
      </c>
      <c r="DJ629" s="231">
        <v>0</v>
      </c>
      <c r="DK629" s="231">
        <v>0</v>
      </c>
      <c r="DL629" s="231">
        <v>0</v>
      </c>
      <c r="DM629" s="231">
        <v>0</v>
      </c>
      <c r="DN629" s="231">
        <v>0</v>
      </c>
      <c r="DO629" s="231">
        <v>0</v>
      </c>
      <c r="DP629" s="231">
        <v>0</v>
      </c>
      <c r="DQ629" s="231">
        <v>0</v>
      </c>
      <c r="DR629" s="231">
        <v>0</v>
      </c>
      <c r="DS629" s="231">
        <v>0</v>
      </c>
      <c r="DT629" s="231">
        <v>0</v>
      </c>
      <c r="DU629" s="231">
        <v>0</v>
      </c>
      <c r="DV629" s="231">
        <v>0</v>
      </c>
    </row>
    <row r="630" spans="1:126" ht="15" customHeight="1" x14ac:dyDescent="0.3">
      <c r="A630" s="168" t="s">
        <v>988</v>
      </c>
      <c r="B630" s="179"/>
      <c r="C630" s="179"/>
      <c r="D630" s="179" t="s">
        <v>989</v>
      </c>
      <c r="E630" s="182"/>
      <c r="F630" s="178" t="s">
        <v>1722</v>
      </c>
      <c r="G630" s="188">
        <v>11.137162100312125</v>
      </c>
      <c r="H630" s="188">
        <v>12.959886132463319</v>
      </c>
      <c r="I630" s="189">
        <v>13.306086698186846</v>
      </c>
      <c r="J630" s="189">
        <v>18.672373404133555</v>
      </c>
      <c r="K630" s="188">
        <v>21.280383200031181</v>
      </c>
      <c r="L630" s="188">
        <v>20.445811405337714</v>
      </c>
      <c r="M630" s="188">
        <v>20.162412640585956</v>
      </c>
      <c r="N630" s="188">
        <v>18.867211753558092</v>
      </c>
      <c r="O630" s="188">
        <v>16.972813570413894</v>
      </c>
      <c r="P630" s="188">
        <v>15.550255153948909</v>
      </c>
      <c r="Q630" s="188">
        <v>12.468470298345515</v>
      </c>
      <c r="R630" s="188">
        <v>9.5630741336244895</v>
      </c>
      <c r="S630" s="188">
        <v>12.384846741263756</v>
      </c>
      <c r="T630" s="188">
        <v>14.291253131762451</v>
      </c>
      <c r="U630" s="188">
        <v>15.384496441892136</v>
      </c>
      <c r="V630" s="188">
        <v>21.060743538322516</v>
      </c>
      <c r="W630" s="188">
        <v>24.663453788124833</v>
      </c>
      <c r="X630" s="188">
        <v>22.554556056178338</v>
      </c>
      <c r="Y630" s="188">
        <v>22.040519734354991</v>
      </c>
      <c r="Z630" s="188">
        <v>20.626761647352883</v>
      </c>
      <c r="AA630" s="188">
        <v>18.618229855874631</v>
      </c>
      <c r="AB630" s="188">
        <v>17.591557345230207</v>
      </c>
      <c r="AC630" s="188">
        <v>13.808842247070004</v>
      </c>
      <c r="AD630" s="188">
        <v>10.509290957142799</v>
      </c>
      <c r="AE630" s="188">
        <v>12.294209005995642</v>
      </c>
      <c r="AF630" s="188">
        <v>14.185375800264932</v>
      </c>
      <c r="AG630" s="188">
        <v>15.402697600866073</v>
      </c>
      <c r="AH630" s="188">
        <v>21.103689380888174</v>
      </c>
      <c r="AI630" s="188">
        <v>24.596900073998903</v>
      </c>
      <c r="AJ630" s="188">
        <v>22.30577188983715</v>
      </c>
      <c r="AK630" s="188">
        <v>21.875251284967081</v>
      </c>
      <c r="AL630" s="188">
        <v>20.471557771809103</v>
      </c>
      <c r="AM630" s="188">
        <v>18.475836305754292</v>
      </c>
      <c r="AN630" s="188">
        <v>17.460697350582251</v>
      </c>
      <c r="AO630" s="188">
        <v>13.707690163558389</v>
      </c>
      <c r="AP630" s="188">
        <v>10.432396503998984</v>
      </c>
      <c r="AQ630" s="188">
        <v>12.203721490431374</v>
      </c>
      <c r="AR630" s="188">
        <v>14.077888537276428</v>
      </c>
      <c r="AS630" s="188">
        <v>15.307851717539059</v>
      </c>
      <c r="AT630" s="188">
        <v>20.853227394412169</v>
      </c>
      <c r="AU630" s="188">
        <v>24.344723672003184</v>
      </c>
      <c r="AV630" s="188">
        <v>21.992367002684659</v>
      </c>
      <c r="AW630" s="188">
        <v>21.678459554369393</v>
      </c>
      <c r="AX630" s="188">
        <v>20.305044418795497</v>
      </c>
      <c r="AY630" s="188">
        <v>18.328039411655737</v>
      </c>
      <c r="AZ630" s="188">
        <v>17.326285852594381</v>
      </c>
      <c r="BA630" s="188">
        <v>13.606557785906396</v>
      </c>
      <c r="BB630" s="188">
        <v>10.355578250296944</v>
      </c>
      <c r="BC630" s="188">
        <v>12.112022974568587</v>
      </c>
      <c r="BD630" s="188">
        <v>14.468814015410629</v>
      </c>
      <c r="BE630" s="188">
        <v>15.015281419608987</v>
      </c>
      <c r="BF630" s="188">
        <v>20.561289867303916</v>
      </c>
      <c r="BG630" s="188">
        <v>23.951234121755242</v>
      </c>
      <c r="BH630" s="188">
        <v>21.889087080628883</v>
      </c>
      <c r="BI630" s="188">
        <v>21.535624974535338</v>
      </c>
      <c r="BJ630" s="188">
        <v>20.160104284058711</v>
      </c>
      <c r="BK630" s="188">
        <v>18.197191034411638</v>
      </c>
      <c r="BL630" s="188">
        <v>17.191819603854981</v>
      </c>
      <c r="BM630" s="188">
        <v>13.500575716257346</v>
      </c>
      <c r="BN630" s="188">
        <v>10.279338048395294</v>
      </c>
      <c r="BO630" s="188">
        <v>12.01892161891395</v>
      </c>
      <c r="BP630" s="188">
        <v>13.856778918848923</v>
      </c>
      <c r="BQ630" s="188">
        <v>14.796985615358775</v>
      </c>
      <c r="BR630" s="188">
        <v>20.179827977761743</v>
      </c>
      <c r="BS630" s="188">
        <v>23.464858269090431</v>
      </c>
      <c r="BT630" s="188">
        <v>21.658559774159414</v>
      </c>
      <c r="BU630" s="188">
        <v>21.314333501095124</v>
      </c>
      <c r="BV630" s="188">
        <v>19.970891535265462</v>
      </c>
      <c r="BW630" s="188">
        <v>18.016541362378629</v>
      </c>
      <c r="BX630" s="188">
        <v>17.045846446587394</v>
      </c>
      <c r="BY630" s="188">
        <v>13.398190791062923</v>
      </c>
      <c r="BZ630" s="188">
        <v>10.20187210813204</v>
      </c>
      <c r="CA630" s="188">
        <v>11.927782885805007</v>
      </c>
      <c r="CB630" s="188">
        <v>13.734298190875201</v>
      </c>
      <c r="CC630" s="188">
        <v>14.404249033359607</v>
      </c>
      <c r="CD630" s="188">
        <v>19.613634408400319</v>
      </c>
      <c r="CE630" s="188">
        <v>23.105814132232766</v>
      </c>
      <c r="CF630" s="188">
        <v>21.337741585960742</v>
      </c>
      <c r="CG630" s="188">
        <v>21.074398620009354</v>
      </c>
      <c r="CH630" s="188">
        <v>19.779883193722334</v>
      </c>
      <c r="CI630" s="188">
        <v>17.81557390313527</v>
      </c>
      <c r="CJ630" s="188">
        <v>16.883540655193819</v>
      </c>
      <c r="CK630" s="188">
        <v>13.297378822115066</v>
      </c>
      <c r="CL630" s="188">
        <v>10.123595040516888</v>
      </c>
      <c r="CM630" s="188">
        <v>11.838324515475422</v>
      </c>
      <c r="CN630" s="188">
        <v>13.631290954530909</v>
      </c>
      <c r="CO630" s="188">
        <v>14.296217165391225</v>
      </c>
      <c r="CP630" s="188">
        <v>19.466532149566401</v>
      </c>
      <c r="CQ630" s="188">
        <v>22.932520525203429</v>
      </c>
      <c r="CR630" s="188">
        <v>21.177708523862396</v>
      </c>
      <c r="CS630" s="188">
        <v>20.916340630941111</v>
      </c>
      <c r="CT630" s="188">
        <v>19.631534069425175</v>
      </c>
      <c r="CU630" s="188">
        <v>17.681957099700554</v>
      </c>
      <c r="CV630" s="188">
        <v>16.756914098563485</v>
      </c>
      <c r="CW630" s="188">
        <v>13.19764847947525</v>
      </c>
      <c r="CX630" s="188">
        <v>10.04766807911424</v>
      </c>
      <c r="CY630" s="188">
        <v>11.749537080726926</v>
      </c>
      <c r="CZ630" s="188">
        <v>14.012236853904007</v>
      </c>
      <c r="DA630" s="188">
        <v>14.188995535729571</v>
      </c>
      <c r="DB630" s="188">
        <v>19.320533157324647</v>
      </c>
      <c r="DC630" s="188">
        <v>22.760526621492289</v>
      </c>
      <c r="DD630" s="188">
        <v>21.018875710379497</v>
      </c>
      <c r="DE630" s="188">
        <v>20.759468076063598</v>
      </c>
      <c r="DF630" s="188">
        <v>19.484297563506907</v>
      </c>
      <c r="DG630" s="188">
        <v>17.549342420812795</v>
      </c>
      <c r="DH630" s="188">
        <v>16.631237243289721</v>
      </c>
      <c r="DI630" s="188">
        <v>13.098666117212538</v>
      </c>
      <c r="DJ630" s="188">
        <v>9.9723105670517782</v>
      </c>
      <c r="DK630" s="188">
        <v>11.66141555286875</v>
      </c>
      <c r="DL630" s="188">
        <v>13.427588349594624</v>
      </c>
      <c r="DM630" s="188">
        <v>14.082578069735241</v>
      </c>
      <c r="DN630" s="188">
        <v>19.175629160007148</v>
      </c>
      <c r="DO630" s="188">
        <v>22.589822672728079</v>
      </c>
      <c r="DP630" s="188">
        <v>20.861234142149222</v>
      </c>
      <c r="DQ630" s="188">
        <v>20.603772066569498</v>
      </c>
      <c r="DR630" s="188">
        <v>19.338165332803648</v>
      </c>
      <c r="DS630" s="188">
        <v>17.417722353568227</v>
      </c>
      <c r="DT630" s="188">
        <v>16.506502965366277</v>
      </c>
      <c r="DU630" s="188">
        <v>13.000426121697082</v>
      </c>
      <c r="DV630" s="188">
        <v>9.8975182395492123</v>
      </c>
    </row>
    <row r="631" spans="1:126" ht="15" customHeight="1" x14ac:dyDescent="0.3">
      <c r="A631" s="168" t="s">
        <v>988</v>
      </c>
      <c r="B631" s="179"/>
      <c r="C631" s="179"/>
      <c r="D631" s="179" t="s">
        <v>989</v>
      </c>
      <c r="E631" s="182"/>
      <c r="F631" s="178" t="s">
        <v>1723</v>
      </c>
      <c r="G631" s="231">
        <v>0.4</v>
      </c>
      <c r="H631" s="231">
        <v>3.02</v>
      </c>
      <c r="I631" s="232">
        <v>3.53</v>
      </c>
      <c r="J631" s="232">
        <v>4.4400000000000004</v>
      </c>
      <c r="K631" s="231">
        <v>6.45</v>
      </c>
      <c r="L631" s="231">
        <v>13.21</v>
      </c>
      <c r="M631" s="231">
        <v>14.52</v>
      </c>
      <c r="N631" s="231">
        <v>12.5</v>
      </c>
      <c r="O631" s="231">
        <v>11.19</v>
      </c>
      <c r="P631" s="231">
        <v>7.46</v>
      </c>
      <c r="Q631" s="231">
        <v>5.75</v>
      </c>
      <c r="R631" s="231">
        <v>3.53</v>
      </c>
      <c r="S631" s="231">
        <v>0.4</v>
      </c>
      <c r="T631" s="231">
        <v>3.02</v>
      </c>
      <c r="U631" s="232">
        <v>3.53</v>
      </c>
      <c r="V631" s="232">
        <v>4.4400000000000004</v>
      </c>
      <c r="W631" s="231">
        <v>6.45</v>
      </c>
      <c r="X631" s="231">
        <v>13.21</v>
      </c>
      <c r="Y631" s="231">
        <v>14.52</v>
      </c>
      <c r="Z631" s="231">
        <v>12.5</v>
      </c>
      <c r="AA631" s="231">
        <v>11.19</v>
      </c>
      <c r="AB631" s="231">
        <v>7.46</v>
      </c>
      <c r="AC631" s="231">
        <v>5.75</v>
      </c>
      <c r="AD631" s="231">
        <v>3.53</v>
      </c>
      <c r="AE631" s="231">
        <v>0.4</v>
      </c>
      <c r="AF631" s="231">
        <v>3.02</v>
      </c>
      <c r="AG631" s="232">
        <v>3.53</v>
      </c>
      <c r="AH631" s="232">
        <v>4.4400000000000004</v>
      </c>
      <c r="AI631" s="231">
        <v>6.45</v>
      </c>
      <c r="AJ631" s="231">
        <v>13.21</v>
      </c>
      <c r="AK631" s="231">
        <v>14.52</v>
      </c>
      <c r="AL631" s="231">
        <v>12.5</v>
      </c>
      <c r="AM631" s="231">
        <v>11.19</v>
      </c>
      <c r="AN631" s="231">
        <v>7.46</v>
      </c>
      <c r="AO631" s="231">
        <v>5.75</v>
      </c>
      <c r="AP631" s="231">
        <v>3.53</v>
      </c>
      <c r="AQ631" s="231">
        <v>0.4</v>
      </c>
      <c r="AR631" s="231">
        <v>3.02</v>
      </c>
      <c r="AS631" s="232">
        <v>3.53</v>
      </c>
      <c r="AT631" s="232">
        <v>4.4400000000000004</v>
      </c>
      <c r="AU631" s="231">
        <v>6.45</v>
      </c>
      <c r="AV631" s="231">
        <v>13.21</v>
      </c>
      <c r="AW631" s="231">
        <v>14.52</v>
      </c>
      <c r="AX631" s="231">
        <v>12.5</v>
      </c>
      <c r="AY631" s="231">
        <v>11.19</v>
      </c>
      <c r="AZ631" s="231">
        <v>7.46</v>
      </c>
      <c r="BA631" s="231">
        <v>5.75</v>
      </c>
      <c r="BB631" s="231">
        <v>3.53</v>
      </c>
      <c r="BC631" s="231">
        <v>0.4</v>
      </c>
      <c r="BD631" s="231">
        <v>3.02</v>
      </c>
      <c r="BE631" s="232">
        <v>3.53</v>
      </c>
      <c r="BF631" s="232">
        <v>4.4400000000000004</v>
      </c>
      <c r="BG631" s="231">
        <v>6.45</v>
      </c>
      <c r="BH631" s="231">
        <v>13.21</v>
      </c>
      <c r="BI631" s="231">
        <v>14.52</v>
      </c>
      <c r="BJ631" s="231">
        <v>12.5</v>
      </c>
      <c r="BK631" s="231">
        <v>11.19</v>
      </c>
      <c r="BL631" s="231">
        <v>7.46</v>
      </c>
      <c r="BM631" s="231">
        <v>5.75</v>
      </c>
      <c r="BN631" s="231">
        <v>3.53</v>
      </c>
      <c r="BO631" s="231">
        <v>0.4</v>
      </c>
      <c r="BP631" s="231">
        <v>3.02</v>
      </c>
      <c r="BQ631" s="232">
        <v>3.53</v>
      </c>
      <c r="BR631" s="232">
        <v>4.4400000000000004</v>
      </c>
      <c r="BS631" s="231">
        <v>6.45</v>
      </c>
      <c r="BT631" s="231">
        <v>13.21</v>
      </c>
      <c r="BU631" s="231">
        <v>14.52</v>
      </c>
      <c r="BV631" s="231">
        <v>12.5</v>
      </c>
      <c r="BW631" s="231">
        <v>11.19</v>
      </c>
      <c r="BX631" s="231">
        <v>7.46</v>
      </c>
      <c r="BY631" s="231">
        <v>5.75</v>
      </c>
      <c r="BZ631" s="231">
        <v>3.53</v>
      </c>
      <c r="CA631" s="231">
        <v>0.4</v>
      </c>
      <c r="CB631" s="231">
        <v>3.02</v>
      </c>
      <c r="CC631" s="232">
        <v>3.53</v>
      </c>
      <c r="CD631" s="232">
        <v>4.4400000000000004</v>
      </c>
      <c r="CE631" s="231">
        <v>6.45</v>
      </c>
      <c r="CF631" s="231">
        <v>13.21</v>
      </c>
      <c r="CG631" s="231">
        <v>14.52</v>
      </c>
      <c r="CH631" s="231">
        <v>12.5</v>
      </c>
      <c r="CI631" s="231">
        <v>11.19</v>
      </c>
      <c r="CJ631" s="231">
        <v>7.46</v>
      </c>
      <c r="CK631" s="231">
        <v>5.75</v>
      </c>
      <c r="CL631" s="231">
        <v>3.53</v>
      </c>
      <c r="CM631" s="231">
        <v>0.4</v>
      </c>
      <c r="CN631" s="231">
        <v>3.02</v>
      </c>
      <c r="CO631" s="232">
        <v>3.53</v>
      </c>
      <c r="CP631" s="232">
        <v>4.4400000000000004</v>
      </c>
      <c r="CQ631" s="231">
        <v>6.45</v>
      </c>
      <c r="CR631" s="231">
        <v>13.21</v>
      </c>
      <c r="CS631" s="231">
        <v>14.52</v>
      </c>
      <c r="CT631" s="231">
        <v>12.5</v>
      </c>
      <c r="CU631" s="231">
        <v>11.19</v>
      </c>
      <c r="CV631" s="231">
        <v>7.46</v>
      </c>
      <c r="CW631" s="231">
        <v>5.75</v>
      </c>
      <c r="CX631" s="231">
        <v>3.53</v>
      </c>
      <c r="CY631" s="231">
        <v>0.4</v>
      </c>
      <c r="CZ631" s="231">
        <v>3.02</v>
      </c>
      <c r="DA631" s="232">
        <v>3.53</v>
      </c>
      <c r="DB631" s="232">
        <v>4.4400000000000004</v>
      </c>
      <c r="DC631" s="231">
        <v>6.45</v>
      </c>
      <c r="DD631" s="231">
        <v>13.21</v>
      </c>
      <c r="DE631" s="231">
        <v>14.52</v>
      </c>
      <c r="DF631" s="231">
        <v>12.5</v>
      </c>
      <c r="DG631" s="231">
        <v>11.19</v>
      </c>
      <c r="DH631" s="231">
        <v>7.46</v>
      </c>
      <c r="DI631" s="231">
        <v>5.75</v>
      </c>
      <c r="DJ631" s="231">
        <v>3.53</v>
      </c>
      <c r="DK631" s="231">
        <v>0.4</v>
      </c>
      <c r="DL631" s="231">
        <v>3.02</v>
      </c>
      <c r="DM631" s="232">
        <v>3.53</v>
      </c>
      <c r="DN631" s="232">
        <v>4.4400000000000004</v>
      </c>
      <c r="DO631" s="231">
        <v>6.45</v>
      </c>
      <c r="DP631" s="231">
        <v>13.21</v>
      </c>
      <c r="DQ631" s="231">
        <v>14.52</v>
      </c>
      <c r="DR631" s="231">
        <v>12.5</v>
      </c>
      <c r="DS631" s="231">
        <v>11.19</v>
      </c>
      <c r="DT631" s="231">
        <v>7.46</v>
      </c>
      <c r="DU631" s="231">
        <v>5.75</v>
      </c>
      <c r="DV631" s="231">
        <v>3.53</v>
      </c>
    </row>
    <row r="632" spans="1:126" ht="15" customHeight="1" x14ac:dyDescent="0.3">
      <c r="A632" s="168" t="s">
        <v>991</v>
      </c>
      <c r="B632" s="179"/>
      <c r="C632" s="179"/>
      <c r="D632" s="179" t="s">
        <v>992</v>
      </c>
      <c r="E632" s="182"/>
      <c r="F632" s="178" t="s">
        <v>1722</v>
      </c>
      <c r="G632" s="188">
        <v>18.511855944382543</v>
      </c>
      <c r="H632" s="188">
        <v>23.588125276017237</v>
      </c>
      <c r="I632" s="189">
        <v>30.038801394285006</v>
      </c>
      <c r="J632" s="189">
        <v>36.278194650789928</v>
      </c>
      <c r="K632" s="188">
        <v>35.855146193711157</v>
      </c>
      <c r="L632" s="188">
        <v>32.169770290291822</v>
      </c>
      <c r="M632" s="188">
        <v>27.908664778509923</v>
      </c>
      <c r="N632" s="188">
        <v>27.123413094497337</v>
      </c>
      <c r="O632" s="188">
        <v>24.995810755393183</v>
      </c>
      <c r="P632" s="188">
        <v>24.265535469004821</v>
      </c>
      <c r="Q632" s="188">
        <v>17.824739914322642</v>
      </c>
      <c r="R632" s="188">
        <v>14.406372900390458</v>
      </c>
      <c r="S632" s="188">
        <v>20.633424781499969</v>
      </c>
      <c r="T632" s="188">
        <v>26.071607704268285</v>
      </c>
      <c r="U632" s="188">
        <v>34.811344528903206</v>
      </c>
      <c r="V632" s="188">
        <v>41.013336740594845</v>
      </c>
      <c r="W632" s="188">
        <v>41.65155390171558</v>
      </c>
      <c r="X632" s="188">
        <v>35.569941731300261</v>
      </c>
      <c r="Y632" s="188">
        <v>30.579026339392065</v>
      </c>
      <c r="Z632" s="188">
        <v>29.721650708867351</v>
      </c>
      <c r="AA632" s="188">
        <v>27.482550575102621</v>
      </c>
      <c r="AB632" s="188">
        <v>27.514518009788226</v>
      </c>
      <c r="AC632" s="188">
        <v>19.786662949490044</v>
      </c>
      <c r="AD632" s="188">
        <v>15.868497461651897</v>
      </c>
      <c r="AE632" s="188">
        <v>20.529885894271462</v>
      </c>
      <c r="AF632" s="188">
        <v>25.938425359554529</v>
      </c>
      <c r="AG632" s="188">
        <v>34.933295859292386</v>
      </c>
      <c r="AH632" s="188">
        <v>41.19220605887925</v>
      </c>
      <c r="AI632" s="188">
        <v>41.635420251015375</v>
      </c>
      <c r="AJ632" s="188">
        <v>35.259113448244186</v>
      </c>
      <c r="AK632" s="188">
        <v>30.42006469881235</v>
      </c>
      <c r="AL632" s="188">
        <v>29.566371423063654</v>
      </c>
      <c r="AM632" s="188">
        <v>27.335562505546935</v>
      </c>
      <c r="AN632" s="188">
        <v>27.373130436974549</v>
      </c>
      <c r="AO632" s="188">
        <v>19.687239669072053</v>
      </c>
      <c r="AP632" s="188">
        <v>15.788895011228282</v>
      </c>
      <c r="AQ632" s="188">
        <v>20.426007753817419</v>
      </c>
      <c r="AR632" s="188">
        <v>25.80153510129994</v>
      </c>
      <c r="AS632" s="188">
        <v>34.798640772125289</v>
      </c>
      <c r="AT632" s="188">
        <v>40.797655419547553</v>
      </c>
      <c r="AU632" s="188">
        <v>41.304054623465177</v>
      </c>
      <c r="AV632" s="188">
        <v>34.844269741087246</v>
      </c>
      <c r="AW632" s="188">
        <v>30.216263736209214</v>
      </c>
      <c r="AX632" s="188">
        <v>29.393841100669199</v>
      </c>
      <c r="AY632" s="188">
        <v>27.179732651548456</v>
      </c>
      <c r="AZ632" s="188">
        <v>27.225359211473059</v>
      </c>
      <c r="BA632" s="188">
        <v>19.587277693008666</v>
      </c>
      <c r="BB632" s="188">
        <v>15.708953992823774</v>
      </c>
      <c r="BC632" s="188">
        <v>20.319506303947783</v>
      </c>
      <c r="BD632" s="188">
        <v>26.579463999387894</v>
      </c>
      <c r="BE632" s="188">
        <v>34.212654492111774</v>
      </c>
      <c r="BF632" s="188">
        <v>40.319723327145198</v>
      </c>
      <c r="BG632" s="188">
        <v>40.730617485236749</v>
      </c>
      <c r="BH632" s="188">
        <v>34.761003304800113</v>
      </c>
      <c r="BI632" s="188">
        <v>30.086736665360771</v>
      </c>
      <c r="BJ632" s="188">
        <v>29.251654398387146</v>
      </c>
      <c r="BK632" s="188">
        <v>27.04822596925915</v>
      </c>
      <c r="BL632" s="188">
        <v>27.076669869586617</v>
      </c>
      <c r="BM632" s="188">
        <v>19.479749155770151</v>
      </c>
      <c r="BN632" s="188">
        <v>15.629436591764204</v>
      </c>
      <c r="BO632" s="188">
        <v>20.210042647088333</v>
      </c>
      <c r="BP632" s="188">
        <v>25.51413409344682</v>
      </c>
      <c r="BQ632" s="188">
        <v>33.793393710628557</v>
      </c>
      <c r="BR632" s="188">
        <v>39.663397153999</v>
      </c>
      <c r="BS632" s="188">
        <v>39.995975594731242</v>
      </c>
      <c r="BT632" s="188">
        <v>34.474620108249134</v>
      </c>
      <c r="BU632" s="188">
        <v>29.846583359225054</v>
      </c>
      <c r="BV632" s="188">
        <v>29.04426385631751</v>
      </c>
      <c r="BW632" s="188">
        <v>26.841767849723439</v>
      </c>
      <c r="BX632" s="188">
        <v>26.908980104247782</v>
      </c>
      <c r="BY632" s="188">
        <v>19.376819347104526</v>
      </c>
      <c r="BZ632" s="188">
        <v>15.547598263137802</v>
      </c>
      <c r="CA632" s="188">
        <v>20.103270370342432</v>
      </c>
      <c r="CB632" s="188">
        <v>25.347216783043393</v>
      </c>
      <c r="CC632" s="188">
        <v>32.972694504768555</v>
      </c>
      <c r="CD632" s="188">
        <v>38.639881503433038</v>
      </c>
      <c r="CE632" s="188">
        <v>39.475250621989247</v>
      </c>
      <c r="CF632" s="188">
        <v>34.042670992337314</v>
      </c>
      <c r="CG632" s="188">
        <v>29.578988459413086</v>
      </c>
      <c r="CH632" s="188">
        <v>28.833137584701316</v>
      </c>
      <c r="CI632" s="188">
        <v>26.603867190250931</v>
      </c>
      <c r="CJ632" s="188">
        <v>26.714524888193424</v>
      </c>
      <c r="CK632" s="188">
        <v>19.275587990911621</v>
      </c>
      <c r="CL632" s="188">
        <v>15.464057682852401</v>
      </c>
      <c r="CM632" s="188">
        <v>19.998733364629985</v>
      </c>
      <c r="CN632" s="188">
        <v>25.215411256403041</v>
      </c>
      <c r="CO632" s="188">
        <v>32.801236493729313</v>
      </c>
      <c r="CP632" s="188">
        <v>38.438954121134913</v>
      </c>
      <c r="CQ632" s="188">
        <v>39.26997931889143</v>
      </c>
      <c r="CR632" s="188">
        <v>33.865649102925033</v>
      </c>
      <c r="CS632" s="188">
        <v>29.425177719671609</v>
      </c>
      <c r="CT632" s="188">
        <v>28.683205267963011</v>
      </c>
      <c r="CU632" s="188">
        <v>26.465527080766201</v>
      </c>
      <c r="CV632" s="188">
        <v>26.575609358903602</v>
      </c>
      <c r="CW632" s="188">
        <v>19.17535493335733</v>
      </c>
      <c r="CX632" s="188">
        <v>15.383644583693622</v>
      </c>
      <c r="CY632" s="188">
        <v>19.894739950061798</v>
      </c>
      <c r="CZ632" s="188">
        <v>25.980158657618983</v>
      </c>
      <c r="DA632" s="188">
        <v>32.630670064439798</v>
      </c>
      <c r="DB632" s="188">
        <v>38.239071559614246</v>
      </c>
      <c r="DC632" s="188">
        <v>39.065775425582963</v>
      </c>
      <c r="DD632" s="188">
        <v>33.689547728082438</v>
      </c>
      <c r="DE632" s="188">
        <v>29.272166794878448</v>
      </c>
      <c r="DF632" s="188">
        <v>28.534052600250764</v>
      </c>
      <c r="DG632" s="188">
        <v>26.327906338314783</v>
      </c>
      <c r="DH632" s="188">
        <v>26.437416189241993</v>
      </c>
      <c r="DI632" s="188">
        <v>19.075643089248423</v>
      </c>
      <c r="DJ632" s="188">
        <v>15.303649631986419</v>
      </c>
      <c r="DK632" s="188">
        <v>19.791287302518526</v>
      </c>
      <c r="DL632" s="188">
        <v>24.953852803018258</v>
      </c>
      <c r="DM632" s="188">
        <v>32.460990580341324</v>
      </c>
      <c r="DN632" s="188">
        <v>38.040228387675697</v>
      </c>
      <c r="DO632" s="188">
        <v>38.862633394238784</v>
      </c>
      <c r="DP632" s="188">
        <v>33.514362079514733</v>
      </c>
      <c r="DQ632" s="188">
        <v>29.119951527983389</v>
      </c>
      <c r="DR632" s="188">
        <v>28.385675527467995</v>
      </c>
      <c r="DS632" s="188">
        <v>26.191001225913325</v>
      </c>
      <c r="DT632" s="188">
        <v>26.299941624861663</v>
      </c>
      <c r="DU632" s="188">
        <v>18.976449743936122</v>
      </c>
      <c r="DV632" s="188">
        <v>15.224070653838806</v>
      </c>
    </row>
    <row r="633" spans="1:126" ht="15" customHeight="1" x14ac:dyDescent="0.3">
      <c r="A633" s="168" t="s">
        <v>991</v>
      </c>
      <c r="B633" s="179"/>
      <c r="C633" s="179"/>
      <c r="D633" s="179" t="s">
        <v>992</v>
      </c>
      <c r="E633" s="182"/>
      <c r="F633" s="178" t="s">
        <v>1723</v>
      </c>
      <c r="G633" s="231">
        <v>0.6</v>
      </c>
      <c r="H633" s="231">
        <v>4.5</v>
      </c>
      <c r="I633" s="232">
        <v>5.2500000000000009</v>
      </c>
      <c r="J633" s="232">
        <v>6.6</v>
      </c>
      <c r="K633" s="231">
        <v>9.6</v>
      </c>
      <c r="L633" s="231">
        <v>19.649999999999999</v>
      </c>
      <c r="M633" s="231">
        <v>21.6</v>
      </c>
      <c r="N633" s="231">
        <v>18.600000000000001</v>
      </c>
      <c r="O633" s="231">
        <v>16.649999999999999</v>
      </c>
      <c r="P633" s="231">
        <v>11.1</v>
      </c>
      <c r="Q633" s="231">
        <v>8.5500000000000007</v>
      </c>
      <c r="R633" s="231">
        <v>5.2500000000000009</v>
      </c>
      <c r="S633" s="231">
        <v>0.6</v>
      </c>
      <c r="T633" s="231">
        <v>4.5</v>
      </c>
      <c r="U633" s="232">
        <v>5.2500000000000009</v>
      </c>
      <c r="V633" s="232">
        <v>6.6</v>
      </c>
      <c r="W633" s="231">
        <v>9.6</v>
      </c>
      <c r="X633" s="231">
        <v>19.649999999999999</v>
      </c>
      <c r="Y633" s="231">
        <v>21.6</v>
      </c>
      <c r="Z633" s="231">
        <v>18.600000000000001</v>
      </c>
      <c r="AA633" s="231">
        <v>16.649999999999999</v>
      </c>
      <c r="AB633" s="231">
        <v>11.1</v>
      </c>
      <c r="AC633" s="231">
        <v>8.5500000000000007</v>
      </c>
      <c r="AD633" s="231">
        <v>5.2500000000000009</v>
      </c>
      <c r="AE633" s="231">
        <v>0.6</v>
      </c>
      <c r="AF633" s="231">
        <v>4.5</v>
      </c>
      <c r="AG633" s="232">
        <v>5.2500000000000009</v>
      </c>
      <c r="AH633" s="232">
        <v>6.6</v>
      </c>
      <c r="AI633" s="231">
        <v>9.6</v>
      </c>
      <c r="AJ633" s="231">
        <v>19.649999999999999</v>
      </c>
      <c r="AK633" s="231">
        <v>21.6</v>
      </c>
      <c r="AL633" s="231">
        <v>18.600000000000001</v>
      </c>
      <c r="AM633" s="231">
        <v>16.649999999999999</v>
      </c>
      <c r="AN633" s="231">
        <v>11.1</v>
      </c>
      <c r="AO633" s="231">
        <v>8.5500000000000007</v>
      </c>
      <c r="AP633" s="231">
        <v>5.2500000000000009</v>
      </c>
      <c r="AQ633" s="231">
        <v>0.6</v>
      </c>
      <c r="AR633" s="231">
        <v>4.5</v>
      </c>
      <c r="AS633" s="232">
        <v>5.2500000000000009</v>
      </c>
      <c r="AT633" s="232">
        <v>6.6</v>
      </c>
      <c r="AU633" s="231">
        <v>9.6</v>
      </c>
      <c r="AV633" s="231">
        <v>19.649999999999999</v>
      </c>
      <c r="AW633" s="231">
        <v>21.6</v>
      </c>
      <c r="AX633" s="231">
        <v>18.600000000000001</v>
      </c>
      <c r="AY633" s="231">
        <v>16.649999999999999</v>
      </c>
      <c r="AZ633" s="231">
        <v>11.1</v>
      </c>
      <c r="BA633" s="231">
        <v>8.5500000000000007</v>
      </c>
      <c r="BB633" s="231">
        <v>5.2500000000000009</v>
      </c>
      <c r="BC633" s="231">
        <v>0.6</v>
      </c>
      <c r="BD633" s="231">
        <v>4.5</v>
      </c>
      <c r="BE633" s="232">
        <v>5.2500000000000009</v>
      </c>
      <c r="BF633" s="232">
        <v>6.6</v>
      </c>
      <c r="BG633" s="231">
        <v>9.6</v>
      </c>
      <c r="BH633" s="231">
        <v>19.649999999999999</v>
      </c>
      <c r="BI633" s="231">
        <v>21.6</v>
      </c>
      <c r="BJ633" s="231">
        <v>18.600000000000001</v>
      </c>
      <c r="BK633" s="231">
        <v>16.649999999999999</v>
      </c>
      <c r="BL633" s="231">
        <v>11.1</v>
      </c>
      <c r="BM633" s="231">
        <v>8.5500000000000007</v>
      </c>
      <c r="BN633" s="231">
        <v>5.2500000000000009</v>
      </c>
      <c r="BO633" s="231">
        <v>0.6</v>
      </c>
      <c r="BP633" s="231">
        <v>4.5</v>
      </c>
      <c r="BQ633" s="232">
        <v>5.2500000000000009</v>
      </c>
      <c r="BR633" s="232">
        <v>6.6</v>
      </c>
      <c r="BS633" s="231">
        <v>9.6</v>
      </c>
      <c r="BT633" s="231">
        <v>19.649999999999999</v>
      </c>
      <c r="BU633" s="231">
        <v>21.6</v>
      </c>
      <c r="BV633" s="231">
        <v>18.600000000000001</v>
      </c>
      <c r="BW633" s="231">
        <v>16.649999999999999</v>
      </c>
      <c r="BX633" s="231">
        <v>11.1</v>
      </c>
      <c r="BY633" s="231">
        <v>8.5500000000000007</v>
      </c>
      <c r="BZ633" s="231">
        <v>5.2500000000000009</v>
      </c>
      <c r="CA633" s="231">
        <v>0.6</v>
      </c>
      <c r="CB633" s="231">
        <v>4.5</v>
      </c>
      <c r="CC633" s="232">
        <v>5.2500000000000009</v>
      </c>
      <c r="CD633" s="232">
        <v>6.6</v>
      </c>
      <c r="CE633" s="231">
        <v>9.6</v>
      </c>
      <c r="CF633" s="231">
        <v>19.649999999999999</v>
      </c>
      <c r="CG633" s="231">
        <v>21.6</v>
      </c>
      <c r="CH633" s="231">
        <v>18.600000000000001</v>
      </c>
      <c r="CI633" s="231">
        <v>16.649999999999999</v>
      </c>
      <c r="CJ633" s="231">
        <v>11.1</v>
      </c>
      <c r="CK633" s="231">
        <v>8.5500000000000007</v>
      </c>
      <c r="CL633" s="231">
        <v>5.2500000000000009</v>
      </c>
      <c r="CM633" s="231">
        <v>0.6</v>
      </c>
      <c r="CN633" s="231">
        <v>4.5</v>
      </c>
      <c r="CO633" s="232">
        <v>5.2500000000000009</v>
      </c>
      <c r="CP633" s="232">
        <v>6.6</v>
      </c>
      <c r="CQ633" s="231">
        <v>9.6</v>
      </c>
      <c r="CR633" s="231">
        <v>19.649999999999999</v>
      </c>
      <c r="CS633" s="231">
        <v>21.6</v>
      </c>
      <c r="CT633" s="231">
        <v>18.600000000000001</v>
      </c>
      <c r="CU633" s="231">
        <v>16.649999999999999</v>
      </c>
      <c r="CV633" s="231">
        <v>11.1</v>
      </c>
      <c r="CW633" s="231">
        <v>8.5500000000000007</v>
      </c>
      <c r="CX633" s="231">
        <v>5.2500000000000009</v>
      </c>
      <c r="CY633" s="231">
        <v>0.6</v>
      </c>
      <c r="CZ633" s="231">
        <v>4.5</v>
      </c>
      <c r="DA633" s="232">
        <v>5.2500000000000009</v>
      </c>
      <c r="DB633" s="232">
        <v>6.6</v>
      </c>
      <c r="DC633" s="231">
        <v>9.6</v>
      </c>
      <c r="DD633" s="231">
        <v>19.649999999999999</v>
      </c>
      <c r="DE633" s="231">
        <v>21.6</v>
      </c>
      <c r="DF633" s="231">
        <v>18.600000000000001</v>
      </c>
      <c r="DG633" s="231">
        <v>16.649999999999999</v>
      </c>
      <c r="DH633" s="231">
        <v>11.1</v>
      </c>
      <c r="DI633" s="231">
        <v>8.5500000000000007</v>
      </c>
      <c r="DJ633" s="231">
        <v>5.2500000000000009</v>
      </c>
      <c r="DK633" s="231">
        <v>0.6</v>
      </c>
      <c r="DL633" s="231">
        <v>4.5</v>
      </c>
      <c r="DM633" s="232">
        <v>5.2500000000000009</v>
      </c>
      <c r="DN633" s="232">
        <v>6.6</v>
      </c>
      <c r="DO633" s="231">
        <v>9.6</v>
      </c>
      <c r="DP633" s="231">
        <v>19.649999999999999</v>
      </c>
      <c r="DQ633" s="231">
        <v>21.6</v>
      </c>
      <c r="DR633" s="231">
        <v>18.600000000000001</v>
      </c>
      <c r="DS633" s="231">
        <v>16.649999999999999</v>
      </c>
      <c r="DT633" s="231">
        <v>11.1</v>
      </c>
      <c r="DU633" s="231">
        <v>8.5500000000000007</v>
      </c>
      <c r="DV633" s="231">
        <v>5.2500000000000009</v>
      </c>
    </row>
    <row r="634" spans="1:126" ht="15" customHeight="1" x14ac:dyDescent="0.3">
      <c r="A634" s="168" t="s">
        <v>995</v>
      </c>
      <c r="B634" s="179"/>
      <c r="C634" s="179"/>
      <c r="D634" s="179" t="s">
        <v>996</v>
      </c>
      <c r="E634" s="182"/>
      <c r="F634" s="178" t="s">
        <v>1722</v>
      </c>
      <c r="G634" s="188">
        <v>11.469119781897021</v>
      </c>
      <c r="H634" s="188">
        <v>13.399220648767992</v>
      </c>
      <c r="I634" s="189">
        <v>15.196660157917293</v>
      </c>
      <c r="J634" s="189">
        <v>15.20980678027747</v>
      </c>
      <c r="K634" s="188">
        <v>19.540493340625428</v>
      </c>
      <c r="L634" s="188">
        <v>22.913256920951206</v>
      </c>
      <c r="M634" s="188">
        <v>23.808831349584587</v>
      </c>
      <c r="N634" s="188">
        <v>20.641966182912988</v>
      </c>
      <c r="O634" s="188">
        <v>17.38433600679538</v>
      </c>
      <c r="P634" s="188">
        <v>14.851754591670794</v>
      </c>
      <c r="Q634" s="188">
        <v>10.893379446718923</v>
      </c>
      <c r="R634" s="188">
        <v>9.1889336535070267</v>
      </c>
      <c r="S634" s="188">
        <v>12.783549148433984</v>
      </c>
      <c r="T634" s="188">
        <v>14.809961377736814</v>
      </c>
      <c r="U634" s="188">
        <v>17.611094581323432</v>
      </c>
      <c r="V634" s="188">
        <v>17.195037770534796</v>
      </c>
      <c r="W634" s="188">
        <v>22.699444795331615</v>
      </c>
      <c r="X634" s="188">
        <v>25.335064759182025</v>
      </c>
      <c r="Y634" s="188">
        <v>26.086911960888642</v>
      </c>
      <c r="Z634" s="188">
        <v>22.61932547691222</v>
      </c>
      <c r="AA634" s="188">
        <v>19.113838642625492</v>
      </c>
      <c r="AB634" s="188">
        <v>16.840298855358224</v>
      </c>
      <c r="AC634" s="188">
        <v>12.092385555713321</v>
      </c>
      <c r="AD634" s="188">
        <v>10.121532416621147</v>
      </c>
      <c r="AE634" s="188">
        <v>12.719401076342733</v>
      </c>
      <c r="AF634" s="188">
        <v>14.734307225169324</v>
      </c>
      <c r="AG634" s="188">
        <v>17.672789882323379</v>
      </c>
      <c r="AH634" s="188">
        <v>17.270029589947878</v>
      </c>
      <c r="AI634" s="188">
        <v>22.690652207653233</v>
      </c>
      <c r="AJ634" s="188">
        <v>25.113674048203116</v>
      </c>
      <c r="AK634" s="188">
        <v>25.951302072914981</v>
      </c>
      <c r="AL634" s="188">
        <v>22.501151936700751</v>
      </c>
      <c r="AM634" s="188">
        <v>19.011609912579583</v>
      </c>
      <c r="AN634" s="188">
        <v>16.753762394347326</v>
      </c>
      <c r="AO634" s="188">
        <v>12.031624190979432</v>
      </c>
      <c r="AP634" s="188">
        <v>10.070758940676624</v>
      </c>
      <c r="AQ634" s="188">
        <v>12.655042815250196</v>
      </c>
      <c r="AR634" s="188">
        <v>14.6565467961758</v>
      </c>
      <c r="AS634" s="188">
        <v>17.604667737464009</v>
      </c>
      <c r="AT634" s="188">
        <v>17.10461234471763</v>
      </c>
      <c r="AU634" s="188">
        <v>22.510063128452568</v>
      </c>
      <c r="AV634" s="188">
        <v>24.818197258643352</v>
      </c>
      <c r="AW634" s="188">
        <v>25.777439841238657</v>
      </c>
      <c r="AX634" s="188">
        <v>22.369849687840105</v>
      </c>
      <c r="AY634" s="188">
        <v>18.903231809842918</v>
      </c>
      <c r="AZ634" s="188">
        <v>16.663318812577266</v>
      </c>
      <c r="BA634" s="188">
        <v>11.970533608049621</v>
      </c>
      <c r="BB634" s="188">
        <v>10.01976951295002</v>
      </c>
      <c r="BC634" s="188">
        <v>12.589059269347324</v>
      </c>
      <c r="BD634" s="188">
        <v>15.098448847484899</v>
      </c>
      <c r="BE634" s="188">
        <v>17.30821668366146</v>
      </c>
      <c r="BF634" s="188">
        <v>16.904237028239688</v>
      </c>
      <c r="BG634" s="188">
        <v>22.197548866476559</v>
      </c>
      <c r="BH634" s="188">
        <v>24.758889866313314</v>
      </c>
      <c r="BI634" s="188">
        <v>25.66694053039857</v>
      </c>
      <c r="BJ634" s="188">
        <v>22.261640109569168</v>
      </c>
      <c r="BK634" s="188">
        <v>18.811770228669097</v>
      </c>
      <c r="BL634" s="188">
        <v>16.572313293949232</v>
      </c>
      <c r="BM634" s="188">
        <v>11.904818812955236</v>
      </c>
      <c r="BN634" s="188">
        <v>9.9690502844011366</v>
      </c>
      <c r="BO634" s="188">
        <v>12.521240474826179</v>
      </c>
      <c r="BP634" s="188">
        <v>14.493288823315106</v>
      </c>
      <c r="BQ634" s="188">
        <v>17.096112227848636</v>
      </c>
      <c r="BR634" s="188">
        <v>16.629069137971364</v>
      </c>
      <c r="BS634" s="188">
        <v>21.797180537000642</v>
      </c>
      <c r="BT634" s="188">
        <v>24.554910424381767</v>
      </c>
      <c r="BU634" s="188">
        <v>25.462066180351012</v>
      </c>
      <c r="BV634" s="188">
        <v>22.103807888950517</v>
      </c>
      <c r="BW634" s="188">
        <v>18.668180675085114</v>
      </c>
      <c r="BX634" s="188">
        <v>16.469678541071225</v>
      </c>
      <c r="BY634" s="188">
        <v>11.841914474960245</v>
      </c>
      <c r="BZ634" s="188">
        <v>9.9168506799642522</v>
      </c>
      <c r="CA634" s="188">
        <v>12.455089135822337</v>
      </c>
      <c r="CB634" s="188">
        <v>14.398471543854601</v>
      </c>
      <c r="CC634" s="188">
        <v>16.680919664698305</v>
      </c>
      <c r="CD634" s="188">
        <v>16.199955301017372</v>
      </c>
      <c r="CE634" s="188">
        <v>21.513393577916549</v>
      </c>
      <c r="CF634" s="188">
        <v>24.247250127943509</v>
      </c>
      <c r="CG634" s="188">
        <v>25.233781456513711</v>
      </c>
      <c r="CH634" s="188">
        <v>21.943132630862525</v>
      </c>
      <c r="CI634" s="188">
        <v>18.502723149281795</v>
      </c>
      <c r="CJ634" s="188">
        <v>16.35066195617182</v>
      </c>
      <c r="CK634" s="188">
        <v>11.780048125260015</v>
      </c>
      <c r="CL634" s="188">
        <v>9.8635653146881541</v>
      </c>
      <c r="CM634" s="188">
        <v>12.390322673476607</v>
      </c>
      <c r="CN634" s="188">
        <v>14.323599490786254</v>
      </c>
      <c r="CO634" s="188">
        <v>16.594178882669947</v>
      </c>
      <c r="CP634" s="188">
        <v>16.115715533832979</v>
      </c>
      <c r="CQ634" s="188">
        <v>21.401523931705473</v>
      </c>
      <c r="CR634" s="188">
        <v>24.121164426790241</v>
      </c>
      <c r="CS634" s="188">
        <v>25.102565793131454</v>
      </c>
      <c r="CT634" s="188">
        <v>21.829028341796452</v>
      </c>
      <c r="CU634" s="188">
        <v>18.406508989498214</v>
      </c>
      <c r="CV634" s="188">
        <v>16.265638514287534</v>
      </c>
      <c r="CW634" s="188">
        <v>11.718791875649448</v>
      </c>
      <c r="CX634" s="188">
        <v>9.8122747734133569</v>
      </c>
      <c r="CY634" s="188">
        <v>12.325892994382176</v>
      </c>
      <c r="CZ634" s="188">
        <v>14.758013800757173</v>
      </c>
      <c r="DA634" s="188">
        <v>16.507889152195361</v>
      </c>
      <c r="DB634" s="188">
        <v>16.031913812071053</v>
      </c>
      <c r="DC634" s="188">
        <v>21.290236007131831</v>
      </c>
      <c r="DD634" s="188">
        <v>23.995734372660742</v>
      </c>
      <c r="DE634" s="188">
        <v>24.972032451442374</v>
      </c>
      <c r="DF634" s="188">
        <v>21.715517393737212</v>
      </c>
      <c r="DG634" s="188">
        <v>18.310795141697003</v>
      </c>
      <c r="DH634" s="188">
        <v>16.181057194019445</v>
      </c>
      <c r="DI634" s="188">
        <v>11.657854157171505</v>
      </c>
      <c r="DJ634" s="188">
        <v>9.7612509454077134</v>
      </c>
      <c r="DK634" s="188">
        <v>12.261798350618225</v>
      </c>
      <c r="DL634" s="188">
        <v>14.175021366002404</v>
      </c>
      <c r="DM634" s="188">
        <v>16.422048129781558</v>
      </c>
      <c r="DN634" s="188">
        <v>15.948547860622197</v>
      </c>
      <c r="DO634" s="188">
        <v>21.179526780641808</v>
      </c>
      <c r="DP634" s="188">
        <v>23.870956552383788</v>
      </c>
      <c r="DQ634" s="188">
        <v>24.842177883034662</v>
      </c>
      <c r="DR634" s="188">
        <v>21.602596703683091</v>
      </c>
      <c r="DS634" s="188">
        <v>18.215579006652973</v>
      </c>
      <c r="DT634" s="188">
        <v>16.096915697847894</v>
      </c>
      <c r="DU634" s="188">
        <v>11.597233316385831</v>
      </c>
      <c r="DV634" s="188">
        <v>9.7104924397817651</v>
      </c>
    </row>
    <row r="635" spans="1:126" ht="15" customHeight="1" x14ac:dyDescent="0.3">
      <c r="A635" s="168" t="s">
        <v>995</v>
      </c>
      <c r="B635" s="179"/>
      <c r="C635" s="179"/>
      <c r="D635" s="179" t="s">
        <v>996</v>
      </c>
      <c r="E635" s="182"/>
      <c r="F635" s="178" t="s">
        <v>1723</v>
      </c>
      <c r="G635" s="231">
        <v>0.4</v>
      </c>
      <c r="H635" s="231">
        <v>3</v>
      </c>
      <c r="I635" s="232">
        <v>3.5000000000000004</v>
      </c>
      <c r="J635" s="232">
        <v>4.4000000000000004</v>
      </c>
      <c r="K635" s="231">
        <v>6.4</v>
      </c>
      <c r="L635" s="231">
        <v>13.1</v>
      </c>
      <c r="M635" s="231">
        <v>14.399999999999999</v>
      </c>
      <c r="N635" s="231">
        <v>12.4</v>
      </c>
      <c r="O635" s="231">
        <v>11.1</v>
      </c>
      <c r="P635" s="231">
        <v>7.4</v>
      </c>
      <c r="Q635" s="231">
        <v>5.7</v>
      </c>
      <c r="R635" s="231">
        <v>3.5000000000000004</v>
      </c>
      <c r="S635" s="231">
        <v>0.4</v>
      </c>
      <c r="T635" s="231">
        <v>3</v>
      </c>
      <c r="U635" s="232">
        <v>3.5000000000000004</v>
      </c>
      <c r="V635" s="232">
        <v>4.4000000000000004</v>
      </c>
      <c r="W635" s="231">
        <v>6.4</v>
      </c>
      <c r="X635" s="231">
        <v>13.1</v>
      </c>
      <c r="Y635" s="231">
        <v>14.399999999999999</v>
      </c>
      <c r="Z635" s="231">
        <v>12.4</v>
      </c>
      <c r="AA635" s="231">
        <v>11.1</v>
      </c>
      <c r="AB635" s="231">
        <v>7.4</v>
      </c>
      <c r="AC635" s="231">
        <v>5.7</v>
      </c>
      <c r="AD635" s="231">
        <v>3.5000000000000004</v>
      </c>
      <c r="AE635" s="231">
        <v>0.4</v>
      </c>
      <c r="AF635" s="231">
        <v>3</v>
      </c>
      <c r="AG635" s="232">
        <v>3.5000000000000004</v>
      </c>
      <c r="AH635" s="232">
        <v>4.4000000000000004</v>
      </c>
      <c r="AI635" s="231">
        <v>6.4</v>
      </c>
      <c r="AJ635" s="231">
        <v>13.1</v>
      </c>
      <c r="AK635" s="231">
        <v>14.399999999999999</v>
      </c>
      <c r="AL635" s="231">
        <v>12.4</v>
      </c>
      <c r="AM635" s="231">
        <v>11.1</v>
      </c>
      <c r="AN635" s="231">
        <v>7.4</v>
      </c>
      <c r="AO635" s="231">
        <v>5.7</v>
      </c>
      <c r="AP635" s="231">
        <v>3.5000000000000004</v>
      </c>
      <c r="AQ635" s="231">
        <v>0.4</v>
      </c>
      <c r="AR635" s="231">
        <v>3</v>
      </c>
      <c r="AS635" s="232">
        <v>3.5000000000000004</v>
      </c>
      <c r="AT635" s="232">
        <v>4.4000000000000004</v>
      </c>
      <c r="AU635" s="231">
        <v>6.4</v>
      </c>
      <c r="AV635" s="231">
        <v>13.1</v>
      </c>
      <c r="AW635" s="231">
        <v>14.399999999999999</v>
      </c>
      <c r="AX635" s="231">
        <v>12.4</v>
      </c>
      <c r="AY635" s="231">
        <v>11.1</v>
      </c>
      <c r="AZ635" s="231">
        <v>7.4</v>
      </c>
      <c r="BA635" s="231">
        <v>5.7</v>
      </c>
      <c r="BB635" s="231">
        <v>3.5000000000000004</v>
      </c>
      <c r="BC635" s="231">
        <v>0.4</v>
      </c>
      <c r="BD635" s="231">
        <v>3</v>
      </c>
      <c r="BE635" s="232">
        <v>3.5000000000000004</v>
      </c>
      <c r="BF635" s="232">
        <v>4.4000000000000004</v>
      </c>
      <c r="BG635" s="231">
        <v>6.4</v>
      </c>
      <c r="BH635" s="231">
        <v>13.1</v>
      </c>
      <c r="BI635" s="231">
        <v>14.399999999999999</v>
      </c>
      <c r="BJ635" s="231">
        <v>12.4</v>
      </c>
      <c r="BK635" s="231">
        <v>11.1</v>
      </c>
      <c r="BL635" s="231">
        <v>7.4</v>
      </c>
      <c r="BM635" s="231">
        <v>5.7</v>
      </c>
      <c r="BN635" s="231">
        <v>3.5000000000000004</v>
      </c>
      <c r="BO635" s="231">
        <v>0.4</v>
      </c>
      <c r="BP635" s="231">
        <v>3</v>
      </c>
      <c r="BQ635" s="232">
        <v>3.5000000000000004</v>
      </c>
      <c r="BR635" s="232">
        <v>4.4000000000000004</v>
      </c>
      <c r="BS635" s="231">
        <v>6.4</v>
      </c>
      <c r="BT635" s="231">
        <v>13.1</v>
      </c>
      <c r="BU635" s="231">
        <v>14.399999999999999</v>
      </c>
      <c r="BV635" s="231">
        <v>12.4</v>
      </c>
      <c r="BW635" s="231">
        <v>11.1</v>
      </c>
      <c r="BX635" s="231">
        <v>7.4</v>
      </c>
      <c r="BY635" s="231">
        <v>5.7</v>
      </c>
      <c r="BZ635" s="231">
        <v>3.5000000000000004</v>
      </c>
      <c r="CA635" s="231">
        <v>0.4</v>
      </c>
      <c r="CB635" s="231">
        <v>3</v>
      </c>
      <c r="CC635" s="232">
        <v>3.5000000000000004</v>
      </c>
      <c r="CD635" s="232">
        <v>4.4000000000000004</v>
      </c>
      <c r="CE635" s="231">
        <v>6.4</v>
      </c>
      <c r="CF635" s="231">
        <v>13.1</v>
      </c>
      <c r="CG635" s="231">
        <v>14.399999999999999</v>
      </c>
      <c r="CH635" s="231">
        <v>12.4</v>
      </c>
      <c r="CI635" s="231">
        <v>11.1</v>
      </c>
      <c r="CJ635" s="231">
        <v>7.4</v>
      </c>
      <c r="CK635" s="231">
        <v>5.7</v>
      </c>
      <c r="CL635" s="231">
        <v>3.5000000000000004</v>
      </c>
      <c r="CM635" s="231">
        <v>0.4</v>
      </c>
      <c r="CN635" s="231">
        <v>3</v>
      </c>
      <c r="CO635" s="232">
        <v>3.5000000000000004</v>
      </c>
      <c r="CP635" s="232">
        <v>4.4000000000000004</v>
      </c>
      <c r="CQ635" s="231">
        <v>6.4</v>
      </c>
      <c r="CR635" s="231">
        <v>13.1</v>
      </c>
      <c r="CS635" s="231">
        <v>14.399999999999999</v>
      </c>
      <c r="CT635" s="231">
        <v>12.4</v>
      </c>
      <c r="CU635" s="231">
        <v>11.1</v>
      </c>
      <c r="CV635" s="231">
        <v>7.4</v>
      </c>
      <c r="CW635" s="231">
        <v>5.7</v>
      </c>
      <c r="CX635" s="231">
        <v>3.5000000000000004</v>
      </c>
      <c r="CY635" s="231">
        <v>0.4</v>
      </c>
      <c r="CZ635" s="231">
        <v>3</v>
      </c>
      <c r="DA635" s="232">
        <v>3.5000000000000004</v>
      </c>
      <c r="DB635" s="232">
        <v>4.4000000000000004</v>
      </c>
      <c r="DC635" s="231">
        <v>6.4</v>
      </c>
      <c r="DD635" s="231">
        <v>13.1</v>
      </c>
      <c r="DE635" s="231">
        <v>14.399999999999999</v>
      </c>
      <c r="DF635" s="231">
        <v>12.4</v>
      </c>
      <c r="DG635" s="231">
        <v>11.1</v>
      </c>
      <c r="DH635" s="231">
        <v>7.4</v>
      </c>
      <c r="DI635" s="231">
        <v>5.7</v>
      </c>
      <c r="DJ635" s="231">
        <v>3.5000000000000004</v>
      </c>
      <c r="DK635" s="231">
        <v>0.4</v>
      </c>
      <c r="DL635" s="231">
        <v>3</v>
      </c>
      <c r="DM635" s="232">
        <v>3.5000000000000004</v>
      </c>
      <c r="DN635" s="232">
        <v>4.4000000000000004</v>
      </c>
      <c r="DO635" s="231">
        <v>6.4</v>
      </c>
      <c r="DP635" s="231">
        <v>13.1</v>
      </c>
      <c r="DQ635" s="231">
        <v>14.399999999999999</v>
      </c>
      <c r="DR635" s="231">
        <v>12.4</v>
      </c>
      <c r="DS635" s="231">
        <v>11.1</v>
      </c>
      <c r="DT635" s="231">
        <v>7.4</v>
      </c>
      <c r="DU635" s="231">
        <v>5.7</v>
      </c>
      <c r="DV635" s="231">
        <v>3.5000000000000004</v>
      </c>
    </row>
    <row r="636" spans="1:126" ht="15" customHeight="1" x14ac:dyDescent="0.3">
      <c r="A636" s="168" t="s">
        <v>998</v>
      </c>
      <c r="B636" s="179"/>
      <c r="C636" s="179"/>
      <c r="D636" s="179" t="s">
        <v>999</v>
      </c>
      <c r="E636" s="182"/>
      <c r="F636" s="178" t="s">
        <v>1722</v>
      </c>
      <c r="G636" s="188">
        <v>10.90814001916999</v>
      </c>
      <c r="H636" s="188">
        <v>11.288539961883064</v>
      </c>
      <c r="I636" s="189">
        <v>11.782609362344836</v>
      </c>
      <c r="J636" s="189">
        <v>14.65370641050991</v>
      </c>
      <c r="K636" s="188">
        <v>17.461500784820068</v>
      </c>
      <c r="L636" s="188">
        <v>15.464299562184168</v>
      </c>
      <c r="M636" s="188">
        <v>17.09518094633151</v>
      </c>
      <c r="N636" s="188">
        <v>17.385197027000899</v>
      </c>
      <c r="O636" s="188">
        <v>15.34541868147323</v>
      </c>
      <c r="P636" s="188">
        <v>14.627265950929244</v>
      </c>
      <c r="Q636" s="188">
        <v>11.209864163409428</v>
      </c>
      <c r="R636" s="188">
        <v>7.635419277477534</v>
      </c>
      <c r="S636" s="188">
        <v>12.158277768639007</v>
      </c>
      <c r="T636" s="188">
        <v>12.477057079773227</v>
      </c>
      <c r="U636" s="188">
        <v>13.654621852881428</v>
      </c>
      <c r="V636" s="188">
        <v>16.566353461870726</v>
      </c>
      <c r="W636" s="188">
        <v>20.284358546370527</v>
      </c>
      <c r="X636" s="188">
        <v>17.098792728309459</v>
      </c>
      <c r="Y636" s="188">
        <v>18.730884928722475</v>
      </c>
      <c r="Z636" s="188">
        <v>19.050580092422287</v>
      </c>
      <c r="AA636" s="188">
        <v>16.872077051927814</v>
      </c>
      <c r="AB636" s="188">
        <v>16.585752782089905</v>
      </c>
      <c r="AC636" s="188">
        <v>12.443704927204818</v>
      </c>
      <c r="AD636" s="188">
        <v>8.4103495208108932</v>
      </c>
      <c r="AE636" s="188">
        <v>12.097267319198036</v>
      </c>
      <c r="AF636" s="188">
        <v>12.413320168932175</v>
      </c>
      <c r="AG636" s="188">
        <v>13.702456813615061</v>
      </c>
      <c r="AH636" s="188">
        <v>16.638603431445162</v>
      </c>
      <c r="AI636" s="188">
        <v>20.276501439647504</v>
      </c>
      <c r="AJ636" s="188">
        <v>16.949374762577602</v>
      </c>
      <c r="AK636" s="188">
        <v>18.63351452387732</v>
      </c>
      <c r="AL636" s="188">
        <v>18.951051283816199</v>
      </c>
      <c r="AM636" s="188">
        <v>16.781838191862072</v>
      </c>
      <c r="AN636" s="188">
        <v>16.500524347247296</v>
      </c>
      <c r="AO636" s="188">
        <v>12.381178265091975</v>
      </c>
      <c r="AP636" s="188">
        <v>8.3681599918404821</v>
      </c>
      <c r="AQ636" s="188">
        <v>12.036056962307402</v>
      </c>
      <c r="AR636" s="188">
        <v>12.347808767454126</v>
      </c>
      <c r="AS636" s="188">
        <v>13.649638849964282</v>
      </c>
      <c r="AT636" s="188">
        <v>16.479234167382021</v>
      </c>
      <c r="AU636" s="188">
        <v>20.115125965603461</v>
      </c>
      <c r="AV636" s="188">
        <v>16.749955638562486</v>
      </c>
      <c r="AW636" s="188">
        <v>18.508678227983744</v>
      </c>
      <c r="AX636" s="188">
        <v>18.840465139965392</v>
      </c>
      <c r="AY636" s="188">
        <v>16.686171186340474</v>
      </c>
      <c r="AZ636" s="188">
        <v>16.411447844465904</v>
      </c>
      <c r="BA636" s="188">
        <v>12.318312822779689</v>
      </c>
      <c r="BB636" s="188">
        <v>8.3257910214213098</v>
      </c>
      <c r="BC636" s="188">
        <v>11.973300815604851</v>
      </c>
      <c r="BD636" s="188">
        <v>12.720101238812619</v>
      </c>
      <c r="BE636" s="188">
        <v>13.419787886283103</v>
      </c>
      <c r="BF636" s="188">
        <v>16.286184964150234</v>
      </c>
      <c r="BG636" s="188">
        <v>19.835861367213553</v>
      </c>
      <c r="BH636" s="188">
        <v>16.709928710387146</v>
      </c>
      <c r="BI636" s="188">
        <v>18.429337680519652</v>
      </c>
      <c r="BJ636" s="188">
        <v>18.749328239338965</v>
      </c>
      <c r="BK636" s="188">
        <v>16.605436654105272</v>
      </c>
      <c r="BL636" s="188">
        <v>16.321817901998244</v>
      </c>
      <c r="BM636" s="188">
        <v>12.250688817055085</v>
      </c>
      <c r="BN636" s="188">
        <v>8.2836465689769962</v>
      </c>
      <c r="BO636" s="188">
        <v>11.908799185292395</v>
      </c>
      <c r="BP636" s="188">
        <v>12.210267622265544</v>
      </c>
      <c r="BQ636" s="188">
        <v>13.255334387279383</v>
      </c>
      <c r="BR636" s="188">
        <v>16.021077750723535</v>
      </c>
      <c r="BS636" s="188">
        <v>19.478089852901764</v>
      </c>
      <c r="BT636" s="188">
        <v>16.572261716792021</v>
      </c>
      <c r="BU636" s="188">
        <v>18.282234110020283</v>
      </c>
      <c r="BV636" s="188">
        <v>18.616397865401268</v>
      </c>
      <c r="BW636" s="188">
        <v>16.478687963184129</v>
      </c>
      <c r="BX636" s="188">
        <v>16.220734503198369</v>
      </c>
      <c r="BY636" s="188">
        <v>12.185956924027026</v>
      </c>
      <c r="BZ636" s="188">
        <v>8.2402720174725292</v>
      </c>
      <c r="CA636" s="188">
        <v>11.845883454859077</v>
      </c>
      <c r="CB636" s="188">
        <v>12.130386211541611</v>
      </c>
      <c r="CC636" s="188">
        <v>12.933418142562024</v>
      </c>
      <c r="CD636" s="188">
        <v>15.607653159364363</v>
      </c>
      <c r="CE636" s="188">
        <v>19.224496142103696</v>
      </c>
      <c r="CF636" s="188">
        <v>16.364619870804766</v>
      </c>
      <c r="CG636" s="188">
        <v>18.118321459409735</v>
      </c>
      <c r="CH636" s="188">
        <v>18.481073014234401</v>
      </c>
      <c r="CI636" s="188">
        <v>16.33263607899363</v>
      </c>
      <c r="CJ636" s="188">
        <v>16.103516889309613</v>
      </c>
      <c r="CK636" s="188">
        <v>12.122293176418086</v>
      </c>
      <c r="CL636" s="188">
        <v>8.1959952694714886</v>
      </c>
      <c r="CM636" s="188">
        <v>11.784284860909326</v>
      </c>
      <c r="CN636" s="188">
        <v>12.067308203548802</v>
      </c>
      <c r="CO636" s="188">
        <v>12.866164369439433</v>
      </c>
      <c r="CP636" s="188">
        <v>15.526493362720004</v>
      </c>
      <c r="CQ636" s="188">
        <v>19.124528762339303</v>
      </c>
      <c r="CR636" s="188">
        <v>16.279523846891653</v>
      </c>
      <c r="CS636" s="188">
        <v>18.024106188600449</v>
      </c>
      <c r="CT636" s="188">
        <v>18.384971434794664</v>
      </c>
      <c r="CU636" s="188">
        <v>16.247706371195125</v>
      </c>
      <c r="CV636" s="188">
        <v>16.019778601505376</v>
      </c>
      <c r="CW636" s="188">
        <v>12.059257252082245</v>
      </c>
      <c r="CX636" s="188">
        <v>8.1533760935706461</v>
      </c>
      <c r="CY636" s="188">
        <v>11.723006579929715</v>
      </c>
      <c r="CZ636" s="188">
        <v>12.43329242236346</v>
      </c>
      <c r="DA636" s="188">
        <v>12.799260314748604</v>
      </c>
      <c r="DB636" s="188">
        <v>15.445755597715614</v>
      </c>
      <c r="DC636" s="188">
        <v>19.02508121373554</v>
      </c>
      <c r="DD636" s="188">
        <v>16.194870323613159</v>
      </c>
      <c r="DE636" s="188">
        <v>17.930380836498081</v>
      </c>
      <c r="DF636" s="188">
        <v>18.289369582640198</v>
      </c>
      <c r="DG636" s="188">
        <v>16.16321829862191</v>
      </c>
      <c r="DH636" s="188">
        <v>15.936475754315115</v>
      </c>
      <c r="DI636" s="188">
        <v>11.9965491133668</v>
      </c>
      <c r="DJ636" s="188">
        <v>8.1109785378615822</v>
      </c>
      <c r="DK636" s="188">
        <v>11.662046945056233</v>
      </c>
      <c r="DL636" s="188">
        <v>11.942134498881032</v>
      </c>
      <c r="DM636" s="188">
        <v>12.732704160705406</v>
      </c>
      <c r="DN636" s="188">
        <v>15.365437667349974</v>
      </c>
      <c r="DO636" s="188">
        <v>18.926150790556029</v>
      </c>
      <c r="DP636" s="188">
        <v>16.110656997135987</v>
      </c>
      <c r="DQ636" s="188">
        <v>17.837142855416744</v>
      </c>
      <c r="DR636" s="188">
        <v>18.194264860383022</v>
      </c>
      <c r="DS636" s="188">
        <v>16.07916956301991</v>
      </c>
      <c r="DT636" s="188">
        <v>15.853606079754996</v>
      </c>
      <c r="DU636" s="188">
        <v>11.934167058767024</v>
      </c>
      <c r="DV636" s="188">
        <v>8.0688014499798086</v>
      </c>
    </row>
    <row r="637" spans="1:126" ht="15" customHeight="1" x14ac:dyDescent="0.3">
      <c r="A637" s="168" t="s">
        <v>998</v>
      </c>
      <c r="B637" s="179"/>
      <c r="C637" s="179"/>
      <c r="D637" s="179" t="s">
        <v>999</v>
      </c>
      <c r="E637" s="182"/>
      <c r="F637" s="178" t="s">
        <v>1723</v>
      </c>
      <c r="G637" s="231">
        <v>0.4</v>
      </c>
      <c r="H637" s="231">
        <v>3</v>
      </c>
      <c r="I637" s="232">
        <v>3.5</v>
      </c>
      <c r="J637" s="232">
        <v>4.4000000000000004</v>
      </c>
      <c r="K637" s="231">
        <v>6.4</v>
      </c>
      <c r="L637" s="231">
        <v>13.1</v>
      </c>
      <c r="M637" s="231">
        <v>14.4</v>
      </c>
      <c r="N637" s="231">
        <v>12.4</v>
      </c>
      <c r="O637" s="231">
        <v>11.1</v>
      </c>
      <c r="P637" s="231">
        <v>7.4</v>
      </c>
      <c r="Q637" s="231">
        <v>5.7</v>
      </c>
      <c r="R637" s="231">
        <v>3.5</v>
      </c>
      <c r="S637" s="231">
        <v>0.4</v>
      </c>
      <c r="T637" s="231">
        <v>3</v>
      </c>
      <c r="U637" s="232">
        <v>3.5</v>
      </c>
      <c r="V637" s="232">
        <v>4.4000000000000004</v>
      </c>
      <c r="W637" s="231">
        <v>6.4</v>
      </c>
      <c r="X637" s="231">
        <v>13.1</v>
      </c>
      <c r="Y637" s="231">
        <v>14.4</v>
      </c>
      <c r="Z637" s="231">
        <v>12.4</v>
      </c>
      <c r="AA637" s="231">
        <v>11.1</v>
      </c>
      <c r="AB637" s="231">
        <v>7.4</v>
      </c>
      <c r="AC637" s="231">
        <v>5.7</v>
      </c>
      <c r="AD637" s="231">
        <v>3.5</v>
      </c>
      <c r="AE637" s="231">
        <v>0.4</v>
      </c>
      <c r="AF637" s="231">
        <v>3</v>
      </c>
      <c r="AG637" s="232">
        <v>3.5</v>
      </c>
      <c r="AH637" s="232">
        <v>4.4000000000000004</v>
      </c>
      <c r="AI637" s="231">
        <v>6.4</v>
      </c>
      <c r="AJ637" s="231">
        <v>13.1</v>
      </c>
      <c r="AK637" s="231">
        <v>14.4</v>
      </c>
      <c r="AL637" s="231">
        <v>12.4</v>
      </c>
      <c r="AM637" s="231">
        <v>11.1</v>
      </c>
      <c r="AN637" s="231">
        <v>7.4</v>
      </c>
      <c r="AO637" s="231">
        <v>5.7</v>
      </c>
      <c r="AP637" s="231">
        <v>3.5</v>
      </c>
      <c r="AQ637" s="231">
        <v>0.4</v>
      </c>
      <c r="AR637" s="231">
        <v>3</v>
      </c>
      <c r="AS637" s="232">
        <v>3.5</v>
      </c>
      <c r="AT637" s="232">
        <v>4.4000000000000004</v>
      </c>
      <c r="AU637" s="231">
        <v>6.4</v>
      </c>
      <c r="AV637" s="231">
        <v>13.1</v>
      </c>
      <c r="AW637" s="231">
        <v>14.4</v>
      </c>
      <c r="AX637" s="231">
        <v>12.4</v>
      </c>
      <c r="AY637" s="231">
        <v>11.1</v>
      </c>
      <c r="AZ637" s="231">
        <v>7.4</v>
      </c>
      <c r="BA637" s="231">
        <v>5.7</v>
      </c>
      <c r="BB637" s="231">
        <v>3.5</v>
      </c>
      <c r="BC637" s="231">
        <v>0.4</v>
      </c>
      <c r="BD637" s="231">
        <v>3</v>
      </c>
      <c r="BE637" s="232">
        <v>3.5</v>
      </c>
      <c r="BF637" s="232">
        <v>4.4000000000000004</v>
      </c>
      <c r="BG637" s="231">
        <v>6.4</v>
      </c>
      <c r="BH637" s="231">
        <v>13.1</v>
      </c>
      <c r="BI637" s="231">
        <v>14.4</v>
      </c>
      <c r="BJ637" s="231">
        <v>12.4</v>
      </c>
      <c r="BK637" s="231">
        <v>11.1</v>
      </c>
      <c r="BL637" s="231">
        <v>7.4</v>
      </c>
      <c r="BM637" s="231">
        <v>5.7</v>
      </c>
      <c r="BN637" s="231">
        <v>3.5</v>
      </c>
      <c r="BO637" s="231">
        <v>0.4</v>
      </c>
      <c r="BP637" s="231">
        <v>3</v>
      </c>
      <c r="BQ637" s="232">
        <v>3.5</v>
      </c>
      <c r="BR637" s="232">
        <v>4.4000000000000004</v>
      </c>
      <c r="BS637" s="231">
        <v>6.4</v>
      </c>
      <c r="BT637" s="231">
        <v>13.1</v>
      </c>
      <c r="BU637" s="231">
        <v>14.4</v>
      </c>
      <c r="BV637" s="231">
        <v>12.4</v>
      </c>
      <c r="BW637" s="231">
        <v>11.1</v>
      </c>
      <c r="BX637" s="231">
        <v>7.4</v>
      </c>
      <c r="BY637" s="231">
        <v>5.7</v>
      </c>
      <c r="BZ637" s="231">
        <v>3.5</v>
      </c>
      <c r="CA637" s="231">
        <v>0.4</v>
      </c>
      <c r="CB637" s="231">
        <v>3</v>
      </c>
      <c r="CC637" s="232">
        <v>3.5</v>
      </c>
      <c r="CD637" s="232">
        <v>4.4000000000000004</v>
      </c>
      <c r="CE637" s="231">
        <v>6.4</v>
      </c>
      <c r="CF637" s="231">
        <v>13.1</v>
      </c>
      <c r="CG637" s="231">
        <v>14.4</v>
      </c>
      <c r="CH637" s="231">
        <v>12.4</v>
      </c>
      <c r="CI637" s="231">
        <v>11.1</v>
      </c>
      <c r="CJ637" s="231">
        <v>7.4</v>
      </c>
      <c r="CK637" s="231">
        <v>5.7</v>
      </c>
      <c r="CL637" s="231">
        <v>3.5</v>
      </c>
      <c r="CM637" s="231">
        <v>0.4</v>
      </c>
      <c r="CN637" s="231">
        <v>3</v>
      </c>
      <c r="CO637" s="232">
        <v>3.5</v>
      </c>
      <c r="CP637" s="232">
        <v>4.4000000000000004</v>
      </c>
      <c r="CQ637" s="231">
        <v>6.4</v>
      </c>
      <c r="CR637" s="231">
        <v>13.1</v>
      </c>
      <c r="CS637" s="231">
        <v>14.4</v>
      </c>
      <c r="CT637" s="231">
        <v>12.4</v>
      </c>
      <c r="CU637" s="231">
        <v>11.1</v>
      </c>
      <c r="CV637" s="231">
        <v>7.4</v>
      </c>
      <c r="CW637" s="231">
        <v>5.7</v>
      </c>
      <c r="CX637" s="231">
        <v>3.5</v>
      </c>
      <c r="CY637" s="231">
        <v>0.4</v>
      </c>
      <c r="CZ637" s="231">
        <v>3</v>
      </c>
      <c r="DA637" s="232">
        <v>3.5</v>
      </c>
      <c r="DB637" s="232">
        <v>4.4000000000000004</v>
      </c>
      <c r="DC637" s="231">
        <v>6.4</v>
      </c>
      <c r="DD637" s="231">
        <v>13.1</v>
      </c>
      <c r="DE637" s="231">
        <v>14.4</v>
      </c>
      <c r="DF637" s="231">
        <v>12.4</v>
      </c>
      <c r="DG637" s="231">
        <v>11.1</v>
      </c>
      <c r="DH637" s="231">
        <v>7.4</v>
      </c>
      <c r="DI637" s="231">
        <v>5.7</v>
      </c>
      <c r="DJ637" s="231">
        <v>3.5</v>
      </c>
      <c r="DK637" s="231">
        <v>0.4</v>
      </c>
      <c r="DL637" s="231">
        <v>3</v>
      </c>
      <c r="DM637" s="232">
        <v>3.5</v>
      </c>
      <c r="DN637" s="232">
        <v>4.4000000000000004</v>
      </c>
      <c r="DO637" s="231">
        <v>6.4</v>
      </c>
      <c r="DP637" s="231">
        <v>13.1</v>
      </c>
      <c r="DQ637" s="231">
        <v>14.4</v>
      </c>
      <c r="DR637" s="231">
        <v>12.4</v>
      </c>
      <c r="DS637" s="231">
        <v>11.1</v>
      </c>
      <c r="DT637" s="231">
        <v>7.4</v>
      </c>
      <c r="DU637" s="231">
        <v>5.7</v>
      </c>
      <c r="DV637" s="231">
        <v>3.5</v>
      </c>
    </row>
    <row r="638" spans="1:126" ht="15" customHeight="1" x14ac:dyDescent="0.3">
      <c r="A638" s="168" t="s">
        <v>1001</v>
      </c>
      <c r="B638" s="179"/>
      <c r="C638" s="179"/>
      <c r="D638" s="179" t="s">
        <v>1002</v>
      </c>
      <c r="E638" s="182"/>
      <c r="F638" s="178" t="s">
        <v>1722</v>
      </c>
      <c r="G638" s="188">
        <v>9.8038844060607158</v>
      </c>
      <c r="H638" s="188">
        <v>13.419402122757147</v>
      </c>
      <c r="I638" s="189">
        <v>16.473010058808523</v>
      </c>
      <c r="J638" s="189">
        <v>25.38697301941987</v>
      </c>
      <c r="K638" s="188">
        <v>27.904139348748185</v>
      </c>
      <c r="L638" s="188">
        <v>26.364765202967909</v>
      </c>
      <c r="M638" s="188">
        <v>25.405351886789713</v>
      </c>
      <c r="N638" s="188">
        <v>23.385229131609179</v>
      </c>
      <c r="O638" s="188">
        <v>19.921451620097123</v>
      </c>
      <c r="P638" s="188">
        <v>16.908995438736039</v>
      </c>
      <c r="Q638" s="188">
        <v>14.172068992361897</v>
      </c>
      <c r="R638" s="188">
        <v>10.105721438353502</v>
      </c>
      <c r="S638" s="188">
        <v>10.924172515192495</v>
      </c>
      <c r="T638" s="188">
        <v>14.827794725425591</v>
      </c>
      <c r="U638" s="188">
        <v>19.084473029069496</v>
      </c>
      <c r="V638" s="188">
        <v>28.691904028167428</v>
      </c>
      <c r="W638" s="188">
        <v>32.405397540881324</v>
      </c>
      <c r="X638" s="188">
        <v>29.142587748152888</v>
      </c>
      <c r="Y638" s="188">
        <v>27.827796534046115</v>
      </c>
      <c r="Z638" s="188">
        <v>25.617646469650794</v>
      </c>
      <c r="AA638" s="188">
        <v>21.896757051098845</v>
      </c>
      <c r="AB638" s="188">
        <v>19.167207649629994</v>
      </c>
      <c r="AC638" s="188">
        <v>15.727207729252456</v>
      </c>
      <c r="AD638" s="188">
        <v>11.128009514534384</v>
      </c>
      <c r="AE638" s="188">
        <v>10.866076976545925</v>
      </c>
      <c r="AF638" s="188">
        <v>14.747600724803402</v>
      </c>
      <c r="AG638" s="188">
        <v>19.145554448817098</v>
      </c>
      <c r="AH638" s="188">
        <v>28.808346225950455</v>
      </c>
      <c r="AI638" s="188">
        <v>32.383076720233461</v>
      </c>
      <c r="AJ638" s="188">
        <v>28.879213282778906</v>
      </c>
      <c r="AK638" s="188">
        <v>27.674788499635195</v>
      </c>
      <c r="AL638" s="188">
        <v>25.47612324567184</v>
      </c>
      <c r="AM638" s="188">
        <v>21.773076072814899</v>
      </c>
      <c r="AN638" s="188">
        <v>19.062963495592655</v>
      </c>
      <c r="AO638" s="188">
        <v>15.643463251608789</v>
      </c>
      <c r="AP638" s="188">
        <v>11.068848145589566</v>
      </c>
      <c r="AQ638" s="188">
        <v>10.807835975087261</v>
      </c>
      <c r="AR638" s="188">
        <v>14.665346203343042</v>
      </c>
      <c r="AS638" s="188">
        <v>19.066003900543162</v>
      </c>
      <c r="AT638" s="188">
        <v>28.523807243296197</v>
      </c>
      <c r="AU638" s="188">
        <v>32.115660138007314</v>
      </c>
      <c r="AV638" s="188">
        <v>28.530826178896799</v>
      </c>
      <c r="AW638" s="188">
        <v>27.481089751046433</v>
      </c>
      <c r="AX638" s="188">
        <v>25.319823023060785</v>
      </c>
      <c r="AY638" s="188">
        <v>21.642427245447067</v>
      </c>
      <c r="AZ638" s="188">
        <v>18.954336162846367</v>
      </c>
      <c r="BA638" s="188">
        <v>15.559339938362232</v>
      </c>
      <c r="BB638" s="188">
        <v>11.009484164140616</v>
      </c>
      <c r="BC638" s="188">
        <v>10.748241482832794</v>
      </c>
      <c r="BD638" s="188">
        <v>15.102957616761223</v>
      </c>
      <c r="BE638" s="188">
        <v>18.739292024380646</v>
      </c>
      <c r="BF638" s="188">
        <v>28.181158437339469</v>
      </c>
      <c r="BG638" s="188">
        <v>31.660237762299477</v>
      </c>
      <c r="BH638" s="188">
        <v>28.45406338661564</v>
      </c>
      <c r="BI638" s="188">
        <v>27.355035564743307</v>
      </c>
      <c r="BJ638" s="188">
        <v>25.189744834644458</v>
      </c>
      <c r="BK638" s="188">
        <v>21.531217226993839</v>
      </c>
      <c r="BL638" s="188">
        <v>18.845133612034125</v>
      </c>
      <c r="BM638" s="188">
        <v>15.469257181530477</v>
      </c>
      <c r="BN638" s="188">
        <v>10.950451779551255</v>
      </c>
      <c r="BO638" s="188">
        <v>10.687115530898522</v>
      </c>
      <c r="BP638" s="188">
        <v>14.493244856325731</v>
      </c>
      <c r="BQ638" s="188">
        <v>18.504068459547923</v>
      </c>
      <c r="BR638" s="188">
        <v>27.714064140075486</v>
      </c>
      <c r="BS638" s="188">
        <v>31.079819179957163</v>
      </c>
      <c r="BT638" s="188">
        <v>28.211130614904121</v>
      </c>
      <c r="BU638" s="188">
        <v>27.128503223840934</v>
      </c>
      <c r="BV638" s="188">
        <v>25.003610154067694</v>
      </c>
      <c r="BW638" s="188">
        <v>21.360426666437995</v>
      </c>
      <c r="BX638" s="188">
        <v>18.722775054448729</v>
      </c>
      <c r="BY638" s="188">
        <v>15.382878183375405</v>
      </c>
      <c r="BZ638" s="188">
        <v>10.889828376967703</v>
      </c>
      <c r="CA638" s="188">
        <v>10.627448246629831</v>
      </c>
      <c r="CB638" s="188">
        <v>14.394085756746179</v>
      </c>
      <c r="CC638" s="188">
        <v>18.04923785269586</v>
      </c>
      <c r="CD638" s="188">
        <v>26.990759526499321</v>
      </c>
      <c r="CE638" s="188">
        <v>30.665926860924234</v>
      </c>
      <c r="CF638" s="188">
        <v>27.849258792461921</v>
      </c>
      <c r="CG638" s="188">
        <v>26.877170016144255</v>
      </c>
      <c r="CH638" s="188">
        <v>24.814370400845</v>
      </c>
      <c r="CI638" s="188">
        <v>21.164723023654371</v>
      </c>
      <c r="CJ638" s="188">
        <v>18.581871289901446</v>
      </c>
      <c r="CK638" s="188">
        <v>15.297897837738004</v>
      </c>
      <c r="CL638" s="188">
        <v>10.828048614162649</v>
      </c>
      <c r="CM638" s="188">
        <v>10.56899728188816</v>
      </c>
      <c r="CN638" s="188">
        <v>14.314918286339848</v>
      </c>
      <c r="CO638" s="188">
        <v>17.949967044729068</v>
      </c>
      <c r="CP638" s="188">
        <v>26.842310349375097</v>
      </c>
      <c r="CQ638" s="188">
        <v>30.497264264270381</v>
      </c>
      <c r="CR638" s="188">
        <v>27.696087869259507</v>
      </c>
      <c r="CS638" s="188">
        <v>26.729345580996309</v>
      </c>
      <c r="CT638" s="188">
        <v>24.677891362578517</v>
      </c>
      <c r="CU638" s="188">
        <v>21.048317046900149</v>
      </c>
      <c r="CV638" s="188">
        <v>18.479670997702261</v>
      </c>
      <c r="CW638" s="188">
        <v>15.213759399976631</v>
      </c>
      <c r="CX638" s="188">
        <v>10.768494347063061</v>
      </c>
      <c r="CY638" s="188">
        <v>10.510867795518006</v>
      </c>
      <c r="CZ638" s="188">
        <v>14.744621458041433</v>
      </c>
      <c r="DA638" s="188">
        <v>17.851242225647539</v>
      </c>
      <c r="DB638" s="188">
        <v>26.694677642178135</v>
      </c>
      <c r="DC638" s="188">
        <v>30.329529309951909</v>
      </c>
      <c r="DD638" s="188">
        <v>27.543759387141261</v>
      </c>
      <c r="DE638" s="188">
        <v>26.582334181085322</v>
      </c>
      <c r="DF638" s="188">
        <v>24.542162961150048</v>
      </c>
      <c r="DG638" s="188">
        <v>20.932551302233584</v>
      </c>
      <c r="DH638" s="188">
        <v>18.378032806321801</v>
      </c>
      <c r="DI638" s="188">
        <v>15.130083722464143</v>
      </c>
      <c r="DJ638" s="188">
        <v>10.709267628084394</v>
      </c>
      <c r="DK638" s="188">
        <v>10.453058022565079</v>
      </c>
      <c r="DL638" s="188">
        <v>14.157887211171346</v>
      </c>
      <c r="DM638" s="188">
        <v>17.753060393389024</v>
      </c>
      <c r="DN638" s="188">
        <v>26.547856916057682</v>
      </c>
      <c r="DO638" s="188">
        <v>30.162716899877854</v>
      </c>
      <c r="DP638" s="188">
        <v>27.392268709148567</v>
      </c>
      <c r="DQ638" s="188">
        <v>26.436131343248391</v>
      </c>
      <c r="DR638" s="188">
        <v>24.407181063835836</v>
      </c>
      <c r="DS638" s="188">
        <v>20.817422270600758</v>
      </c>
      <c r="DT638" s="188">
        <v>18.276953627032249</v>
      </c>
      <c r="DU638" s="188">
        <v>15.046868262423082</v>
      </c>
      <c r="DV638" s="188">
        <v>10.650366654746158</v>
      </c>
    </row>
    <row r="639" spans="1:126" ht="15" customHeight="1" x14ac:dyDescent="0.3">
      <c r="A639" s="168" t="s">
        <v>1001</v>
      </c>
      <c r="B639" s="179"/>
      <c r="C639" s="179"/>
      <c r="D639" s="179" t="s">
        <v>1002</v>
      </c>
      <c r="E639" s="182"/>
      <c r="F639" s="178" t="s">
        <v>1723</v>
      </c>
      <c r="G639" s="231">
        <v>0</v>
      </c>
      <c r="H639" s="231">
        <v>0</v>
      </c>
      <c r="I639" s="232">
        <v>0</v>
      </c>
      <c r="J639" s="232">
        <v>0</v>
      </c>
      <c r="K639" s="231">
        <v>0</v>
      </c>
      <c r="L639" s="231">
        <v>0</v>
      </c>
      <c r="M639" s="231">
        <v>0</v>
      </c>
      <c r="N639" s="231">
        <v>0</v>
      </c>
      <c r="O639" s="231">
        <v>0</v>
      </c>
      <c r="P639" s="231">
        <v>0</v>
      </c>
      <c r="Q639" s="231">
        <v>0</v>
      </c>
      <c r="R639" s="231">
        <v>0</v>
      </c>
      <c r="S639" s="231">
        <v>0</v>
      </c>
      <c r="T639" s="231">
        <v>0</v>
      </c>
      <c r="U639" s="232">
        <v>0</v>
      </c>
      <c r="V639" s="232">
        <v>0</v>
      </c>
      <c r="W639" s="231">
        <v>0</v>
      </c>
      <c r="X639" s="231">
        <v>0</v>
      </c>
      <c r="Y639" s="231">
        <v>0</v>
      </c>
      <c r="Z639" s="231">
        <v>0</v>
      </c>
      <c r="AA639" s="231">
        <v>0</v>
      </c>
      <c r="AB639" s="231">
        <v>0</v>
      </c>
      <c r="AC639" s="231">
        <v>0</v>
      </c>
      <c r="AD639" s="231">
        <v>0</v>
      </c>
      <c r="AE639" s="231">
        <v>0</v>
      </c>
      <c r="AF639" s="231">
        <v>0</v>
      </c>
      <c r="AG639" s="232">
        <v>0</v>
      </c>
      <c r="AH639" s="232">
        <v>0</v>
      </c>
      <c r="AI639" s="231">
        <v>0</v>
      </c>
      <c r="AJ639" s="231">
        <v>0</v>
      </c>
      <c r="AK639" s="231">
        <v>0</v>
      </c>
      <c r="AL639" s="231">
        <v>0</v>
      </c>
      <c r="AM639" s="231">
        <v>0</v>
      </c>
      <c r="AN639" s="231">
        <v>0</v>
      </c>
      <c r="AO639" s="231">
        <v>0</v>
      </c>
      <c r="AP639" s="231">
        <v>0</v>
      </c>
      <c r="AQ639" s="231">
        <v>0</v>
      </c>
      <c r="AR639" s="231">
        <v>0</v>
      </c>
      <c r="AS639" s="232">
        <v>0</v>
      </c>
      <c r="AT639" s="232">
        <v>0</v>
      </c>
      <c r="AU639" s="231">
        <v>0</v>
      </c>
      <c r="AV639" s="231">
        <v>0</v>
      </c>
      <c r="AW639" s="231">
        <v>0</v>
      </c>
      <c r="AX639" s="231">
        <v>0</v>
      </c>
      <c r="AY639" s="231">
        <v>0</v>
      </c>
      <c r="AZ639" s="231">
        <v>0</v>
      </c>
      <c r="BA639" s="231">
        <v>0</v>
      </c>
      <c r="BB639" s="231">
        <v>0</v>
      </c>
      <c r="BC639" s="231">
        <v>0</v>
      </c>
      <c r="BD639" s="231">
        <v>0</v>
      </c>
      <c r="BE639" s="232">
        <v>0</v>
      </c>
      <c r="BF639" s="232">
        <v>0</v>
      </c>
      <c r="BG639" s="231">
        <v>0</v>
      </c>
      <c r="BH639" s="231">
        <v>0</v>
      </c>
      <c r="BI639" s="231">
        <v>0</v>
      </c>
      <c r="BJ639" s="231">
        <v>0</v>
      </c>
      <c r="BK639" s="231">
        <v>0</v>
      </c>
      <c r="BL639" s="231">
        <v>0</v>
      </c>
      <c r="BM639" s="231">
        <v>0</v>
      </c>
      <c r="BN639" s="231">
        <v>0</v>
      </c>
      <c r="BO639" s="231">
        <v>0</v>
      </c>
      <c r="BP639" s="231">
        <v>0</v>
      </c>
      <c r="BQ639" s="232">
        <v>0</v>
      </c>
      <c r="BR639" s="232">
        <v>0</v>
      </c>
      <c r="BS639" s="231">
        <v>0</v>
      </c>
      <c r="BT639" s="231">
        <v>0</v>
      </c>
      <c r="BU639" s="231">
        <v>0</v>
      </c>
      <c r="BV639" s="231">
        <v>0</v>
      </c>
      <c r="BW639" s="231">
        <v>0</v>
      </c>
      <c r="BX639" s="231">
        <v>0</v>
      </c>
      <c r="BY639" s="231">
        <v>0</v>
      </c>
      <c r="BZ639" s="231">
        <v>0</v>
      </c>
      <c r="CA639" s="231">
        <v>0</v>
      </c>
      <c r="CB639" s="231">
        <v>0</v>
      </c>
      <c r="CC639" s="232">
        <v>0</v>
      </c>
      <c r="CD639" s="232">
        <v>0</v>
      </c>
      <c r="CE639" s="231">
        <v>0</v>
      </c>
      <c r="CF639" s="231">
        <v>0</v>
      </c>
      <c r="CG639" s="231">
        <v>0</v>
      </c>
      <c r="CH639" s="231">
        <v>0</v>
      </c>
      <c r="CI639" s="231">
        <v>0</v>
      </c>
      <c r="CJ639" s="231">
        <v>0</v>
      </c>
      <c r="CK639" s="231">
        <v>0</v>
      </c>
      <c r="CL639" s="231">
        <v>0</v>
      </c>
      <c r="CM639" s="231">
        <v>0</v>
      </c>
      <c r="CN639" s="231">
        <v>0</v>
      </c>
      <c r="CO639" s="232">
        <v>0</v>
      </c>
      <c r="CP639" s="232">
        <v>0</v>
      </c>
      <c r="CQ639" s="231">
        <v>0</v>
      </c>
      <c r="CR639" s="231">
        <v>0</v>
      </c>
      <c r="CS639" s="231">
        <v>0</v>
      </c>
      <c r="CT639" s="231">
        <v>0</v>
      </c>
      <c r="CU639" s="231">
        <v>0</v>
      </c>
      <c r="CV639" s="231">
        <v>0</v>
      </c>
      <c r="CW639" s="231">
        <v>0</v>
      </c>
      <c r="CX639" s="231">
        <v>0</v>
      </c>
      <c r="CY639" s="231">
        <v>0</v>
      </c>
      <c r="CZ639" s="231">
        <v>0</v>
      </c>
      <c r="DA639" s="232">
        <v>0</v>
      </c>
      <c r="DB639" s="232">
        <v>0</v>
      </c>
      <c r="DC639" s="231">
        <v>0</v>
      </c>
      <c r="DD639" s="231">
        <v>0</v>
      </c>
      <c r="DE639" s="231">
        <v>0</v>
      </c>
      <c r="DF639" s="231">
        <v>0</v>
      </c>
      <c r="DG639" s="231">
        <v>0</v>
      </c>
      <c r="DH639" s="231">
        <v>0</v>
      </c>
      <c r="DI639" s="231">
        <v>0</v>
      </c>
      <c r="DJ639" s="231">
        <v>0</v>
      </c>
      <c r="DK639" s="231">
        <v>0</v>
      </c>
      <c r="DL639" s="231">
        <v>0</v>
      </c>
      <c r="DM639" s="232">
        <v>0</v>
      </c>
      <c r="DN639" s="232">
        <v>0</v>
      </c>
      <c r="DO639" s="231">
        <v>0</v>
      </c>
      <c r="DP639" s="231">
        <v>0</v>
      </c>
      <c r="DQ639" s="231">
        <v>0</v>
      </c>
      <c r="DR639" s="231">
        <v>0</v>
      </c>
      <c r="DS639" s="231">
        <v>0</v>
      </c>
      <c r="DT639" s="231">
        <v>0</v>
      </c>
      <c r="DU639" s="231">
        <v>0</v>
      </c>
      <c r="DV639" s="231">
        <v>0</v>
      </c>
    </row>
    <row r="640" spans="1:126" ht="15" customHeight="1" x14ac:dyDescent="0.3">
      <c r="A640" s="168" t="s">
        <v>1004</v>
      </c>
      <c r="B640" s="179"/>
      <c r="C640" s="179"/>
      <c r="D640" s="179" t="s">
        <v>1005</v>
      </c>
      <c r="E640" s="182"/>
      <c r="F640" s="178" t="s">
        <v>1722</v>
      </c>
      <c r="G640" s="188">
        <v>10.479248371139809</v>
      </c>
      <c r="H640" s="188">
        <v>14.223280723839784</v>
      </c>
      <c r="I640" s="189">
        <v>16.24376729454216</v>
      </c>
      <c r="J640" s="189">
        <v>16.044823953901297</v>
      </c>
      <c r="K640" s="188">
        <v>19.132955172759061</v>
      </c>
      <c r="L640" s="188">
        <v>22.215597427895258</v>
      </c>
      <c r="M640" s="188">
        <v>22.116846126619965</v>
      </c>
      <c r="N640" s="188">
        <v>20.98682981198175</v>
      </c>
      <c r="O640" s="188">
        <v>16.556934485073242</v>
      </c>
      <c r="P640" s="188">
        <v>14.772159172416789</v>
      </c>
      <c r="Q640" s="188">
        <v>11.396192466337423</v>
      </c>
      <c r="R640" s="188">
        <v>9.5114211261470398</v>
      </c>
      <c r="S640" s="188">
        <v>11.673305228009665</v>
      </c>
      <c r="T640" s="188">
        <v>15.711459104195907</v>
      </c>
      <c r="U640" s="188">
        <v>18.813400795306116</v>
      </c>
      <c r="V640" s="188">
        <v>18.128285990427699</v>
      </c>
      <c r="W640" s="188">
        <v>22.212841371161442</v>
      </c>
      <c r="X640" s="188">
        <v>24.549098098009939</v>
      </c>
      <c r="Y640" s="188">
        <v>24.21866169747215</v>
      </c>
      <c r="Z640" s="188">
        <v>22.98358539855187</v>
      </c>
      <c r="AA640" s="188">
        <v>18.193325460042693</v>
      </c>
      <c r="AB640" s="188">
        <v>16.7401119925917</v>
      </c>
      <c r="AC640" s="188">
        <v>12.643039070085443</v>
      </c>
      <c r="AD640" s="188">
        <v>10.470536039741832</v>
      </c>
      <c r="AE640" s="188">
        <v>11.607839866979662</v>
      </c>
      <c r="AF640" s="188">
        <v>15.621929190446714</v>
      </c>
      <c r="AG640" s="188">
        <v>18.868111008040493</v>
      </c>
      <c r="AH640" s="188">
        <v>18.196549447741994</v>
      </c>
      <c r="AI640" s="188">
        <v>22.191068291154401</v>
      </c>
      <c r="AJ640" s="188">
        <v>24.320143115920509</v>
      </c>
      <c r="AK640" s="188">
        <v>24.078474664320218</v>
      </c>
      <c r="AL640" s="188">
        <v>22.849948818170809</v>
      </c>
      <c r="AM640" s="188">
        <v>18.085287555393485</v>
      </c>
      <c r="AN640" s="188">
        <v>16.644213082072476</v>
      </c>
      <c r="AO640" s="188">
        <v>12.572050094812315</v>
      </c>
      <c r="AP640" s="188">
        <v>10.411833070560915</v>
      </c>
      <c r="AQ640" s="188">
        <v>11.542256350246351</v>
      </c>
      <c r="AR640" s="188">
        <v>15.530268105878291</v>
      </c>
      <c r="AS640" s="188">
        <v>18.784234094828523</v>
      </c>
      <c r="AT640" s="188">
        <v>18.011569019216697</v>
      </c>
      <c r="AU640" s="188">
        <v>22.001398848217409</v>
      </c>
      <c r="AV640" s="188">
        <v>24.019748489669972</v>
      </c>
      <c r="AW640" s="188">
        <v>23.902974663852586</v>
      </c>
      <c r="AX640" s="188">
        <v>22.703138356763613</v>
      </c>
      <c r="AY640" s="188">
        <v>17.971525121830112</v>
      </c>
      <c r="AZ640" s="188">
        <v>16.544542764133062</v>
      </c>
      <c r="BA640" s="188">
        <v>12.50079707664681</v>
      </c>
      <c r="BB640" s="188">
        <v>10.352972918135771</v>
      </c>
      <c r="BC640" s="188">
        <v>11.475265050353427</v>
      </c>
      <c r="BD640" s="188">
        <v>15.989024819853544</v>
      </c>
      <c r="BE640" s="188">
        <v>18.456966887875634</v>
      </c>
      <c r="BF640" s="188">
        <v>17.790011747900344</v>
      </c>
      <c r="BG640" s="188">
        <v>21.683079011795336</v>
      </c>
      <c r="BH640" s="188">
        <v>23.94813744205786</v>
      </c>
      <c r="BI640" s="188">
        <v>23.786394858834615</v>
      </c>
      <c r="BJ640" s="188">
        <v>22.579916827551862</v>
      </c>
      <c r="BK640" s="188">
        <v>17.87396446512377</v>
      </c>
      <c r="BL640" s="188">
        <v>16.444427218398669</v>
      </c>
      <c r="BM640" s="188">
        <v>12.424797964359881</v>
      </c>
      <c r="BN640" s="188">
        <v>10.294457939372979</v>
      </c>
      <c r="BO640" s="188">
        <v>11.406677268150817</v>
      </c>
      <c r="BP640" s="188">
        <v>15.339066919003558</v>
      </c>
      <c r="BQ640" s="188">
        <v>18.219972625523909</v>
      </c>
      <c r="BR640" s="188">
        <v>17.490045955230457</v>
      </c>
      <c r="BS640" s="188">
        <v>21.279362031590843</v>
      </c>
      <c r="BT640" s="188">
        <v>23.736751250529551</v>
      </c>
      <c r="BU640" s="188">
        <v>23.582536359140381</v>
      </c>
      <c r="BV640" s="188">
        <v>22.406531222545279</v>
      </c>
      <c r="BW640" s="188">
        <v>17.727013300821216</v>
      </c>
      <c r="BX640" s="188">
        <v>16.332891955928865</v>
      </c>
      <c r="BY640" s="188">
        <v>12.351816076480262</v>
      </c>
      <c r="BZ640" s="188">
        <v>10.234480935617382</v>
      </c>
      <c r="CA640" s="188">
        <v>11.339684933451121</v>
      </c>
      <c r="CB640" s="188">
        <v>15.229678592173903</v>
      </c>
      <c r="CC640" s="188">
        <v>17.766942684722498</v>
      </c>
      <c r="CD640" s="188">
        <v>17.028609186194295</v>
      </c>
      <c r="CE640" s="188">
        <v>20.989860638582773</v>
      </c>
      <c r="CF640" s="188">
        <v>23.425440564613265</v>
      </c>
      <c r="CG640" s="188">
        <v>23.357241868885275</v>
      </c>
      <c r="CH640" s="188">
        <v>22.23046307446446</v>
      </c>
      <c r="CI640" s="188">
        <v>17.559476987913097</v>
      </c>
      <c r="CJ640" s="188">
        <v>16.205247071061173</v>
      </c>
      <c r="CK640" s="188">
        <v>12.279998427544465</v>
      </c>
      <c r="CL640" s="188">
        <v>10.173451582822455</v>
      </c>
      <c r="CM640" s="188">
        <v>11.274028157751022</v>
      </c>
      <c r="CN640" s="188">
        <v>15.141498753214837</v>
      </c>
      <c r="CO640" s="188">
        <v>17.664072085525159</v>
      </c>
      <c r="CP640" s="188">
        <v>16.930013538835365</v>
      </c>
      <c r="CQ640" s="188">
        <v>20.868329344955477</v>
      </c>
      <c r="CR640" s="188">
        <v>23.28980726356313</v>
      </c>
      <c r="CS640" s="188">
        <v>23.222003437929985</v>
      </c>
      <c r="CT640" s="188">
        <v>22.101748694008592</v>
      </c>
      <c r="CU640" s="188">
        <v>17.45780761648982</v>
      </c>
      <c r="CV640" s="188">
        <v>16.111418689149186</v>
      </c>
      <c r="CW640" s="188">
        <v>12.208897237217055</v>
      </c>
      <c r="CX640" s="188">
        <v>10.114547298753759</v>
      </c>
      <c r="CY640" s="188">
        <v>11.208751534645867</v>
      </c>
      <c r="CZ640" s="188">
        <v>15.591466241728963</v>
      </c>
      <c r="DA640" s="188">
        <v>17.561797109023502</v>
      </c>
      <c r="DB640" s="188">
        <v>16.83198876076953</v>
      </c>
      <c r="DC640" s="188">
        <v>20.747501717831884</v>
      </c>
      <c r="DD640" s="188">
        <v>23.154959278896069</v>
      </c>
      <c r="DE640" s="188">
        <v>23.087548037757099</v>
      </c>
      <c r="DF640" s="188">
        <v>21.973779567586629</v>
      </c>
      <c r="DG640" s="188">
        <v>17.356726911006927</v>
      </c>
      <c r="DH640" s="188">
        <v>16.018133575266368</v>
      </c>
      <c r="DI640" s="188">
        <v>12.138207722219061</v>
      </c>
      <c r="DJ640" s="188">
        <v>10.055984069613711</v>
      </c>
      <c r="DK640" s="188">
        <v>11.143852864859703</v>
      </c>
      <c r="DL640" s="188">
        <v>14.966667802336557</v>
      </c>
      <c r="DM640" s="188">
        <v>17.460114303003905</v>
      </c>
      <c r="DN640" s="188">
        <v>16.734531546548411</v>
      </c>
      <c r="DO640" s="188">
        <v>20.627373684050333</v>
      </c>
      <c r="DP640" s="188">
        <v>23.020892065371179</v>
      </c>
      <c r="DQ640" s="188">
        <v>22.953871135669615</v>
      </c>
      <c r="DR640" s="188">
        <v>21.846551385352427</v>
      </c>
      <c r="DS640" s="188">
        <v>17.25623146145233</v>
      </c>
      <c r="DT640" s="188">
        <v>15.925388581508006</v>
      </c>
      <c r="DU640" s="188">
        <v>12.067927499507567</v>
      </c>
      <c r="DV640" s="188">
        <v>9.9977599207204921</v>
      </c>
    </row>
    <row r="641" spans="1:475" ht="15" customHeight="1" x14ac:dyDescent="0.3">
      <c r="A641" s="168" t="s">
        <v>1004</v>
      </c>
      <c r="B641" s="179"/>
      <c r="C641" s="179"/>
      <c r="D641" s="179" t="s">
        <v>1005</v>
      </c>
      <c r="E641" s="182"/>
      <c r="F641" s="178" t="s">
        <v>1723</v>
      </c>
      <c r="G641" s="231">
        <v>0.4</v>
      </c>
      <c r="H641" s="231">
        <v>3</v>
      </c>
      <c r="I641" s="232">
        <v>3.5000000000000004</v>
      </c>
      <c r="J641" s="232">
        <v>4.4000000000000004</v>
      </c>
      <c r="K641" s="231">
        <v>6.4</v>
      </c>
      <c r="L641" s="231">
        <v>13.1</v>
      </c>
      <c r="M641" s="231">
        <v>14.399999999999999</v>
      </c>
      <c r="N641" s="231">
        <v>12.4</v>
      </c>
      <c r="O641" s="231">
        <v>11.1</v>
      </c>
      <c r="P641" s="231">
        <v>7.4</v>
      </c>
      <c r="Q641" s="231">
        <v>5.7</v>
      </c>
      <c r="R641" s="231">
        <v>3.5000000000000004</v>
      </c>
      <c r="S641" s="231">
        <v>0.4</v>
      </c>
      <c r="T641" s="231">
        <v>3</v>
      </c>
      <c r="U641" s="232">
        <v>3.5000000000000004</v>
      </c>
      <c r="V641" s="232">
        <v>4.4000000000000004</v>
      </c>
      <c r="W641" s="231">
        <v>6.4</v>
      </c>
      <c r="X641" s="231">
        <v>13.1</v>
      </c>
      <c r="Y641" s="231">
        <v>14.399999999999999</v>
      </c>
      <c r="Z641" s="231">
        <v>12.4</v>
      </c>
      <c r="AA641" s="231">
        <v>11.1</v>
      </c>
      <c r="AB641" s="231">
        <v>7.4</v>
      </c>
      <c r="AC641" s="231">
        <v>5.7</v>
      </c>
      <c r="AD641" s="231">
        <v>3.5000000000000004</v>
      </c>
      <c r="AE641" s="231">
        <v>0.4</v>
      </c>
      <c r="AF641" s="231">
        <v>3</v>
      </c>
      <c r="AG641" s="232">
        <v>3.5000000000000004</v>
      </c>
      <c r="AH641" s="232">
        <v>4.4000000000000004</v>
      </c>
      <c r="AI641" s="231">
        <v>6.4</v>
      </c>
      <c r="AJ641" s="231">
        <v>13.1</v>
      </c>
      <c r="AK641" s="231">
        <v>14.399999999999999</v>
      </c>
      <c r="AL641" s="231">
        <v>12.4</v>
      </c>
      <c r="AM641" s="231">
        <v>11.1</v>
      </c>
      <c r="AN641" s="231">
        <v>7.4</v>
      </c>
      <c r="AO641" s="231">
        <v>5.7</v>
      </c>
      <c r="AP641" s="231">
        <v>3.5000000000000004</v>
      </c>
      <c r="AQ641" s="231">
        <v>0.4</v>
      </c>
      <c r="AR641" s="231">
        <v>3</v>
      </c>
      <c r="AS641" s="232">
        <v>3.5000000000000004</v>
      </c>
      <c r="AT641" s="232">
        <v>4.4000000000000004</v>
      </c>
      <c r="AU641" s="231">
        <v>6.4</v>
      </c>
      <c r="AV641" s="231">
        <v>13.1</v>
      </c>
      <c r="AW641" s="231">
        <v>14.399999999999999</v>
      </c>
      <c r="AX641" s="231">
        <v>12.4</v>
      </c>
      <c r="AY641" s="231">
        <v>11.1</v>
      </c>
      <c r="AZ641" s="231">
        <v>7.4</v>
      </c>
      <c r="BA641" s="231">
        <v>5.7</v>
      </c>
      <c r="BB641" s="231">
        <v>3.5000000000000004</v>
      </c>
      <c r="BC641" s="231">
        <v>0.4</v>
      </c>
      <c r="BD641" s="231">
        <v>3</v>
      </c>
      <c r="BE641" s="232">
        <v>3.5000000000000004</v>
      </c>
      <c r="BF641" s="232">
        <v>4.4000000000000004</v>
      </c>
      <c r="BG641" s="231">
        <v>6.4</v>
      </c>
      <c r="BH641" s="231">
        <v>13.1</v>
      </c>
      <c r="BI641" s="231">
        <v>14.399999999999999</v>
      </c>
      <c r="BJ641" s="231">
        <v>12.4</v>
      </c>
      <c r="BK641" s="231">
        <v>11.1</v>
      </c>
      <c r="BL641" s="231">
        <v>7.4</v>
      </c>
      <c r="BM641" s="231">
        <v>5.7</v>
      </c>
      <c r="BN641" s="231">
        <v>3.5000000000000004</v>
      </c>
      <c r="BO641" s="231">
        <v>0.4</v>
      </c>
      <c r="BP641" s="231">
        <v>3</v>
      </c>
      <c r="BQ641" s="232">
        <v>3.5000000000000004</v>
      </c>
      <c r="BR641" s="232">
        <v>4.4000000000000004</v>
      </c>
      <c r="BS641" s="231">
        <v>6.4</v>
      </c>
      <c r="BT641" s="231">
        <v>13.1</v>
      </c>
      <c r="BU641" s="231">
        <v>14.399999999999999</v>
      </c>
      <c r="BV641" s="231">
        <v>12.4</v>
      </c>
      <c r="BW641" s="231">
        <v>11.1</v>
      </c>
      <c r="BX641" s="231">
        <v>7.4</v>
      </c>
      <c r="BY641" s="231">
        <v>5.7</v>
      </c>
      <c r="BZ641" s="231">
        <v>3.5000000000000004</v>
      </c>
      <c r="CA641" s="231">
        <v>0.4</v>
      </c>
      <c r="CB641" s="231">
        <v>3</v>
      </c>
      <c r="CC641" s="232">
        <v>3.5000000000000004</v>
      </c>
      <c r="CD641" s="232">
        <v>4.4000000000000004</v>
      </c>
      <c r="CE641" s="231">
        <v>6.4</v>
      </c>
      <c r="CF641" s="231">
        <v>13.1</v>
      </c>
      <c r="CG641" s="231">
        <v>14.399999999999999</v>
      </c>
      <c r="CH641" s="231">
        <v>12.4</v>
      </c>
      <c r="CI641" s="231">
        <v>11.1</v>
      </c>
      <c r="CJ641" s="231">
        <v>7.4</v>
      </c>
      <c r="CK641" s="231">
        <v>5.7</v>
      </c>
      <c r="CL641" s="231">
        <v>3.5000000000000004</v>
      </c>
      <c r="CM641" s="231">
        <v>0.4</v>
      </c>
      <c r="CN641" s="231">
        <v>3</v>
      </c>
      <c r="CO641" s="232">
        <v>3.5000000000000004</v>
      </c>
      <c r="CP641" s="232">
        <v>4.4000000000000004</v>
      </c>
      <c r="CQ641" s="231">
        <v>6.4</v>
      </c>
      <c r="CR641" s="231">
        <v>13.1</v>
      </c>
      <c r="CS641" s="231">
        <v>14.399999999999999</v>
      </c>
      <c r="CT641" s="231">
        <v>12.4</v>
      </c>
      <c r="CU641" s="231">
        <v>11.1</v>
      </c>
      <c r="CV641" s="231">
        <v>7.4</v>
      </c>
      <c r="CW641" s="231">
        <v>5.7</v>
      </c>
      <c r="CX641" s="231">
        <v>3.5000000000000004</v>
      </c>
      <c r="CY641" s="231">
        <v>0.4</v>
      </c>
      <c r="CZ641" s="231">
        <v>3</v>
      </c>
      <c r="DA641" s="232">
        <v>3.5000000000000004</v>
      </c>
      <c r="DB641" s="232">
        <v>4.4000000000000004</v>
      </c>
      <c r="DC641" s="231">
        <v>6.4</v>
      </c>
      <c r="DD641" s="231">
        <v>13.1</v>
      </c>
      <c r="DE641" s="231">
        <v>14.399999999999999</v>
      </c>
      <c r="DF641" s="231">
        <v>12.4</v>
      </c>
      <c r="DG641" s="231">
        <v>11.1</v>
      </c>
      <c r="DH641" s="231">
        <v>7.4</v>
      </c>
      <c r="DI641" s="231">
        <v>5.7</v>
      </c>
      <c r="DJ641" s="231">
        <v>3.5000000000000004</v>
      </c>
      <c r="DK641" s="231">
        <v>0.4</v>
      </c>
      <c r="DL641" s="231">
        <v>3</v>
      </c>
      <c r="DM641" s="232">
        <v>3.5000000000000004</v>
      </c>
      <c r="DN641" s="232">
        <v>4.4000000000000004</v>
      </c>
      <c r="DO641" s="231">
        <v>6.4</v>
      </c>
      <c r="DP641" s="231">
        <v>13.1</v>
      </c>
      <c r="DQ641" s="231">
        <v>14.399999999999999</v>
      </c>
      <c r="DR641" s="231">
        <v>12.4</v>
      </c>
      <c r="DS641" s="231">
        <v>11.1</v>
      </c>
      <c r="DT641" s="231">
        <v>7.4</v>
      </c>
      <c r="DU641" s="231">
        <v>5.7</v>
      </c>
      <c r="DV641" s="231">
        <v>3.5000000000000004</v>
      </c>
    </row>
    <row r="642" spans="1:475" ht="15" customHeight="1" x14ac:dyDescent="0.3">
      <c r="A642" s="168" t="s">
        <v>1007</v>
      </c>
      <c r="B642" s="179"/>
      <c r="C642" s="179"/>
      <c r="D642" s="179" t="s">
        <v>1008</v>
      </c>
      <c r="E642" s="182"/>
      <c r="F642" s="178" t="s">
        <v>1722</v>
      </c>
      <c r="G642" s="188">
        <v>21.108485371975888</v>
      </c>
      <c r="H642" s="188">
        <v>26.485010607626982</v>
      </c>
      <c r="I642" s="189">
        <v>31.021032421519816</v>
      </c>
      <c r="J642" s="189">
        <v>32.497622220155975</v>
      </c>
      <c r="K642" s="188">
        <v>36.144301472222786</v>
      </c>
      <c r="L642" s="188">
        <v>40.246751415813108</v>
      </c>
      <c r="M642" s="188">
        <v>40.502118659656787</v>
      </c>
      <c r="N642" s="188">
        <v>36.78014677450269</v>
      </c>
      <c r="O642" s="188">
        <v>29.985724215738387</v>
      </c>
      <c r="P642" s="188">
        <v>25.904710304403814</v>
      </c>
      <c r="Q642" s="188">
        <v>20.432385807628503</v>
      </c>
      <c r="R642" s="188">
        <v>16.322189763084292</v>
      </c>
      <c r="S642" s="188">
        <v>27.949160799727593</v>
      </c>
      <c r="T642" s="188">
        <v>34.774819277673565</v>
      </c>
      <c r="U642" s="188">
        <v>42.705596167798248</v>
      </c>
      <c r="V642" s="188">
        <v>43.643680348236451</v>
      </c>
      <c r="W642" s="188">
        <v>49.87809867545738</v>
      </c>
      <c r="X642" s="188">
        <v>52.863555384467304</v>
      </c>
      <c r="Y642" s="188">
        <v>52.717241710682401</v>
      </c>
      <c r="Z642" s="188">
        <v>47.877601865487165</v>
      </c>
      <c r="AA642" s="188">
        <v>39.164690033011105</v>
      </c>
      <c r="AB642" s="188">
        <v>34.893225192913235</v>
      </c>
      <c r="AC642" s="188">
        <v>26.943795780077707</v>
      </c>
      <c r="AD642" s="188">
        <v>21.357475689332112</v>
      </c>
      <c r="AE642" s="188">
        <v>27.809750050750942</v>
      </c>
      <c r="AF642" s="188">
        <v>34.59822140756544</v>
      </c>
      <c r="AG642" s="188">
        <v>42.856495068270604</v>
      </c>
      <c r="AH642" s="188">
        <v>43.835343140628424</v>
      </c>
      <c r="AI642" s="188">
        <v>49.860282070724672</v>
      </c>
      <c r="AJ642" s="188">
        <v>52.403186955706779</v>
      </c>
      <c r="AK642" s="188">
        <v>52.444778556303291</v>
      </c>
      <c r="AL642" s="188">
        <v>47.628904009401893</v>
      </c>
      <c r="AM642" s="188">
        <v>38.956395806081012</v>
      </c>
      <c r="AN642" s="188">
        <v>34.714967862097076</v>
      </c>
      <c r="AO642" s="188">
        <v>26.80921806321847</v>
      </c>
      <c r="AP642" s="188">
        <v>21.250979267955938</v>
      </c>
      <c r="AQ642" s="188">
        <v>27.669871300007411</v>
      </c>
      <c r="AR642" s="188">
        <v>34.416666868306585</v>
      </c>
      <c r="AS642" s="188">
        <v>42.692586378453129</v>
      </c>
      <c r="AT642" s="188">
        <v>43.416785056261503</v>
      </c>
      <c r="AU642" s="188">
        <v>49.464948536812344</v>
      </c>
      <c r="AV642" s="188">
        <v>51.788195102593185</v>
      </c>
      <c r="AW642" s="188">
        <v>52.094992737748292</v>
      </c>
      <c r="AX642" s="188">
        <v>47.352400319951393</v>
      </c>
      <c r="AY642" s="188">
        <v>38.735488016393866</v>
      </c>
      <c r="AZ642" s="188">
        <v>34.528603670564927</v>
      </c>
      <c r="BA642" s="188">
        <v>26.673898612681697</v>
      </c>
      <c r="BB642" s="188">
        <v>21.144020696343347</v>
      </c>
      <c r="BC642" s="188">
        <v>27.526430342525757</v>
      </c>
      <c r="BD642" s="188">
        <v>35.455415391996709</v>
      </c>
      <c r="BE642" s="188">
        <v>41.974937025534913</v>
      </c>
      <c r="BF642" s="188">
        <v>42.909464633616146</v>
      </c>
      <c r="BG642" s="188">
        <v>48.77968214615052</v>
      </c>
      <c r="BH642" s="188">
        <v>51.665996249832055</v>
      </c>
      <c r="BI642" s="188">
        <v>51.873243116621104</v>
      </c>
      <c r="BJ642" s="188">
        <v>47.124763845841613</v>
      </c>
      <c r="BK642" s="188">
        <v>38.549232342171805</v>
      </c>
      <c r="BL642" s="188">
        <v>34.341063771899933</v>
      </c>
      <c r="BM642" s="188">
        <v>26.528266542140784</v>
      </c>
      <c r="BN642" s="188">
        <v>21.037625854070072</v>
      </c>
      <c r="BO642" s="188">
        <v>27.378967746510217</v>
      </c>
      <c r="BP642" s="188">
        <v>34.0353553766952</v>
      </c>
      <c r="BQ642" s="188">
        <v>41.461803260719144</v>
      </c>
      <c r="BR642" s="188">
        <v>42.212255489448616</v>
      </c>
      <c r="BS642" s="188">
        <v>47.901306996158333</v>
      </c>
      <c r="BT642" s="188">
        <v>51.241884240506096</v>
      </c>
      <c r="BU642" s="188">
        <v>51.460741055683343</v>
      </c>
      <c r="BV642" s="188">
        <v>46.792066269954248</v>
      </c>
      <c r="BW642" s="188">
        <v>38.256141110130486</v>
      </c>
      <c r="BX642" s="188">
        <v>34.129413757937286</v>
      </c>
      <c r="BY642" s="188">
        <v>26.388888577925929</v>
      </c>
      <c r="BZ642" s="188">
        <v>20.928100453373162</v>
      </c>
      <c r="CA642" s="188">
        <v>27.235142407997888</v>
      </c>
      <c r="CB642" s="188">
        <v>33.813710635866776</v>
      </c>
      <c r="CC642" s="188">
        <v>40.456090674857762</v>
      </c>
      <c r="CD642" s="188">
        <v>41.124206579812196</v>
      </c>
      <c r="CE642" s="188">
        <v>47.279084824556058</v>
      </c>
      <c r="CF642" s="188">
        <v>50.601375930233161</v>
      </c>
      <c r="CG642" s="188">
        <v>51.000898524365631</v>
      </c>
      <c r="CH642" s="188">
        <v>46.453329913235464</v>
      </c>
      <c r="CI642" s="188">
        <v>37.918217436691435</v>
      </c>
      <c r="CJ642" s="188">
        <v>33.883802553110272</v>
      </c>
      <c r="CK642" s="188">
        <v>26.251815340433311</v>
      </c>
      <c r="CL642" s="188">
        <v>20.816277014972457</v>
      </c>
      <c r="CM642" s="188">
        <v>27.094336721794566</v>
      </c>
      <c r="CN642" s="188">
        <v>33.638893751799607</v>
      </c>
      <c r="CO642" s="188">
        <v>40.246932686012748</v>
      </c>
      <c r="CP642" s="188">
        <v>40.911594431512071</v>
      </c>
      <c r="CQ642" s="188">
        <v>47.034651955953748</v>
      </c>
      <c r="CR642" s="188">
        <v>50.339766816616098</v>
      </c>
      <c r="CS642" s="188">
        <v>50.737223879002954</v>
      </c>
      <c r="CT642" s="188">
        <v>46.213166197687585</v>
      </c>
      <c r="CU642" s="188">
        <v>37.722180252573033</v>
      </c>
      <c r="CV642" s="188">
        <v>33.708623294027497</v>
      </c>
      <c r="CW642" s="188">
        <v>26.11609345522745</v>
      </c>
      <c r="CX642" s="188">
        <v>0</v>
      </c>
      <c r="CY642" s="188">
        <v>0</v>
      </c>
      <c r="CZ642" s="188">
        <v>0</v>
      </c>
      <c r="DA642" s="188">
        <v>0</v>
      </c>
      <c r="DB642" s="188">
        <v>0</v>
      </c>
      <c r="DC642" s="188">
        <v>0</v>
      </c>
      <c r="DD642" s="188">
        <v>0</v>
      </c>
      <c r="DE642" s="188">
        <v>0</v>
      </c>
      <c r="DF642" s="188">
        <v>0</v>
      </c>
      <c r="DG642" s="188">
        <v>0</v>
      </c>
      <c r="DH642" s="188">
        <v>0</v>
      </c>
      <c r="DI642" s="188">
        <v>0</v>
      </c>
      <c r="DJ642" s="188">
        <v>0</v>
      </c>
      <c r="DK642" s="188">
        <v>0</v>
      </c>
      <c r="DL642" s="188">
        <v>0</v>
      </c>
      <c r="DM642" s="188">
        <v>0</v>
      </c>
      <c r="DN642" s="188">
        <v>0</v>
      </c>
      <c r="DO642" s="188">
        <v>0</v>
      </c>
      <c r="DP642" s="188">
        <v>0</v>
      </c>
      <c r="DQ642" s="188">
        <v>0</v>
      </c>
      <c r="DR642" s="188">
        <v>0</v>
      </c>
      <c r="DS642" s="188">
        <v>0</v>
      </c>
      <c r="DT642" s="188">
        <v>0</v>
      </c>
      <c r="DU642" s="188">
        <v>0</v>
      </c>
      <c r="DV642" s="188">
        <v>0</v>
      </c>
    </row>
    <row r="643" spans="1:475" ht="15" customHeight="1" x14ac:dyDescent="0.3">
      <c r="A643" s="168" t="s">
        <v>1007</v>
      </c>
      <c r="B643" s="179"/>
      <c r="C643" s="179"/>
      <c r="D643" s="179" t="s">
        <v>1008</v>
      </c>
      <c r="E643" s="182"/>
      <c r="F643" s="178" t="s">
        <v>1723</v>
      </c>
      <c r="G643" s="231">
        <v>0.44</v>
      </c>
      <c r="H643" s="231">
        <v>3.74</v>
      </c>
      <c r="I643" s="232">
        <v>4.45</v>
      </c>
      <c r="J643" s="232">
        <v>5.65</v>
      </c>
      <c r="K643" s="231">
        <v>8.57</v>
      </c>
      <c r="L643" s="231">
        <v>18.55</v>
      </c>
      <c r="M643" s="231">
        <v>20.6</v>
      </c>
      <c r="N643" s="231">
        <v>17.440000000000001</v>
      </c>
      <c r="O643" s="231">
        <v>14.87</v>
      </c>
      <c r="P643" s="231">
        <v>9.23</v>
      </c>
      <c r="Q643" s="231">
        <v>6.4</v>
      </c>
      <c r="R643" s="231">
        <v>3.28</v>
      </c>
      <c r="S643" s="231">
        <v>0.44</v>
      </c>
      <c r="T643" s="231">
        <v>3.74</v>
      </c>
      <c r="U643" s="232">
        <v>4.45</v>
      </c>
      <c r="V643" s="232">
        <v>5.65</v>
      </c>
      <c r="W643" s="231">
        <v>8.57</v>
      </c>
      <c r="X643" s="231">
        <v>18.55</v>
      </c>
      <c r="Y643" s="231">
        <v>20.6</v>
      </c>
      <c r="Z643" s="231">
        <v>17.440000000000001</v>
      </c>
      <c r="AA643" s="231">
        <v>14.87</v>
      </c>
      <c r="AB643" s="231">
        <v>9.23</v>
      </c>
      <c r="AC643" s="231">
        <v>6.4</v>
      </c>
      <c r="AD643" s="231">
        <v>3.28</v>
      </c>
      <c r="AE643" s="231">
        <v>0.44</v>
      </c>
      <c r="AF643" s="231">
        <v>3.74</v>
      </c>
      <c r="AG643" s="232">
        <v>4.45</v>
      </c>
      <c r="AH643" s="232">
        <v>5.65</v>
      </c>
      <c r="AI643" s="231">
        <v>8.57</v>
      </c>
      <c r="AJ643" s="231">
        <v>18.55</v>
      </c>
      <c r="AK643" s="231">
        <v>20.6</v>
      </c>
      <c r="AL643" s="231">
        <v>17.440000000000001</v>
      </c>
      <c r="AM643" s="231">
        <v>14.87</v>
      </c>
      <c r="AN643" s="231">
        <v>9.23</v>
      </c>
      <c r="AO643" s="231">
        <v>6.4</v>
      </c>
      <c r="AP643" s="231">
        <v>3.28</v>
      </c>
      <c r="AQ643" s="231">
        <v>0.44</v>
      </c>
      <c r="AR643" s="231">
        <v>3.74</v>
      </c>
      <c r="AS643" s="232">
        <v>4.45</v>
      </c>
      <c r="AT643" s="232">
        <v>5.65</v>
      </c>
      <c r="AU643" s="231">
        <v>8.57</v>
      </c>
      <c r="AV643" s="231">
        <v>18.55</v>
      </c>
      <c r="AW643" s="231">
        <v>20.6</v>
      </c>
      <c r="AX643" s="231">
        <v>17.440000000000001</v>
      </c>
      <c r="AY643" s="231">
        <v>14.87</v>
      </c>
      <c r="AZ643" s="231">
        <v>9.23</v>
      </c>
      <c r="BA643" s="231">
        <v>6.4</v>
      </c>
      <c r="BB643" s="231">
        <v>3.28</v>
      </c>
      <c r="BC643" s="231">
        <v>0.44</v>
      </c>
      <c r="BD643" s="231">
        <v>3.74</v>
      </c>
      <c r="BE643" s="232">
        <v>4.45</v>
      </c>
      <c r="BF643" s="232">
        <v>5.65</v>
      </c>
      <c r="BG643" s="231">
        <v>8.57</v>
      </c>
      <c r="BH643" s="231">
        <v>18.55</v>
      </c>
      <c r="BI643" s="231">
        <v>20.6</v>
      </c>
      <c r="BJ643" s="231">
        <v>17.440000000000001</v>
      </c>
      <c r="BK643" s="231">
        <v>14.87</v>
      </c>
      <c r="BL643" s="231">
        <v>9.23</v>
      </c>
      <c r="BM643" s="231">
        <v>6.4</v>
      </c>
      <c r="BN643" s="231">
        <v>3.28</v>
      </c>
      <c r="BO643" s="231">
        <v>0.44</v>
      </c>
      <c r="BP643" s="231">
        <v>3.74</v>
      </c>
      <c r="BQ643" s="232">
        <v>4.45</v>
      </c>
      <c r="BR643" s="232">
        <v>5.65</v>
      </c>
      <c r="BS643" s="231">
        <v>8.57</v>
      </c>
      <c r="BT643" s="231">
        <v>18.55</v>
      </c>
      <c r="BU643" s="231">
        <v>20.6</v>
      </c>
      <c r="BV643" s="231">
        <v>17.440000000000001</v>
      </c>
      <c r="BW643" s="231">
        <v>14.87</v>
      </c>
      <c r="BX643" s="231">
        <v>9.23</v>
      </c>
      <c r="BY643" s="231">
        <v>6.4</v>
      </c>
      <c r="BZ643" s="231">
        <v>3.28</v>
      </c>
      <c r="CA643" s="231">
        <v>0.44</v>
      </c>
      <c r="CB643" s="231">
        <v>3.74</v>
      </c>
      <c r="CC643" s="232">
        <v>4.45</v>
      </c>
      <c r="CD643" s="232">
        <v>5.65</v>
      </c>
      <c r="CE643" s="231">
        <v>8.57</v>
      </c>
      <c r="CF643" s="231">
        <v>18.55</v>
      </c>
      <c r="CG643" s="231">
        <v>20.6</v>
      </c>
      <c r="CH643" s="231">
        <v>17.440000000000001</v>
      </c>
      <c r="CI643" s="231">
        <v>14.87</v>
      </c>
      <c r="CJ643" s="231">
        <v>9.23</v>
      </c>
      <c r="CK643" s="231">
        <v>6.4</v>
      </c>
      <c r="CL643" s="231">
        <v>3.28</v>
      </c>
      <c r="CM643" s="231">
        <v>0.44</v>
      </c>
      <c r="CN643" s="231">
        <v>3.74</v>
      </c>
      <c r="CO643" s="232">
        <v>4.45</v>
      </c>
      <c r="CP643" s="232">
        <v>5.65</v>
      </c>
      <c r="CQ643" s="231">
        <v>8.57</v>
      </c>
      <c r="CR643" s="231">
        <v>18.55</v>
      </c>
      <c r="CS643" s="231">
        <v>20.6</v>
      </c>
      <c r="CT643" s="231">
        <v>17.440000000000001</v>
      </c>
      <c r="CU643" s="231">
        <v>14.87</v>
      </c>
      <c r="CV643" s="231">
        <v>9.23</v>
      </c>
      <c r="CW643" s="231">
        <v>6.4</v>
      </c>
      <c r="CX643" s="231">
        <v>3.28</v>
      </c>
      <c r="CY643" s="231">
        <v>0.44</v>
      </c>
      <c r="CZ643" s="231">
        <v>3.74</v>
      </c>
      <c r="DA643" s="232">
        <v>4.45</v>
      </c>
      <c r="DB643" s="232">
        <v>5.65</v>
      </c>
      <c r="DC643" s="231">
        <v>8.57</v>
      </c>
      <c r="DD643" s="231">
        <v>18.55</v>
      </c>
      <c r="DE643" s="231">
        <v>20.6</v>
      </c>
      <c r="DF643" s="231">
        <v>17.440000000000001</v>
      </c>
      <c r="DG643" s="231">
        <v>14.87</v>
      </c>
      <c r="DH643" s="231">
        <v>9.23</v>
      </c>
      <c r="DI643" s="231">
        <v>6.4</v>
      </c>
      <c r="DJ643" s="231">
        <v>3.28</v>
      </c>
      <c r="DK643" s="231">
        <v>0.44</v>
      </c>
      <c r="DL643" s="231">
        <v>3.74</v>
      </c>
      <c r="DM643" s="232">
        <v>4.45</v>
      </c>
      <c r="DN643" s="232">
        <v>5.65</v>
      </c>
      <c r="DO643" s="231">
        <v>8.57</v>
      </c>
      <c r="DP643" s="231">
        <v>18.55</v>
      </c>
      <c r="DQ643" s="231">
        <v>20.6</v>
      </c>
      <c r="DR643" s="231">
        <v>17.440000000000001</v>
      </c>
      <c r="DS643" s="231">
        <v>14.87</v>
      </c>
      <c r="DT643" s="231">
        <v>9.23</v>
      </c>
      <c r="DU643" s="231">
        <v>6.4</v>
      </c>
      <c r="DV643" s="231">
        <v>3.28</v>
      </c>
    </row>
    <row r="644" spans="1:475" ht="15" customHeight="1" x14ac:dyDescent="0.3">
      <c r="A644" s="168" t="s">
        <v>1010</v>
      </c>
      <c r="B644" s="179"/>
      <c r="C644" s="179"/>
      <c r="D644" s="179" t="s">
        <v>1011</v>
      </c>
      <c r="E644" s="182"/>
      <c r="F644" s="178" t="s">
        <v>1722</v>
      </c>
      <c r="G644" s="188">
        <v>12.814492160252753</v>
      </c>
      <c r="H644" s="188">
        <v>16.138962635997856</v>
      </c>
      <c r="I644" s="189">
        <v>16.18968935280941</v>
      </c>
      <c r="J644" s="189">
        <v>28.820040712224596</v>
      </c>
      <c r="K644" s="188">
        <v>30.086476739692984</v>
      </c>
      <c r="L644" s="188">
        <v>28.609935256154706</v>
      </c>
      <c r="M644" s="188">
        <v>25.870371156397766</v>
      </c>
      <c r="N644" s="188">
        <v>24.505756858028395</v>
      </c>
      <c r="O644" s="188">
        <v>20.996016111863653</v>
      </c>
      <c r="P644" s="188">
        <v>20.178122446497504</v>
      </c>
      <c r="Q644" s="188">
        <v>14.422345891189215</v>
      </c>
      <c r="R644" s="188">
        <v>10.315592539017382</v>
      </c>
      <c r="S644" s="188">
        <v>14.278801877092359</v>
      </c>
      <c r="T644" s="188">
        <v>17.832778452457493</v>
      </c>
      <c r="U644" s="188">
        <v>18.756237548172891</v>
      </c>
      <c r="V644" s="188">
        <v>32.57189589108151</v>
      </c>
      <c r="W644" s="188">
        <v>34.939771020154893</v>
      </c>
      <c r="X644" s="188">
        <v>31.624311546778813</v>
      </c>
      <c r="Y644" s="188">
        <v>28.337156204201619</v>
      </c>
      <c r="Z644" s="188">
        <v>26.845142809223724</v>
      </c>
      <c r="AA644" s="188">
        <v>23.077869656891117</v>
      </c>
      <c r="AB644" s="188">
        <v>22.87292963764304</v>
      </c>
      <c r="AC644" s="188">
        <v>16.004948173868115</v>
      </c>
      <c r="AD644" s="188">
        <v>11.359111038401757</v>
      </c>
      <c r="AE644" s="188">
        <v>14.202866176847238</v>
      </c>
      <c r="AF644" s="188">
        <v>17.736332431184064</v>
      </c>
      <c r="AG644" s="188">
        <v>18.8162684213146</v>
      </c>
      <c r="AH644" s="188">
        <v>32.704084510066458</v>
      </c>
      <c r="AI644" s="188">
        <v>34.915704525880187</v>
      </c>
      <c r="AJ644" s="188">
        <v>31.338508643863598</v>
      </c>
      <c r="AK644" s="188">
        <v>28.181347512693556</v>
      </c>
      <c r="AL644" s="188">
        <v>26.696838351742279</v>
      </c>
      <c r="AM644" s="188">
        <v>22.947517317662452</v>
      </c>
      <c r="AN644" s="188">
        <v>22.748531276463478</v>
      </c>
      <c r="AO644" s="188">
        <v>15.91972478140306</v>
      </c>
      <c r="AP644" s="188">
        <v>11.298721032071107</v>
      </c>
      <c r="AQ644" s="188">
        <v>14.126740345938218</v>
      </c>
      <c r="AR644" s="188">
        <v>17.637408300711893</v>
      </c>
      <c r="AS644" s="188">
        <v>18.738086069971942</v>
      </c>
      <c r="AT644" s="188">
        <v>32.381067462663488</v>
      </c>
      <c r="AU644" s="188">
        <v>34.627373727967722</v>
      </c>
      <c r="AV644" s="188">
        <v>30.960453599356825</v>
      </c>
      <c r="AW644" s="188">
        <v>27.984103305552189</v>
      </c>
      <c r="AX644" s="188">
        <v>26.533048840932775</v>
      </c>
      <c r="AY644" s="188">
        <v>22.809821283695573</v>
      </c>
      <c r="AZ644" s="188">
        <v>22.618902309121381</v>
      </c>
      <c r="BA644" s="188">
        <v>15.834115861181203</v>
      </c>
      <c r="BB644" s="188">
        <v>11.238124205444878</v>
      </c>
      <c r="BC644" s="188">
        <v>14.048845388326226</v>
      </c>
      <c r="BD644" s="188">
        <v>18.163705538058455</v>
      </c>
      <c r="BE644" s="188">
        <v>18.416993340945162</v>
      </c>
      <c r="BF644" s="188">
        <v>31.992082428664357</v>
      </c>
      <c r="BG644" s="188">
        <v>34.136333506863004</v>
      </c>
      <c r="BH644" s="188">
        <v>30.877153841264757</v>
      </c>
      <c r="BI644" s="188">
        <v>27.855741822821749</v>
      </c>
      <c r="BJ644" s="188">
        <v>26.396737819661251</v>
      </c>
      <c r="BK644" s="188">
        <v>22.692612589791633</v>
      </c>
      <c r="BL644" s="188">
        <v>22.488586913632059</v>
      </c>
      <c r="BM644" s="188">
        <v>15.742442253425242</v>
      </c>
      <c r="BN644" s="188">
        <v>11.177865862784298</v>
      </c>
      <c r="BO644" s="188">
        <v>13.968948685647728</v>
      </c>
      <c r="BP644" s="188">
        <v>17.430429093976318</v>
      </c>
      <c r="BQ644" s="188">
        <v>18.185815405937333</v>
      </c>
      <c r="BR644" s="188">
        <v>31.461823202144423</v>
      </c>
      <c r="BS644" s="188">
        <v>33.510521330424993</v>
      </c>
      <c r="BT644" s="188">
        <v>30.613533407650628</v>
      </c>
      <c r="BU644" s="188">
        <v>27.62506303850132</v>
      </c>
      <c r="BV644" s="188">
        <v>26.201684300430593</v>
      </c>
      <c r="BW644" s="188">
        <v>22.512609573366294</v>
      </c>
      <c r="BX644" s="188">
        <v>22.342571973259112</v>
      </c>
      <c r="BY644" s="188">
        <v>15.654537813278248</v>
      </c>
      <c r="BZ644" s="188">
        <v>11.115983460306012</v>
      </c>
      <c r="CA644" s="188">
        <v>13.890958584239836</v>
      </c>
      <c r="CB644" s="188">
        <v>17.311174527215442</v>
      </c>
      <c r="CC644" s="188">
        <v>17.738807469979594</v>
      </c>
      <c r="CD644" s="188">
        <v>30.640706467699808</v>
      </c>
      <c r="CE644" s="188">
        <v>33.064259166793192</v>
      </c>
      <c r="CF644" s="188">
        <v>30.220845314245164</v>
      </c>
      <c r="CG644" s="188">
        <v>27.36912942899939</v>
      </c>
      <c r="CH644" s="188">
        <v>26.003376925694891</v>
      </c>
      <c r="CI644" s="188">
        <v>22.306349663092476</v>
      </c>
      <c r="CJ644" s="188">
        <v>22.174426359726432</v>
      </c>
      <c r="CK644" s="188">
        <v>15.568056726262919</v>
      </c>
      <c r="CL644" s="188">
        <v>11.052920682267519</v>
      </c>
      <c r="CM644" s="188">
        <v>13.81455831151548</v>
      </c>
      <c r="CN644" s="188">
        <v>17.215963066936606</v>
      </c>
      <c r="CO644" s="188">
        <v>17.641244028693009</v>
      </c>
      <c r="CP644" s="188">
        <v>30.472182582621052</v>
      </c>
      <c r="CQ644" s="188">
        <v>32.882405741719111</v>
      </c>
      <c r="CR644" s="188">
        <v>30.054630663508927</v>
      </c>
      <c r="CS644" s="188">
        <v>27.218599217158317</v>
      </c>
      <c r="CT644" s="188">
        <v>25.860358353580065</v>
      </c>
      <c r="CU644" s="188">
        <v>22.183664739621584</v>
      </c>
      <c r="CV644" s="188">
        <v>22.05246701359787</v>
      </c>
      <c r="CW644" s="188">
        <v>15.482432414177318</v>
      </c>
      <c r="CX644" s="188">
        <v>10.992129619659305</v>
      </c>
      <c r="CY644" s="188">
        <v>13.738578241061058</v>
      </c>
      <c r="CZ644" s="188">
        <v>17.732749388240595</v>
      </c>
      <c r="DA644" s="188">
        <v>17.544217185787559</v>
      </c>
      <c r="DB644" s="188">
        <v>30.304585577643778</v>
      </c>
      <c r="DC644" s="188">
        <v>32.701552509564621</v>
      </c>
      <c r="DD644" s="188">
        <v>29.889330196598312</v>
      </c>
      <c r="DE644" s="188">
        <v>27.068896922791478</v>
      </c>
      <c r="DF644" s="188">
        <v>25.718126382140827</v>
      </c>
      <c r="DG644" s="188">
        <v>22.06165458308433</v>
      </c>
      <c r="DH644" s="188">
        <v>21.931178445496297</v>
      </c>
      <c r="DI644" s="188">
        <v>15.39727903631535</v>
      </c>
      <c r="DJ644" s="188">
        <v>10.931672905431405</v>
      </c>
      <c r="DK644" s="188">
        <v>13.663016060377402</v>
      </c>
      <c r="DL644" s="188">
        <v>17.027108255988452</v>
      </c>
      <c r="DM644" s="188">
        <v>17.447723991639062</v>
      </c>
      <c r="DN644" s="188">
        <v>30.137910357943234</v>
      </c>
      <c r="DO644" s="188">
        <v>32.521693970301406</v>
      </c>
      <c r="DP644" s="188">
        <v>29.724938880137866</v>
      </c>
      <c r="DQ644" s="188">
        <v>26.920017988647508</v>
      </c>
      <c r="DR644" s="188">
        <v>25.576676687539422</v>
      </c>
      <c r="DS644" s="188">
        <v>21.940315483395192</v>
      </c>
      <c r="DT644" s="188">
        <v>21.81055696480826</v>
      </c>
      <c r="DU644" s="188">
        <v>15.312594001894892</v>
      </c>
      <c r="DV644" s="188">
        <v>10.871548706203798</v>
      </c>
    </row>
    <row r="645" spans="1:475" ht="15" customHeight="1" x14ac:dyDescent="0.3">
      <c r="A645" s="168" t="s">
        <v>1010</v>
      </c>
      <c r="B645" s="179"/>
      <c r="C645" s="179"/>
      <c r="D645" s="179" t="s">
        <v>1011</v>
      </c>
      <c r="E645" s="182"/>
      <c r="F645" s="178" t="s">
        <v>1723</v>
      </c>
      <c r="G645" s="231">
        <v>0</v>
      </c>
      <c r="H645" s="231">
        <v>0</v>
      </c>
      <c r="I645" s="232">
        <v>0</v>
      </c>
      <c r="J645" s="232">
        <v>0</v>
      </c>
      <c r="K645" s="231">
        <v>0</v>
      </c>
      <c r="L645" s="231">
        <v>0</v>
      </c>
      <c r="M645" s="231">
        <v>0</v>
      </c>
      <c r="N645" s="231">
        <v>0</v>
      </c>
      <c r="O645" s="231">
        <v>0</v>
      </c>
      <c r="P645" s="231">
        <v>0</v>
      </c>
      <c r="Q645" s="231">
        <v>0</v>
      </c>
      <c r="R645" s="231">
        <v>0</v>
      </c>
      <c r="S645" s="231">
        <v>0</v>
      </c>
      <c r="T645" s="231">
        <v>0</v>
      </c>
      <c r="U645" s="231">
        <v>0</v>
      </c>
      <c r="V645" s="231">
        <v>0</v>
      </c>
      <c r="W645" s="231">
        <v>0</v>
      </c>
      <c r="X645" s="231">
        <v>0</v>
      </c>
      <c r="Y645" s="231">
        <v>0</v>
      </c>
      <c r="Z645" s="231">
        <v>0</v>
      </c>
      <c r="AA645" s="231">
        <v>0</v>
      </c>
      <c r="AB645" s="231">
        <v>0</v>
      </c>
      <c r="AC645" s="231">
        <v>0</v>
      </c>
      <c r="AD645" s="231">
        <v>0</v>
      </c>
      <c r="AE645" s="231">
        <v>0</v>
      </c>
      <c r="AF645" s="231">
        <v>0</v>
      </c>
      <c r="AG645" s="231">
        <v>0</v>
      </c>
      <c r="AH645" s="231">
        <v>0</v>
      </c>
      <c r="AI645" s="231">
        <v>0</v>
      </c>
      <c r="AJ645" s="231">
        <v>0</v>
      </c>
      <c r="AK645" s="231">
        <v>0</v>
      </c>
      <c r="AL645" s="231">
        <v>0</v>
      </c>
      <c r="AM645" s="231">
        <v>0</v>
      </c>
      <c r="AN645" s="231">
        <v>0</v>
      </c>
      <c r="AO645" s="231">
        <v>0</v>
      </c>
      <c r="AP645" s="231">
        <v>0</v>
      </c>
      <c r="AQ645" s="231">
        <v>0</v>
      </c>
      <c r="AR645" s="231">
        <v>0</v>
      </c>
      <c r="AS645" s="231">
        <v>0</v>
      </c>
      <c r="AT645" s="231">
        <v>0</v>
      </c>
      <c r="AU645" s="231">
        <v>0</v>
      </c>
      <c r="AV645" s="231">
        <v>0</v>
      </c>
      <c r="AW645" s="231">
        <v>0</v>
      </c>
      <c r="AX645" s="231">
        <v>0</v>
      </c>
      <c r="AY645" s="231">
        <v>0</v>
      </c>
      <c r="AZ645" s="231">
        <v>0</v>
      </c>
      <c r="BA645" s="231">
        <v>0</v>
      </c>
      <c r="BB645" s="231">
        <v>0</v>
      </c>
      <c r="BC645" s="231">
        <v>0</v>
      </c>
      <c r="BD645" s="231">
        <v>0</v>
      </c>
      <c r="BE645" s="231">
        <v>0</v>
      </c>
      <c r="BF645" s="231">
        <v>0</v>
      </c>
      <c r="BG645" s="231">
        <v>0</v>
      </c>
      <c r="BH645" s="231">
        <v>0</v>
      </c>
      <c r="BI645" s="231">
        <v>0</v>
      </c>
      <c r="BJ645" s="231">
        <v>0</v>
      </c>
      <c r="BK645" s="231">
        <v>0</v>
      </c>
      <c r="BL645" s="231">
        <v>0</v>
      </c>
      <c r="BM645" s="231">
        <v>0</v>
      </c>
      <c r="BN645" s="231">
        <v>0</v>
      </c>
      <c r="BO645" s="231">
        <v>0</v>
      </c>
      <c r="BP645" s="231">
        <v>0</v>
      </c>
      <c r="BQ645" s="231">
        <v>0</v>
      </c>
      <c r="BR645" s="231">
        <v>0</v>
      </c>
      <c r="BS645" s="231">
        <v>0</v>
      </c>
      <c r="BT645" s="231">
        <v>0</v>
      </c>
      <c r="BU645" s="231">
        <v>0</v>
      </c>
      <c r="BV645" s="231">
        <v>0</v>
      </c>
      <c r="BW645" s="231">
        <v>0</v>
      </c>
      <c r="BX645" s="231">
        <v>0</v>
      </c>
      <c r="BY645" s="231">
        <v>0</v>
      </c>
      <c r="BZ645" s="231">
        <v>0</v>
      </c>
      <c r="CA645" s="231">
        <v>0</v>
      </c>
      <c r="CB645" s="231">
        <v>0</v>
      </c>
      <c r="CC645" s="231">
        <v>0</v>
      </c>
      <c r="CD645" s="231">
        <v>0</v>
      </c>
      <c r="CE645" s="231">
        <v>0</v>
      </c>
      <c r="CF645" s="231">
        <v>0</v>
      </c>
      <c r="CG645" s="231">
        <v>0</v>
      </c>
      <c r="CH645" s="231">
        <v>0</v>
      </c>
      <c r="CI645" s="231">
        <v>0</v>
      </c>
      <c r="CJ645" s="231">
        <v>0</v>
      </c>
      <c r="CK645" s="231">
        <v>0</v>
      </c>
      <c r="CL645" s="231">
        <v>0</v>
      </c>
      <c r="CM645" s="231">
        <v>0</v>
      </c>
      <c r="CN645" s="231">
        <v>0</v>
      </c>
      <c r="CO645" s="231">
        <v>0</v>
      </c>
      <c r="CP645" s="231">
        <v>0</v>
      </c>
      <c r="CQ645" s="231">
        <v>0</v>
      </c>
      <c r="CR645" s="231">
        <v>0</v>
      </c>
      <c r="CS645" s="231">
        <v>0</v>
      </c>
      <c r="CT645" s="231">
        <v>0</v>
      </c>
      <c r="CU645" s="231">
        <v>0</v>
      </c>
      <c r="CV645" s="231">
        <v>0</v>
      </c>
      <c r="CW645" s="231">
        <v>0</v>
      </c>
      <c r="CX645" s="231">
        <v>0</v>
      </c>
      <c r="CY645" s="231">
        <v>0</v>
      </c>
      <c r="CZ645" s="231">
        <v>0</v>
      </c>
      <c r="DA645" s="231">
        <v>0</v>
      </c>
      <c r="DB645" s="231">
        <v>0</v>
      </c>
      <c r="DC645" s="231">
        <v>0</v>
      </c>
      <c r="DD645" s="231">
        <v>0</v>
      </c>
      <c r="DE645" s="231">
        <v>0</v>
      </c>
      <c r="DF645" s="231">
        <v>0</v>
      </c>
      <c r="DG645" s="231">
        <v>0</v>
      </c>
      <c r="DH645" s="231">
        <v>0</v>
      </c>
      <c r="DI645" s="231">
        <v>0</v>
      </c>
      <c r="DJ645" s="231">
        <v>0</v>
      </c>
      <c r="DK645" s="231">
        <v>0</v>
      </c>
      <c r="DL645" s="231">
        <v>0</v>
      </c>
      <c r="DM645" s="231">
        <v>0</v>
      </c>
      <c r="DN645" s="231">
        <v>0</v>
      </c>
      <c r="DO645" s="231">
        <v>0</v>
      </c>
      <c r="DP645" s="231">
        <v>0</v>
      </c>
      <c r="DQ645" s="231">
        <v>0</v>
      </c>
      <c r="DR645" s="231">
        <v>0</v>
      </c>
      <c r="DS645" s="231">
        <v>0</v>
      </c>
      <c r="DT645" s="231">
        <v>0</v>
      </c>
      <c r="DU645" s="231">
        <v>0</v>
      </c>
      <c r="DV645" s="231">
        <v>0</v>
      </c>
    </row>
    <row r="646" spans="1:475" ht="15" customHeight="1" x14ac:dyDescent="0.3">
      <c r="A646" s="168" t="s">
        <v>1013</v>
      </c>
      <c r="B646" s="179"/>
      <c r="C646" s="179"/>
      <c r="D646" s="179" t="s">
        <v>1014</v>
      </c>
      <c r="E646" s="182"/>
      <c r="F646" s="178" t="s">
        <v>1722</v>
      </c>
      <c r="G646" s="188">
        <v>0.29866951748059628</v>
      </c>
      <c r="H646" s="188">
        <v>0.45997169803215587</v>
      </c>
      <c r="I646" s="189">
        <v>0.61559855864211954</v>
      </c>
      <c r="J646" s="189">
        <v>0.7400238283478775</v>
      </c>
      <c r="K646" s="188">
        <v>0.80373127504235808</v>
      </c>
      <c r="L646" s="188">
        <v>0.67343408072538868</v>
      </c>
      <c r="M646" s="188">
        <v>0.42685471667425984</v>
      </c>
      <c r="N646" s="188">
        <v>0.50894503666499002</v>
      </c>
      <c r="O646" s="188">
        <v>0.47662836782207668</v>
      </c>
      <c r="P646" s="188">
        <v>0.41962019917452914</v>
      </c>
      <c r="Q646" s="188">
        <v>0.36956839755281251</v>
      </c>
      <c r="R646" s="188">
        <v>0.28172063764039967</v>
      </c>
      <c r="S646" s="188">
        <v>0.29755922501700849</v>
      </c>
      <c r="T646" s="188">
        <v>0.45442964918504691</v>
      </c>
      <c r="U646" s="188">
        <v>0.63767142177226843</v>
      </c>
      <c r="V646" s="188">
        <v>0.74780144959402639</v>
      </c>
      <c r="W646" s="188">
        <v>0.83454880639676399</v>
      </c>
      <c r="X646" s="188">
        <v>0.66556648795796602</v>
      </c>
      <c r="Y646" s="188">
        <v>0.41804770157406107</v>
      </c>
      <c r="Z646" s="188">
        <v>0.49849480019334946</v>
      </c>
      <c r="AA646" s="188">
        <v>0.46841506736569827</v>
      </c>
      <c r="AB646" s="188">
        <v>0.4252943147161985</v>
      </c>
      <c r="AC646" s="188">
        <v>0.36669529926908651</v>
      </c>
      <c r="AD646" s="188">
        <v>0.2773709531264375</v>
      </c>
      <c r="AE646" s="188">
        <v>0.29553036304265451</v>
      </c>
      <c r="AF646" s="188">
        <v>0.4512902243798631</v>
      </c>
      <c r="AG646" s="188">
        <v>0.63874746607749155</v>
      </c>
      <c r="AH646" s="188">
        <v>0.7497038171742566</v>
      </c>
      <c r="AI646" s="188">
        <v>0.83271609035778282</v>
      </c>
      <c r="AJ646" s="188">
        <v>0.65855667039860855</v>
      </c>
      <c r="AK646" s="188">
        <v>0.41512204035750766</v>
      </c>
      <c r="AL646" s="188">
        <v>0.49499317032733442</v>
      </c>
      <c r="AM646" s="188">
        <v>0.46506676814017378</v>
      </c>
      <c r="AN646" s="188">
        <v>0.42234329764094281</v>
      </c>
      <c r="AO646" s="188">
        <v>0.36419257469054939</v>
      </c>
      <c r="AP646" s="188">
        <v>0.27548019450707723</v>
      </c>
      <c r="AQ646" s="188">
        <v>0.29350299417106807</v>
      </c>
      <c r="AR646" s="188">
        <v>0.44809627730287582</v>
      </c>
      <c r="AS646" s="188">
        <v>0.63513402772261673</v>
      </c>
      <c r="AT646" s="188">
        <v>0.74117941361501438</v>
      </c>
      <c r="AU646" s="188">
        <v>0.82459398431336695</v>
      </c>
      <c r="AV646" s="188">
        <v>0.64963079468879614</v>
      </c>
      <c r="AW646" s="188">
        <v>0.41159481321446578</v>
      </c>
      <c r="AX646" s="188">
        <v>0.49121428996106892</v>
      </c>
      <c r="AY646" s="188">
        <v>0.46157889691985227</v>
      </c>
      <c r="AZ646" s="188">
        <v>0.41930325143884511</v>
      </c>
      <c r="BA646" s="188">
        <v>0.3616877592409144</v>
      </c>
      <c r="BB646" s="188">
        <v>0.27358947354440977</v>
      </c>
      <c r="BC646" s="188">
        <v>0.29144436807877111</v>
      </c>
      <c r="BD646" s="188">
        <v>0.46077136405265107</v>
      </c>
      <c r="BE646" s="188">
        <v>0.62330892227145929</v>
      </c>
      <c r="BF646" s="188">
        <v>0.73117133671011514</v>
      </c>
      <c r="BG646" s="188">
        <v>0.8116745741187803</v>
      </c>
      <c r="BH646" s="188">
        <v>0.64690575024279939</v>
      </c>
      <c r="BI646" s="188">
        <v>0.4090888922945386</v>
      </c>
      <c r="BJ646" s="188">
        <v>0.48795363307879203</v>
      </c>
      <c r="BK646" s="188">
        <v>0.45851444509061973</v>
      </c>
      <c r="BL646" s="188">
        <v>0.41625870938736986</v>
      </c>
      <c r="BM646" s="188">
        <v>0.35905134879331069</v>
      </c>
      <c r="BN646" s="188">
        <v>0.2717120572736797</v>
      </c>
      <c r="BO646" s="188">
        <v>0.28934982057587427</v>
      </c>
      <c r="BP646" s="188">
        <v>0.44150290719997309</v>
      </c>
      <c r="BQ646" s="188">
        <v>0.61455655036796231</v>
      </c>
      <c r="BR646" s="188">
        <v>0.71796784625576726</v>
      </c>
      <c r="BS646" s="188">
        <v>0.79559256204584883</v>
      </c>
      <c r="BT646" s="188">
        <v>0.64041525669358346</v>
      </c>
      <c r="BU646" s="188">
        <v>0.40508923078859321</v>
      </c>
      <c r="BV646" s="188">
        <v>0.48361745539736817</v>
      </c>
      <c r="BW646" s="188">
        <v>0.45419131358244996</v>
      </c>
      <c r="BX646" s="188">
        <v>0.41293224082160912</v>
      </c>
      <c r="BY646" s="188">
        <v>0.35650790543588412</v>
      </c>
      <c r="BZ646" s="188">
        <v>0.26980026384693895</v>
      </c>
      <c r="CA646" s="188">
        <v>0.28730036178030366</v>
      </c>
      <c r="CB646" s="188">
        <v>0.43782089560704057</v>
      </c>
      <c r="CC646" s="188">
        <v>0.59854658139952444</v>
      </c>
      <c r="CD646" s="188">
        <v>0.69817508129478434</v>
      </c>
      <c r="CE646" s="188">
        <v>0.78381358689793446</v>
      </c>
      <c r="CF646" s="188">
        <v>0.63124693132572063</v>
      </c>
      <c r="CG646" s="188">
        <v>0.40073093011106947</v>
      </c>
      <c r="CH646" s="188">
        <v>0.4792332807074533</v>
      </c>
      <c r="CI646" s="188">
        <v>0.44935124692946871</v>
      </c>
      <c r="CJ646" s="188">
        <v>0.40920646080942874</v>
      </c>
      <c r="CK646" s="188">
        <v>0.35400368356312489</v>
      </c>
      <c r="CL646" s="188">
        <v>0.26786501325232281</v>
      </c>
      <c r="CM646" s="188">
        <v>0.28528925924784149</v>
      </c>
      <c r="CN646" s="188">
        <v>0.43475614933779122</v>
      </c>
      <c r="CO646" s="188">
        <v>0.59435675532972765</v>
      </c>
      <c r="CP646" s="188">
        <v>0.69328785572572083</v>
      </c>
      <c r="CQ646" s="188">
        <v>0.77832689178964887</v>
      </c>
      <c r="CR646" s="188">
        <v>0.62682820280644058</v>
      </c>
      <c r="CS646" s="188">
        <v>0.397925813600292</v>
      </c>
      <c r="CT646" s="188">
        <v>0.47587864774250116</v>
      </c>
      <c r="CU646" s="188">
        <v>0.44620578820096235</v>
      </c>
      <c r="CV646" s="188">
        <v>0.40634201558376276</v>
      </c>
      <c r="CW646" s="188">
        <v>0.35152565777818301</v>
      </c>
      <c r="CX646" s="188">
        <v>0.26598995815955656</v>
      </c>
      <c r="CY646" s="188">
        <v>0.28329223443310658</v>
      </c>
      <c r="CZ646" s="188">
        <v>0.44713117258858459</v>
      </c>
      <c r="DA646" s="188">
        <v>0.5901962580424196</v>
      </c>
      <c r="DB646" s="188">
        <v>0.68843484073564076</v>
      </c>
      <c r="DC646" s="188">
        <v>0.77287860354712146</v>
      </c>
      <c r="DD646" s="188">
        <v>0.62244040538679546</v>
      </c>
      <c r="DE646" s="188">
        <v>0.39514033290508993</v>
      </c>
      <c r="DF646" s="188">
        <v>0.47254749720830352</v>
      </c>
      <c r="DG646" s="188">
        <v>0.44308234768355559</v>
      </c>
      <c r="DH646" s="188">
        <v>0.40349762147467638</v>
      </c>
      <c r="DI646" s="188">
        <v>0.34906497817373572</v>
      </c>
      <c r="DJ646" s="188">
        <v>0.26412802845243966</v>
      </c>
      <c r="DK646" s="188">
        <v>0.28130918879207484</v>
      </c>
      <c r="DL646" s="188">
        <v>0.42869086629837971</v>
      </c>
      <c r="DM646" s="188">
        <v>0.58606488423612269</v>
      </c>
      <c r="DN646" s="188">
        <v>0.68361579685049123</v>
      </c>
      <c r="DO646" s="188">
        <v>0.7674684533222913</v>
      </c>
      <c r="DP646" s="188">
        <v>0.61808332254908782</v>
      </c>
      <c r="DQ646" s="188">
        <v>0.39237435057475423</v>
      </c>
      <c r="DR646" s="188">
        <v>0.46923966472784551</v>
      </c>
      <c r="DS646" s="188">
        <v>0.43998077124977064</v>
      </c>
      <c r="DT646" s="188">
        <v>0.40067313812435362</v>
      </c>
      <c r="DU646" s="188">
        <v>0.34662152332651952</v>
      </c>
      <c r="DV646" s="188">
        <v>0.2622791322532726</v>
      </c>
    </row>
    <row r="647" spans="1:475" ht="15" customHeight="1" x14ac:dyDescent="0.3">
      <c r="A647" s="168" t="s">
        <v>1013</v>
      </c>
      <c r="B647" s="179"/>
      <c r="C647" s="179"/>
      <c r="D647" s="179" t="s">
        <v>1014</v>
      </c>
      <c r="E647" s="182"/>
      <c r="F647" s="178" t="s">
        <v>1723</v>
      </c>
      <c r="G647" s="231">
        <v>0.01</v>
      </c>
      <c r="H647" s="231">
        <v>0.09</v>
      </c>
      <c r="I647" s="232">
        <v>0.1</v>
      </c>
      <c r="J647" s="232">
        <v>0.13</v>
      </c>
      <c r="K647" s="231">
        <v>0.19</v>
      </c>
      <c r="L647" s="231">
        <v>0.39</v>
      </c>
      <c r="M647" s="231">
        <v>0.43</v>
      </c>
      <c r="N647" s="231">
        <v>0.37</v>
      </c>
      <c r="O647" s="231">
        <v>0.33</v>
      </c>
      <c r="P647" s="231">
        <v>0.22</v>
      </c>
      <c r="Q647" s="231">
        <v>0.17</v>
      </c>
      <c r="R647" s="231">
        <v>0.1</v>
      </c>
      <c r="S647" s="231">
        <v>0.01</v>
      </c>
      <c r="T647" s="231">
        <v>0.09</v>
      </c>
      <c r="U647" s="232">
        <v>0.1</v>
      </c>
      <c r="V647" s="232">
        <v>0.13</v>
      </c>
      <c r="W647" s="231">
        <v>0.19</v>
      </c>
      <c r="X647" s="231">
        <v>0.39</v>
      </c>
      <c r="Y647" s="231">
        <v>0.43</v>
      </c>
      <c r="Z647" s="231">
        <v>0.37</v>
      </c>
      <c r="AA647" s="231">
        <v>0.33</v>
      </c>
      <c r="AB647" s="231">
        <v>0.22</v>
      </c>
      <c r="AC647" s="231">
        <v>0.17</v>
      </c>
      <c r="AD647" s="231">
        <v>0.1</v>
      </c>
      <c r="AE647" s="231">
        <v>0.01</v>
      </c>
      <c r="AF647" s="231">
        <v>0.09</v>
      </c>
      <c r="AG647" s="232">
        <v>0.1</v>
      </c>
      <c r="AH647" s="232">
        <v>0.13</v>
      </c>
      <c r="AI647" s="231">
        <v>0.19</v>
      </c>
      <c r="AJ647" s="231">
        <v>0.39</v>
      </c>
      <c r="AK647" s="231">
        <v>0.43</v>
      </c>
      <c r="AL647" s="231">
        <v>0.37</v>
      </c>
      <c r="AM647" s="231">
        <v>0.33</v>
      </c>
      <c r="AN647" s="231">
        <v>0.22</v>
      </c>
      <c r="AO647" s="231">
        <v>0.17</v>
      </c>
      <c r="AP647" s="231">
        <v>0.1</v>
      </c>
      <c r="AQ647" s="231">
        <v>0.01</v>
      </c>
      <c r="AR647" s="231">
        <v>0.09</v>
      </c>
      <c r="AS647" s="232">
        <v>0.1</v>
      </c>
      <c r="AT647" s="232">
        <v>0.13</v>
      </c>
      <c r="AU647" s="231">
        <v>0.19</v>
      </c>
      <c r="AV647" s="231">
        <v>0.39</v>
      </c>
      <c r="AW647" s="231">
        <v>0.43</v>
      </c>
      <c r="AX647" s="231">
        <v>0.37</v>
      </c>
      <c r="AY647" s="231">
        <v>0.33</v>
      </c>
      <c r="AZ647" s="231">
        <v>0.22</v>
      </c>
      <c r="BA647" s="231">
        <v>0.17</v>
      </c>
      <c r="BB647" s="231">
        <v>0.1</v>
      </c>
      <c r="BC647" s="231">
        <v>0.01</v>
      </c>
      <c r="BD647" s="231">
        <v>0.09</v>
      </c>
      <c r="BE647" s="232">
        <v>0.1</v>
      </c>
      <c r="BF647" s="232">
        <v>0.13</v>
      </c>
      <c r="BG647" s="231">
        <v>0.19</v>
      </c>
      <c r="BH647" s="231">
        <v>0.39</v>
      </c>
      <c r="BI647" s="231">
        <v>0.43</v>
      </c>
      <c r="BJ647" s="231">
        <v>0.37</v>
      </c>
      <c r="BK647" s="231">
        <v>0.33</v>
      </c>
      <c r="BL647" s="231">
        <v>0.22</v>
      </c>
      <c r="BM647" s="231">
        <v>0.17</v>
      </c>
      <c r="BN647" s="231">
        <v>0.1</v>
      </c>
      <c r="BO647" s="231">
        <v>0.01</v>
      </c>
      <c r="BP647" s="231">
        <v>0.09</v>
      </c>
      <c r="BQ647" s="232">
        <v>0.1</v>
      </c>
      <c r="BR647" s="232">
        <v>0.13</v>
      </c>
      <c r="BS647" s="231">
        <v>0.19</v>
      </c>
      <c r="BT647" s="231">
        <v>0.39</v>
      </c>
      <c r="BU647" s="231">
        <v>0.43</v>
      </c>
      <c r="BV647" s="231">
        <v>0.37</v>
      </c>
      <c r="BW647" s="231">
        <v>0.33</v>
      </c>
      <c r="BX647" s="231">
        <v>0.22</v>
      </c>
      <c r="BY647" s="231">
        <v>0.17</v>
      </c>
      <c r="BZ647" s="231">
        <v>0.1</v>
      </c>
      <c r="CA647" s="231">
        <v>0.01</v>
      </c>
      <c r="CB647" s="231">
        <v>0.09</v>
      </c>
      <c r="CC647" s="232">
        <v>0.1</v>
      </c>
      <c r="CD647" s="232">
        <v>0.13</v>
      </c>
      <c r="CE647" s="231">
        <v>0.19</v>
      </c>
      <c r="CF647" s="231">
        <v>0.39</v>
      </c>
      <c r="CG647" s="231">
        <v>0.43</v>
      </c>
      <c r="CH647" s="231">
        <v>0.37</v>
      </c>
      <c r="CI647" s="231">
        <v>0.33</v>
      </c>
      <c r="CJ647" s="231">
        <v>0.22</v>
      </c>
      <c r="CK647" s="231">
        <v>0.17</v>
      </c>
      <c r="CL647" s="231">
        <v>0.1</v>
      </c>
      <c r="CM647" s="231">
        <v>0.01</v>
      </c>
      <c r="CN647" s="231">
        <v>0.09</v>
      </c>
      <c r="CO647" s="232">
        <v>0.1</v>
      </c>
      <c r="CP647" s="232">
        <v>0.13</v>
      </c>
      <c r="CQ647" s="231">
        <v>0.19</v>
      </c>
      <c r="CR647" s="231">
        <v>0.39</v>
      </c>
      <c r="CS647" s="231">
        <v>0.43</v>
      </c>
      <c r="CT647" s="231">
        <v>0.37</v>
      </c>
      <c r="CU647" s="231">
        <v>0.33</v>
      </c>
      <c r="CV647" s="231">
        <v>0.22</v>
      </c>
      <c r="CW647" s="231">
        <v>0.17</v>
      </c>
      <c r="CX647" s="231">
        <v>0.1</v>
      </c>
      <c r="CY647" s="231">
        <v>0.01</v>
      </c>
      <c r="CZ647" s="231">
        <v>0.09</v>
      </c>
      <c r="DA647" s="232">
        <v>0.1</v>
      </c>
      <c r="DB647" s="232">
        <v>0.13</v>
      </c>
      <c r="DC647" s="231">
        <v>0.19</v>
      </c>
      <c r="DD647" s="231">
        <v>0.39</v>
      </c>
      <c r="DE647" s="231">
        <v>0.43</v>
      </c>
      <c r="DF647" s="231">
        <v>0.37</v>
      </c>
      <c r="DG647" s="231">
        <v>0.33</v>
      </c>
      <c r="DH647" s="231">
        <v>0.22</v>
      </c>
      <c r="DI647" s="231">
        <v>0.17</v>
      </c>
      <c r="DJ647" s="231">
        <v>0.1</v>
      </c>
      <c r="DK647" s="231">
        <v>0.01</v>
      </c>
      <c r="DL647" s="231">
        <v>0.09</v>
      </c>
      <c r="DM647" s="232">
        <v>0.1</v>
      </c>
      <c r="DN647" s="232">
        <v>0.13</v>
      </c>
      <c r="DO647" s="231">
        <v>0.19</v>
      </c>
      <c r="DP647" s="231">
        <v>0.39</v>
      </c>
      <c r="DQ647" s="231">
        <v>0.43</v>
      </c>
      <c r="DR647" s="231">
        <v>0.37</v>
      </c>
      <c r="DS647" s="231">
        <v>0.33</v>
      </c>
      <c r="DT647" s="231">
        <v>0.22</v>
      </c>
      <c r="DU647" s="231">
        <v>0.17</v>
      </c>
      <c r="DV647" s="231">
        <v>0.1</v>
      </c>
    </row>
    <row r="648" spans="1:475" ht="15" customHeight="1" x14ac:dyDescent="0.3">
      <c r="A648" s="168" t="s">
        <v>1016</v>
      </c>
      <c r="B648" s="179"/>
      <c r="C648" s="179"/>
      <c r="D648" s="179" t="s">
        <v>1017</v>
      </c>
      <c r="E648" s="182"/>
      <c r="F648" s="178" t="s">
        <v>1722</v>
      </c>
      <c r="G648" s="188">
        <v>13.214981981248162</v>
      </c>
      <c r="H648" s="188">
        <v>16.33050281656088</v>
      </c>
      <c r="I648" s="189">
        <v>17.199683708347791</v>
      </c>
      <c r="J648" s="189">
        <v>19.823882825265883</v>
      </c>
      <c r="K648" s="188">
        <v>22.264195439605199</v>
      </c>
      <c r="L648" s="188">
        <v>21.871192635082352</v>
      </c>
      <c r="M648" s="188">
        <v>21.970164722588144</v>
      </c>
      <c r="N648" s="188">
        <v>20.549045328430054</v>
      </c>
      <c r="O648" s="188">
        <v>17.225698614001264</v>
      </c>
      <c r="P648" s="188">
        <v>15.270700190682819</v>
      </c>
      <c r="Q648" s="188">
        <v>12.66010382928793</v>
      </c>
      <c r="R648" s="188">
        <v>10.194050551121981</v>
      </c>
      <c r="S648" s="188">
        <v>14.414751342952403</v>
      </c>
      <c r="T648" s="188">
        <v>17.664167196092723</v>
      </c>
      <c r="U648" s="188">
        <v>19.506433942174652</v>
      </c>
      <c r="V648" s="188">
        <v>21.932461817327322</v>
      </c>
      <c r="W648" s="188">
        <v>25.310803907218173</v>
      </c>
      <c r="X648" s="188">
        <v>23.666110199661436</v>
      </c>
      <c r="Y648" s="188">
        <v>23.557930145034124</v>
      </c>
      <c r="Z648" s="188">
        <v>22.036339797849561</v>
      </c>
      <c r="AA648" s="188">
        <v>18.534713404547571</v>
      </c>
      <c r="AB648" s="188">
        <v>16.945336735841796</v>
      </c>
      <c r="AC648" s="188">
        <v>13.75326605847531</v>
      </c>
      <c r="AD648" s="188">
        <v>10.988721337401268</v>
      </c>
      <c r="AE648" s="188">
        <v>14.345301346865011</v>
      </c>
      <c r="AF648" s="188">
        <v>17.577465980464829</v>
      </c>
      <c r="AG648" s="188">
        <v>19.578704426436584</v>
      </c>
      <c r="AH648" s="188">
        <v>22.032543366866445</v>
      </c>
      <c r="AI648" s="188">
        <v>25.306086465324512</v>
      </c>
      <c r="AJ648" s="188">
        <v>23.464020051249712</v>
      </c>
      <c r="AK648" s="188">
        <v>23.44017847848561</v>
      </c>
      <c r="AL648" s="188">
        <v>21.925619196595584</v>
      </c>
      <c r="AM648" s="188">
        <v>18.439288467375505</v>
      </c>
      <c r="AN648" s="188">
        <v>16.861649799087701</v>
      </c>
      <c r="AO648" s="188">
        <v>13.686910301574356</v>
      </c>
      <c r="AP648" s="188">
        <v>10.935795859983516</v>
      </c>
      <c r="AQ648" s="188">
        <v>14.275585739793136</v>
      </c>
      <c r="AR648" s="188">
        <v>17.488215975873363</v>
      </c>
      <c r="AS648" s="188">
        <v>19.507156713618045</v>
      </c>
      <c r="AT648" s="188">
        <v>21.825896528619189</v>
      </c>
      <c r="AU648" s="188">
        <v>25.109728996414063</v>
      </c>
      <c r="AV648" s="188">
        <v>23.192614220109231</v>
      </c>
      <c r="AW648" s="188">
        <v>23.287820632205818</v>
      </c>
      <c r="AX648" s="188">
        <v>21.802057711514895</v>
      </c>
      <c r="AY648" s="188">
        <v>18.337858957969516</v>
      </c>
      <c r="AZ648" s="188">
        <v>16.773995454059307</v>
      </c>
      <c r="BA648" s="188">
        <v>13.620152722863352</v>
      </c>
      <c r="BB648" s="188">
        <v>10.882614108730889</v>
      </c>
      <c r="BC648" s="188">
        <v>14.204007741070068</v>
      </c>
      <c r="BD648" s="188">
        <v>18.019116171142731</v>
      </c>
      <c r="BE648" s="188">
        <v>19.182524776999358</v>
      </c>
      <c r="BF648" s="188">
        <v>21.574549400335751</v>
      </c>
      <c r="BG648" s="188">
        <v>24.766100868055524</v>
      </c>
      <c r="BH648" s="188">
        <v>23.141843065213624</v>
      </c>
      <c r="BI648" s="188">
        <v>23.192655332017917</v>
      </c>
      <c r="BJ648" s="188">
        <v>21.700956710739526</v>
      </c>
      <c r="BK648" s="188">
        <v>18.252801788026645</v>
      </c>
      <c r="BL648" s="188">
        <v>16.685739402580712</v>
      </c>
      <c r="BM648" s="188">
        <v>13.548105226352558</v>
      </c>
      <c r="BN648" s="188">
        <v>10.829704057791837</v>
      </c>
      <c r="BO648" s="188">
        <v>14.130329287183036</v>
      </c>
      <c r="BP648" s="188">
        <v>17.300370515271485</v>
      </c>
      <c r="BQ648" s="188">
        <v>18.951260812482381</v>
      </c>
      <c r="BR648" s="188">
        <v>21.227624824550869</v>
      </c>
      <c r="BS648" s="188">
        <v>24.324293897898851</v>
      </c>
      <c r="BT648" s="188">
        <v>22.955800112725985</v>
      </c>
      <c r="BU648" s="188">
        <v>23.012156365186577</v>
      </c>
      <c r="BV648" s="188">
        <v>21.551431611371076</v>
      </c>
      <c r="BW648" s="188">
        <v>18.117120451581421</v>
      </c>
      <c r="BX648" s="188">
        <v>16.585736000423147</v>
      </c>
      <c r="BY648" s="188">
        <v>13.479227255803178</v>
      </c>
      <c r="BZ648" s="188">
        <v>10.775163789591174</v>
      </c>
      <c r="CA648" s="188">
        <v>14.058502754315803</v>
      </c>
      <c r="CB648" s="188">
        <v>17.19064428975334</v>
      </c>
      <c r="CC648" s="188">
        <v>18.494732037943962</v>
      </c>
      <c r="CD648" s="188">
        <v>20.684002652526047</v>
      </c>
      <c r="CE648" s="188">
        <v>24.012431971927633</v>
      </c>
      <c r="CF648" s="188">
        <v>22.67273317221667</v>
      </c>
      <c r="CG648" s="188">
        <v>22.810421756797748</v>
      </c>
      <c r="CH648" s="188">
        <v>21.399072964885526</v>
      </c>
      <c r="CI648" s="188">
        <v>17.9601570951274</v>
      </c>
      <c r="CJ648" s="188">
        <v>16.469191127302931</v>
      </c>
      <c r="CK648" s="188">
        <v>13.411502786244791</v>
      </c>
      <c r="CL648" s="188">
        <v>10.719421180758388</v>
      </c>
      <c r="CM648" s="188">
        <v>13.988210241368645</v>
      </c>
      <c r="CN648" s="188">
        <v>17.104691067809924</v>
      </c>
      <c r="CO648" s="188">
        <v>18.402258378179468</v>
      </c>
      <c r="CP648" s="188">
        <v>20.580582638317502</v>
      </c>
      <c r="CQ648" s="188">
        <v>23.892369812623397</v>
      </c>
      <c r="CR648" s="188">
        <v>22.559369507579209</v>
      </c>
      <c r="CS648" s="188">
        <v>22.696369648412954</v>
      </c>
      <c r="CT648" s="188">
        <v>21.292077600616501</v>
      </c>
      <c r="CU648" s="188">
        <v>17.870356310554289</v>
      </c>
      <c r="CV648" s="188">
        <v>16.38684517256026</v>
      </c>
      <c r="CW648" s="188">
        <v>13.344445271645352</v>
      </c>
      <c r="CX648" s="188">
        <v>10.665824075357932</v>
      </c>
      <c r="CY648" s="188">
        <v>13.918269189988241</v>
      </c>
      <c r="CZ648" s="188">
        <v>17.626995028068858</v>
      </c>
      <c r="DA648" s="188">
        <v>18.310247086991502</v>
      </c>
      <c r="DB648" s="188">
        <v>20.477679725516435</v>
      </c>
      <c r="DC648" s="188">
        <v>23.772907963039593</v>
      </c>
      <c r="DD648" s="188">
        <v>22.446572659095395</v>
      </c>
      <c r="DE648" s="188">
        <v>22.582887799285725</v>
      </c>
      <c r="DF648" s="188">
        <v>21.185617211233598</v>
      </c>
      <c r="DG648" s="188">
        <v>17.781004528263878</v>
      </c>
      <c r="DH648" s="188">
        <v>16.304910945569308</v>
      </c>
      <c r="DI648" s="188">
        <v>13.27772304674505</v>
      </c>
      <c r="DJ648" s="188">
        <v>10.612494954781544</v>
      </c>
      <c r="DK648" s="188">
        <v>13.848677843491579</v>
      </c>
      <c r="DL648" s="188">
        <v>16.934071774703881</v>
      </c>
      <c r="DM648" s="188">
        <v>18.218695851261494</v>
      </c>
      <c r="DN648" s="188">
        <v>20.375291327149199</v>
      </c>
      <c r="DO648" s="188">
        <v>23.654043424760424</v>
      </c>
      <c r="DP648" s="188">
        <v>22.334339796268541</v>
      </c>
      <c r="DQ648" s="188">
        <v>22.469973359829353</v>
      </c>
      <c r="DR648" s="188">
        <v>21.079689125906395</v>
      </c>
      <c r="DS648" s="188">
        <v>17.692099505579172</v>
      </c>
      <c r="DT648" s="188">
        <v>16.223386390980309</v>
      </c>
      <c r="DU648" s="188">
        <v>13.211334430157539</v>
      </c>
      <c r="DV648" s="188">
        <v>10.559432478870804</v>
      </c>
    </row>
    <row r="649" spans="1:475" ht="15" customHeight="1" x14ac:dyDescent="0.3">
      <c r="A649" s="168" t="s">
        <v>1016</v>
      </c>
      <c r="B649" s="179"/>
      <c r="C649" s="179"/>
      <c r="D649" s="179" t="s">
        <v>1017</v>
      </c>
      <c r="E649" s="182"/>
      <c r="F649" s="178" t="s">
        <v>1723</v>
      </c>
      <c r="G649" s="231">
        <v>0.4</v>
      </c>
      <c r="H649" s="231">
        <v>3</v>
      </c>
      <c r="I649" s="232">
        <v>3.5000000000000004</v>
      </c>
      <c r="J649" s="232">
        <v>4.4000000000000004</v>
      </c>
      <c r="K649" s="231">
        <v>6.4</v>
      </c>
      <c r="L649" s="231">
        <v>13.1</v>
      </c>
      <c r="M649" s="231">
        <v>14.399999999999999</v>
      </c>
      <c r="N649" s="231">
        <v>12.4</v>
      </c>
      <c r="O649" s="231">
        <v>11.1</v>
      </c>
      <c r="P649" s="231">
        <v>7.4</v>
      </c>
      <c r="Q649" s="231">
        <v>5.7</v>
      </c>
      <c r="R649" s="231">
        <v>3.5000000000000004</v>
      </c>
      <c r="S649" s="231">
        <v>0.4</v>
      </c>
      <c r="T649" s="231">
        <v>3</v>
      </c>
      <c r="U649" s="232">
        <v>3.5000000000000004</v>
      </c>
      <c r="V649" s="232">
        <v>4.4000000000000004</v>
      </c>
      <c r="W649" s="231">
        <v>6.4</v>
      </c>
      <c r="X649" s="231">
        <v>13.1</v>
      </c>
      <c r="Y649" s="231">
        <v>14.399999999999999</v>
      </c>
      <c r="Z649" s="231">
        <v>12.4</v>
      </c>
      <c r="AA649" s="231">
        <v>11.1</v>
      </c>
      <c r="AB649" s="231">
        <v>7.4</v>
      </c>
      <c r="AC649" s="231">
        <v>5.7</v>
      </c>
      <c r="AD649" s="231">
        <v>3.5000000000000004</v>
      </c>
      <c r="AE649" s="231">
        <v>0.4</v>
      </c>
      <c r="AF649" s="231">
        <v>3</v>
      </c>
      <c r="AG649" s="232">
        <v>3.5000000000000004</v>
      </c>
      <c r="AH649" s="232">
        <v>4.4000000000000004</v>
      </c>
      <c r="AI649" s="231">
        <v>6.4</v>
      </c>
      <c r="AJ649" s="231">
        <v>13.1</v>
      </c>
      <c r="AK649" s="231">
        <v>14.399999999999999</v>
      </c>
      <c r="AL649" s="231">
        <v>12.4</v>
      </c>
      <c r="AM649" s="231">
        <v>11.1</v>
      </c>
      <c r="AN649" s="231">
        <v>7.4</v>
      </c>
      <c r="AO649" s="231">
        <v>5.7</v>
      </c>
      <c r="AP649" s="231">
        <v>3.5000000000000004</v>
      </c>
      <c r="AQ649" s="231">
        <v>0.4</v>
      </c>
      <c r="AR649" s="231">
        <v>3</v>
      </c>
      <c r="AS649" s="232">
        <v>3.5000000000000004</v>
      </c>
      <c r="AT649" s="232">
        <v>4.4000000000000004</v>
      </c>
      <c r="AU649" s="231">
        <v>6.4</v>
      </c>
      <c r="AV649" s="231">
        <v>13.1</v>
      </c>
      <c r="AW649" s="231">
        <v>14.399999999999999</v>
      </c>
      <c r="AX649" s="231">
        <v>12.4</v>
      </c>
      <c r="AY649" s="231">
        <v>11.1</v>
      </c>
      <c r="AZ649" s="231">
        <v>7.4</v>
      </c>
      <c r="BA649" s="231">
        <v>5.7</v>
      </c>
      <c r="BB649" s="231">
        <v>3.5000000000000004</v>
      </c>
      <c r="BC649" s="231">
        <v>0.4</v>
      </c>
      <c r="BD649" s="231">
        <v>3</v>
      </c>
      <c r="BE649" s="232">
        <v>3.5000000000000004</v>
      </c>
      <c r="BF649" s="232">
        <v>4.4000000000000004</v>
      </c>
      <c r="BG649" s="231">
        <v>6.4</v>
      </c>
      <c r="BH649" s="231">
        <v>13.1</v>
      </c>
      <c r="BI649" s="231">
        <v>14.399999999999999</v>
      </c>
      <c r="BJ649" s="231">
        <v>12.4</v>
      </c>
      <c r="BK649" s="231">
        <v>11.1</v>
      </c>
      <c r="BL649" s="231">
        <v>7.4</v>
      </c>
      <c r="BM649" s="231">
        <v>5.7</v>
      </c>
      <c r="BN649" s="231">
        <v>3.5000000000000004</v>
      </c>
      <c r="BO649" s="231">
        <v>0.4</v>
      </c>
      <c r="BP649" s="231">
        <v>3</v>
      </c>
      <c r="BQ649" s="232">
        <v>3.5000000000000004</v>
      </c>
      <c r="BR649" s="232">
        <v>4.4000000000000004</v>
      </c>
      <c r="BS649" s="231">
        <v>6.4</v>
      </c>
      <c r="BT649" s="231">
        <v>13.1</v>
      </c>
      <c r="BU649" s="231">
        <v>14.399999999999999</v>
      </c>
      <c r="BV649" s="231">
        <v>12.4</v>
      </c>
      <c r="BW649" s="231">
        <v>11.1</v>
      </c>
      <c r="BX649" s="231">
        <v>7.4</v>
      </c>
      <c r="BY649" s="231">
        <v>5.7</v>
      </c>
      <c r="BZ649" s="231">
        <v>3.5000000000000004</v>
      </c>
      <c r="CA649" s="231">
        <v>0.4</v>
      </c>
      <c r="CB649" s="231">
        <v>3</v>
      </c>
      <c r="CC649" s="232">
        <v>3.5000000000000004</v>
      </c>
      <c r="CD649" s="232">
        <v>4.4000000000000004</v>
      </c>
      <c r="CE649" s="231">
        <v>6.4</v>
      </c>
      <c r="CF649" s="231">
        <v>13.1</v>
      </c>
      <c r="CG649" s="231">
        <v>14.399999999999999</v>
      </c>
      <c r="CH649" s="231">
        <v>12.4</v>
      </c>
      <c r="CI649" s="231">
        <v>11.1</v>
      </c>
      <c r="CJ649" s="231">
        <v>7.4</v>
      </c>
      <c r="CK649" s="231">
        <v>5.7</v>
      </c>
      <c r="CL649" s="231">
        <v>3.5000000000000004</v>
      </c>
      <c r="CM649" s="231">
        <v>0.4</v>
      </c>
      <c r="CN649" s="231">
        <v>3</v>
      </c>
      <c r="CO649" s="232">
        <v>3.5000000000000004</v>
      </c>
      <c r="CP649" s="232">
        <v>4.4000000000000004</v>
      </c>
      <c r="CQ649" s="231">
        <v>6.4</v>
      </c>
      <c r="CR649" s="231">
        <v>13.1</v>
      </c>
      <c r="CS649" s="231">
        <v>14.399999999999999</v>
      </c>
      <c r="CT649" s="231">
        <v>12.4</v>
      </c>
      <c r="CU649" s="231">
        <v>11.1</v>
      </c>
      <c r="CV649" s="231">
        <v>7.4</v>
      </c>
      <c r="CW649" s="231">
        <v>5.7</v>
      </c>
      <c r="CX649" s="231">
        <v>3.5000000000000004</v>
      </c>
      <c r="CY649" s="231">
        <v>0.4</v>
      </c>
      <c r="CZ649" s="231">
        <v>3</v>
      </c>
      <c r="DA649" s="232">
        <v>3.5000000000000004</v>
      </c>
      <c r="DB649" s="232">
        <v>4.4000000000000004</v>
      </c>
      <c r="DC649" s="231">
        <v>6.4</v>
      </c>
      <c r="DD649" s="231">
        <v>13.1</v>
      </c>
      <c r="DE649" s="231">
        <v>14.399999999999999</v>
      </c>
      <c r="DF649" s="231">
        <v>12.4</v>
      </c>
      <c r="DG649" s="231">
        <v>11.1</v>
      </c>
      <c r="DH649" s="231">
        <v>7.4</v>
      </c>
      <c r="DI649" s="231">
        <v>5.7</v>
      </c>
      <c r="DJ649" s="231">
        <v>3.5000000000000004</v>
      </c>
      <c r="DK649" s="231">
        <v>0.4</v>
      </c>
      <c r="DL649" s="231">
        <v>3</v>
      </c>
      <c r="DM649" s="232">
        <v>3.5000000000000004</v>
      </c>
      <c r="DN649" s="232">
        <v>4.4000000000000004</v>
      </c>
      <c r="DO649" s="231">
        <v>6.4</v>
      </c>
      <c r="DP649" s="231">
        <v>13.1</v>
      </c>
      <c r="DQ649" s="231">
        <v>14.399999999999999</v>
      </c>
      <c r="DR649" s="231">
        <v>12.4</v>
      </c>
      <c r="DS649" s="231">
        <v>11.1</v>
      </c>
      <c r="DT649" s="231">
        <v>7.4</v>
      </c>
      <c r="DU649" s="231">
        <v>5.7</v>
      </c>
      <c r="DV649" s="231">
        <v>3.5000000000000004</v>
      </c>
    </row>
    <row r="650" spans="1:475" ht="15" customHeight="1" x14ac:dyDescent="0.3">
      <c r="A650" s="168" t="s">
        <v>1019</v>
      </c>
      <c r="B650" s="179"/>
      <c r="C650" s="179"/>
      <c r="D650" s="179" t="s">
        <v>1020</v>
      </c>
      <c r="E650" s="182"/>
      <c r="F650" s="178" t="s">
        <v>1722</v>
      </c>
      <c r="G650" s="188">
        <v>2.3288452245997098</v>
      </c>
      <c r="H650" s="188">
        <v>4.1155505887255508</v>
      </c>
      <c r="I650" s="189">
        <v>8.7573299963901494</v>
      </c>
      <c r="J650" s="189">
        <v>13.62467388528634</v>
      </c>
      <c r="K650" s="188">
        <v>15.569089902994641</v>
      </c>
      <c r="L650" s="188">
        <v>14.13766332682199</v>
      </c>
      <c r="M650" s="188">
        <v>14.014987984628268</v>
      </c>
      <c r="N650" s="188">
        <v>11.684617048114205</v>
      </c>
      <c r="O650" s="188">
        <v>9.0618790830523075</v>
      </c>
      <c r="P650" s="188">
        <v>7.5586933074153011</v>
      </c>
      <c r="Q650" s="188">
        <v>3.6836614734504236</v>
      </c>
      <c r="R650" s="188">
        <v>3.4980296671332467</v>
      </c>
      <c r="S650" s="188">
        <v>3.2260280070064393</v>
      </c>
      <c r="T650" s="188">
        <v>5.506516505502641</v>
      </c>
      <c r="U650" s="188">
        <v>12.176101519675413</v>
      </c>
      <c r="V650" s="188">
        <v>18.908174162507912</v>
      </c>
      <c r="W650" s="188">
        <v>21.507784251695792</v>
      </c>
      <c r="X650" s="188">
        <v>19.533891066949927</v>
      </c>
      <c r="Y650" s="188">
        <v>19.457249006081035</v>
      </c>
      <c r="Z650" s="188">
        <v>16.168647660477642</v>
      </c>
      <c r="AA650" s="188">
        <v>12.503246565908755</v>
      </c>
      <c r="AB650" s="188">
        <v>10.431020223795526</v>
      </c>
      <c r="AC650" s="188">
        <v>5.082033648627573</v>
      </c>
      <c r="AD650" s="188">
        <v>4.8297676143760135</v>
      </c>
      <c r="AE650" s="188">
        <v>3.2260280070064393</v>
      </c>
      <c r="AF650" s="188">
        <v>5.506516505502641</v>
      </c>
      <c r="AG650" s="188">
        <v>12.195984850072344</v>
      </c>
      <c r="AH650" s="188">
        <v>18.939882704854011</v>
      </c>
      <c r="AI650" s="188">
        <v>21.519612419976568</v>
      </c>
      <c r="AJ650" s="188">
        <v>19.519031357969045</v>
      </c>
      <c r="AK650" s="188">
        <v>19.457249006081035</v>
      </c>
      <c r="AL650" s="188">
        <v>16.168647660477642</v>
      </c>
      <c r="AM650" s="188">
        <v>12.503246565908755</v>
      </c>
      <c r="AN650" s="188">
        <v>10.431020223795526</v>
      </c>
      <c r="AO650" s="188">
        <v>5.082033648627573</v>
      </c>
      <c r="AP650" s="188">
        <v>4.8297676143760135</v>
      </c>
      <c r="AQ650" s="188">
        <v>3.2260280070064393</v>
      </c>
      <c r="AR650" s="188">
        <v>5.506516505502641</v>
      </c>
      <c r="AS650" s="188">
        <v>12.199053809084456</v>
      </c>
      <c r="AT650" s="188">
        <v>18.90266074752266</v>
      </c>
      <c r="AU650" s="188">
        <v>21.517441218673433</v>
      </c>
      <c r="AV650" s="188">
        <v>19.492988682969049</v>
      </c>
      <c r="AW650" s="188">
        <v>19.45694103333447</v>
      </c>
      <c r="AX650" s="188">
        <v>16.168647660477642</v>
      </c>
      <c r="AY650" s="188">
        <v>12.503246565908755</v>
      </c>
      <c r="AZ650" s="188">
        <v>10.431020223795526</v>
      </c>
      <c r="BA650" s="188">
        <v>5.082033648627573</v>
      </c>
      <c r="BB650" s="188">
        <v>4.8297050129508259</v>
      </c>
      <c r="BC650" s="188">
        <v>3.2260280070064393</v>
      </c>
      <c r="BD650" s="188">
        <v>5.7031778092482019</v>
      </c>
      <c r="BE650" s="188">
        <v>12.180016729617661</v>
      </c>
      <c r="BF650" s="188">
        <v>18.883308498052315</v>
      </c>
      <c r="BG650" s="188">
        <v>21.511777853162773</v>
      </c>
      <c r="BH650" s="188">
        <v>19.490849067237857</v>
      </c>
      <c r="BI650" s="188">
        <v>19.457249006081035</v>
      </c>
      <c r="BJ650" s="188">
        <v>16.168647660477642</v>
      </c>
      <c r="BK650" s="188">
        <v>12.503246565908755</v>
      </c>
      <c r="BL650" s="188">
        <v>10.431020223795526</v>
      </c>
      <c r="BM650" s="188">
        <v>5.082033648627573</v>
      </c>
      <c r="BN650" s="188">
        <v>4.8297676143760135</v>
      </c>
      <c r="BO650" s="188">
        <v>3.2260280070064393</v>
      </c>
      <c r="BP650" s="188">
        <v>5.506516505502641</v>
      </c>
      <c r="BQ650" s="188">
        <v>12.171659896903988</v>
      </c>
      <c r="BR650" s="188">
        <v>18.922033261400216</v>
      </c>
      <c r="BS650" s="188">
        <v>21.493784798540535</v>
      </c>
      <c r="BT650" s="188">
        <v>19.500738382370635</v>
      </c>
      <c r="BU650" s="188">
        <v>19.457249006081035</v>
      </c>
      <c r="BV650" s="188">
        <v>16.168647660477642</v>
      </c>
      <c r="BW650" s="188">
        <v>12.503246565908755</v>
      </c>
      <c r="BX650" s="188">
        <v>10.431020223795526</v>
      </c>
      <c r="BY650" s="188">
        <v>5.082033648627573</v>
      </c>
      <c r="BZ650" s="188">
        <v>4.8297676143760135</v>
      </c>
      <c r="CA650" s="188">
        <v>3.2260280070064393</v>
      </c>
      <c r="CB650" s="188">
        <v>5.506516505502641</v>
      </c>
      <c r="CC650" s="188">
        <v>12.154593092507728</v>
      </c>
      <c r="CD650" s="188">
        <v>18.861174671757102</v>
      </c>
      <c r="CE650" s="188">
        <v>21.460126084193575</v>
      </c>
      <c r="CF650" s="188">
        <v>19.500669627697484</v>
      </c>
      <c r="CG650" s="188">
        <v>19.457249006081035</v>
      </c>
      <c r="CH650" s="188">
        <v>16.168647660477642</v>
      </c>
      <c r="CI650" s="188">
        <v>12.503246565908755</v>
      </c>
      <c r="CJ650" s="188">
        <v>10.431020223795526</v>
      </c>
      <c r="CK650" s="188">
        <v>5.082033648627573</v>
      </c>
      <c r="CL650" s="188">
        <v>4.8297676143760135</v>
      </c>
      <c r="CM650" s="188">
        <v>3.2260280070064393</v>
      </c>
      <c r="CN650" s="188">
        <v>5.506516505502641</v>
      </c>
      <c r="CO650" s="188">
        <v>12.154593092507728</v>
      </c>
      <c r="CP650" s="188">
        <v>18.861174671757102</v>
      </c>
      <c r="CQ650" s="188">
        <v>21.460126084193575</v>
      </c>
      <c r="CR650" s="188">
        <v>19.500669627697484</v>
      </c>
      <c r="CS650" s="188">
        <v>19.457249006081035</v>
      </c>
      <c r="CT650" s="188">
        <v>16.168647660477642</v>
      </c>
      <c r="CU650" s="188">
        <v>12.503246565908755</v>
      </c>
      <c r="CV650" s="188">
        <v>10.431020223795526</v>
      </c>
      <c r="CW650" s="188">
        <v>5.082033648627573</v>
      </c>
      <c r="CX650" s="188">
        <v>4.8297676143760135</v>
      </c>
      <c r="CY650" s="188">
        <v>3.2260280070064393</v>
      </c>
      <c r="CZ650" s="188">
        <v>5.7031778092482019</v>
      </c>
      <c r="DA650" s="188">
        <v>12.154593092507728</v>
      </c>
      <c r="DB650" s="188">
        <v>18.861174671757102</v>
      </c>
      <c r="DC650" s="188">
        <v>21.460126084193575</v>
      </c>
      <c r="DD650" s="188">
        <v>19.500669627697484</v>
      </c>
      <c r="DE650" s="188">
        <v>19.457249006081035</v>
      </c>
      <c r="DF650" s="188">
        <v>16.168647660477642</v>
      </c>
      <c r="DG650" s="188">
        <v>0</v>
      </c>
      <c r="DH650" s="188">
        <v>0</v>
      </c>
      <c r="DI650" s="188">
        <v>0</v>
      </c>
      <c r="DJ650" s="188">
        <v>0</v>
      </c>
      <c r="DK650" s="188">
        <v>0</v>
      </c>
      <c r="DL650" s="188">
        <v>0</v>
      </c>
      <c r="DM650" s="188">
        <v>0</v>
      </c>
      <c r="DN650" s="188">
        <v>0</v>
      </c>
      <c r="DO650" s="188">
        <v>0</v>
      </c>
      <c r="DP650" s="188">
        <v>0</v>
      </c>
      <c r="DQ650" s="188">
        <v>0</v>
      </c>
      <c r="DR650" s="188">
        <v>0</v>
      </c>
      <c r="DS650" s="188">
        <v>0</v>
      </c>
      <c r="DT650" s="188">
        <v>0</v>
      </c>
      <c r="DU650" s="188">
        <v>0</v>
      </c>
      <c r="DV650" s="188">
        <v>0</v>
      </c>
    </row>
    <row r="651" spans="1:475" ht="15" customHeight="1" x14ac:dyDescent="0.3">
      <c r="A651" s="168" t="s">
        <v>1019</v>
      </c>
      <c r="B651" s="179"/>
      <c r="C651" s="179"/>
      <c r="D651" s="179" t="s">
        <v>1020</v>
      </c>
      <c r="E651" s="182"/>
      <c r="F651" s="178" t="s">
        <v>1723</v>
      </c>
      <c r="G651" s="231">
        <v>8.66</v>
      </c>
      <c r="H651" s="231">
        <v>9.2100000000000009</v>
      </c>
      <c r="I651" s="232">
        <v>8.09</v>
      </c>
      <c r="J651" s="232">
        <v>7.75</v>
      </c>
      <c r="K651" s="231">
        <v>8.24</v>
      </c>
      <c r="L651" s="231">
        <v>7.56</v>
      </c>
      <c r="M651" s="231">
        <v>7.02</v>
      </c>
      <c r="N651" s="231">
        <v>5.33</v>
      </c>
      <c r="O651" s="231">
        <v>5.51</v>
      </c>
      <c r="P651" s="231">
        <v>5.1100000000000003</v>
      </c>
      <c r="Q651" s="231">
        <v>6.89</v>
      </c>
      <c r="R651" s="231">
        <v>8.35</v>
      </c>
      <c r="S651" s="231">
        <v>8.66</v>
      </c>
      <c r="T651" s="231">
        <v>9.2100000000000009</v>
      </c>
      <c r="U651" s="232">
        <v>8.09</v>
      </c>
      <c r="V651" s="232">
        <v>7.75</v>
      </c>
      <c r="W651" s="231">
        <v>8.24</v>
      </c>
      <c r="X651" s="231">
        <v>7.56</v>
      </c>
      <c r="Y651" s="231">
        <v>7.02</v>
      </c>
      <c r="Z651" s="231">
        <v>5.33</v>
      </c>
      <c r="AA651" s="231">
        <v>5.51</v>
      </c>
      <c r="AB651" s="231">
        <v>5.1100000000000003</v>
      </c>
      <c r="AC651" s="231">
        <v>6.89</v>
      </c>
      <c r="AD651" s="231">
        <v>8.35</v>
      </c>
      <c r="AE651" s="231">
        <v>8.66</v>
      </c>
      <c r="AF651" s="231">
        <v>9.2100000000000009</v>
      </c>
      <c r="AG651" s="232">
        <v>8.09</v>
      </c>
      <c r="AH651" s="232">
        <v>7.75</v>
      </c>
      <c r="AI651" s="231">
        <v>8.24</v>
      </c>
      <c r="AJ651" s="231">
        <v>7.56</v>
      </c>
      <c r="AK651" s="231">
        <v>7.02</v>
      </c>
      <c r="AL651" s="231">
        <v>5.33</v>
      </c>
      <c r="AM651" s="231">
        <v>5.51</v>
      </c>
      <c r="AN651" s="231">
        <v>5.1100000000000003</v>
      </c>
      <c r="AO651" s="231">
        <v>6.89</v>
      </c>
      <c r="AP651" s="231">
        <v>8.35</v>
      </c>
      <c r="AQ651" s="231">
        <v>8.66</v>
      </c>
      <c r="AR651" s="231">
        <v>9.2100000000000009</v>
      </c>
      <c r="AS651" s="232">
        <v>8.09</v>
      </c>
      <c r="AT651" s="232">
        <v>7.75</v>
      </c>
      <c r="AU651" s="231">
        <v>8.24</v>
      </c>
      <c r="AV651" s="231">
        <v>7.56</v>
      </c>
      <c r="AW651" s="231">
        <v>7.02</v>
      </c>
      <c r="AX651" s="231">
        <v>5.33</v>
      </c>
      <c r="AY651" s="231">
        <v>5.51</v>
      </c>
      <c r="AZ651" s="231">
        <v>5.1100000000000003</v>
      </c>
      <c r="BA651" s="231">
        <v>6.89</v>
      </c>
      <c r="BB651" s="231">
        <v>8.35</v>
      </c>
      <c r="BC651" s="231">
        <v>8.66</v>
      </c>
      <c r="BD651" s="231">
        <v>9.2100000000000009</v>
      </c>
      <c r="BE651" s="232">
        <v>8.09</v>
      </c>
      <c r="BF651" s="232">
        <v>7.75</v>
      </c>
      <c r="BG651" s="231">
        <v>8.24</v>
      </c>
      <c r="BH651" s="231">
        <v>7.56</v>
      </c>
      <c r="BI651" s="231">
        <v>7.02</v>
      </c>
      <c r="BJ651" s="231">
        <v>5.33</v>
      </c>
      <c r="BK651" s="231">
        <v>5.51</v>
      </c>
      <c r="BL651" s="231">
        <v>5.1100000000000003</v>
      </c>
      <c r="BM651" s="231">
        <v>6.89</v>
      </c>
      <c r="BN651" s="231">
        <v>8.35</v>
      </c>
      <c r="BO651" s="231">
        <v>8.66</v>
      </c>
      <c r="BP651" s="231">
        <v>9.2100000000000009</v>
      </c>
      <c r="BQ651" s="232">
        <v>8.09</v>
      </c>
      <c r="BR651" s="232">
        <v>7.75</v>
      </c>
      <c r="BS651" s="231">
        <v>8.24</v>
      </c>
      <c r="BT651" s="231">
        <v>7.56</v>
      </c>
      <c r="BU651" s="231">
        <v>7.02</v>
      </c>
      <c r="BV651" s="231">
        <v>5.33</v>
      </c>
      <c r="BW651" s="231">
        <v>5.51</v>
      </c>
      <c r="BX651" s="231">
        <v>5.1100000000000003</v>
      </c>
      <c r="BY651" s="231">
        <v>6.89</v>
      </c>
      <c r="BZ651" s="231">
        <v>8.35</v>
      </c>
      <c r="CA651" s="231">
        <v>8.66</v>
      </c>
      <c r="CB651" s="231">
        <v>9.2100000000000009</v>
      </c>
      <c r="CC651" s="232">
        <v>8.09</v>
      </c>
      <c r="CD651" s="232">
        <v>7.75</v>
      </c>
      <c r="CE651" s="231">
        <v>8.24</v>
      </c>
      <c r="CF651" s="231">
        <v>7.56</v>
      </c>
      <c r="CG651" s="231">
        <v>7.02</v>
      </c>
      <c r="CH651" s="231">
        <v>5.33</v>
      </c>
      <c r="CI651" s="231">
        <v>5.51</v>
      </c>
      <c r="CJ651" s="231">
        <v>5.1100000000000003</v>
      </c>
      <c r="CK651" s="231">
        <v>6.89</v>
      </c>
      <c r="CL651" s="231">
        <v>8.35</v>
      </c>
      <c r="CM651" s="231">
        <v>8.66</v>
      </c>
      <c r="CN651" s="231">
        <v>9.2100000000000009</v>
      </c>
      <c r="CO651" s="232">
        <v>8.09</v>
      </c>
      <c r="CP651" s="232">
        <v>7.75</v>
      </c>
      <c r="CQ651" s="231">
        <v>8.24</v>
      </c>
      <c r="CR651" s="231">
        <v>7.56</v>
      </c>
      <c r="CS651" s="231">
        <v>7.02</v>
      </c>
      <c r="CT651" s="231">
        <v>5.33</v>
      </c>
      <c r="CU651" s="231">
        <v>5.51</v>
      </c>
      <c r="CV651" s="231">
        <v>5.1100000000000003</v>
      </c>
      <c r="CW651" s="231">
        <v>6.89</v>
      </c>
      <c r="CX651" s="231">
        <v>8.35</v>
      </c>
      <c r="CY651" s="231">
        <v>8.66</v>
      </c>
      <c r="CZ651" s="231">
        <v>9.2100000000000009</v>
      </c>
      <c r="DA651" s="232">
        <v>8.09</v>
      </c>
      <c r="DB651" s="232">
        <v>7.75</v>
      </c>
      <c r="DC651" s="231">
        <v>8.24</v>
      </c>
      <c r="DD651" s="231">
        <v>7.56</v>
      </c>
      <c r="DE651" s="231">
        <v>7.02</v>
      </c>
      <c r="DF651" s="231">
        <v>5.33</v>
      </c>
      <c r="DG651" s="231">
        <v>5.51</v>
      </c>
      <c r="DH651" s="231">
        <v>5.1100000000000003</v>
      </c>
      <c r="DI651" s="231">
        <v>6.89</v>
      </c>
      <c r="DJ651" s="231">
        <v>8.35</v>
      </c>
      <c r="DK651" s="231">
        <v>8.66</v>
      </c>
      <c r="DL651" s="231">
        <v>9.2100000000000009</v>
      </c>
      <c r="DM651" s="232">
        <v>8.09</v>
      </c>
      <c r="DN651" s="232">
        <v>7.75</v>
      </c>
      <c r="DO651" s="231">
        <v>8.24</v>
      </c>
      <c r="DP651" s="231">
        <v>7.56</v>
      </c>
      <c r="DQ651" s="231">
        <v>7.02</v>
      </c>
      <c r="DR651" s="231">
        <v>5.33</v>
      </c>
      <c r="DS651" s="231">
        <v>5.51</v>
      </c>
      <c r="DT651" s="231">
        <v>5.1100000000000003</v>
      </c>
      <c r="DU651" s="231">
        <v>6.89</v>
      </c>
      <c r="DV651" s="231">
        <v>8.35</v>
      </c>
    </row>
    <row r="652" spans="1:475" ht="15" customHeight="1" x14ac:dyDescent="0.3">
      <c r="A652" s="168" t="s">
        <v>1022</v>
      </c>
      <c r="B652" s="179"/>
      <c r="C652" s="179"/>
      <c r="D652" s="179" t="s">
        <v>1023</v>
      </c>
      <c r="E652" s="182"/>
      <c r="F652" s="178" t="s">
        <v>1722</v>
      </c>
      <c r="G652" s="188">
        <v>2.9553729373764641</v>
      </c>
      <c r="H652" s="188">
        <v>5.0619048023462128</v>
      </c>
      <c r="I652" s="189">
        <v>9.8507159073433996</v>
      </c>
      <c r="J652" s="189">
        <v>12.433436368443861</v>
      </c>
      <c r="K652" s="188">
        <v>13.845354079264006</v>
      </c>
      <c r="L652" s="188">
        <v>11.131522249060634</v>
      </c>
      <c r="M652" s="188">
        <v>10.15615335398638</v>
      </c>
      <c r="N652" s="188">
        <v>8.6082940562879742</v>
      </c>
      <c r="O652" s="188">
        <v>6.2202059393486673</v>
      </c>
      <c r="P652" s="188">
        <v>5.8494570724163948</v>
      </c>
      <c r="Q652" s="188">
        <v>4.1300011645225858</v>
      </c>
      <c r="R652" s="188">
        <v>4.6458127728461562</v>
      </c>
      <c r="S652" s="188">
        <v>4.0939242188516669</v>
      </c>
      <c r="T652" s="188">
        <v>6.7727177062235242</v>
      </c>
      <c r="U652" s="188">
        <v>13.69633404105736</v>
      </c>
      <c r="V652" s="188">
        <v>17.254987700420212</v>
      </c>
      <c r="W652" s="188">
        <v>19.126544341555508</v>
      </c>
      <c r="X652" s="188">
        <v>15.380331104053111</v>
      </c>
      <c r="Y652" s="188">
        <v>14.099962477769152</v>
      </c>
      <c r="Z652" s="188">
        <v>11.911770233642011</v>
      </c>
      <c r="AA652" s="188">
        <v>8.582410759231804</v>
      </c>
      <c r="AB652" s="188">
        <v>8.0722689130194354</v>
      </c>
      <c r="AC652" s="188">
        <v>5.697810463229847</v>
      </c>
      <c r="AD652" s="188">
        <v>6.4145242344024691</v>
      </c>
      <c r="AE652" s="188">
        <v>4.0939242188516669</v>
      </c>
      <c r="AF652" s="188">
        <v>6.7727177062235242</v>
      </c>
      <c r="AG652" s="188">
        <v>13.718699880869739</v>
      </c>
      <c r="AH652" s="188">
        <v>17.283923889752963</v>
      </c>
      <c r="AI652" s="188">
        <v>19.137062951519866</v>
      </c>
      <c r="AJ652" s="188">
        <v>15.368631067459155</v>
      </c>
      <c r="AK652" s="188">
        <v>14.099962477769152</v>
      </c>
      <c r="AL652" s="188">
        <v>11.911770233642011</v>
      </c>
      <c r="AM652" s="188">
        <v>8.582410759231804</v>
      </c>
      <c r="AN652" s="188">
        <v>8.0722689130194354</v>
      </c>
      <c r="AO652" s="188">
        <v>5.697810463229847</v>
      </c>
      <c r="AP652" s="188">
        <v>6.4145242344024691</v>
      </c>
      <c r="AQ652" s="188">
        <v>4.0939242188516669</v>
      </c>
      <c r="AR652" s="188">
        <v>6.7727177062235242</v>
      </c>
      <c r="AS652" s="188">
        <v>13.722152010821537</v>
      </c>
      <c r="AT652" s="188">
        <v>17.249956336596984</v>
      </c>
      <c r="AU652" s="188">
        <v>19.135132135079115</v>
      </c>
      <c r="AV652" s="188">
        <v>15.348125937979477</v>
      </c>
      <c r="AW652" s="188">
        <v>14.099739301252223</v>
      </c>
      <c r="AX652" s="188">
        <v>11.911770233642011</v>
      </c>
      <c r="AY652" s="188">
        <v>8.582410759231804</v>
      </c>
      <c r="AZ652" s="188">
        <v>8.0722689130194354</v>
      </c>
      <c r="BA652" s="188">
        <v>5.697810463229847</v>
      </c>
      <c r="BB652" s="188">
        <v>6.414441092044088</v>
      </c>
      <c r="BC652" s="188">
        <v>4.0939242188516669</v>
      </c>
      <c r="BD652" s="188">
        <v>7.014600481463015</v>
      </c>
      <c r="BE652" s="188">
        <v>13.70073807964275</v>
      </c>
      <c r="BF652" s="188">
        <v>17.232296100295681</v>
      </c>
      <c r="BG652" s="188">
        <v>19.130095790126081</v>
      </c>
      <c r="BH652" s="188">
        <v>15.346441276478865</v>
      </c>
      <c r="BI652" s="188">
        <v>14.099962477769152</v>
      </c>
      <c r="BJ652" s="188">
        <v>11.911770233642011</v>
      </c>
      <c r="BK652" s="188">
        <v>8.582410759231804</v>
      </c>
      <c r="BL652" s="188">
        <v>0</v>
      </c>
      <c r="BM652" s="188">
        <v>0</v>
      </c>
      <c r="BN652" s="188">
        <v>0</v>
      </c>
      <c r="BO652" s="188">
        <v>0</v>
      </c>
      <c r="BP652" s="188">
        <v>0</v>
      </c>
      <c r="BQ652" s="188">
        <v>0</v>
      </c>
      <c r="BR652" s="188">
        <v>0</v>
      </c>
      <c r="BS652" s="188">
        <v>0</v>
      </c>
      <c r="BT652" s="188">
        <v>0</v>
      </c>
      <c r="BU652" s="188">
        <v>0</v>
      </c>
      <c r="BV652" s="188">
        <v>0</v>
      </c>
      <c r="BW652" s="188">
        <v>0</v>
      </c>
      <c r="BX652" s="188">
        <v>0</v>
      </c>
      <c r="BY652" s="188">
        <v>0</v>
      </c>
      <c r="BZ652" s="188">
        <v>0</v>
      </c>
      <c r="CA652" s="188">
        <v>0</v>
      </c>
      <c r="CB652" s="188">
        <v>0</v>
      </c>
      <c r="CC652" s="188">
        <v>0</v>
      </c>
      <c r="CD652" s="188">
        <v>0</v>
      </c>
      <c r="CE652" s="188">
        <v>0</v>
      </c>
      <c r="CF652" s="188">
        <v>0</v>
      </c>
      <c r="CG652" s="188">
        <v>0</v>
      </c>
      <c r="CH652" s="188">
        <v>0</v>
      </c>
      <c r="CI652" s="188">
        <v>0</v>
      </c>
      <c r="CJ652" s="188">
        <v>0</v>
      </c>
      <c r="CK652" s="188">
        <v>0</v>
      </c>
      <c r="CL652" s="188">
        <v>0</v>
      </c>
      <c r="CM652" s="188">
        <v>0</v>
      </c>
      <c r="CN652" s="188">
        <v>0</v>
      </c>
      <c r="CO652" s="188">
        <v>0</v>
      </c>
      <c r="CP652" s="188">
        <v>0</v>
      </c>
      <c r="CQ652" s="188">
        <v>0</v>
      </c>
      <c r="CR652" s="188">
        <v>0</v>
      </c>
      <c r="CS652" s="188">
        <v>0</v>
      </c>
      <c r="CT652" s="188">
        <v>0</v>
      </c>
      <c r="CU652" s="188">
        <v>0</v>
      </c>
      <c r="CV652" s="188">
        <v>0</v>
      </c>
      <c r="CW652" s="188">
        <v>0</v>
      </c>
      <c r="CX652" s="188">
        <v>0</v>
      </c>
      <c r="CY652" s="188">
        <v>0</v>
      </c>
      <c r="CZ652" s="188">
        <v>0</v>
      </c>
      <c r="DA652" s="188">
        <v>0</v>
      </c>
      <c r="DB652" s="188">
        <v>0</v>
      </c>
      <c r="DC652" s="188">
        <v>0</v>
      </c>
      <c r="DD652" s="188">
        <v>0</v>
      </c>
      <c r="DE652" s="188">
        <v>0</v>
      </c>
      <c r="DF652" s="188">
        <v>0</v>
      </c>
      <c r="DG652" s="188">
        <v>0</v>
      </c>
      <c r="DH652" s="188">
        <v>0</v>
      </c>
      <c r="DI652" s="188">
        <v>0</v>
      </c>
      <c r="DJ652" s="188">
        <v>0</v>
      </c>
      <c r="DK652" s="188">
        <v>0</v>
      </c>
      <c r="DL652" s="188">
        <v>0</v>
      </c>
      <c r="DM652" s="188">
        <v>0</v>
      </c>
      <c r="DN652" s="188">
        <v>0</v>
      </c>
      <c r="DO652" s="188">
        <v>0</v>
      </c>
      <c r="DP652" s="188">
        <v>0</v>
      </c>
      <c r="DQ652" s="188">
        <v>0</v>
      </c>
      <c r="DR652" s="188">
        <v>0</v>
      </c>
      <c r="DS652" s="188">
        <v>0</v>
      </c>
      <c r="DT652" s="188">
        <v>0</v>
      </c>
      <c r="DU652" s="188">
        <v>0</v>
      </c>
      <c r="DV652" s="188">
        <v>0</v>
      </c>
    </row>
    <row r="653" spans="1:475" x14ac:dyDescent="0.3">
      <c r="A653" s="168" t="s">
        <v>1022</v>
      </c>
      <c r="B653" s="179"/>
      <c r="C653" s="179"/>
      <c r="D653" s="179" t="s">
        <v>1023</v>
      </c>
      <c r="E653" s="182"/>
      <c r="F653" s="178" t="s">
        <v>1723</v>
      </c>
      <c r="G653" s="231">
        <v>7.95</v>
      </c>
      <c r="H653" s="231">
        <v>8.4600000000000009</v>
      </c>
      <c r="I653" s="232">
        <v>7.43</v>
      </c>
      <c r="J653" s="232">
        <v>7.12</v>
      </c>
      <c r="K653" s="231">
        <v>7.57</v>
      </c>
      <c r="L653" s="231">
        <v>6.94</v>
      </c>
      <c r="M653" s="231">
        <v>6.45</v>
      </c>
      <c r="N653" s="231">
        <v>4.9000000000000004</v>
      </c>
      <c r="O653" s="231">
        <v>5.0599999999999996</v>
      </c>
      <c r="P653" s="231">
        <v>4.6900000000000004</v>
      </c>
      <c r="Q653" s="231">
        <v>6.33</v>
      </c>
      <c r="R653" s="231">
        <v>7.66</v>
      </c>
      <c r="S653" s="231">
        <v>7.95</v>
      </c>
      <c r="T653" s="231">
        <v>8.4600000000000009</v>
      </c>
      <c r="U653" s="232">
        <v>7.43</v>
      </c>
      <c r="V653" s="232">
        <v>7.12</v>
      </c>
      <c r="W653" s="231">
        <v>7.57</v>
      </c>
      <c r="X653" s="231">
        <v>6.94</v>
      </c>
      <c r="Y653" s="231">
        <v>6.45</v>
      </c>
      <c r="Z653" s="231">
        <v>4.9000000000000004</v>
      </c>
      <c r="AA653" s="231">
        <v>5.0599999999999996</v>
      </c>
      <c r="AB653" s="231">
        <v>4.6900000000000004</v>
      </c>
      <c r="AC653" s="231">
        <v>6.33</v>
      </c>
      <c r="AD653" s="231">
        <v>7.66</v>
      </c>
      <c r="AE653" s="231">
        <v>7.95</v>
      </c>
      <c r="AF653" s="231">
        <v>8.4600000000000009</v>
      </c>
      <c r="AG653" s="232">
        <v>7.43</v>
      </c>
      <c r="AH653" s="232">
        <v>7.12</v>
      </c>
      <c r="AI653" s="231">
        <v>7.57</v>
      </c>
      <c r="AJ653" s="231">
        <v>6.94</v>
      </c>
      <c r="AK653" s="231">
        <v>6.45</v>
      </c>
      <c r="AL653" s="231">
        <v>4.9000000000000004</v>
      </c>
      <c r="AM653" s="231">
        <v>5.0599999999999996</v>
      </c>
      <c r="AN653" s="231">
        <v>4.6900000000000004</v>
      </c>
      <c r="AO653" s="231">
        <v>6.33</v>
      </c>
      <c r="AP653" s="231">
        <v>7.66</v>
      </c>
      <c r="AQ653" s="231">
        <v>7.95</v>
      </c>
      <c r="AR653" s="231">
        <v>8.4600000000000009</v>
      </c>
      <c r="AS653" s="232">
        <v>7.43</v>
      </c>
      <c r="AT653" s="232">
        <v>7.12</v>
      </c>
      <c r="AU653" s="231">
        <v>7.57</v>
      </c>
      <c r="AV653" s="231">
        <v>6.94</v>
      </c>
      <c r="AW653" s="231">
        <v>6.45</v>
      </c>
      <c r="AX653" s="231">
        <v>4.9000000000000004</v>
      </c>
      <c r="AY653" s="231">
        <v>5.0599999999999996</v>
      </c>
      <c r="AZ653" s="231">
        <v>4.6900000000000004</v>
      </c>
      <c r="BA653" s="231">
        <v>6.33</v>
      </c>
      <c r="BB653" s="231">
        <v>7.66</v>
      </c>
      <c r="BC653" s="231">
        <v>7.95</v>
      </c>
      <c r="BD653" s="231">
        <v>8.4600000000000009</v>
      </c>
      <c r="BE653" s="232">
        <v>7.43</v>
      </c>
      <c r="BF653" s="232">
        <v>7.12</v>
      </c>
      <c r="BG653" s="231">
        <v>7.57</v>
      </c>
      <c r="BH653" s="231">
        <v>6.94</v>
      </c>
      <c r="BI653" s="231">
        <v>6.45</v>
      </c>
      <c r="BJ653" s="231">
        <v>4.9000000000000004</v>
      </c>
      <c r="BK653" s="231">
        <v>5.0599999999999996</v>
      </c>
      <c r="BL653" s="231">
        <v>4.6900000000000004</v>
      </c>
      <c r="BM653" s="231">
        <v>6.33</v>
      </c>
      <c r="BN653" s="231">
        <v>7.66</v>
      </c>
      <c r="BO653" s="231">
        <v>0</v>
      </c>
      <c r="BP653" s="231">
        <v>0</v>
      </c>
      <c r="BQ653" s="231">
        <v>0</v>
      </c>
      <c r="BR653" s="231">
        <v>0</v>
      </c>
      <c r="BS653" s="231">
        <v>0</v>
      </c>
      <c r="BT653" s="231">
        <v>0</v>
      </c>
      <c r="BU653" s="231">
        <v>0</v>
      </c>
      <c r="BV653" s="231">
        <v>0</v>
      </c>
      <c r="BW653" s="231">
        <v>0</v>
      </c>
      <c r="BX653" s="231">
        <v>0</v>
      </c>
      <c r="BY653" s="231">
        <v>0</v>
      </c>
      <c r="BZ653" s="231">
        <v>0</v>
      </c>
      <c r="CA653" s="231">
        <v>0</v>
      </c>
      <c r="CB653" s="231">
        <v>0</v>
      </c>
      <c r="CC653" s="231">
        <v>0</v>
      </c>
      <c r="CD653" s="231">
        <v>0</v>
      </c>
      <c r="CE653" s="231">
        <v>0</v>
      </c>
      <c r="CF653" s="231">
        <v>0</v>
      </c>
      <c r="CG653" s="231">
        <v>0</v>
      </c>
      <c r="CH653" s="231">
        <v>0</v>
      </c>
      <c r="CI653" s="231">
        <v>0</v>
      </c>
      <c r="CJ653" s="231">
        <v>0</v>
      </c>
      <c r="CK653" s="231">
        <v>0</v>
      </c>
      <c r="CL653" s="231">
        <v>0</v>
      </c>
      <c r="CM653" s="231">
        <v>0</v>
      </c>
      <c r="CN653" s="231">
        <v>0</v>
      </c>
      <c r="CO653" s="231">
        <v>0</v>
      </c>
      <c r="CP653" s="231">
        <v>0</v>
      </c>
      <c r="CQ653" s="231">
        <v>0</v>
      </c>
      <c r="CR653" s="231">
        <v>0</v>
      </c>
      <c r="CS653" s="231">
        <v>0</v>
      </c>
      <c r="CT653" s="231">
        <v>0</v>
      </c>
      <c r="CU653" s="231">
        <v>0</v>
      </c>
      <c r="CV653" s="231">
        <v>0</v>
      </c>
      <c r="CW653" s="231">
        <v>0</v>
      </c>
      <c r="CX653" s="231">
        <v>0</v>
      </c>
      <c r="CY653" s="231">
        <v>0</v>
      </c>
      <c r="CZ653" s="231">
        <v>0</v>
      </c>
      <c r="DA653" s="231">
        <v>0</v>
      </c>
      <c r="DB653" s="231">
        <v>0</v>
      </c>
      <c r="DC653" s="231">
        <v>0</v>
      </c>
      <c r="DD653" s="231">
        <v>0</v>
      </c>
      <c r="DE653" s="231">
        <v>0</v>
      </c>
      <c r="DF653" s="231">
        <v>0</v>
      </c>
      <c r="DG653" s="231">
        <v>0</v>
      </c>
      <c r="DH653" s="231">
        <v>0</v>
      </c>
      <c r="DI653" s="231">
        <v>0</v>
      </c>
      <c r="DJ653" s="231">
        <v>0</v>
      </c>
      <c r="DK653" s="231">
        <v>0</v>
      </c>
      <c r="DL653" s="231">
        <v>0</v>
      </c>
      <c r="DM653" s="231">
        <v>0</v>
      </c>
      <c r="DN653" s="231">
        <v>0</v>
      </c>
      <c r="DO653" s="231">
        <v>0</v>
      </c>
      <c r="DP653" s="231">
        <v>0</v>
      </c>
      <c r="DQ653" s="231">
        <v>0</v>
      </c>
      <c r="DR653" s="231">
        <v>0</v>
      </c>
      <c r="DS653" s="231">
        <v>0</v>
      </c>
      <c r="DT653" s="231">
        <v>0</v>
      </c>
      <c r="DU653" s="231">
        <v>0</v>
      </c>
      <c r="DV653" s="231">
        <v>0</v>
      </c>
      <c r="DW653" s="147"/>
      <c r="DX653" s="147"/>
      <c r="DY653" s="147"/>
      <c r="DZ653" s="147"/>
      <c r="EA653" s="147"/>
      <c r="EB653" s="147"/>
      <c r="EC653" s="147"/>
      <c r="ED653" s="147"/>
      <c r="EE653" s="147"/>
      <c r="EF653" s="147"/>
      <c r="EG653" s="147"/>
      <c r="EH653" s="147"/>
      <c r="EI653" s="147"/>
      <c r="EJ653" s="147"/>
      <c r="EK653" s="147"/>
      <c r="EL653" s="147"/>
      <c r="EM653" s="147"/>
      <c r="EN653" s="147"/>
      <c r="EO653" s="147"/>
      <c r="EP653" s="147"/>
      <c r="EQ653" s="147"/>
      <c r="ER653" s="147"/>
      <c r="ES653" s="147"/>
      <c r="ET653" s="147"/>
      <c r="EU653" s="147"/>
      <c r="EV653" s="147"/>
      <c r="EW653" s="147"/>
      <c r="EX653" s="147"/>
      <c r="EY653" s="147"/>
      <c r="EZ653" s="147"/>
      <c r="FA653" s="147"/>
      <c r="FB653" s="147"/>
      <c r="FC653" s="147"/>
      <c r="FD653" s="147"/>
      <c r="FE653" s="147"/>
      <c r="FF653" s="147"/>
      <c r="FG653" s="147"/>
      <c r="FH653" s="147"/>
      <c r="FI653" s="147"/>
      <c r="FJ653" s="147"/>
      <c r="FK653" s="147"/>
      <c r="FL653" s="147"/>
      <c r="FM653" s="147"/>
      <c r="FN653" s="147"/>
      <c r="FO653" s="147"/>
      <c r="FP653" s="147"/>
      <c r="FQ653" s="147"/>
      <c r="FR653" s="147"/>
      <c r="FS653" s="147"/>
      <c r="FT653" s="147"/>
      <c r="FU653" s="147"/>
      <c r="FV653" s="147"/>
      <c r="FW653" s="147"/>
      <c r="FX653" s="147"/>
      <c r="FY653" s="147"/>
      <c r="FZ653" s="147"/>
      <c r="GA653" s="147"/>
      <c r="GB653" s="147"/>
      <c r="GC653" s="147"/>
      <c r="GD653" s="147"/>
      <c r="GE653" s="147"/>
      <c r="GF653" s="147"/>
      <c r="GG653" s="147"/>
      <c r="GH653" s="147"/>
      <c r="GI653" s="147"/>
      <c r="GJ653" s="147"/>
      <c r="GK653" s="147"/>
      <c r="GL653" s="147"/>
      <c r="GM653" s="147"/>
      <c r="GN653" s="147"/>
      <c r="GO653" s="147"/>
      <c r="GP653" s="147"/>
      <c r="GQ653" s="147"/>
      <c r="GR653" s="147"/>
      <c r="GS653" s="147"/>
      <c r="GT653" s="147"/>
      <c r="GU653" s="147"/>
      <c r="GV653" s="147"/>
      <c r="GW653" s="147"/>
      <c r="GX653" s="147"/>
      <c r="GY653" s="147"/>
      <c r="GZ653" s="147"/>
      <c r="HA653" s="147"/>
      <c r="HB653" s="147"/>
      <c r="HC653" s="147"/>
      <c r="HD653" s="147"/>
      <c r="HE653" s="147"/>
      <c r="HF653" s="147"/>
      <c r="HG653" s="147"/>
      <c r="HH653" s="147"/>
      <c r="HI653" s="147"/>
      <c r="HJ653" s="147"/>
      <c r="HK653" s="147"/>
      <c r="HL653" s="147"/>
      <c r="HM653" s="147"/>
      <c r="HN653" s="147"/>
      <c r="HO653" s="147"/>
      <c r="HP653" s="147"/>
      <c r="HQ653" s="147"/>
      <c r="HR653" s="147"/>
      <c r="HS653" s="147"/>
      <c r="HT653" s="147"/>
      <c r="HU653" s="147"/>
      <c r="HV653" s="147"/>
      <c r="HW653" s="147"/>
      <c r="HX653" s="147"/>
      <c r="HY653" s="147"/>
      <c r="HZ653" s="147"/>
      <c r="IA653" s="147"/>
      <c r="IB653" s="147"/>
      <c r="IC653" s="147"/>
      <c r="ID653" s="147"/>
      <c r="IE653" s="147"/>
      <c r="IF653" s="147"/>
      <c r="IG653" s="147"/>
      <c r="IH653" s="147"/>
      <c r="II653" s="147"/>
      <c r="IJ653" s="147"/>
      <c r="IK653" s="147"/>
      <c r="IL653" s="147"/>
      <c r="IM653" s="147"/>
      <c r="IN653" s="147"/>
      <c r="IO653" s="147"/>
      <c r="IP653" s="147"/>
      <c r="IQ653" s="147"/>
      <c r="IR653" s="147"/>
      <c r="IS653" s="147"/>
      <c r="IT653" s="147"/>
      <c r="IU653" s="147"/>
      <c r="IV653" s="147"/>
      <c r="IW653" s="147"/>
      <c r="IX653" s="147"/>
      <c r="IY653" s="147"/>
      <c r="IZ653" s="147"/>
      <c r="JA653" s="147"/>
      <c r="JB653" s="147"/>
      <c r="JC653" s="147"/>
      <c r="JD653" s="147"/>
      <c r="JE653" s="147"/>
      <c r="JF653" s="147"/>
      <c r="JG653" s="147"/>
      <c r="JH653" s="147"/>
      <c r="JI653" s="147"/>
      <c r="JJ653" s="147"/>
      <c r="JK653" s="147"/>
      <c r="JL653" s="147"/>
      <c r="JM653" s="147"/>
      <c r="JN653" s="147"/>
      <c r="JO653" s="147"/>
      <c r="JP653" s="147"/>
      <c r="JQ653" s="147"/>
      <c r="JR653" s="147"/>
      <c r="JS653" s="147"/>
      <c r="JT653" s="147"/>
      <c r="JU653" s="147"/>
      <c r="JV653" s="147"/>
      <c r="JW653" s="147"/>
      <c r="JX653" s="147"/>
      <c r="JY653" s="147"/>
      <c r="JZ653" s="147"/>
      <c r="KA653" s="147"/>
      <c r="KB653" s="147"/>
      <c r="KC653" s="147"/>
      <c r="KD653" s="147"/>
      <c r="KE653" s="147"/>
      <c r="KF653" s="147"/>
      <c r="KG653" s="147"/>
      <c r="KH653" s="147"/>
      <c r="KI653" s="147"/>
      <c r="KJ653" s="147"/>
      <c r="KK653" s="147"/>
      <c r="KL653" s="147"/>
      <c r="KM653" s="147"/>
      <c r="KN653" s="147"/>
      <c r="KO653" s="147"/>
      <c r="KP653" s="147"/>
      <c r="KQ653" s="147"/>
      <c r="KR653" s="147"/>
      <c r="KS653" s="147"/>
      <c r="KT653" s="147"/>
      <c r="KU653" s="147"/>
      <c r="KV653" s="147"/>
      <c r="KW653" s="147"/>
      <c r="KX653" s="147"/>
      <c r="KY653" s="147"/>
      <c r="KZ653" s="147"/>
      <c r="LA653" s="147"/>
      <c r="LB653" s="147"/>
      <c r="LC653" s="147"/>
      <c r="LD653" s="147"/>
      <c r="LE653" s="147"/>
      <c r="LF653" s="147"/>
      <c r="LG653" s="147"/>
      <c r="LH653" s="147"/>
      <c r="LI653" s="147"/>
      <c r="LJ653" s="147"/>
      <c r="LK653" s="147"/>
      <c r="LL653" s="147"/>
      <c r="LM653" s="147"/>
      <c r="LN653" s="147"/>
      <c r="LO653" s="147"/>
      <c r="LP653" s="147"/>
      <c r="LQ653" s="147"/>
      <c r="LR653" s="147"/>
      <c r="LS653" s="147"/>
      <c r="LT653" s="147"/>
      <c r="LU653" s="147"/>
      <c r="LV653" s="147"/>
      <c r="LW653" s="147"/>
      <c r="LX653" s="147"/>
      <c r="LY653" s="147"/>
      <c r="LZ653" s="147"/>
      <c r="MA653" s="147"/>
      <c r="MB653" s="147"/>
      <c r="MC653" s="147"/>
      <c r="MD653" s="147"/>
      <c r="ME653" s="147"/>
      <c r="MF653" s="147"/>
      <c r="MG653" s="147"/>
      <c r="MH653" s="147"/>
      <c r="MI653" s="147"/>
      <c r="MJ653" s="147"/>
      <c r="MK653" s="147"/>
      <c r="ML653" s="147"/>
      <c r="MM653" s="147"/>
      <c r="MN653" s="147"/>
      <c r="MO653" s="147"/>
      <c r="MP653" s="147"/>
      <c r="MQ653" s="147"/>
      <c r="MR653" s="147"/>
      <c r="MS653" s="147"/>
      <c r="MT653" s="147"/>
      <c r="MU653" s="147"/>
      <c r="MV653" s="147"/>
      <c r="MW653" s="147"/>
      <c r="MX653" s="147"/>
      <c r="MY653" s="147"/>
      <c r="MZ653" s="147"/>
      <c r="NA653" s="147"/>
      <c r="NB653" s="147"/>
      <c r="NC653" s="147"/>
      <c r="ND653" s="147"/>
      <c r="NE653" s="147"/>
      <c r="NF653" s="147"/>
      <c r="NG653" s="147"/>
      <c r="NH653" s="147"/>
      <c r="NI653" s="147"/>
      <c r="NJ653" s="147"/>
      <c r="NK653" s="147"/>
      <c r="NL653" s="147"/>
      <c r="NM653" s="147"/>
      <c r="NN653" s="147"/>
      <c r="NO653" s="147"/>
      <c r="NP653" s="147"/>
      <c r="NQ653" s="147"/>
      <c r="NR653" s="147"/>
      <c r="NS653" s="147"/>
      <c r="NT653" s="147"/>
      <c r="NU653" s="147"/>
      <c r="NV653" s="147"/>
      <c r="NW653" s="147"/>
      <c r="NX653" s="147"/>
      <c r="NY653" s="147"/>
      <c r="NZ653" s="147"/>
      <c r="OA653" s="147"/>
      <c r="OB653" s="147"/>
      <c r="OC653" s="147"/>
      <c r="OD653" s="147"/>
      <c r="OE653" s="147"/>
      <c r="OF653" s="147"/>
      <c r="OG653" s="147"/>
      <c r="OH653" s="147"/>
      <c r="OI653" s="147"/>
      <c r="OJ653" s="147"/>
      <c r="OK653" s="147"/>
      <c r="OL653" s="147"/>
      <c r="OM653" s="147"/>
      <c r="ON653" s="147"/>
      <c r="OO653" s="147"/>
      <c r="OP653" s="147"/>
      <c r="OQ653" s="147"/>
      <c r="OR653" s="147"/>
      <c r="OS653" s="147"/>
      <c r="OT653" s="147"/>
      <c r="OU653" s="147"/>
      <c r="OV653" s="147"/>
      <c r="OW653" s="147"/>
      <c r="OX653" s="147"/>
      <c r="OY653" s="147"/>
      <c r="OZ653" s="147"/>
      <c r="PA653" s="147"/>
      <c r="PB653" s="147"/>
      <c r="PC653" s="147"/>
      <c r="PD653" s="147"/>
      <c r="PE653" s="147"/>
      <c r="PF653" s="147"/>
      <c r="PG653" s="147"/>
      <c r="PH653" s="147"/>
      <c r="PI653" s="147"/>
      <c r="PJ653" s="147"/>
      <c r="PK653" s="147"/>
      <c r="PL653" s="147"/>
      <c r="PM653" s="147"/>
      <c r="PN653" s="147"/>
      <c r="PO653" s="147"/>
      <c r="PP653" s="147"/>
      <c r="PQ653" s="147"/>
      <c r="PR653" s="147"/>
      <c r="PS653" s="147"/>
      <c r="PT653" s="147"/>
      <c r="PU653" s="147"/>
      <c r="PV653" s="147"/>
      <c r="PW653" s="147"/>
      <c r="PX653" s="147"/>
      <c r="PY653" s="147"/>
      <c r="PZ653" s="147"/>
      <c r="QA653" s="147"/>
      <c r="QB653" s="147"/>
      <c r="QC653" s="147"/>
      <c r="QD653" s="147"/>
      <c r="QE653" s="147"/>
      <c r="QF653" s="147"/>
      <c r="QG653" s="147"/>
      <c r="QH653" s="147"/>
      <c r="QI653" s="147"/>
      <c r="QJ653" s="147"/>
      <c r="QK653" s="147"/>
      <c r="QL653" s="147"/>
      <c r="QM653" s="147"/>
      <c r="QN653" s="147"/>
      <c r="QO653" s="147"/>
      <c r="QP653" s="147"/>
      <c r="QQ653" s="147"/>
      <c r="QR653" s="147"/>
      <c r="QS653" s="147"/>
      <c r="QT653" s="147"/>
      <c r="QU653" s="147"/>
      <c r="QV653" s="147"/>
      <c r="QW653" s="147"/>
      <c r="QX653" s="147"/>
      <c r="QY653" s="147"/>
      <c r="QZ653" s="147"/>
      <c r="RA653" s="147"/>
      <c r="RB653" s="147"/>
      <c r="RC653" s="147"/>
      <c r="RD653" s="147"/>
      <c r="RE653" s="147"/>
      <c r="RF653" s="147"/>
      <c r="RG653" s="147"/>
    </row>
    <row r="654" spans="1:475" x14ac:dyDescent="0.3">
      <c r="A654" s="168" t="s">
        <v>1025</v>
      </c>
      <c r="B654" s="179"/>
      <c r="C654" s="179"/>
      <c r="D654" s="179" t="s">
        <v>1026</v>
      </c>
      <c r="E654" s="182"/>
      <c r="F654" s="178" t="s">
        <v>1722</v>
      </c>
      <c r="G654" s="188">
        <v>12.304692237720133</v>
      </c>
      <c r="H654" s="188">
        <v>12.415339048518458</v>
      </c>
      <c r="I654" s="189">
        <v>15.862204101581241</v>
      </c>
      <c r="J654" s="189">
        <v>23.736230179936729</v>
      </c>
      <c r="K654" s="188">
        <v>23.047496985875426</v>
      </c>
      <c r="L654" s="188">
        <v>17.734522386917959</v>
      </c>
      <c r="M654" s="188">
        <v>15.050129058236625</v>
      </c>
      <c r="N654" s="188">
        <v>15.530123609796176</v>
      </c>
      <c r="O654" s="188">
        <v>11.883542967772936</v>
      </c>
      <c r="P654" s="188">
        <v>10.872020160163514</v>
      </c>
      <c r="Q654" s="188">
        <v>9.9083687578009076</v>
      </c>
      <c r="R654" s="188">
        <v>9.014395097232299</v>
      </c>
      <c r="S654" s="188">
        <v>15.046733079047725</v>
      </c>
      <c r="T654" s="188">
        <v>14.663969175611928</v>
      </c>
      <c r="U654" s="188">
        <v>19.469017389045703</v>
      </c>
      <c r="V654" s="188">
        <v>29.078980541032664</v>
      </c>
      <c r="W654" s="188">
        <v>28.106072728920338</v>
      </c>
      <c r="X654" s="188">
        <v>21.630899383617695</v>
      </c>
      <c r="Y654" s="188">
        <v>18.444754757162034</v>
      </c>
      <c r="Z654" s="188">
        <v>18.970469542830848</v>
      </c>
      <c r="AA654" s="188">
        <v>14.474195275224215</v>
      </c>
      <c r="AB654" s="188">
        <v>13.244460309331565</v>
      </c>
      <c r="AC654" s="188">
        <v>12.06712855803595</v>
      </c>
      <c r="AD654" s="188">
        <v>10.98710537235827</v>
      </c>
      <c r="AE654" s="188">
        <v>15.046733079047725</v>
      </c>
      <c r="AF654" s="188">
        <v>14.663969175611928</v>
      </c>
      <c r="AG654" s="188">
        <v>19.500809904374769</v>
      </c>
      <c r="AH654" s="188">
        <v>29.127745275089179</v>
      </c>
      <c r="AI654" s="188">
        <v>28.121529615589772</v>
      </c>
      <c r="AJ654" s="188">
        <v>21.61444445013062</v>
      </c>
      <c r="AK654" s="188">
        <v>18.444754757162034</v>
      </c>
      <c r="AL654" s="188">
        <v>18.970469542830848</v>
      </c>
      <c r="AM654" s="188">
        <v>14.474195275224215</v>
      </c>
      <c r="AN654" s="188">
        <v>13.244460309331565</v>
      </c>
      <c r="AO654" s="188">
        <v>12.06712855803595</v>
      </c>
      <c r="AP654" s="188">
        <v>10.98710537235827</v>
      </c>
      <c r="AQ654" s="188">
        <v>15.046733079047725</v>
      </c>
      <c r="AR654" s="188">
        <v>14.663969175611928</v>
      </c>
      <c r="AS654" s="188">
        <v>19.505717026809862</v>
      </c>
      <c r="AT654" s="188">
        <v>29.070501431790607</v>
      </c>
      <c r="AU654" s="188">
        <v>28.11869232002627</v>
      </c>
      <c r="AV654" s="188">
        <v>21.585606033511844</v>
      </c>
      <c r="AW654" s="188">
        <v>18.44446280920269</v>
      </c>
      <c r="AX654" s="188">
        <v>18.970469542830848</v>
      </c>
      <c r="AY654" s="188">
        <v>14.474195275224215</v>
      </c>
      <c r="AZ654" s="188">
        <v>13.244460309331565</v>
      </c>
      <c r="BA654" s="188">
        <v>12.06712855803595</v>
      </c>
      <c r="BB654" s="188">
        <v>10.986962962577191</v>
      </c>
      <c r="BC654" s="188">
        <v>15.046733079047725</v>
      </c>
      <c r="BD654" s="188">
        <v>15.187682360341068</v>
      </c>
      <c r="BE654" s="188">
        <v>19.47527762627352</v>
      </c>
      <c r="BF654" s="188">
        <v>29.040739505790114</v>
      </c>
      <c r="BG654" s="188">
        <v>28.111291512669737</v>
      </c>
      <c r="BH654" s="188">
        <v>21.583236725391973</v>
      </c>
      <c r="BI654" s="188">
        <v>18.444754757162034</v>
      </c>
      <c r="BJ654" s="188">
        <v>18.970469542830848</v>
      </c>
      <c r="BK654" s="188">
        <v>14.474195275224215</v>
      </c>
      <c r="BL654" s="188">
        <v>13.244460309331565</v>
      </c>
      <c r="BM654" s="188">
        <v>12.06712855803595</v>
      </c>
      <c r="BN654" s="188">
        <v>10.98710537235827</v>
      </c>
      <c r="BO654" s="188">
        <v>15.046733079047725</v>
      </c>
      <c r="BP654" s="188">
        <v>14.663969175611928</v>
      </c>
      <c r="BQ654" s="188">
        <v>19.461915440913454</v>
      </c>
      <c r="BR654" s="188">
        <v>29.100294522814622</v>
      </c>
      <c r="BS654" s="188">
        <v>28.08777843963572</v>
      </c>
      <c r="BT654" s="188">
        <v>21.594187681131817</v>
      </c>
      <c r="BU654" s="188">
        <v>18.444754757162034</v>
      </c>
      <c r="BV654" s="188">
        <v>18.970469542830848</v>
      </c>
      <c r="BW654" s="188">
        <v>14.474195275224215</v>
      </c>
      <c r="BX654" s="188">
        <v>13.244460309331565</v>
      </c>
      <c r="BY654" s="188">
        <v>12.06712855803595</v>
      </c>
      <c r="BZ654" s="188">
        <v>10.98710537235827</v>
      </c>
      <c r="CA654" s="188">
        <v>15.046733079047725</v>
      </c>
      <c r="CB654" s="188">
        <v>14.663969175611928</v>
      </c>
      <c r="CC654" s="188">
        <v>19.434626418935526</v>
      </c>
      <c r="CD654" s="188">
        <v>29.006699777427951</v>
      </c>
      <c r="CE654" s="188">
        <v>28.04379370074151</v>
      </c>
      <c r="CF654" s="188">
        <v>21.594111545872618</v>
      </c>
      <c r="CG654" s="188">
        <v>18.444754757162034</v>
      </c>
      <c r="CH654" s="188">
        <v>18.970469542830848</v>
      </c>
      <c r="CI654" s="188">
        <v>14.474195275224215</v>
      </c>
      <c r="CJ654" s="188">
        <v>13.244460309331565</v>
      </c>
      <c r="CK654" s="188">
        <v>12.06712855803595</v>
      </c>
      <c r="CL654" s="188">
        <v>10.98710537235827</v>
      </c>
      <c r="CM654" s="188">
        <v>15.046733079047725</v>
      </c>
      <c r="CN654" s="188">
        <v>14.663969175611928</v>
      </c>
      <c r="CO654" s="188">
        <v>19.434626418935526</v>
      </c>
      <c r="CP654" s="188">
        <v>29.006699777427951</v>
      </c>
      <c r="CQ654" s="188">
        <v>28.04379370074151</v>
      </c>
      <c r="CR654" s="188">
        <v>21.594111545872618</v>
      </c>
      <c r="CS654" s="188">
        <v>18.444754757162034</v>
      </c>
      <c r="CT654" s="188">
        <v>18.970469542830848</v>
      </c>
      <c r="CU654" s="188">
        <v>14.474195275224215</v>
      </c>
      <c r="CV654" s="188">
        <v>13.244460309331565</v>
      </c>
      <c r="CW654" s="188">
        <v>12.06712855803595</v>
      </c>
      <c r="CX654" s="188">
        <v>10.98710537235827</v>
      </c>
      <c r="CY654" s="188">
        <v>15.046733079047725</v>
      </c>
      <c r="CZ654" s="188">
        <v>15.187682360341068</v>
      </c>
      <c r="DA654" s="188">
        <v>19.434626418935526</v>
      </c>
      <c r="DB654" s="188">
        <v>29.006699777427951</v>
      </c>
      <c r="DC654" s="188">
        <v>28.04379370074151</v>
      </c>
      <c r="DD654" s="188">
        <v>21.594111545872618</v>
      </c>
      <c r="DE654" s="188">
        <v>18.444754757162034</v>
      </c>
      <c r="DF654" s="188">
        <v>18.970469542830848</v>
      </c>
      <c r="DG654" s="188">
        <v>14.474195275224215</v>
      </c>
      <c r="DH654" s="188">
        <v>13.244460309331565</v>
      </c>
      <c r="DI654" s="188">
        <v>12.06712855803595</v>
      </c>
      <c r="DJ654" s="188">
        <v>10.98710537235827</v>
      </c>
      <c r="DK654" s="188">
        <v>15.046733079047725</v>
      </c>
      <c r="DL654" s="188">
        <v>0</v>
      </c>
      <c r="DM654" s="188">
        <v>0</v>
      </c>
      <c r="DN654" s="188">
        <v>0</v>
      </c>
      <c r="DO654" s="188">
        <v>0</v>
      </c>
      <c r="DP654" s="188">
        <v>0</v>
      </c>
      <c r="DQ654" s="188">
        <v>0</v>
      </c>
      <c r="DR654" s="188">
        <v>0</v>
      </c>
      <c r="DS654" s="188">
        <v>0</v>
      </c>
      <c r="DT654" s="188">
        <v>0</v>
      </c>
      <c r="DU654" s="188">
        <v>0</v>
      </c>
      <c r="DV654" s="188">
        <v>0</v>
      </c>
      <c r="DW654" s="147"/>
      <c r="DX654" s="147"/>
      <c r="DY654" s="147"/>
      <c r="DZ654" s="147"/>
      <c r="EA654" s="147"/>
      <c r="EB654" s="147"/>
      <c r="EC654" s="147"/>
      <c r="ED654" s="147"/>
      <c r="EE654" s="147"/>
      <c r="EF654" s="147"/>
      <c r="EG654" s="147"/>
      <c r="EH654" s="147"/>
      <c r="EI654" s="147"/>
      <c r="EJ654" s="147"/>
      <c r="EK654" s="147"/>
      <c r="EL654" s="147"/>
      <c r="EM654" s="147"/>
      <c r="EN654" s="147"/>
      <c r="EO654" s="147"/>
      <c r="EP654" s="147"/>
      <c r="EQ654" s="147"/>
      <c r="ER654" s="147"/>
      <c r="ES654" s="147"/>
      <c r="ET654" s="147"/>
      <c r="EU654" s="147"/>
      <c r="EV654" s="147"/>
      <c r="EW654" s="147"/>
      <c r="EX654" s="147"/>
      <c r="EY654" s="147"/>
      <c r="EZ654" s="147"/>
      <c r="FA654" s="147"/>
      <c r="FB654" s="147"/>
      <c r="FC654" s="147"/>
      <c r="FD654" s="147"/>
      <c r="FE654" s="147"/>
      <c r="FF654" s="147"/>
      <c r="FG654" s="147"/>
      <c r="FH654" s="147"/>
      <c r="FI654" s="147"/>
      <c r="FJ654" s="147"/>
      <c r="FK654" s="147"/>
      <c r="FL654" s="147"/>
      <c r="FM654" s="147"/>
      <c r="FN654" s="147"/>
      <c r="FO654" s="147"/>
      <c r="FP654" s="147"/>
      <c r="FQ654" s="147"/>
      <c r="FR654" s="147"/>
      <c r="FS654" s="147"/>
      <c r="FT654" s="147"/>
      <c r="FU654" s="147"/>
      <c r="FV654" s="147"/>
      <c r="FW654" s="147"/>
      <c r="FX654" s="147"/>
      <c r="FY654" s="147"/>
      <c r="FZ654" s="147"/>
      <c r="GA654" s="147"/>
      <c r="GB654" s="147"/>
      <c r="GC654" s="147"/>
      <c r="GD654" s="147"/>
      <c r="GE654" s="147"/>
      <c r="GF654" s="147"/>
      <c r="GG654" s="147"/>
      <c r="GH654" s="147"/>
      <c r="GI654" s="147"/>
      <c r="GJ654" s="147"/>
      <c r="GK654" s="147"/>
      <c r="GL654" s="147"/>
      <c r="GM654" s="147"/>
      <c r="GN654" s="147"/>
      <c r="GO654" s="147"/>
      <c r="GP654" s="147"/>
      <c r="GQ654" s="147"/>
      <c r="GR654" s="147"/>
      <c r="GS654" s="147"/>
      <c r="GT654" s="147"/>
      <c r="GU654" s="147"/>
      <c r="GV654" s="147"/>
      <c r="GW654" s="147"/>
      <c r="GX654" s="147"/>
      <c r="GY654" s="147"/>
      <c r="GZ654" s="147"/>
      <c r="HA654" s="147"/>
      <c r="HB654" s="147"/>
      <c r="HC654" s="147"/>
      <c r="HD654" s="147"/>
      <c r="HE654" s="147"/>
      <c r="HF654" s="147"/>
      <c r="HG654" s="147"/>
      <c r="HH654" s="147"/>
      <c r="HI654" s="147"/>
      <c r="HJ654" s="147"/>
      <c r="HK654" s="147"/>
      <c r="HL654" s="147"/>
      <c r="HM654" s="147"/>
      <c r="HN654" s="147"/>
      <c r="HO654" s="147"/>
      <c r="HP654" s="147"/>
      <c r="HQ654" s="147"/>
      <c r="HR654" s="147"/>
      <c r="HS654" s="147"/>
      <c r="HT654" s="147"/>
      <c r="HU654" s="147"/>
      <c r="HV654" s="147"/>
      <c r="HW654" s="147"/>
      <c r="HX654" s="147"/>
      <c r="HY654" s="147"/>
      <c r="HZ654" s="147"/>
      <c r="IA654" s="147"/>
      <c r="IB654" s="147"/>
      <c r="IC654" s="147"/>
      <c r="ID654" s="147"/>
      <c r="IE654" s="147"/>
      <c r="IF654" s="147"/>
      <c r="IG654" s="147"/>
      <c r="IH654" s="147"/>
      <c r="II654" s="147"/>
      <c r="IJ654" s="147"/>
      <c r="IK654" s="147"/>
      <c r="IL654" s="147"/>
      <c r="IM654" s="147"/>
      <c r="IN654" s="147"/>
      <c r="IO654" s="147"/>
      <c r="IP654" s="147"/>
      <c r="IQ654" s="147"/>
      <c r="IR654" s="147"/>
      <c r="IS654" s="147"/>
      <c r="IT654" s="147"/>
      <c r="IU654" s="147"/>
      <c r="IV654" s="147"/>
      <c r="IW654" s="147"/>
      <c r="IX654" s="147"/>
      <c r="IY654" s="147"/>
      <c r="IZ654" s="147"/>
      <c r="JA654" s="147"/>
      <c r="JB654" s="147"/>
      <c r="JC654" s="147"/>
      <c r="JD654" s="147"/>
      <c r="JE654" s="147"/>
      <c r="JF654" s="147"/>
      <c r="JG654" s="147"/>
      <c r="JH654" s="147"/>
      <c r="JI654" s="147"/>
      <c r="JJ654" s="147"/>
      <c r="JK654" s="147"/>
      <c r="JL654" s="147"/>
      <c r="JM654" s="147"/>
      <c r="JN654" s="147"/>
      <c r="JO654" s="147"/>
      <c r="JP654" s="147"/>
      <c r="JQ654" s="147"/>
      <c r="JR654" s="147"/>
      <c r="JS654" s="147"/>
      <c r="JT654" s="147"/>
      <c r="JU654" s="147"/>
      <c r="JV654" s="147"/>
      <c r="JW654" s="147"/>
      <c r="JX654" s="147"/>
      <c r="JY654" s="147"/>
      <c r="JZ654" s="147"/>
      <c r="KA654" s="147"/>
      <c r="KB654" s="147"/>
      <c r="KC654" s="147"/>
      <c r="KD654" s="147"/>
      <c r="KE654" s="147"/>
      <c r="KF654" s="147"/>
      <c r="KG654" s="147"/>
      <c r="KH654" s="147"/>
      <c r="KI654" s="147"/>
      <c r="KJ654" s="147"/>
      <c r="KK654" s="147"/>
      <c r="KL654" s="147"/>
      <c r="KM654" s="147"/>
      <c r="KN654" s="147"/>
      <c r="KO654" s="147"/>
      <c r="KP654" s="147"/>
      <c r="KQ654" s="147"/>
      <c r="KR654" s="147"/>
      <c r="KS654" s="147"/>
      <c r="KT654" s="147"/>
      <c r="KU654" s="147"/>
      <c r="KV654" s="147"/>
      <c r="KW654" s="147"/>
      <c r="KX654" s="147"/>
      <c r="KY654" s="147"/>
      <c r="KZ654" s="147"/>
      <c r="LA654" s="147"/>
      <c r="LB654" s="147"/>
      <c r="LC654" s="147"/>
      <c r="LD654" s="147"/>
      <c r="LE654" s="147"/>
      <c r="LF654" s="147"/>
      <c r="LG654" s="147"/>
      <c r="LH654" s="147"/>
      <c r="LI654" s="147"/>
      <c r="LJ654" s="147"/>
      <c r="LK654" s="147"/>
      <c r="LL654" s="147"/>
      <c r="LM654" s="147"/>
      <c r="LN654" s="147"/>
      <c r="LO654" s="147"/>
      <c r="LP654" s="147"/>
      <c r="LQ654" s="147"/>
      <c r="LR654" s="147"/>
      <c r="LS654" s="147"/>
      <c r="LT654" s="147"/>
      <c r="LU654" s="147"/>
      <c r="LV654" s="147"/>
      <c r="LW654" s="147"/>
      <c r="LX654" s="147"/>
      <c r="LY654" s="147"/>
      <c r="LZ654" s="147"/>
      <c r="MA654" s="147"/>
      <c r="MB654" s="147"/>
      <c r="MC654" s="147"/>
      <c r="MD654" s="147"/>
      <c r="ME654" s="147"/>
      <c r="MF654" s="147"/>
      <c r="MG654" s="147"/>
      <c r="MH654" s="147"/>
      <c r="MI654" s="147"/>
      <c r="MJ654" s="147"/>
      <c r="MK654" s="147"/>
      <c r="ML654" s="147"/>
      <c r="MM654" s="147"/>
      <c r="MN654" s="147"/>
      <c r="MO654" s="147"/>
      <c r="MP654" s="147"/>
      <c r="MQ654" s="147"/>
      <c r="MR654" s="147"/>
      <c r="MS654" s="147"/>
      <c r="MT654" s="147"/>
      <c r="MU654" s="147"/>
      <c r="MV654" s="147"/>
      <c r="MW654" s="147"/>
      <c r="MX654" s="147"/>
      <c r="MY654" s="147"/>
      <c r="MZ654" s="147"/>
      <c r="NA654" s="147"/>
      <c r="NB654" s="147"/>
      <c r="NC654" s="147"/>
      <c r="ND654" s="147"/>
      <c r="NE654" s="147"/>
      <c r="NF654" s="147"/>
      <c r="NG654" s="147"/>
      <c r="NH654" s="147"/>
      <c r="NI654" s="147"/>
      <c r="NJ654" s="147"/>
      <c r="NK654" s="147"/>
      <c r="NL654" s="147"/>
      <c r="NM654" s="147"/>
      <c r="NN654" s="147"/>
      <c r="NO654" s="147"/>
      <c r="NP654" s="147"/>
      <c r="NQ654" s="147"/>
      <c r="NR654" s="147"/>
      <c r="NS654" s="147"/>
      <c r="NT654" s="147"/>
      <c r="NU654" s="147"/>
      <c r="NV654" s="147"/>
      <c r="NW654" s="147"/>
      <c r="NX654" s="147"/>
      <c r="NY654" s="147"/>
      <c r="NZ654" s="147"/>
      <c r="OA654" s="147"/>
      <c r="OB654" s="147"/>
      <c r="OC654" s="147"/>
      <c r="OD654" s="147"/>
      <c r="OE654" s="147"/>
      <c r="OF654" s="147"/>
      <c r="OG654" s="147"/>
      <c r="OH654" s="147"/>
      <c r="OI654" s="147"/>
      <c r="OJ654" s="147"/>
      <c r="OK654" s="147"/>
      <c r="OL654" s="147"/>
      <c r="OM654" s="147"/>
      <c r="ON654" s="147"/>
      <c r="OO654" s="147"/>
      <c r="OP654" s="147"/>
      <c r="OQ654" s="147"/>
      <c r="OR654" s="147"/>
      <c r="OS654" s="147"/>
      <c r="OT654" s="147"/>
      <c r="OU654" s="147"/>
      <c r="OV654" s="147"/>
      <c r="OW654" s="147"/>
      <c r="OX654" s="147"/>
      <c r="OY654" s="147"/>
      <c r="OZ654" s="147"/>
      <c r="PA654" s="147"/>
      <c r="PB654" s="147"/>
      <c r="PC654" s="147"/>
      <c r="PD654" s="147"/>
      <c r="PE654" s="147"/>
      <c r="PF654" s="147"/>
      <c r="PG654" s="147"/>
      <c r="PH654" s="147"/>
      <c r="PI654" s="147"/>
      <c r="PJ654" s="147"/>
      <c r="PK654" s="147"/>
      <c r="PL654" s="147"/>
      <c r="PM654" s="147"/>
      <c r="PN654" s="147"/>
      <c r="PO654" s="147"/>
      <c r="PP654" s="147"/>
      <c r="PQ654" s="147"/>
      <c r="PR654" s="147"/>
      <c r="PS654" s="147"/>
      <c r="PT654" s="147"/>
      <c r="PU654" s="147"/>
      <c r="PV654" s="147"/>
      <c r="PW654" s="147"/>
      <c r="PX654" s="147"/>
      <c r="PY654" s="147"/>
      <c r="PZ654" s="147"/>
      <c r="QA654" s="147"/>
      <c r="QB654" s="147"/>
      <c r="QC654" s="147"/>
      <c r="QD654" s="147"/>
      <c r="QE654" s="147"/>
      <c r="QF654" s="147"/>
      <c r="QG654" s="147"/>
      <c r="QH654" s="147"/>
      <c r="QI654" s="147"/>
      <c r="QJ654" s="147"/>
      <c r="QK654" s="147"/>
      <c r="QL654" s="147"/>
      <c r="QM654" s="147"/>
      <c r="QN654" s="147"/>
      <c r="QO654" s="147"/>
      <c r="QP654" s="147"/>
      <c r="QQ654" s="147"/>
      <c r="QR654" s="147"/>
      <c r="QS654" s="147"/>
      <c r="QT654" s="147"/>
      <c r="QU654" s="147"/>
      <c r="QV654" s="147"/>
      <c r="QW654" s="147"/>
      <c r="QX654" s="147"/>
      <c r="QY654" s="147"/>
      <c r="QZ654" s="147"/>
      <c r="RA654" s="147"/>
      <c r="RB654" s="147"/>
      <c r="RC654" s="147"/>
      <c r="RD654" s="147"/>
      <c r="RE654" s="147"/>
      <c r="RF654" s="147"/>
      <c r="RG654" s="147"/>
    </row>
    <row r="655" spans="1:475" x14ac:dyDescent="0.3">
      <c r="A655" s="168" t="s">
        <v>1025</v>
      </c>
      <c r="B655" s="179"/>
      <c r="C655" s="179"/>
      <c r="D655" s="179" t="s">
        <v>1026</v>
      </c>
      <c r="E655" s="182"/>
      <c r="F655" s="178" t="s">
        <v>1723</v>
      </c>
      <c r="G655" s="231">
        <v>21.2</v>
      </c>
      <c r="H655" s="231">
        <v>22.55</v>
      </c>
      <c r="I655" s="232">
        <v>19.82</v>
      </c>
      <c r="J655" s="232">
        <v>18.98</v>
      </c>
      <c r="K655" s="231">
        <v>20.190000000000001</v>
      </c>
      <c r="L655" s="231">
        <v>18.5</v>
      </c>
      <c r="M655" s="231">
        <v>17.190000000000001</v>
      </c>
      <c r="N655" s="231">
        <v>13.06</v>
      </c>
      <c r="O655" s="231">
        <v>13.49</v>
      </c>
      <c r="P655" s="231">
        <v>12.52</v>
      </c>
      <c r="Q655" s="231">
        <v>16.87</v>
      </c>
      <c r="R655" s="231">
        <v>20.440000000000001</v>
      </c>
      <c r="S655" s="231">
        <v>21.2</v>
      </c>
      <c r="T655" s="231">
        <v>22.55</v>
      </c>
      <c r="U655" s="232">
        <v>19.82</v>
      </c>
      <c r="V655" s="232">
        <v>18.98</v>
      </c>
      <c r="W655" s="231">
        <v>20.190000000000001</v>
      </c>
      <c r="X655" s="231">
        <v>18.5</v>
      </c>
      <c r="Y655" s="231">
        <v>17.190000000000001</v>
      </c>
      <c r="Z655" s="231">
        <v>13.06</v>
      </c>
      <c r="AA655" s="231">
        <v>13.49</v>
      </c>
      <c r="AB655" s="231">
        <v>12.52</v>
      </c>
      <c r="AC655" s="231">
        <v>16.87</v>
      </c>
      <c r="AD655" s="231">
        <v>20.440000000000001</v>
      </c>
      <c r="AE655" s="231">
        <v>21.2</v>
      </c>
      <c r="AF655" s="231">
        <v>22.55</v>
      </c>
      <c r="AG655" s="232">
        <v>19.82</v>
      </c>
      <c r="AH655" s="232">
        <v>18.98</v>
      </c>
      <c r="AI655" s="231">
        <v>20.190000000000001</v>
      </c>
      <c r="AJ655" s="231">
        <v>18.5</v>
      </c>
      <c r="AK655" s="231">
        <v>17.190000000000001</v>
      </c>
      <c r="AL655" s="231">
        <v>13.06</v>
      </c>
      <c r="AM655" s="231">
        <v>13.49</v>
      </c>
      <c r="AN655" s="231">
        <v>12.52</v>
      </c>
      <c r="AO655" s="231">
        <v>16.87</v>
      </c>
      <c r="AP655" s="231">
        <v>20.440000000000001</v>
      </c>
      <c r="AQ655" s="231">
        <v>21.2</v>
      </c>
      <c r="AR655" s="231">
        <v>22.55</v>
      </c>
      <c r="AS655" s="232">
        <v>19.82</v>
      </c>
      <c r="AT655" s="232">
        <v>18.98</v>
      </c>
      <c r="AU655" s="231">
        <v>20.190000000000001</v>
      </c>
      <c r="AV655" s="231">
        <v>18.5</v>
      </c>
      <c r="AW655" s="231">
        <v>17.190000000000001</v>
      </c>
      <c r="AX655" s="231">
        <v>13.06</v>
      </c>
      <c r="AY655" s="231">
        <v>13.49</v>
      </c>
      <c r="AZ655" s="231">
        <v>12.52</v>
      </c>
      <c r="BA655" s="231">
        <v>16.87</v>
      </c>
      <c r="BB655" s="231">
        <v>20.440000000000001</v>
      </c>
      <c r="BC655" s="231">
        <v>21.2</v>
      </c>
      <c r="BD655" s="231">
        <v>22.55</v>
      </c>
      <c r="BE655" s="232">
        <v>19.82</v>
      </c>
      <c r="BF655" s="232">
        <v>18.98</v>
      </c>
      <c r="BG655" s="231">
        <v>20.190000000000001</v>
      </c>
      <c r="BH655" s="231">
        <v>18.5</v>
      </c>
      <c r="BI655" s="231">
        <v>17.190000000000001</v>
      </c>
      <c r="BJ655" s="231">
        <v>13.06</v>
      </c>
      <c r="BK655" s="231">
        <v>13.49</v>
      </c>
      <c r="BL655" s="231">
        <v>12.52</v>
      </c>
      <c r="BM655" s="231">
        <v>16.87</v>
      </c>
      <c r="BN655" s="231">
        <v>20.440000000000001</v>
      </c>
      <c r="BO655" s="231">
        <v>21.2</v>
      </c>
      <c r="BP655" s="231">
        <v>22.55</v>
      </c>
      <c r="BQ655" s="232">
        <v>19.82</v>
      </c>
      <c r="BR655" s="232">
        <v>18.98</v>
      </c>
      <c r="BS655" s="231">
        <v>20.190000000000001</v>
      </c>
      <c r="BT655" s="231">
        <v>18.5</v>
      </c>
      <c r="BU655" s="231">
        <v>17.190000000000001</v>
      </c>
      <c r="BV655" s="231">
        <v>13.06</v>
      </c>
      <c r="BW655" s="231">
        <v>13.49</v>
      </c>
      <c r="BX655" s="231">
        <v>12.52</v>
      </c>
      <c r="BY655" s="231">
        <v>16.87</v>
      </c>
      <c r="BZ655" s="231">
        <v>20.440000000000001</v>
      </c>
      <c r="CA655" s="231">
        <v>21.2</v>
      </c>
      <c r="CB655" s="231">
        <v>22.55</v>
      </c>
      <c r="CC655" s="232">
        <v>19.82</v>
      </c>
      <c r="CD655" s="232">
        <v>18.98</v>
      </c>
      <c r="CE655" s="231">
        <v>20.190000000000001</v>
      </c>
      <c r="CF655" s="231">
        <v>18.5</v>
      </c>
      <c r="CG655" s="231">
        <v>17.190000000000001</v>
      </c>
      <c r="CH655" s="231">
        <v>13.06</v>
      </c>
      <c r="CI655" s="231">
        <v>13.49</v>
      </c>
      <c r="CJ655" s="231">
        <v>12.52</v>
      </c>
      <c r="CK655" s="231">
        <v>16.87</v>
      </c>
      <c r="CL655" s="231">
        <v>20.440000000000001</v>
      </c>
      <c r="CM655" s="231">
        <v>21.2</v>
      </c>
      <c r="CN655" s="231">
        <v>22.55</v>
      </c>
      <c r="CO655" s="232">
        <v>19.82</v>
      </c>
      <c r="CP655" s="232">
        <v>18.98</v>
      </c>
      <c r="CQ655" s="231">
        <v>20.190000000000001</v>
      </c>
      <c r="CR655" s="231">
        <v>18.5</v>
      </c>
      <c r="CS655" s="231">
        <v>17.190000000000001</v>
      </c>
      <c r="CT655" s="231">
        <v>13.06</v>
      </c>
      <c r="CU655" s="231">
        <v>13.49</v>
      </c>
      <c r="CV655" s="231">
        <v>12.52</v>
      </c>
      <c r="CW655" s="231">
        <v>16.87</v>
      </c>
      <c r="CX655" s="231">
        <v>20.440000000000001</v>
      </c>
      <c r="CY655" s="231">
        <v>21.2</v>
      </c>
      <c r="CZ655" s="231">
        <v>22.55</v>
      </c>
      <c r="DA655" s="232">
        <v>19.82</v>
      </c>
      <c r="DB655" s="232">
        <v>18.98</v>
      </c>
      <c r="DC655" s="231">
        <v>20.190000000000001</v>
      </c>
      <c r="DD655" s="231">
        <v>18.5</v>
      </c>
      <c r="DE655" s="231">
        <v>17.190000000000001</v>
      </c>
      <c r="DF655" s="231">
        <v>13.06</v>
      </c>
      <c r="DG655" s="231">
        <v>13.49</v>
      </c>
      <c r="DH655" s="231">
        <v>12.52</v>
      </c>
      <c r="DI655" s="231">
        <v>16.87</v>
      </c>
      <c r="DJ655" s="231">
        <v>20.440000000000001</v>
      </c>
      <c r="DK655" s="231">
        <v>21.2</v>
      </c>
      <c r="DL655" s="231">
        <v>22.55</v>
      </c>
      <c r="DM655" s="232">
        <v>19.82</v>
      </c>
      <c r="DN655" s="232">
        <v>18.98</v>
      </c>
      <c r="DO655" s="231">
        <v>20.190000000000001</v>
      </c>
      <c r="DP655" s="231">
        <v>18.5</v>
      </c>
      <c r="DQ655" s="231">
        <v>17.190000000000001</v>
      </c>
      <c r="DR655" s="231">
        <v>13.06</v>
      </c>
      <c r="DS655" s="231">
        <v>13.49</v>
      </c>
      <c r="DT655" s="231">
        <v>12.52</v>
      </c>
      <c r="DU655" s="231">
        <v>16.87</v>
      </c>
      <c r="DV655" s="231">
        <v>20.440000000000001</v>
      </c>
      <c r="DW655" s="147"/>
      <c r="DX655" s="147"/>
      <c r="DY655" s="147"/>
      <c r="DZ655" s="147"/>
      <c r="EA655" s="147"/>
      <c r="EB655" s="147"/>
      <c r="EC655" s="147"/>
      <c r="ED655" s="147"/>
      <c r="EE655" s="147"/>
      <c r="EF655" s="147"/>
      <c r="EG655" s="147"/>
      <c r="EH655" s="147"/>
      <c r="EI655" s="147"/>
      <c r="EJ655" s="147"/>
      <c r="EK655" s="147"/>
      <c r="EL655" s="147"/>
      <c r="EM655" s="147"/>
      <c r="EN655" s="147"/>
      <c r="EO655" s="147"/>
      <c r="EP655" s="147"/>
      <c r="EQ655" s="147"/>
      <c r="ER655" s="147"/>
      <c r="ES655" s="147"/>
      <c r="ET655" s="147"/>
      <c r="EU655" s="147"/>
      <c r="EV655" s="147"/>
      <c r="EW655" s="147"/>
      <c r="EX655" s="147"/>
      <c r="EY655" s="147"/>
      <c r="EZ655" s="147"/>
      <c r="FA655" s="147"/>
      <c r="FB655" s="147"/>
      <c r="FC655" s="147"/>
      <c r="FD655" s="147"/>
      <c r="FE655" s="147"/>
      <c r="FF655" s="147"/>
      <c r="FG655" s="147"/>
      <c r="FH655" s="147"/>
      <c r="FI655" s="147"/>
      <c r="FJ655" s="147"/>
      <c r="FK655" s="147"/>
      <c r="FL655" s="147"/>
      <c r="FM655" s="147"/>
      <c r="FN655" s="147"/>
      <c r="FO655" s="147"/>
      <c r="FP655" s="147"/>
      <c r="FQ655" s="147"/>
      <c r="FR655" s="147"/>
      <c r="FS655" s="147"/>
      <c r="FT655" s="147"/>
      <c r="FU655" s="147"/>
      <c r="FV655" s="147"/>
      <c r="FW655" s="147"/>
      <c r="FX655" s="147"/>
      <c r="FY655" s="147"/>
      <c r="FZ655" s="147"/>
      <c r="GA655" s="147"/>
      <c r="GB655" s="147"/>
      <c r="GC655" s="147"/>
      <c r="GD655" s="147"/>
      <c r="GE655" s="147"/>
      <c r="GF655" s="147"/>
      <c r="GG655" s="147"/>
      <c r="GH655" s="147"/>
      <c r="GI655" s="147"/>
      <c r="GJ655" s="147"/>
      <c r="GK655" s="147"/>
      <c r="GL655" s="147"/>
      <c r="GM655" s="147"/>
      <c r="GN655" s="147"/>
      <c r="GO655" s="147"/>
      <c r="GP655" s="147"/>
      <c r="GQ655" s="147"/>
      <c r="GR655" s="147"/>
      <c r="GS655" s="147"/>
      <c r="GT655" s="147"/>
      <c r="GU655" s="147"/>
      <c r="GV655" s="147"/>
      <c r="GW655" s="147"/>
      <c r="GX655" s="147"/>
      <c r="GY655" s="147"/>
      <c r="GZ655" s="147"/>
      <c r="HA655" s="147"/>
      <c r="HB655" s="147"/>
      <c r="HC655" s="147"/>
      <c r="HD655" s="147"/>
      <c r="HE655" s="147"/>
      <c r="HF655" s="147"/>
      <c r="HG655" s="147"/>
      <c r="HH655" s="147"/>
      <c r="HI655" s="147"/>
      <c r="HJ655" s="147"/>
      <c r="HK655" s="147"/>
      <c r="HL655" s="147"/>
      <c r="HM655" s="147"/>
      <c r="HN655" s="147"/>
      <c r="HO655" s="147"/>
      <c r="HP655" s="147"/>
      <c r="HQ655" s="147"/>
      <c r="HR655" s="147"/>
      <c r="HS655" s="147"/>
      <c r="HT655" s="147"/>
      <c r="HU655" s="147"/>
      <c r="HV655" s="147"/>
      <c r="HW655" s="147"/>
      <c r="HX655" s="147"/>
      <c r="HY655" s="147"/>
      <c r="HZ655" s="147"/>
      <c r="IA655" s="147"/>
      <c r="IB655" s="147"/>
      <c r="IC655" s="147"/>
      <c r="ID655" s="147"/>
      <c r="IE655" s="147"/>
      <c r="IF655" s="147"/>
      <c r="IG655" s="147"/>
      <c r="IH655" s="147"/>
      <c r="II655" s="147"/>
      <c r="IJ655" s="147"/>
      <c r="IK655" s="147"/>
      <c r="IL655" s="147"/>
      <c r="IM655" s="147"/>
      <c r="IN655" s="147"/>
      <c r="IO655" s="147"/>
      <c r="IP655" s="147"/>
      <c r="IQ655" s="147"/>
      <c r="IR655" s="147"/>
      <c r="IS655" s="147"/>
      <c r="IT655" s="147"/>
      <c r="IU655" s="147"/>
      <c r="IV655" s="147"/>
      <c r="IW655" s="147"/>
      <c r="IX655" s="147"/>
      <c r="IY655" s="147"/>
      <c r="IZ655" s="147"/>
      <c r="JA655" s="147"/>
      <c r="JB655" s="147"/>
      <c r="JC655" s="147"/>
      <c r="JD655" s="147"/>
      <c r="JE655" s="147"/>
      <c r="JF655" s="147"/>
      <c r="JG655" s="147"/>
      <c r="JH655" s="147"/>
      <c r="JI655" s="147"/>
      <c r="JJ655" s="147"/>
      <c r="JK655" s="147"/>
      <c r="JL655" s="147"/>
      <c r="JM655" s="147"/>
      <c r="JN655" s="147"/>
      <c r="JO655" s="147"/>
      <c r="JP655" s="147"/>
      <c r="JQ655" s="147"/>
      <c r="JR655" s="147"/>
      <c r="JS655" s="147"/>
      <c r="JT655" s="147"/>
      <c r="JU655" s="147"/>
      <c r="JV655" s="147"/>
      <c r="JW655" s="147"/>
      <c r="JX655" s="147"/>
      <c r="JY655" s="147"/>
      <c r="JZ655" s="147"/>
      <c r="KA655" s="147"/>
      <c r="KB655" s="147"/>
      <c r="KC655" s="147"/>
      <c r="KD655" s="147"/>
      <c r="KE655" s="147"/>
      <c r="KF655" s="147"/>
      <c r="KG655" s="147"/>
      <c r="KH655" s="147"/>
      <c r="KI655" s="147"/>
      <c r="KJ655" s="147"/>
      <c r="KK655" s="147"/>
      <c r="KL655" s="147"/>
      <c r="KM655" s="147"/>
      <c r="KN655" s="147"/>
      <c r="KO655" s="147"/>
      <c r="KP655" s="147"/>
      <c r="KQ655" s="147"/>
      <c r="KR655" s="147"/>
      <c r="KS655" s="147"/>
      <c r="KT655" s="147"/>
      <c r="KU655" s="147"/>
      <c r="KV655" s="147"/>
      <c r="KW655" s="147"/>
      <c r="KX655" s="147"/>
      <c r="KY655" s="147"/>
      <c r="KZ655" s="147"/>
      <c r="LA655" s="147"/>
      <c r="LB655" s="147"/>
      <c r="LC655" s="147"/>
      <c r="LD655" s="147"/>
      <c r="LE655" s="147"/>
      <c r="LF655" s="147"/>
      <c r="LG655" s="147"/>
      <c r="LH655" s="147"/>
      <c r="LI655" s="147"/>
      <c r="LJ655" s="147"/>
      <c r="LK655" s="147"/>
      <c r="LL655" s="147"/>
      <c r="LM655" s="147"/>
      <c r="LN655" s="147"/>
      <c r="LO655" s="147"/>
      <c r="LP655" s="147"/>
      <c r="LQ655" s="147"/>
      <c r="LR655" s="147"/>
      <c r="LS655" s="147"/>
      <c r="LT655" s="147"/>
      <c r="LU655" s="147"/>
      <c r="LV655" s="147"/>
      <c r="LW655" s="147"/>
      <c r="LX655" s="147"/>
      <c r="LY655" s="147"/>
      <c r="LZ655" s="147"/>
      <c r="MA655" s="147"/>
      <c r="MB655" s="147"/>
      <c r="MC655" s="147"/>
      <c r="MD655" s="147"/>
      <c r="ME655" s="147"/>
      <c r="MF655" s="147"/>
      <c r="MG655" s="147"/>
      <c r="MH655" s="147"/>
      <c r="MI655" s="147"/>
      <c r="MJ655" s="147"/>
      <c r="MK655" s="147"/>
      <c r="ML655" s="147"/>
      <c r="MM655" s="147"/>
      <c r="MN655" s="147"/>
      <c r="MO655" s="147"/>
      <c r="MP655" s="147"/>
      <c r="MQ655" s="147"/>
      <c r="MR655" s="147"/>
      <c r="MS655" s="147"/>
      <c r="MT655" s="147"/>
      <c r="MU655" s="147"/>
      <c r="MV655" s="147"/>
      <c r="MW655" s="147"/>
      <c r="MX655" s="147"/>
      <c r="MY655" s="147"/>
      <c r="MZ655" s="147"/>
      <c r="NA655" s="147"/>
      <c r="NB655" s="147"/>
      <c r="NC655" s="147"/>
      <c r="ND655" s="147"/>
      <c r="NE655" s="147"/>
      <c r="NF655" s="147"/>
      <c r="NG655" s="147"/>
      <c r="NH655" s="147"/>
      <c r="NI655" s="147"/>
      <c r="NJ655" s="147"/>
      <c r="NK655" s="147"/>
      <c r="NL655" s="147"/>
      <c r="NM655" s="147"/>
      <c r="NN655" s="147"/>
      <c r="NO655" s="147"/>
      <c r="NP655" s="147"/>
      <c r="NQ655" s="147"/>
      <c r="NR655" s="147"/>
      <c r="NS655" s="147"/>
      <c r="NT655" s="147"/>
      <c r="NU655" s="147"/>
      <c r="NV655" s="147"/>
      <c r="NW655" s="147"/>
      <c r="NX655" s="147"/>
      <c r="NY655" s="147"/>
      <c r="NZ655" s="147"/>
      <c r="OA655" s="147"/>
      <c r="OB655" s="147"/>
      <c r="OC655" s="147"/>
      <c r="OD655" s="147"/>
      <c r="OE655" s="147"/>
      <c r="OF655" s="147"/>
      <c r="OG655" s="147"/>
      <c r="OH655" s="147"/>
      <c r="OI655" s="147"/>
      <c r="OJ655" s="147"/>
      <c r="OK655" s="147"/>
      <c r="OL655" s="147"/>
      <c r="OM655" s="147"/>
      <c r="ON655" s="147"/>
      <c r="OO655" s="147"/>
      <c r="OP655" s="147"/>
      <c r="OQ655" s="147"/>
      <c r="OR655" s="147"/>
      <c r="OS655" s="147"/>
      <c r="OT655" s="147"/>
      <c r="OU655" s="147"/>
      <c r="OV655" s="147"/>
      <c r="OW655" s="147"/>
      <c r="OX655" s="147"/>
      <c r="OY655" s="147"/>
      <c r="OZ655" s="147"/>
      <c r="PA655" s="147"/>
      <c r="PB655" s="147"/>
      <c r="PC655" s="147"/>
      <c r="PD655" s="147"/>
      <c r="PE655" s="147"/>
      <c r="PF655" s="147"/>
      <c r="PG655" s="147"/>
      <c r="PH655" s="147"/>
      <c r="PI655" s="147"/>
      <c r="PJ655" s="147"/>
      <c r="PK655" s="147"/>
      <c r="PL655" s="147"/>
      <c r="PM655" s="147"/>
      <c r="PN655" s="147"/>
      <c r="PO655" s="147"/>
      <c r="PP655" s="147"/>
      <c r="PQ655" s="147"/>
      <c r="PR655" s="147"/>
      <c r="PS655" s="147"/>
      <c r="PT655" s="147"/>
      <c r="PU655" s="147"/>
      <c r="PV655" s="147"/>
      <c r="PW655" s="147"/>
      <c r="PX655" s="147"/>
      <c r="PY655" s="147"/>
      <c r="PZ655" s="147"/>
      <c r="QA655" s="147"/>
      <c r="QB655" s="147"/>
      <c r="QC655" s="147"/>
      <c r="QD655" s="147"/>
      <c r="QE655" s="147"/>
      <c r="QF655" s="147"/>
      <c r="QG655" s="147"/>
      <c r="QH655" s="147"/>
      <c r="QI655" s="147"/>
      <c r="QJ655" s="147"/>
      <c r="QK655" s="147"/>
      <c r="QL655" s="147"/>
      <c r="QM655" s="147"/>
      <c r="QN655" s="147"/>
      <c r="QO655" s="147"/>
      <c r="QP655" s="147"/>
      <c r="QQ655" s="147"/>
      <c r="QR655" s="147"/>
      <c r="QS655" s="147"/>
      <c r="QT655" s="147"/>
      <c r="QU655" s="147"/>
      <c r="QV655" s="147"/>
      <c r="QW655" s="147"/>
      <c r="QX655" s="147"/>
      <c r="QY655" s="147"/>
      <c r="QZ655" s="147"/>
      <c r="RA655" s="147"/>
      <c r="RB655" s="147"/>
      <c r="RC655" s="147"/>
      <c r="RD655" s="147"/>
      <c r="RE655" s="147"/>
      <c r="RF655" s="147"/>
      <c r="RG655" s="147"/>
    </row>
    <row r="656" spans="1:475" x14ac:dyDescent="0.3">
      <c r="A656" s="168" t="s">
        <v>1028</v>
      </c>
      <c r="B656" s="179"/>
      <c r="C656" s="179"/>
      <c r="D656" s="179" t="s">
        <v>1029</v>
      </c>
      <c r="E656" s="182"/>
      <c r="F656" s="178" t="s">
        <v>1722</v>
      </c>
      <c r="G656" s="188">
        <v>17.485757438765589</v>
      </c>
      <c r="H656" s="188">
        <v>17.642035280239391</v>
      </c>
      <c r="I656" s="189">
        <v>24.418747924440211</v>
      </c>
      <c r="J656" s="189">
        <v>36.796967053175365</v>
      </c>
      <c r="K656" s="188">
        <v>39.588389736121556</v>
      </c>
      <c r="L656" s="188">
        <v>31.641283273528977</v>
      </c>
      <c r="M656" s="188">
        <v>23.751995898337544</v>
      </c>
      <c r="N656" s="188">
        <v>23.031493229839832</v>
      </c>
      <c r="O656" s="188">
        <v>16.262026828211599</v>
      </c>
      <c r="P656" s="188">
        <v>15.13909008388859</v>
      </c>
      <c r="Q656" s="188">
        <v>13.161856045763589</v>
      </c>
      <c r="R656" s="188">
        <v>13.268877197520382</v>
      </c>
      <c r="S656" s="188">
        <v>19.951035360165271</v>
      </c>
      <c r="T656" s="188">
        <v>19.442457968804071</v>
      </c>
      <c r="U656" s="188">
        <v>27.964909515937514</v>
      </c>
      <c r="V656" s="188">
        <v>42.06190939115276</v>
      </c>
      <c r="W656" s="188">
        <v>45.04574391548104</v>
      </c>
      <c r="X656" s="188">
        <v>36.009633126561653</v>
      </c>
      <c r="Y656" s="188">
        <v>27.160783781460378</v>
      </c>
      <c r="Z656" s="188">
        <v>26.250331455322115</v>
      </c>
      <c r="AA656" s="188">
        <v>18.481307261139637</v>
      </c>
      <c r="AB656" s="188">
        <v>17.20811571808072</v>
      </c>
      <c r="AC656" s="188">
        <v>14.956447207553367</v>
      </c>
      <c r="AD656" s="188">
        <v>15.090040416891526</v>
      </c>
      <c r="AE656" s="188">
        <v>19.951035360165271</v>
      </c>
      <c r="AF656" s="188">
        <v>19.442457968804071</v>
      </c>
      <c r="AG656" s="188">
        <v>28.010575652847603</v>
      </c>
      <c r="AH656" s="188">
        <v>42.132446177381489</v>
      </c>
      <c r="AI656" s="188">
        <v>45.070516744989888</v>
      </c>
      <c r="AJ656" s="188">
        <v>35.98224008755227</v>
      </c>
      <c r="AK656" s="188">
        <v>27.160783781460378</v>
      </c>
      <c r="AL656" s="188">
        <v>26.250331455322115</v>
      </c>
      <c r="AM656" s="188">
        <v>18.481307261139637</v>
      </c>
      <c r="AN656" s="188">
        <v>17.20811571808072</v>
      </c>
      <c r="AO656" s="188">
        <v>14.956447207553367</v>
      </c>
      <c r="AP656" s="188">
        <v>15.090040416891526</v>
      </c>
      <c r="AQ656" s="188">
        <v>19.951035360165271</v>
      </c>
      <c r="AR656" s="188">
        <v>19.442457968804071</v>
      </c>
      <c r="AS656" s="188">
        <v>28.017624144921122</v>
      </c>
      <c r="AT656" s="188">
        <v>42.049644601657477</v>
      </c>
      <c r="AU656" s="188">
        <v>45.065969396963887</v>
      </c>
      <c r="AV656" s="188">
        <v>35.934231875690777</v>
      </c>
      <c r="AW656" s="188">
        <v>27.160353874653929</v>
      </c>
      <c r="AX656" s="188">
        <v>26.250331455322115</v>
      </c>
      <c r="AY656" s="188">
        <v>18.481307261139637</v>
      </c>
      <c r="AZ656" s="188">
        <v>17.20811571808072</v>
      </c>
      <c r="BA656" s="188">
        <v>14.956447207553367</v>
      </c>
      <c r="BB656" s="188">
        <v>15.0898448252837</v>
      </c>
      <c r="BC656" s="188">
        <v>19.951035360165271</v>
      </c>
      <c r="BD656" s="188">
        <v>20.136831465992387</v>
      </c>
      <c r="BE656" s="188">
        <v>27.973901595858706</v>
      </c>
      <c r="BF656" s="188">
        <v>42.00659483175928</v>
      </c>
      <c r="BG656" s="188">
        <v>45.054108084678667</v>
      </c>
      <c r="BH656" s="188">
        <v>35.930287614796072</v>
      </c>
      <c r="BI656" s="188">
        <v>27.160783781460378</v>
      </c>
      <c r="BJ656" s="188">
        <v>26.250331455322115</v>
      </c>
      <c r="BK656" s="188">
        <v>18.481307261139637</v>
      </c>
      <c r="BL656" s="188">
        <v>17.20811571808072</v>
      </c>
      <c r="BM656" s="188">
        <v>14.956447207553367</v>
      </c>
      <c r="BN656" s="188">
        <v>15.090040416891526</v>
      </c>
      <c r="BO656" s="188">
        <v>19.951035360165271</v>
      </c>
      <c r="BP656" s="188">
        <v>19.442457968804071</v>
      </c>
      <c r="BQ656" s="188">
        <v>27.95470841841377</v>
      </c>
      <c r="BR656" s="188">
        <v>42.092739452957737</v>
      </c>
      <c r="BS656" s="188">
        <v>45.016423565326498</v>
      </c>
      <c r="BT656" s="188">
        <v>35.9485180128422</v>
      </c>
      <c r="BU656" s="188">
        <v>27.160783781460378</v>
      </c>
      <c r="BV656" s="188">
        <v>26.250331455322115</v>
      </c>
      <c r="BW656" s="188">
        <v>18.481307261139637</v>
      </c>
      <c r="BX656" s="188">
        <v>17.20811571808072</v>
      </c>
      <c r="BY656" s="188">
        <v>14.956447207553367</v>
      </c>
      <c r="BZ656" s="188">
        <v>15.090040416891526</v>
      </c>
      <c r="CA656" s="188">
        <v>19.951035360165271</v>
      </c>
      <c r="CB656" s="188">
        <v>19.442457968804071</v>
      </c>
      <c r="CC656" s="188">
        <v>27.915511010733656</v>
      </c>
      <c r="CD656" s="188">
        <v>41.957357344484976</v>
      </c>
      <c r="CE656" s="188">
        <v>44.945929003713744</v>
      </c>
      <c r="CF656" s="188">
        <v>35.948391266104977</v>
      </c>
      <c r="CG656" s="188">
        <v>27.160783781460378</v>
      </c>
      <c r="CH656" s="188">
        <v>26.250331455322115</v>
      </c>
      <c r="CI656" s="188">
        <v>18.481307261139637</v>
      </c>
      <c r="CJ656" s="188">
        <v>17.20811571808072</v>
      </c>
      <c r="CK656" s="188">
        <v>14.956447207553367</v>
      </c>
      <c r="CL656" s="188">
        <v>15.090040416891526</v>
      </c>
      <c r="CM656" s="188">
        <v>19.951035360165271</v>
      </c>
      <c r="CN656" s="188">
        <v>19.442457968804071</v>
      </c>
      <c r="CO656" s="188">
        <v>27.915511010733656</v>
      </c>
      <c r="CP656" s="188">
        <v>41.957357344484976</v>
      </c>
      <c r="CQ656" s="188">
        <v>44.945929003713744</v>
      </c>
      <c r="CR656" s="188">
        <v>35.948391266104977</v>
      </c>
      <c r="CS656" s="188">
        <v>27.160783781460378</v>
      </c>
      <c r="CT656" s="188">
        <v>26.250331455322115</v>
      </c>
      <c r="CU656" s="188">
        <v>18.481307261139637</v>
      </c>
      <c r="CV656" s="188">
        <v>17.20811571808072</v>
      </c>
      <c r="CW656" s="188">
        <v>14.956447207553367</v>
      </c>
      <c r="CX656" s="188">
        <v>15.090040416891526</v>
      </c>
      <c r="CY656" s="188">
        <v>19.951035360165271</v>
      </c>
      <c r="CZ656" s="188">
        <v>20.136831465992387</v>
      </c>
      <c r="DA656" s="188">
        <v>27.915511010733656</v>
      </c>
      <c r="DB656" s="188">
        <v>41.957357344484976</v>
      </c>
      <c r="DC656" s="188">
        <v>44.945929003713744</v>
      </c>
      <c r="DD656" s="188">
        <v>35.948391266104977</v>
      </c>
      <c r="DE656" s="188">
        <v>27.160783781460378</v>
      </c>
      <c r="DF656" s="188">
        <v>26.250331455322115</v>
      </c>
      <c r="DG656" s="188">
        <v>18.481307261139637</v>
      </c>
      <c r="DH656" s="188">
        <v>17.20811571808072</v>
      </c>
      <c r="DI656" s="188">
        <v>14.956447207553367</v>
      </c>
      <c r="DJ656" s="188">
        <v>15.090040416891526</v>
      </c>
      <c r="DK656" s="188">
        <v>19.951035360165271</v>
      </c>
      <c r="DL656" s="188">
        <v>19.442457968804071</v>
      </c>
      <c r="DM656" s="188">
        <v>27.915511010733656</v>
      </c>
      <c r="DN656" s="188">
        <v>41.957357344484976</v>
      </c>
      <c r="DO656" s="188">
        <v>44.945929003713744</v>
      </c>
      <c r="DP656" s="188">
        <v>35.948391266104977</v>
      </c>
      <c r="DQ656" s="188">
        <v>27.160783781460378</v>
      </c>
      <c r="DR656" s="188">
        <v>26.250331455322115</v>
      </c>
      <c r="DS656" s="188">
        <v>18.481307261139637</v>
      </c>
      <c r="DT656" s="188">
        <v>17.20811571808072</v>
      </c>
      <c r="DU656" s="188">
        <v>14.956447207553367</v>
      </c>
      <c r="DV656" s="188">
        <v>15.090040416891526</v>
      </c>
      <c r="DW656" s="147"/>
      <c r="DX656" s="147"/>
      <c r="DY656" s="147"/>
      <c r="DZ656" s="147"/>
      <c r="EA656" s="147"/>
      <c r="EB656" s="147"/>
      <c r="EC656" s="147"/>
      <c r="ED656" s="147"/>
      <c r="EE656" s="147"/>
      <c r="EF656" s="147"/>
      <c r="EG656" s="147"/>
      <c r="EH656" s="147"/>
      <c r="EI656" s="147"/>
      <c r="EJ656" s="147"/>
      <c r="EK656" s="147"/>
      <c r="EL656" s="147"/>
      <c r="EM656" s="147"/>
      <c r="EN656" s="147"/>
      <c r="EO656" s="147"/>
      <c r="EP656" s="147"/>
      <c r="EQ656" s="147"/>
      <c r="ER656" s="147"/>
      <c r="ES656" s="147"/>
      <c r="ET656" s="147"/>
      <c r="EU656" s="147"/>
      <c r="EV656" s="147"/>
      <c r="EW656" s="147"/>
      <c r="EX656" s="147"/>
      <c r="EY656" s="147"/>
      <c r="EZ656" s="147"/>
      <c r="FA656" s="147"/>
      <c r="FB656" s="147"/>
      <c r="FC656" s="147"/>
      <c r="FD656" s="147"/>
      <c r="FE656" s="147"/>
      <c r="FF656" s="147"/>
      <c r="FG656" s="147"/>
      <c r="FH656" s="147"/>
      <c r="FI656" s="147"/>
      <c r="FJ656" s="147"/>
      <c r="FK656" s="147"/>
      <c r="FL656" s="147"/>
      <c r="FM656" s="147"/>
      <c r="FN656" s="147"/>
      <c r="FO656" s="147"/>
      <c r="FP656" s="147"/>
      <c r="FQ656" s="147"/>
      <c r="FR656" s="147"/>
      <c r="FS656" s="147"/>
      <c r="FT656" s="147"/>
      <c r="FU656" s="147"/>
      <c r="FV656" s="147"/>
      <c r="FW656" s="147"/>
      <c r="FX656" s="147"/>
      <c r="FY656" s="147"/>
      <c r="FZ656" s="147"/>
      <c r="GA656" s="147"/>
      <c r="GB656" s="147"/>
      <c r="GC656" s="147"/>
      <c r="GD656" s="147"/>
      <c r="GE656" s="147"/>
      <c r="GF656" s="147"/>
      <c r="GG656" s="147"/>
      <c r="GH656" s="147"/>
      <c r="GI656" s="147"/>
      <c r="GJ656" s="147"/>
      <c r="GK656" s="147"/>
      <c r="GL656" s="147"/>
      <c r="GM656" s="147"/>
      <c r="GN656" s="147"/>
      <c r="GO656" s="147"/>
      <c r="GP656" s="147"/>
      <c r="GQ656" s="147"/>
      <c r="GR656" s="147"/>
      <c r="GS656" s="147"/>
      <c r="GT656" s="147"/>
      <c r="GU656" s="147"/>
      <c r="GV656" s="147"/>
      <c r="GW656" s="147"/>
      <c r="GX656" s="147"/>
      <c r="GY656" s="147"/>
      <c r="GZ656" s="147"/>
      <c r="HA656" s="147"/>
      <c r="HB656" s="147"/>
      <c r="HC656" s="147"/>
      <c r="HD656" s="147"/>
      <c r="HE656" s="147"/>
      <c r="HF656" s="147"/>
      <c r="HG656" s="147"/>
      <c r="HH656" s="147"/>
      <c r="HI656" s="147"/>
      <c r="HJ656" s="147"/>
      <c r="HK656" s="147"/>
      <c r="HL656" s="147"/>
      <c r="HM656" s="147"/>
      <c r="HN656" s="147"/>
      <c r="HO656" s="147"/>
      <c r="HP656" s="147"/>
      <c r="HQ656" s="147"/>
      <c r="HR656" s="147"/>
      <c r="HS656" s="147"/>
      <c r="HT656" s="147"/>
      <c r="HU656" s="147"/>
      <c r="HV656" s="147"/>
      <c r="HW656" s="147"/>
      <c r="HX656" s="147"/>
      <c r="HY656" s="147"/>
      <c r="HZ656" s="147"/>
      <c r="IA656" s="147"/>
      <c r="IB656" s="147"/>
      <c r="IC656" s="147"/>
      <c r="ID656" s="147"/>
      <c r="IE656" s="147"/>
      <c r="IF656" s="147"/>
      <c r="IG656" s="147"/>
      <c r="IH656" s="147"/>
      <c r="II656" s="147"/>
      <c r="IJ656" s="147"/>
      <c r="IK656" s="147"/>
      <c r="IL656" s="147"/>
      <c r="IM656" s="147"/>
      <c r="IN656" s="147"/>
      <c r="IO656" s="147"/>
      <c r="IP656" s="147"/>
      <c r="IQ656" s="147"/>
      <c r="IR656" s="147"/>
      <c r="IS656" s="147"/>
      <c r="IT656" s="147"/>
      <c r="IU656" s="147"/>
      <c r="IV656" s="147"/>
      <c r="IW656" s="147"/>
      <c r="IX656" s="147"/>
      <c r="IY656" s="147"/>
      <c r="IZ656" s="147"/>
      <c r="JA656" s="147"/>
      <c r="JB656" s="147"/>
      <c r="JC656" s="147"/>
      <c r="JD656" s="147"/>
      <c r="JE656" s="147"/>
      <c r="JF656" s="147"/>
      <c r="JG656" s="147"/>
      <c r="JH656" s="147"/>
      <c r="JI656" s="147"/>
      <c r="JJ656" s="147"/>
      <c r="JK656" s="147"/>
      <c r="JL656" s="147"/>
      <c r="JM656" s="147"/>
      <c r="JN656" s="147"/>
      <c r="JO656" s="147"/>
      <c r="JP656" s="147"/>
      <c r="JQ656" s="147"/>
      <c r="JR656" s="147"/>
      <c r="JS656" s="147"/>
      <c r="JT656" s="147"/>
      <c r="JU656" s="147"/>
      <c r="JV656" s="147"/>
      <c r="JW656" s="147"/>
      <c r="JX656" s="147"/>
      <c r="JY656" s="147"/>
      <c r="JZ656" s="147"/>
      <c r="KA656" s="147"/>
      <c r="KB656" s="147"/>
      <c r="KC656" s="147"/>
      <c r="KD656" s="147"/>
      <c r="KE656" s="147"/>
      <c r="KF656" s="147"/>
      <c r="KG656" s="147"/>
      <c r="KH656" s="147"/>
      <c r="KI656" s="147"/>
      <c r="KJ656" s="147"/>
      <c r="KK656" s="147"/>
      <c r="KL656" s="147"/>
      <c r="KM656" s="147"/>
      <c r="KN656" s="147"/>
      <c r="KO656" s="147"/>
      <c r="KP656" s="147"/>
      <c r="KQ656" s="147"/>
      <c r="KR656" s="147"/>
      <c r="KS656" s="147"/>
      <c r="KT656" s="147"/>
      <c r="KU656" s="147"/>
      <c r="KV656" s="147"/>
      <c r="KW656" s="147"/>
      <c r="KX656" s="147"/>
      <c r="KY656" s="147"/>
      <c r="KZ656" s="147"/>
      <c r="LA656" s="147"/>
      <c r="LB656" s="147"/>
      <c r="LC656" s="147"/>
      <c r="LD656" s="147"/>
      <c r="LE656" s="147"/>
      <c r="LF656" s="147"/>
      <c r="LG656" s="147"/>
      <c r="LH656" s="147"/>
      <c r="LI656" s="147"/>
      <c r="LJ656" s="147"/>
      <c r="LK656" s="147"/>
      <c r="LL656" s="147"/>
      <c r="LM656" s="147"/>
      <c r="LN656" s="147"/>
      <c r="LO656" s="147"/>
      <c r="LP656" s="147"/>
      <c r="LQ656" s="147"/>
      <c r="LR656" s="147"/>
      <c r="LS656" s="147"/>
      <c r="LT656" s="147"/>
      <c r="LU656" s="147"/>
      <c r="LV656" s="147"/>
      <c r="LW656" s="147"/>
      <c r="LX656" s="147"/>
      <c r="LY656" s="147"/>
      <c r="LZ656" s="147"/>
      <c r="MA656" s="147"/>
      <c r="MB656" s="147"/>
      <c r="MC656" s="147"/>
      <c r="MD656" s="147"/>
      <c r="ME656" s="147"/>
      <c r="MF656" s="147"/>
      <c r="MG656" s="147"/>
      <c r="MH656" s="147"/>
      <c r="MI656" s="147"/>
      <c r="MJ656" s="147"/>
      <c r="MK656" s="147"/>
      <c r="ML656" s="147"/>
      <c r="MM656" s="147"/>
      <c r="MN656" s="147"/>
      <c r="MO656" s="147"/>
      <c r="MP656" s="147"/>
      <c r="MQ656" s="147"/>
      <c r="MR656" s="147"/>
      <c r="MS656" s="147"/>
      <c r="MT656" s="147"/>
      <c r="MU656" s="147"/>
      <c r="MV656" s="147"/>
      <c r="MW656" s="147"/>
      <c r="MX656" s="147"/>
      <c r="MY656" s="147"/>
      <c r="MZ656" s="147"/>
      <c r="NA656" s="147"/>
      <c r="NB656" s="147"/>
      <c r="NC656" s="147"/>
      <c r="ND656" s="147"/>
      <c r="NE656" s="147"/>
      <c r="NF656" s="147"/>
      <c r="NG656" s="147"/>
      <c r="NH656" s="147"/>
      <c r="NI656" s="147"/>
      <c r="NJ656" s="147"/>
      <c r="NK656" s="147"/>
      <c r="NL656" s="147"/>
      <c r="NM656" s="147"/>
      <c r="NN656" s="147"/>
      <c r="NO656" s="147"/>
      <c r="NP656" s="147"/>
      <c r="NQ656" s="147"/>
      <c r="NR656" s="147"/>
      <c r="NS656" s="147"/>
      <c r="NT656" s="147"/>
      <c r="NU656" s="147"/>
      <c r="NV656" s="147"/>
      <c r="NW656" s="147"/>
      <c r="NX656" s="147"/>
      <c r="NY656" s="147"/>
      <c r="NZ656" s="147"/>
      <c r="OA656" s="147"/>
      <c r="OB656" s="147"/>
      <c r="OC656" s="147"/>
      <c r="OD656" s="147"/>
      <c r="OE656" s="147"/>
      <c r="OF656" s="147"/>
      <c r="OG656" s="147"/>
      <c r="OH656" s="147"/>
      <c r="OI656" s="147"/>
      <c r="OJ656" s="147"/>
      <c r="OK656" s="147"/>
      <c r="OL656" s="147"/>
      <c r="OM656" s="147"/>
      <c r="ON656" s="147"/>
      <c r="OO656" s="147"/>
      <c r="OP656" s="147"/>
      <c r="OQ656" s="147"/>
      <c r="OR656" s="147"/>
      <c r="OS656" s="147"/>
      <c r="OT656" s="147"/>
      <c r="OU656" s="147"/>
      <c r="OV656" s="147"/>
      <c r="OW656" s="147"/>
      <c r="OX656" s="147"/>
      <c r="OY656" s="147"/>
      <c r="OZ656" s="147"/>
      <c r="PA656" s="147"/>
      <c r="PB656" s="147"/>
      <c r="PC656" s="147"/>
      <c r="PD656" s="147"/>
      <c r="PE656" s="147"/>
      <c r="PF656" s="147"/>
      <c r="PG656" s="147"/>
      <c r="PH656" s="147"/>
      <c r="PI656" s="147"/>
      <c r="PJ656" s="147"/>
      <c r="PK656" s="147"/>
      <c r="PL656" s="147"/>
      <c r="PM656" s="147"/>
      <c r="PN656" s="147"/>
      <c r="PO656" s="147"/>
      <c r="PP656" s="147"/>
      <c r="PQ656" s="147"/>
      <c r="PR656" s="147"/>
      <c r="PS656" s="147"/>
      <c r="PT656" s="147"/>
      <c r="PU656" s="147"/>
      <c r="PV656" s="147"/>
      <c r="PW656" s="147"/>
      <c r="PX656" s="147"/>
      <c r="PY656" s="147"/>
      <c r="PZ656" s="147"/>
      <c r="QA656" s="147"/>
      <c r="QB656" s="147"/>
      <c r="QC656" s="147"/>
      <c r="QD656" s="147"/>
      <c r="QE656" s="147"/>
      <c r="QF656" s="147"/>
      <c r="QG656" s="147"/>
      <c r="QH656" s="147"/>
      <c r="QI656" s="147"/>
      <c r="QJ656" s="147"/>
      <c r="QK656" s="147"/>
      <c r="QL656" s="147"/>
      <c r="QM656" s="147"/>
      <c r="QN656" s="147"/>
      <c r="QO656" s="147"/>
      <c r="QP656" s="147"/>
      <c r="QQ656" s="147"/>
      <c r="QR656" s="147"/>
      <c r="QS656" s="147"/>
      <c r="QT656" s="147"/>
      <c r="QU656" s="147"/>
      <c r="QV656" s="147"/>
      <c r="QW656" s="147"/>
      <c r="QX656" s="147"/>
      <c r="QY656" s="147"/>
      <c r="QZ656" s="147"/>
      <c r="RA656" s="147"/>
      <c r="RB656" s="147"/>
      <c r="RC656" s="147"/>
      <c r="RD656" s="147"/>
      <c r="RE656" s="147"/>
      <c r="RF656" s="147"/>
      <c r="RG656" s="147"/>
    </row>
    <row r="657" spans="1:475" x14ac:dyDescent="0.3">
      <c r="A657" s="168" t="s">
        <v>1028</v>
      </c>
      <c r="B657" s="179"/>
      <c r="C657" s="179"/>
      <c r="D657" s="179" t="s">
        <v>1029</v>
      </c>
      <c r="E657" s="182"/>
      <c r="F657" s="178" t="s">
        <v>1723</v>
      </c>
      <c r="G657" s="231">
        <v>26.51</v>
      </c>
      <c r="H657" s="231">
        <v>28.19</v>
      </c>
      <c r="I657" s="232">
        <v>24.77</v>
      </c>
      <c r="J657" s="232">
        <v>23.73</v>
      </c>
      <c r="K657" s="231">
        <v>25.23</v>
      </c>
      <c r="L657" s="231">
        <v>23.13</v>
      </c>
      <c r="M657" s="231">
        <v>21.49</v>
      </c>
      <c r="N657" s="231">
        <v>16.329999999999998</v>
      </c>
      <c r="O657" s="231">
        <v>16.87</v>
      </c>
      <c r="P657" s="231">
        <v>15.65</v>
      </c>
      <c r="Q657" s="231">
        <v>21.09</v>
      </c>
      <c r="R657" s="231">
        <v>25.55</v>
      </c>
      <c r="S657" s="231">
        <v>26.51</v>
      </c>
      <c r="T657" s="231">
        <v>28.19</v>
      </c>
      <c r="U657" s="232">
        <v>24.77</v>
      </c>
      <c r="V657" s="232">
        <v>23.73</v>
      </c>
      <c r="W657" s="231">
        <v>25.23</v>
      </c>
      <c r="X657" s="231">
        <v>23.13</v>
      </c>
      <c r="Y657" s="231">
        <v>21.49</v>
      </c>
      <c r="Z657" s="231">
        <v>16.329999999999998</v>
      </c>
      <c r="AA657" s="231">
        <v>16.87</v>
      </c>
      <c r="AB657" s="231">
        <v>15.65</v>
      </c>
      <c r="AC657" s="231">
        <v>21.09</v>
      </c>
      <c r="AD657" s="231">
        <v>25.55</v>
      </c>
      <c r="AE657" s="231">
        <v>26.51</v>
      </c>
      <c r="AF657" s="231">
        <v>28.19</v>
      </c>
      <c r="AG657" s="232">
        <v>24.77</v>
      </c>
      <c r="AH657" s="232">
        <v>23.73</v>
      </c>
      <c r="AI657" s="231">
        <v>25.23</v>
      </c>
      <c r="AJ657" s="231">
        <v>23.13</v>
      </c>
      <c r="AK657" s="231">
        <v>21.49</v>
      </c>
      <c r="AL657" s="231">
        <v>16.329999999999998</v>
      </c>
      <c r="AM657" s="231">
        <v>16.87</v>
      </c>
      <c r="AN657" s="231">
        <v>15.65</v>
      </c>
      <c r="AO657" s="231">
        <v>21.09</v>
      </c>
      <c r="AP657" s="231">
        <v>25.55</v>
      </c>
      <c r="AQ657" s="231">
        <v>26.51</v>
      </c>
      <c r="AR657" s="231">
        <v>28.19</v>
      </c>
      <c r="AS657" s="232">
        <v>24.77</v>
      </c>
      <c r="AT657" s="232">
        <v>23.73</v>
      </c>
      <c r="AU657" s="231">
        <v>25.23</v>
      </c>
      <c r="AV657" s="231">
        <v>23.13</v>
      </c>
      <c r="AW657" s="231">
        <v>21.49</v>
      </c>
      <c r="AX657" s="231">
        <v>16.329999999999998</v>
      </c>
      <c r="AY657" s="231">
        <v>16.87</v>
      </c>
      <c r="AZ657" s="231">
        <v>15.65</v>
      </c>
      <c r="BA657" s="231">
        <v>21.09</v>
      </c>
      <c r="BB657" s="231">
        <v>25.55</v>
      </c>
      <c r="BC657" s="231">
        <v>26.51</v>
      </c>
      <c r="BD657" s="231">
        <v>28.19</v>
      </c>
      <c r="BE657" s="232">
        <v>24.77</v>
      </c>
      <c r="BF657" s="232">
        <v>23.73</v>
      </c>
      <c r="BG657" s="231">
        <v>25.23</v>
      </c>
      <c r="BH657" s="231">
        <v>23.13</v>
      </c>
      <c r="BI657" s="231">
        <v>21.49</v>
      </c>
      <c r="BJ657" s="231">
        <v>16.329999999999998</v>
      </c>
      <c r="BK657" s="231">
        <v>16.87</v>
      </c>
      <c r="BL657" s="231">
        <v>15.65</v>
      </c>
      <c r="BM657" s="231">
        <v>21.09</v>
      </c>
      <c r="BN657" s="231">
        <v>25.55</v>
      </c>
      <c r="BO657" s="231">
        <v>26.51</v>
      </c>
      <c r="BP657" s="231">
        <v>28.19</v>
      </c>
      <c r="BQ657" s="232">
        <v>24.77</v>
      </c>
      <c r="BR657" s="232">
        <v>23.73</v>
      </c>
      <c r="BS657" s="231">
        <v>25.23</v>
      </c>
      <c r="BT657" s="231">
        <v>23.13</v>
      </c>
      <c r="BU657" s="231">
        <v>21.49</v>
      </c>
      <c r="BV657" s="231">
        <v>16.329999999999998</v>
      </c>
      <c r="BW657" s="231">
        <v>16.87</v>
      </c>
      <c r="BX657" s="231">
        <v>15.65</v>
      </c>
      <c r="BY657" s="231">
        <v>21.09</v>
      </c>
      <c r="BZ657" s="231">
        <v>25.55</v>
      </c>
      <c r="CA657" s="231">
        <v>26.51</v>
      </c>
      <c r="CB657" s="231">
        <v>28.19</v>
      </c>
      <c r="CC657" s="232">
        <v>24.77</v>
      </c>
      <c r="CD657" s="232">
        <v>23.73</v>
      </c>
      <c r="CE657" s="231">
        <v>25.23</v>
      </c>
      <c r="CF657" s="231">
        <v>23.13</v>
      </c>
      <c r="CG657" s="231">
        <v>21.49</v>
      </c>
      <c r="CH657" s="231">
        <v>16.329999999999998</v>
      </c>
      <c r="CI657" s="231">
        <v>16.87</v>
      </c>
      <c r="CJ657" s="231">
        <v>15.65</v>
      </c>
      <c r="CK657" s="231">
        <v>21.09</v>
      </c>
      <c r="CL657" s="231">
        <v>25.55</v>
      </c>
      <c r="CM657" s="231">
        <v>26.51</v>
      </c>
      <c r="CN657" s="231">
        <v>28.19</v>
      </c>
      <c r="CO657" s="232">
        <v>24.77</v>
      </c>
      <c r="CP657" s="232">
        <v>23.73</v>
      </c>
      <c r="CQ657" s="231">
        <v>25.23</v>
      </c>
      <c r="CR657" s="231">
        <v>23.13</v>
      </c>
      <c r="CS657" s="231">
        <v>21.49</v>
      </c>
      <c r="CT657" s="231">
        <v>16.329999999999998</v>
      </c>
      <c r="CU657" s="231">
        <v>16.87</v>
      </c>
      <c r="CV657" s="231">
        <v>15.65</v>
      </c>
      <c r="CW657" s="231">
        <v>21.09</v>
      </c>
      <c r="CX657" s="231">
        <v>25.55</v>
      </c>
      <c r="CY657" s="231">
        <v>26.51</v>
      </c>
      <c r="CZ657" s="231">
        <v>28.19</v>
      </c>
      <c r="DA657" s="232">
        <v>24.77</v>
      </c>
      <c r="DB657" s="232">
        <v>23.73</v>
      </c>
      <c r="DC657" s="231">
        <v>25.23</v>
      </c>
      <c r="DD657" s="231">
        <v>23.13</v>
      </c>
      <c r="DE657" s="231">
        <v>21.49</v>
      </c>
      <c r="DF657" s="231">
        <v>16.329999999999998</v>
      </c>
      <c r="DG657" s="231">
        <v>16.87</v>
      </c>
      <c r="DH657" s="231">
        <v>15.65</v>
      </c>
      <c r="DI657" s="231">
        <v>21.09</v>
      </c>
      <c r="DJ657" s="231">
        <v>25.55</v>
      </c>
      <c r="DK657" s="231">
        <v>26.51</v>
      </c>
      <c r="DL657" s="231">
        <v>28.19</v>
      </c>
      <c r="DM657" s="232">
        <v>24.77</v>
      </c>
      <c r="DN657" s="232">
        <v>23.73</v>
      </c>
      <c r="DO657" s="231">
        <v>25.23</v>
      </c>
      <c r="DP657" s="231">
        <v>23.13</v>
      </c>
      <c r="DQ657" s="231">
        <v>21.49</v>
      </c>
      <c r="DR657" s="231">
        <v>16.329999999999998</v>
      </c>
      <c r="DS657" s="231">
        <v>16.87</v>
      </c>
      <c r="DT657" s="231">
        <v>15.65</v>
      </c>
      <c r="DU657" s="231">
        <v>21.09</v>
      </c>
      <c r="DV657" s="231">
        <v>25.55</v>
      </c>
      <c r="DW657" s="147"/>
      <c r="DX657" s="147"/>
      <c r="DY657" s="147"/>
      <c r="DZ657" s="147"/>
      <c r="EA657" s="147"/>
      <c r="EB657" s="147"/>
      <c r="EC657" s="147"/>
      <c r="ED657" s="147"/>
      <c r="EE657" s="147"/>
      <c r="EF657" s="147"/>
      <c r="EG657" s="147"/>
      <c r="EH657" s="147"/>
      <c r="EI657" s="147"/>
      <c r="EJ657" s="147"/>
      <c r="EK657" s="147"/>
      <c r="EL657" s="147"/>
      <c r="EM657" s="147"/>
      <c r="EN657" s="147"/>
      <c r="EO657" s="147"/>
      <c r="EP657" s="147"/>
      <c r="EQ657" s="147"/>
      <c r="ER657" s="147"/>
      <c r="ES657" s="147"/>
      <c r="ET657" s="147"/>
      <c r="EU657" s="147"/>
      <c r="EV657" s="147"/>
      <c r="EW657" s="147"/>
      <c r="EX657" s="147"/>
      <c r="EY657" s="147"/>
      <c r="EZ657" s="147"/>
      <c r="FA657" s="147"/>
      <c r="FB657" s="147"/>
      <c r="FC657" s="147"/>
      <c r="FD657" s="147"/>
      <c r="FE657" s="147"/>
      <c r="FF657" s="147"/>
      <c r="FG657" s="147"/>
      <c r="FH657" s="147"/>
      <c r="FI657" s="147"/>
      <c r="FJ657" s="147"/>
      <c r="FK657" s="147"/>
      <c r="FL657" s="147"/>
      <c r="FM657" s="147"/>
      <c r="FN657" s="147"/>
      <c r="FO657" s="147"/>
      <c r="FP657" s="147"/>
      <c r="FQ657" s="147"/>
      <c r="FR657" s="147"/>
      <c r="FS657" s="147"/>
      <c r="FT657" s="147"/>
      <c r="FU657" s="147"/>
      <c r="FV657" s="147"/>
      <c r="FW657" s="147"/>
      <c r="FX657" s="147"/>
      <c r="FY657" s="147"/>
      <c r="FZ657" s="147"/>
      <c r="GA657" s="147"/>
      <c r="GB657" s="147"/>
      <c r="GC657" s="147"/>
      <c r="GD657" s="147"/>
      <c r="GE657" s="147"/>
      <c r="GF657" s="147"/>
      <c r="GG657" s="147"/>
      <c r="GH657" s="147"/>
      <c r="GI657" s="147"/>
      <c r="GJ657" s="147"/>
      <c r="GK657" s="147"/>
      <c r="GL657" s="147"/>
      <c r="GM657" s="147"/>
      <c r="GN657" s="147"/>
      <c r="GO657" s="147"/>
      <c r="GP657" s="147"/>
      <c r="GQ657" s="147"/>
      <c r="GR657" s="147"/>
      <c r="GS657" s="147"/>
      <c r="GT657" s="147"/>
      <c r="GU657" s="147"/>
      <c r="GV657" s="147"/>
      <c r="GW657" s="147"/>
      <c r="GX657" s="147"/>
      <c r="GY657" s="147"/>
      <c r="GZ657" s="147"/>
      <c r="HA657" s="147"/>
      <c r="HB657" s="147"/>
      <c r="HC657" s="147"/>
      <c r="HD657" s="147"/>
      <c r="HE657" s="147"/>
      <c r="HF657" s="147"/>
      <c r="HG657" s="147"/>
      <c r="HH657" s="147"/>
      <c r="HI657" s="147"/>
      <c r="HJ657" s="147"/>
      <c r="HK657" s="147"/>
      <c r="HL657" s="147"/>
      <c r="HM657" s="147"/>
      <c r="HN657" s="147"/>
      <c r="HO657" s="147"/>
      <c r="HP657" s="147"/>
      <c r="HQ657" s="147"/>
      <c r="HR657" s="147"/>
      <c r="HS657" s="147"/>
      <c r="HT657" s="147"/>
      <c r="HU657" s="147"/>
      <c r="HV657" s="147"/>
      <c r="HW657" s="147"/>
      <c r="HX657" s="147"/>
      <c r="HY657" s="147"/>
      <c r="HZ657" s="147"/>
      <c r="IA657" s="147"/>
      <c r="IB657" s="147"/>
      <c r="IC657" s="147"/>
      <c r="ID657" s="147"/>
      <c r="IE657" s="147"/>
      <c r="IF657" s="147"/>
      <c r="IG657" s="147"/>
      <c r="IH657" s="147"/>
      <c r="II657" s="147"/>
      <c r="IJ657" s="147"/>
      <c r="IK657" s="147"/>
      <c r="IL657" s="147"/>
      <c r="IM657" s="147"/>
      <c r="IN657" s="147"/>
      <c r="IO657" s="147"/>
      <c r="IP657" s="147"/>
      <c r="IQ657" s="147"/>
      <c r="IR657" s="147"/>
      <c r="IS657" s="147"/>
      <c r="IT657" s="147"/>
      <c r="IU657" s="147"/>
      <c r="IV657" s="147"/>
      <c r="IW657" s="147"/>
      <c r="IX657" s="147"/>
      <c r="IY657" s="147"/>
      <c r="IZ657" s="147"/>
      <c r="JA657" s="147"/>
      <c r="JB657" s="147"/>
      <c r="JC657" s="147"/>
      <c r="JD657" s="147"/>
      <c r="JE657" s="147"/>
      <c r="JF657" s="147"/>
      <c r="JG657" s="147"/>
      <c r="JH657" s="147"/>
      <c r="JI657" s="147"/>
      <c r="JJ657" s="147"/>
      <c r="JK657" s="147"/>
      <c r="JL657" s="147"/>
      <c r="JM657" s="147"/>
      <c r="JN657" s="147"/>
      <c r="JO657" s="147"/>
      <c r="JP657" s="147"/>
      <c r="JQ657" s="147"/>
      <c r="JR657" s="147"/>
      <c r="JS657" s="147"/>
      <c r="JT657" s="147"/>
      <c r="JU657" s="147"/>
      <c r="JV657" s="147"/>
      <c r="JW657" s="147"/>
      <c r="JX657" s="147"/>
      <c r="JY657" s="147"/>
      <c r="JZ657" s="147"/>
      <c r="KA657" s="147"/>
      <c r="KB657" s="147"/>
      <c r="KC657" s="147"/>
      <c r="KD657" s="147"/>
      <c r="KE657" s="147"/>
      <c r="KF657" s="147"/>
      <c r="KG657" s="147"/>
      <c r="KH657" s="147"/>
      <c r="KI657" s="147"/>
      <c r="KJ657" s="147"/>
      <c r="KK657" s="147"/>
      <c r="KL657" s="147"/>
      <c r="KM657" s="147"/>
      <c r="KN657" s="147"/>
      <c r="KO657" s="147"/>
      <c r="KP657" s="147"/>
      <c r="KQ657" s="147"/>
      <c r="KR657" s="147"/>
      <c r="KS657" s="147"/>
      <c r="KT657" s="147"/>
      <c r="KU657" s="147"/>
      <c r="KV657" s="147"/>
      <c r="KW657" s="147"/>
      <c r="KX657" s="147"/>
      <c r="KY657" s="147"/>
      <c r="KZ657" s="147"/>
      <c r="LA657" s="147"/>
      <c r="LB657" s="147"/>
      <c r="LC657" s="147"/>
      <c r="LD657" s="147"/>
      <c r="LE657" s="147"/>
      <c r="LF657" s="147"/>
      <c r="LG657" s="147"/>
      <c r="LH657" s="147"/>
      <c r="LI657" s="147"/>
      <c r="LJ657" s="147"/>
      <c r="LK657" s="147"/>
      <c r="LL657" s="147"/>
      <c r="LM657" s="147"/>
      <c r="LN657" s="147"/>
      <c r="LO657" s="147"/>
      <c r="LP657" s="147"/>
      <c r="LQ657" s="147"/>
      <c r="LR657" s="147"/>
      <c r="LS657" s="147"/>
      <c r="LT657" s="147"/>
      <c r="LU657" s="147"/>
      <c r="LV657" s="147"/>
      <c r="LW657" s="147"/>
      <c r="LX657" s="147"/>
      <c r="LY657" s="147"/>
      <c r="LZ657" s="147"/>
      <c r="MA657" s="147"/>
      <c r="MB657" s="147"/>
      <c r="MC657" s="147"/>
      <c r="MD657" s="147"/>
      <c r="ME657" s="147"/>
      <c r="MF657" s="147"/>
      <c r="MG657" s="147"/>
      <c r="MH657" s="147"/>
      <c r="MI657" s="147"/>
      <c r="MJ657" s="147"/>
      <c r="MK657" s="147"/>
      <c r="ML657" s="147"/>
      <c r="MM657" s="147"/>
      <c r="MN657" s="147"/>
      <c r="MO657" s="147"/>
      <c r="MP657" s="147"/>
      <c r="MQ657" s="147"/>
      <c r="MR657" s="147"/>
      <c r="MS657" s="147"/>
      <c r="MT657" s="147"/>
      <c r="MU657" s="147"/>
      <c r="MV657" s="147"/>
      <c r="MW657" s="147"/>
      <c r="MX657" s="147"/>
      <c r="MY657" s="147"/>
      <c r="MZ657" s="147"/>
      <c r="NA657" s="147"/>
      <c r="NB657" s="147"/>
      <c r="NC657" s="147"/>
      <c r="ND657" s="147"/>
      <c r="NE657" s="147"/>
      <c r="NF657" s="147"/>
      <c r="NG657" s="147"/>
      <c r="NH657" s="147"/>
      <c r="NI657" s="147"/>
      <c r="NJ657" s="147"/>
      <c r="NK657" s="147"/>
      <c r="NL657" s="147"/>
      <c r="NM657" s="147"/>
      <c r="NN657" s="147"/>
      <c r="NO657" s="147"/>
      <c r="NP657" s="147"/>
      <c r="NQ657" s="147"/>
      <c r="NR657" s="147"/>
      <c r="NS657" s="147"/>
      <c r="NT657" s="147"/>
      <c r="NU657" s="147"/>
      <c r="NV657" s="147"/>
      <c r="NW657" s="147"/>
      <c r="NX657" s="147"/>
      <c r="NY657" s="147"/>
      <c r="NZ657" s="147"/>
      <c r="OA657" s="147"/>
      <c r="OB657" s="147"/>
      <c r="OC657" s="147"/>
      <c r="OD657" s="147"/>
      <c r="OE657" s="147"/>
      <c r="OF657" s="147"/>
      <c r="OG657" s="147"/>
      <c r="OH657" s="147"/>
      <c r="OI657" s="147"/>
      <c r="OJ657" s="147"/>
      <c r="OK657" s="147"/>
      <c r="OL657" s="147"/>
      <c r="OM657" s="147"/>
      <c r="ON657" s="147"/>
      <c r="OO657" s="147"/>
      <c r="OP657" s="147"/>
      <c r="OQ657" s="147"/>
      <c r="OR657" s="147"/>
      <c r="OS657" s="147"/>
      <c r="OT657" s="147"/>
      <c r="OU657" s="147"/>
      <c r="OV657" s="147"/>
      <c r="OW657" s="147"/>
      <c r="OX657" s="147"/>
      <c r="OY657" s="147"/>
      <c r="OZ657" s="147"/>
      <c r="PA657" s="147"/>
      <c r="PB657" s="147"/>
      <c r="PC657" s="147"/>
      <c r="PD657" s="147"/>
      <c r="PE657" s="147"/>
      <c r="PF657" s="147"/>
      <c r="PG657" s="147"/>
      <c r="PH657" s="147"/>
      <c r="PI657" s="147"/>
      <c r="PJ657" s="147"/>
      <c r="PK657" s="147"/>
      <c r="PL657" s="147"/>
      <c r="PM657" s="147"/>
      <c r="PN657" s="147"/>
      <c r="PO657" s="147"/>
      <c r="PP657" s="147"/>
      <c r="PQ657" s="147"/>
      <c r="PR657" s="147"/>
      <c r="PS657" s="147"/>
      <c r="PT657" s="147"/>
      <c r="PU657" s="147"/>
      <c r="PV657" s="147"/>
      <c r="PW657" s="147"/>
      <c r="PX657" s="147"/>
      <c r="PY657" s="147"/>
      <c r="PZ657" s="147"/>
      <c r="QA657" s="147"/>
      <c r="QB657" s="147"/>
      <c r="QC657" s="147"/>
      <c r="QD657" s="147"/>
      <c r="QE657" s="147"/>
      <c r="QF657" s="147"/>
      <c r="QG657" s="147"/>
      <c r="QH657" s="147"/>
      <c r="QI657" s="147"/>
      <c r="QJ657" s="147"/>
      <c r="QK657" s="147"/>
      <c r="QL657" s="147"/>
      <c r="QM657" s="147"/>
      <c r="QN657" s="147"/>
      <c r="QO657" s="147"/>
      <c r="QP657" s="147"/>
      <c r="QQ657" s="147"/>
      <c r="QR657" s="147"/>
      <c r="QS657" s="147"/>
      <c r="QT657" s="147"/>
      <c r="QU657" s="147"/>
      <c r="QV657" s="147"/>
      <c r="QW657" s="147"/>
      <c r="QX657" s="147"/>
      <c r="QY657" s="147"/>
      <c r="QZ657" s="147"/>
      <c r="RA657" s="147"/>
      <c r="RB657" s="147"/>
      <c r="RC657" s="147"/>
      <c r="RD657" s="147"/>
      <c r="RE657" s="147"/>
      <c r="RF657" s="147"/>
      <c r="RG657" s="147"/>
    </row>
    <row r="658" spans="1:475" x14ac:dyDescent="0.3">
      <c r="A658" s="168" t="s">
        <v>1031</v>
      </c>
      <c r="B658" s="179"/>
      <c r="C658" s="179"/>
      <c r="D658" s="179" t="s">
        <v>1032</v>
      </c>
      <c r="E658" s="182"/>
      <c r="F658" s="178" t="s">
        <v>1722</v>
      </c>
      <c r="G658" s="188">
        <v>13.338399833711616</v>
      </c>
      <c r="H658" s="188">
        <v>14.630252548517332</v>
      </c>
      <c r="I658" s="189">
        <v>20.121489854474049</v>
      </c>
      <c r="J658" s="189">
        <v>32.991799706825276</v>
      </c>
      <c r="K658" s="188">
        <v>36.606231956741652</v>
      </c>
      <c r="L658" s="188">
        <v>28.890662143043876</v>
      </c>
      <c r="M658" s="188">
        <v>20.894706869451198</v>
      </c>
      <c r="N658" s="188">
        <v>20.875037919301775</v>
      </c>
      <c r="O658" s="188">
        <v>15.528892998509587</v>
      </c>
      <c r="P658" s="188">
        <v>12.805497897299162</v>
      </c>
      <c r="Q658" s="188">
        <v>11.565055624665156</v>
      </c>
      <c r="R658" s="188">
        <v>8.7657978779040064</v>
      </c>
      <c r="S658" s="188">
        <v>15.218951060177181</v>
      </c>
      <c r="T658" s="188">
        <v>16.123313762157451</v>
      </c>
      <c r="U658" s="188">
        <v>23.043591130815472</v>
      </c>
      <c r="V658" s="188">
        <v>37.712295360312574</v>
      </c>
      <c r="W658" s="188">
        <v>41.652488557767178</v>
      </c>
      <c r="X658" s="188">
        <v>32.87926521454969</v>
      </c>
      <c r="Y658" s="188">
        <v>23.89342848451841</v>
      </c>
      <c r="Z658" s="188">
        <v>23.792494000161671</v>
      </c>
      <c r="AA658" s="188">
        <v>17.648122584832727</v>
      </c>
      <c r="AB658" s="188">
        <v>14.555596698803555</v>
      </c>
      <c r="AC658" s="188">
        <v>13.141926436663979</v>
      </c>
      <c r="AD658" s="188">
        <v>9.9689101253133394</v>
      </c>
      <c r="AE658" s="188">
        <v>15.218951060177181</v>
      </c>
      <c r="AF658" s="188">
        <v>16.123313762157451</v>
      </c>
      <c r="AG658" s="188">
        <v>23.081220853893981</v>
      </c>
      <c r="AH658" s="188">
        <v>37.775537949294865</v>
      </c>
      <c r="AI658" s="188">
        <v>41.675395269926376</v>
      </c>
      <c r="AJ658" s="188">
        <v>32.854253490298959</v>
      </c>
      <c r="AK658" s="188">
        <v>23.89342848451841</v>
      </c>
      <c r="AL658" s="188">
        <v>23.792494000161671</v>
      </c>
      <c r="AM658" s="188">
        <v>17.648122584832727</v>
      </c>
      <c r="AN658" s="188">
        <v>14.555596698803555</v>
      </c>
      <c r="AO658" s="188">
        <v>13.141926436663979</v>
      </c>
      <c r="AP658" s="188">
        <v>9.9689101253133394</v>
      </c>
      <c r="AQ658" s="188">
        <v>15.218951060177181</v>
      </c>
      <c r="AR658" s="188">
        <v>16.123313762157451</v>
      </c>
      <c r="AS658" s="188">
        <v>23.087028938082469</v>
      </c>
      <c r="AT658" s="188">
        <v>37.701298870790438</v>
      </c>
      <c r="AU658" s="188">
        <v>41.671190469744246</v>
      </c>
      <c r="AV658" s="188">
        <v>32.810418700187924</v>
      </c>
      <c r="AW658" s="188">
        <v>23.893050295929484</v>
      </c>
      <c r="AX658" s="188">
        <v>23.792494000161671</v>
      </c>
      <c r="AY658" s="188">
        <v>17.648122584832727</v>
      </c>
      <c r="AZ658" s="188">
        <v>14.555596698803555</v>
      </c>
      <c r="BA658" s="188">
        <v>13.141926436663979</v>
      </c>
      <c r="BB658" s="188">
        <v>9.9687809140497432</v>
      </c>
      <c r="BC658" s="188">
        <v>15.218951060177181</v>
      </c>
      <c r="BD658" s="188">
        <v>16.699146398372072</v>
      </c>
      <c r="BE658" s="188">
        <v>23.051000766612368</v>
      </c>
      <c r="BF658" s="188">
        <v>37.66270086962696</v>
      </c>
      <c r="BG658" s="188">
        <v>41.660222662379141</v>
      </c>
      <c r="BH658" s="188">
        <v>32.806817318421693</v>
      </c>
      <c r="BI658" s="188">
        <v>23.89342848451841</v>
      </c>
      <c r="BJ658" s="188">
        <v>23.792494000161671</v>
      </c>
      <c r="BK658" s="188">
        <v>17.648122584832727</v>
      </c>
      <c r="BL658" s="188">
        <v>14.555596698803555</v>
      </c>
      <c r="BM658" s="188">
        <v>13.141926436663979</v>
      </c>
      <c r="BN658" s="188">
        <v>9.9689101253133394</v>
      </c>
      <c r="BO658" s="188">
        <v>15.218951060177181</v>
      </c>
      <c r="BP658" s="188">
        <v>16.123313762157451</v>
      </c>
      <c r="BQ658" s="188">
        <v>23.035185242502841</v>
      </c>
      <c r="BR658" s="188">
        <v>37.739937290410076</v>
      </c>
      <c r="BS658" s="188">
        <v>41.625376880910665</v>
      </c>
      <c r="BT658" s="188">
        <v>32.823462922257548</v>
      </c>
      <c r="BU658" s="188">
        <v>23.89342848451841</v>
      </c>
      <c r="BV658" s="188">
        <v>23.792494000161671</v>
      </c>
      <c r="BW658" s="188">
        <v>17.648122584832727</v>
      </c>
      <c r="BX658" s="188">
        <v>14.555596698803555</v>
      </c>
      <c r="BY658" s="188">
        <v>13.141926436663979</v>
      </c>
      <c r="BZ658" s="188">
        <v>9.9689101253133394</v>
      </c>
      <c r="CA658" s="188">
        <v>15.218951060177181</v>
      </c>
      <c r="CB658" s="188">
        <v>16.123313762157451</v>
      </c>
      <c r="CC658" s="188">
        <v>23.00288586760972</v>
      </c>
      <c r="CD658" s="188">
        <v>37.61855502038415</v>
      </c>
      <c r="CE658" s="188">
        <v>41.560192612480989</v>
      </c>
      <c r="CF658" s="188">
        <v>32.823347194699323</v>
      </c>
      <c r="CG658" s="188">
        <v>23.89342848451841</v>
      </c>
      <c r="CH658" s="188">
        <v>23.792494000161671</v>
      </c>
      <c r="CI658" s="188">
        <v>17.648122584832727</v>
      </c>
      <c r="CJ658" s="188">
        <v>14.555596698803555</v>
      </c>
      <c r="CK658" s="188">
        <v>13.141926436663979</v>
      </c>
      <c r="CL658" s="188">
        <v>9.9689101253133394</v>
      </c>
      <c r="CM658" s="188">
        <v>15.218951060177181</v>
      </c>
      <c r="CN658" s="188">
        <v>16.123313762157451</v>
      </c>
      <c r="CO658" s="188">
        <v>23.00288586760972</v>
      </c>
      <c r="CP658" s="188">
        <v>37.61855502038415</v>
      </c>
      <c r="CQ658" s="188">
        <v>41.560192612480989</v>
      </c>
      <c r="CR658" s="188">
        <v>32.823347194699323</v>
      </c>
      <c r="CS658" s="188">
        <v>23.89342848451841</v>
      </c>
      <c r="CT658" s="188">
        <v>23.792494000161671</v>
      </c>
      <c r="CU658" s="188">
        <v>17.648122584832727</v>
      </c>
      <c r="CV658" s="188">
        <v>14.555596698803555</v>
      </c>
      <c r="CW658" s="188">
        <v>13.141926436663979</v>
      </c>
      <c r="CX658" s="188">
        <v>9.9689101253133394</v>
      </c>
      <c r="CY658" s="188">
        <v>15.218951060177181</v>
      </c>
      <c r="CZ658" s="188">
        <v>16.699146398372072</v>
      </c>
      <c r="DA658" s="188">
        <v>23.00288586760972</v>
      </c>
      <c r="DB658" s="188">
        <v>37.61855502038415</v>
      </c>
      <c r="DC658" s="188">
        <v>41.560192612480989</v>
      </c>
      <c r="DD658" s="188">
        <v>32.823347194699323</v>
      </c>
      <c r="DE658" s="188">
        <v>23.89342848451841</v>
      </c>
      <c r="DF658" s="188">
        <v>23.792494000161671</v>
      </c>
      <c r="DG658" s="188">
        <v>17.648122584832727</v>
      </c>
      <c r="DH658" s="188">
        <v>14.555596698803555</v>
      </c>
      <c r="DI658" s="188">
        <v>13.141926436663979</v>
      </c>
      <c r="DJ658" s="188">
        <v>9.9689101253133394</v>
      </c>
      <c r="DK658" s="188">
        <v>15.218951060177181</v>
      </c>
      <c r="DL658" s="188">
        <v>16.123313762157451</v>
      </c>
      <c r="DM658" s="188">
        <v>23.00288586760972</v>
      </c>
      <c r="DN658" s="188">
        <v>37.61855502038415</v>
      </c>
      <c r="DO658" s="188">
        <v>41.560192612480989</v>
      </c>
      <c r="DP658" s="188">
        <v>32.823347194699323</v>
      </c>
      <c r="DQ658" s="188">
        <v>23.89342848451841</v>
      </c>
      <c r="DR658" s="188">
        <v>23.792494000161671</v>
      </c>
      <c r="DS658" s="188">
        <v>17.648122584832727</v>
      </c>
      <c r="DT658" s="188">
        <v>14.555596698803555</v>
      </c>
      <c r="DU658" s="188">
        <v>13.141926436663979</v>
      </c>
      <c r="DV658" s="188">
        <v>9.9689101253133394</v>
      </c>
      <c r="DW658" s="147"/>
      <c r="DX658" s="147"/>
      <c r="DY658" s="147"/>
      <c r="DZ658" s="147"/>
      <c r="EA658" s="147"/>
      <c r="EB658" s="147"/>
      <c r="EC658" s="147"/>
      <c r="ED658" s="147"/>
      <c r="EE658" s="147"/>
      <c r="EF658" s="147"/>
      <c r="EG658" s="147"/>
      <c r="EH658" s="147"/>
      <c r="EI658" s="147"/>
      <c r="EJ658" s="147"/>
      <c r="EK658" s="147"/>
      <c r="EL658" s="147"/>
      <c r="EM658" s="147"/>
      <c r="EN658" s="147"/>
      <c r="EO658" s="147"/>
      <c r="EP658" s="147"/>
      <c r="EQ658" s="147"/>
      <c r="ER658" s="147"/>
      <c r="ES658" s="147"/>
      <c r="ET658" s="147"/>
      <c r="EU658" s="147"/>
      <c r="EV658" s="147"/>
      <c r="EW658" s="147"/>
      <c r="EX658" s="147"/>
      <c r="EY658" s="147"/>
      <c r="EZ658" s="147"/>
      <c r="FA658" s="147"/>
      <c r="FB658" s="147"/>
      <c r="FC658" s="147"/>
      <c r="FD658" s="147"/>
      <c r="FE658" s="147"/>
      <c r="FF658" s="147"/>
      <c r="FG658" s="147"/>
      <c r="FH658" s="147"/>
      <c r="FI658" s="147"/>
      <c r="FJ658" s="147"/>
      <c r="FK658" s="147"/>
      <c r="FL658" s="147"/>
      <c r="FM658" s="147"/>
      <c r="FN658" s="147"/>
      <c r="FO658" s="147"/>
      <c r="FP658" s="147"/>
      <c r="FQ658" s="147"/>
      <c r="FR658" s="147"/>
      <c r="FS658" s="147"/>
      <c r="FT658" s="147"/>
      <c r="FU658" s="147"/>
      <c r="FV658" s="147"/>
      <c r="FW658" s="147"/>
      <c r="FX658" s="147"/>
      <c r="FY658" s="147"/>
      <c r="FZ658" s="147"/>
      <c r="GA658" s="147"/>
      <c r="GB658" s="147"/>
      <c r="GC658" s="147"/>
      <c r="GD658" s="147"/>
      <c r="GE658" s="147"/>
      <c r="GF658" s="147"/>
      <c r="GG658" s="147"/>
      <c r="GH658" s="147"/>
      <c r="GI658" s="147"/>
      <c r="GJ658" s="147"/>
      <c r="GK658" s="147"/>
      <c r="GL658" s="147"/>
      <c r="GM658" s="147"/>
      <c r="GN658" s="147"/>
      <c r="GO658" s="147"/>
      <c r="GP658" s="147"/>
      <c r="GQ658" s="147"/>
      <c r="GR658" s="147"/>
      <c r="GS658" s="147"/>
      <c r="GT658" s="147"/>
      <c r="GU658" s="147"/>
      <c r="GV658" s="147"/>
      <c r="GW658" s="147"/>
      <c r="GX658" s="147"/>
      <c r="GY658" s="147"/>
      <c r="GZ658" s="147"/>
      <c r="HA658" s="147"/>
      <c r="HB658" s="147"/>
      <c r="HC658" s="147"/>
      <c r="HD658" s="147"/>
      <c r="HE658" s="147"/>
      <c r="HF658" s="147"/>
      <c r="HG658" s="147"/>
      <c r="HH658" s="147"/>
      <c r="HI658" s="147"/>
      <c r="HJ658" s="147"/>
      <c r="HK658" s="147"/>
      <c r="HL658" s="147"/>
      <c r="HM658" s="147"/>
      <c r="HN658" s="147"/>
      <c r="HO658" s="147"/>
      <c r="HP658" s="147"/>
      <c r="HQ658" s="147"/>
      <c r="HR658" s="147"/>
      <c r="HS658" s="147"/>
      <c r="HT658" s="147"/>
      <c r="HU658" s="147"/>
      <c r="HV658" s="147"/>
      <c r="HW658" s="147"/>
      <c r="HX658" s="147"/>
      <c r="HY658" s="147"/>
      <c r="HZ658" s="147"/>
      <c r="IA658" s="147"/>
      <c r="IB658" s="147"/>
      <c r="IC658" s="147"/>
      <c r="ID658" s="147"/>
      <c r="IE658" s="147"/>
      <c r="IF658" s="147"/>
      <c r="IG658" s="147"/>
      <c r="IH658" s="147"/>
      <c r="II658" s="147"/>
      <c r="IJ658" s="147"/>
      <c r="IK658" s="147"/>
      <c r="IL658" s="147"/>
      <c r="IM658" s="147"/>
      <c r="IN658" s="147"/>
      <c r="IO658" s="147"/>
      <c r="IP658" s="147"/>
      <c r="IQ658" s="147"/>
      <c r="IR658" s="147"/>
      <c r="IS658" s="147"/>
      <c r="IT658" s="147"/>
      <c r="IU658" s="147"/>
      <c r="IV658" s="147"/>
      <c r="IW658" s="147"/>
      <c r="IX658" s="147"/>
      <c r="IY658" s="147"/>
      <c r="IZ658" s="147"/>
      <c r="JA658" s="147"/>
      <c r="JB658" s="147"/>
      <c r="JC658" s="147"/>
      <c r="JD658" s="147"/>
      <c r="JE658" s="147"/>
      <c r="JF658" s="147"/>
      <c r="JG658" s="147"/>
      <c r="JH658" s="147"/>
      <c r="JI658" s="147"/>
      <c r="JJ658" s="147"/>
      <c r="JK658" s="147"/>
      <c r="JL658" s="147"/>
      <c r="JM658" s="147"/>
      <c r="JN658" s="147"/>
      <c r="JO658" s="147"/>
      <c r="JP658" s="147"/>
      <c r="JQ658" s="147"/>
      <c r="JR658" s="147"/>
      <c r="JS658" s="147"/>
      <c r="JT658" s="147"/>
      <c r="JU658" s="147"/>
      <c r="JV658" s="147"/>
      <c r="JW658" s="147"/>
      <c r="JX658" s="147"/>
      <c r="JY658" s="147"/>
      <c r="JZ658" s="147"/>
      <c r="KA658" s="147"/>
      <c r="KB658" s="147"/>
      <c r="KC658" s="147"/>
      <c r="KD658" s="147"/>
      <c r="KE658" s="147"/>
      <c r="KF658" s="147"/>
      <c r="KG658" s="147"/>
      <c r="KH658" s="147"/>
      <c r="KI658" s="147"/>
      <c r="KJ658" s="147"/>
      <c r="KK658" s="147"/>
      <c r="KL658" s="147"/>
      <c r="KM658" s="147"/>
      <c r="KN658" s="147"/>
      <c r="KO658" s="147"/>
      <c r="KP658" s="147"/>
      <c r="KQ658" s="147"/>
      <c r="KR658" s="147"/>
      <c r="KS658" s="147"/>
      <c r="KT658" s="147"/>
      <c r="KU658" s="147"/>
      <c r="KV658" s="147"/>
      <c r="KW658" s="147"/>
      <c r="KX658" s="147"/>
      <c r="KY658" s="147"/>
      <c r="KZ658" s="147"/>
      <c r="LA658" s="147"/>
      <c r="LB658" s="147"/>
      <c r="LC658" s="147"/>
      <c r="LD658" s="147"/>
      <c r="LE658" s="147"/>
      <c r="LF658" s="147"/>
      <c r="LG658" s="147"/>
      <c r="LH658" s="147"/>
      <c r="LI658" s="147"/>
      <c r="LJ658" s="147"/>
      <c r="LK658" s="147"/>
      <c r="LL658" s="147"/>
      <c r="LM658" s="147"/>
      <c r="LN658" s="147"/>
      <c r="LO658" s="147"/>
      <c r="LP658" s="147"/>
      <c r="LQ658" s="147"/>
      <c r="LR658" s="147"/>
      <c r="LS658" s="147"/>
      <c r="LT658" s="147"/>
      <c r="LU658" s="147"/>
      <c r="LV658" s="147"/>
      <c r="LW658" s="147"/>
      <c r="LX658" s="147"/>
      <c r="LY658" s="147"/>
      <c r="LZ658" s="147"/>
      <c r="MA658" s="147"/>
      <c r="MB658" s="147"/>
      <c r="MC658" s="147"/>
      <c r="MD658" s="147"/>
      <c r="ME658" s="147"/>
      <c r="MF658" s="147"/>
      <c r="MG658" s="147"/>
      <c r="MH658" s="147"/>
      <c r="MI658" s="147"/>
      <c r="MJ658" s="147"/>
      <c r="MK658" s="147"/>
      <c r="ML658" s="147"/>
      <c r="MM658" s="147"/>
      <c r="MN658" s="147"/>
      <c r="MO658" s="147"/>
      <c r="MP658" s="147"/>
      <c r="MQ658" s="147"/>
      <c r="MR658" s="147"/>
      <c r="MS658" s="147"/>
      <c r="MT658" s="147"/>
      <c r="MU658" s="147"/>
      <c r="MV658" s="147"/>
      <c r="MW658" s="147"/>
      <c r="MX658" s="147"/>
      <c r="MY658" s="147"/>
      <c r="MZ658" s="147"/>
      <c r="NA658" s="147"/>
      <c r="NB658" s="147"/>
      <c r="NC658" s="147"/>
      <c r="ND658" s="147"/>
      <c r="NE658" s="147"/>
      <c r="NF658" s="147"/>
      <c r="NG658" s="147"/>
      <c r="NH658" s="147"/>
      <c r="NI658" s="147"/>
      <c r="NJ658" s="147"/>
      <c r="NK658" s="147"/>
      <c r="NL658" s="147"/>
      <c r="NM658" s="147"/>
      <c r="NN658" s="147"/>
      <c r="NO658" s="147"/>
      <c r="NP658" s="147"/>
      <c r="NQ658" s="147"/>
      <c r="NR658" s="147"/>
      <c r="NS658" s="147"/>
      <c r="NT658" s="147"/>
      <c r="NU658" s="147"/>
      <c r="NV658" s="147"/>
      <c r="NW658" s="147"/>
      <c r="NX658" s="147"/>
      <c r="NY658" s="147"/>
      <c r="NZ658" s="147"/>
      <c r="OA658" s="147"/>
      <c r="OB658" s="147"/>
      <c r="OC658" s="147"/>
      <c r="OD658" s="147"/>
      <c r="OE658" s="147"/>
      <c r="OF658" s="147"/>
      <c r="OG658" s="147"/>
      <c r="OH658" s="147"/>
      <c r="OI658" s="147"/>
      <c r="OJ658" s="147"/>
      <c r="OK658" s="147"/>
      <c r="OL658" s="147"/>
      <c r="OM658" s="147"/>
      <c r="ON658" s="147"/>
      <c r="OO658" s="147"/>
      <c r="OP658" s="147"/>
      <c r="OQ658" s="147"/>
      <c r="OR658" s="147"/>
      <c r="OS658" s="147"/>
      <c r="OT658" s="147"/>
      <c r="OU658" s="147"/>
      <c r="OV658" s="147"/>
      <c r="OW658" s="147"/>
      <c r="OX658" s="147"/>
      <c r="OY658" s="147"/>
      <c r="OZ658" s="147"/>
      <c r="PA658" s="147"/>
      <c r="PB658" s="147"/>
      <c r="PC658" s="147"/>
      <c r="PD658" s="147"/>
      <c r="PE658" s="147"/>
      <c r="PF658" s="147"/>
      <c r="PG658" s="147"/>
      <c r="PH658" s="147"/>
      <c r="PI658" s="147"/>
      <c r="PJ658" s="147"/>
      <c r="PK658" s="147"/>
      <c r="PL658" s="147"/>
      <c r="PM658" s="147"/>
      <c r="PN658" s="147"/>
      <c r="PO658" s="147"/>
      <c r="PP658" s="147"/>
      <c r="PQ658" s="147"/>
      <c r="PR658" s="147"/>
      <c r="PS658" s="147"/>
      <c r="PT658" s="147"/>
      <c r="PU658" s="147"/>
      <c r="PV658" s="147"/>
      <c r="PW658" s="147"/>
      <c r="PX658" s="147"/>
      <c r="PY658" s="147"/>
      <c r="PZ658" s="147"/>
      <c r="QA658" s="147"/>
      <c r="QB658" s="147"/>
      <c r="QC658" s="147"/>
      <c r="QD658" s="147"/>
      <c r="QE658" s="147"/>
      <c r="QF658" s="147"/>
      <c r="QG658" s="147"/>
      <c r="QH658" s="147"/>
      <c r="QI658" s="147"/>
      <c r="QJ658" s="147"/>
      <c r="QK658" s="147"/>
      <c r="QL658" s="147"/>
      <c r="QM658" s="147"/>
      <c r="QN658" s="147"/>
      <c r="QO658" s="147"/>
      <c r="QP658" s="147"/>
      <c r="QQ658" s="147"/>
      <c r="QR658" s="147"/>
      <c r="QS658" s="147"/>
      <c r="QT658" s="147"/>
      <c r="QU658" s="147"/>
      <c r="QV658" s="147"/>
      <c r="QW658" s="147"/>
      <c r="QX658" s="147"/>
      <c r="QY658" s="147"/>
      <c r="QZ658" s="147"/>
      <c r="RA658" s="147"/>
      <c r="RB658" s="147"/>
      <c r="RC658" s="147"/>
      <c r="RD658" s="147"/>
      <c r="RE658" s="147"/>
      <c r="RF658" s="147"/>
      <c r="RG658" s="147"/>
    </row>
    <row r="659" spans="1:475" x14ac:dyDescent="0.3">
      <c r="A659" s="168" t="s">
        <v>1031</v>
      </c>
      <c r="B659" s="179"/>
      <c r="C659" s="179"/>
      <c r="D659" s="179" t="s">
        <v>1032</v>
      </c>
      <c r="E659" s="182"/>
      <c r="F659" s="178" t="s">
        <v>1723</v>
      </c>
      <c r="G659" s="231">
        <v>26.51</v>
      </c>
      <c r="H659" s="231">
        <v>28.19</v>
      </c>
      <c r="I659" s="232">
        <v>24.77</v>
      </c>
      <c r="J659" s="232">
        <v>23.73</v>
      </c>
      <c r="K659" s="231">
        <v>25.23</v>
      </c>
      <c r="L659" s="231">
        <v>23.13</v>
      </c>
      <c r="M659" s="231">
        <v>21.49</v>
      </c>
      <c r="N659" s="231">
        <v>16.329999999999998</v>
      </c>
      <c r="O659" s="231">
        <v>16.87</v>
      </c>
      <c r="P659" s="231">
        <v>15.65</v>
      </c>
      <c r="Q659" s="231">
        <v>21.09</v>
      </c>
      <c r="R659" s="231">
        <v>25.55</v>
      </c>
      <c r="S659" s="231">
        <v>26.51</v>
      </c>
      <c r="T659" s="231">
        <v>28.19</v>
      </c>
      <c r="U659" s="232">
        <v>24.77</v>
      </c>
      <c r="V659" s="232">
        <v>23.73</v>
      </c>
      <c r="W659" s="231">
        <v>25.23</v>
      </c>
      <c r="X659" s="231">
        <v>23.13</v>
      </c>
      <c r="Y659" s="231">
        <v>21.49</v>
      </c>
      <c r="Z659" s="231">
        <v>16.329999999999998</v>
      </c>
      <c r="AA659" s="231">
        <v>16.87</v>
      </c>
      <c r="AB659" s="231">
        <v>15.65</v>
      </c>
      <c r="AC659" s="231">
        <v>21.09</v>
      </c>
      <c r="AD659" s="231">
        <v>25.55</v>
      </c>
      <c r="AE659" s="231">
        <v>26.51</v>
      </c>
      <c r="AF659" s="231">
        <v>28.19</v>
      </c>
      <c r="AG659" s="232">
        <v>24.77</v>
      </c>
      <c r="AH659" s="232">
        <v>23.73</v>
      </c>
      <c r="AI659" s="231">
        <v>25.23</v>
      </c>
      <c r="AJ659" s="231">
        <v>23.13</v>
      </c>
      <c r="AK659" s="231">
        <v>21.49</v>
      </c>
      <c r="AL659" s="231">
        <v>16.329999999999998</v>
      </c>
      <c r="AM659" s="231">
        <v>16.87</v>
      </c>
      <c r="AN659" s="231">
        <v>15.65</v>
      </c>
      <c r="AO659" s="231">
        <v>21.09</v>
      </c>
      <c r="AP659" s="231">
        <v>25.55</v>
      </c>
      <c r="AQ659" s="231">
        <v>26.51</v>
      </c>
      <c r="AR659" s="231">
        <v>28.19</v>
      </c>
      <c r="AS659" s="232">
        <v>24.77</v>
      </c>
      <c r="AT659" s="232">
        <v>23.73</v>
      </c>
      <c r="AU659" s="231">
        <v>25.23</v>
      </c>
      <c r="AV659" s="231">
        <v>23.13</v>
      </c>
      <c r="AW659" s="231">
        <v>21.49</v>
      </c>
      <c r="AX659" s="231">
        <v>16.329999999999998</v>
      </c>
      <c r="AY659" s="231">
        <v>16.87</v>
      </c>
      <c r="AZ659" s="231">
        <v>15.65</v>
      </c>
      <c r="BA659" s="231">
        <v>21.09</v>
      </c>
      <c r="BB659" s="231">
        <v>25.55</v>
      </c>
      <c r="BC659" s="231">
        <v>26.51</v>
      </c>
      <c r="BD659" s="231">
        <v>28.19</v>
      </c>
      <c r="BE659" s="232">
        <v>24.77</v>
      </c>
      <c r="BF659" s="232">
        <v>23.73</v>
      </c>
      <c r="BG659" s="231">
        <v>25.23</v>
      </c>
      <c r="BH659" s="231">
        <v>23.13</v>
      </c>
      <c r="BI659" s="231">
        <v>21.49</v>
      </c>
      <c r="BJ659" s="231">
        <v>16.329999999999998</v>
      </c>
      <c r="BK659" s="231">
        <v>16.87</v>
      </c>
      <c r="BL659" s="231">
        <v>15.65</v>
      </c>
      <c r="BM659" s="231">
        <v>21.09</v>
      </c>
      <c r="BN659" s="231">
        <v>25.55</v>
      </c>
      <c r="BO659" s="231">
        <v>26.51</v>
      </c>
      <c r="BP659" s="231">
        <v>28.19</v>
      </c>
      <c r="BQ659" s="232">
        <v>24.77</v>
      </c>
      <c r="BR659" s="232">
        <v>23.73</v>
      </c>
      <c r="BS659" s="231">
        <v>25.23</v>
      </c>
      <c r="BT659" s="231">
        <v>23.13</v>
      </c>
      <c r="BU659" s="231">
        <v>21.49</v>
      </c>
      <c r="BV659" s="231">
        <v>16.329999999999998</v>
      </c>
      <c r="BW659" s="231">
        <v>16.87</v>
      </c>
      <c r="BX659" s="231">
        <v>15.65</v>
      </c>
      <c r="BY659" s="231">
        <v>21.09</v>
      </c>
      <c r="BZ659" s="231">
        <v>25.55</v>
      </c>
      <c r="CA659" s="231">
        <v>26.51</v>
      </c>
      <c r="CB659" s="231">
        <v>28.19</v>
      </c>
      <c r="CC659" s="232">
        <v>24.77</v>
      </c>
      <c r="CD659" s="232">
        <v>23.73</v>
      </c>
      <c r="CE659" s="231">
        <v>25.23</v>
      </c>
      <c r="CF659" s="231">
        <v>23.13</v>
      </c>
      <c r="CG659" s="231">
        <v>21.49</v>
      </c>
      <c r="CH659" s="231">
        <v>16.329999999999998</v>
      </c>
      <c r="CI659" s="231">
        <v>16.87</v>
      </c>
      <c r="CJ659" s="231">
        <v>15.65</v>
      </c>
      <c r="CK659" s="231">
        <v>21.09</v>
      </c>
      <c r="CL659" s="231">
        <v>25.55</v>
      </c>
      <c r="CM659" s="231">
        <v>26.51</v>
      </c>
      <c r="CN659" s="231">
        <v>28.19</v>
      </c>
      <c r="CO659" s="232">
        <v>24.77</v>
      </c>
      <c r="CP659" s="232">
        <v>23.73</v>
      </c>
      <c r="CQ659" s="231">
        <v>25.23</v>
      </c>
      <c r="CR659" s="231">
        <v>23.13</v>
      </c>
      <c r="CS659" s="231">
        <v>21.49</v>
      </c>
      <c r="CT659" s="231">
        <v>16.329999999999998</v>
      </c>
      <c r="CU659" s="231">
        <v>16.87</v>
      </c>
      <c r="CV659" s="231">
        <v>15.65</v>
      </c>
      <c r="CW659" s="231">
        <v>21.09</v>
      </c>
      <c r="CX659" s="231">
        <v>25.55</v>
      </c>
      <c r="CY659" s="231">
        <v>26.51</v>
      </c>
      <c r="CZ659" s="231">
        <v>28.19</v>
      </c>
      <c r="DA659" s="232">
        <v>24.77</v>
      </c>
      <c r="DB659" s="232">
        <v>23.73</v>
      </c>
      <c r="DC659" s="231">
        <v>25.23</v>
      </c>
      <c r="DD659" s="231">
        <v>23.13</v>
      </c>
      <c r="DE659" s="231">
        <v>21.49</v>
      </c>
      <c r="DF659" s="231">
        <v>16.329999999999998</v>
      </c>
      <c r="DG659" s="231">
        <v>16.87</v>
      </c>
      <c r="DH659" s="231">
        <v>15.65</v>
      </c>
      <c r="DI659" s="231">
        <v>21.09</v>
      </c>
      <c r="DJ659" s="231">
        <v>25.55</v>
      </c>
      <c r="DK659" s="231">
        <v>26.51</v>
      </c>
      <c r="DL659" s="231">
        <v>28.19</v>
      </c>
      <c r="DM659" s="232">
        <v>24.77</v>
      </c>
      <c r="DN659" s="232">
        <v>23.73</v>
      </c>
      <c r="DO659" s="231">
        <v>25.23</v>
      </c>
      <c r="DP659" s="231">
        <v>23.13</v>
      </c>
      <c r="DQ659" s="231">
        <v>21.49</v>
      </c>
      <c r="DR659" s="231">
        <v>16.329999999999998</v>
      </c>
      <c r="DS659" s="231">
        <v>16.87</v>
      </c>
      <c r="DT659" s="231">
        <v>15.65</v>
      </c>
      <c r="DU659" s="231">
        <v>21.09</v>
      </c>
      <c r="DV659" s="231">
        <v>25.55</v>
      </c>
      <c r="DW659" s="147"/>
      <c r="DX659" s="147"/>
      <c r="DY659" s="147"/>
      <c r="DZ659" s="147"/>
      <c r="EA659" s="147"/>
      <c r="EB659" s="147"/>
      <c r="EC659" s="147"/>
      <c r="ED659" s="147"/>
      <c r="EE659" s="147"/>
      <c r="EF659" s="147"/>
      <c r="EG659" s="147"/>
      <c r="EH659" s="147"/>
      <c r="EI659" s="147"/>
      <c r="EJ659" s="147"/>
      <c r="EK659" s="147"/>
      <c r="EL659" s="147"/>
      <c r="EM659" s="147"/>
      <c r="EN659" s="147"/>
      <c r="EO659" s="147"/>
      <c r="EP659" s="147"/>
      <c r="EQ659" s="147"/>
      <c r="ER659" s="147"/>
      <c r="ES659" s="147"/>
      <c r="ET659" s="147"/>
      <c r="EU659" s="147"/>
      <c r="EV659" s="147"/>
      <c r="EW659" s="147"/>
      <c r="EX659" s="147"/>
      <c r="EY659" s="147"/>
      <c r="EZ659" s="147"/>
      <c r="FA659" s="147"/>
      <c r="FB659" s="147"/>
      <c r="FC659" s="147"/>
      <c r="FD659" s="147"/>
      <c r="FE659" s="147"/>
      <c r="FF659" s="147"/>
      <c r="FG659" s="147"/>
      <c r="FH659" s="147"/>
      <c r="FI659" s="147"/>
      <c r="FJ659" s="147"/>
      <c r="FK659" s="147"/>
      <c r="FL659" s="147"/>
      <c r="FM659" s="147"/>
      <c r="FN659" s="147"/>
      <c r="FO659" s="147"/>
      <c r="FP659" s="147"/>
      <c r="FQ659" s="147"/>
      <c r="FR659" s="147"/>
      <c r="FS659" s="147"/>
      <c r="FT659" s="147"/>
      <c r="FU659" s="147"/>
      <c r="FV659" s="147"/>
      <c r="FW659" s="147"/>
      <c r="FX659" s="147"/>
      <c r="FY659" s="147"/>
      <c r="FZ659" s="147"/>
      <c r="GA659" s="147"/>
      <c r="GB659" s="147"/>
      <c r="GC659" s="147"/>
      <c r="GD659" s="147"/>
      <c r="GE659" s="147"/>
      <c r="GF659" s="147"/>
      <c r="GG659" s="147"/>
      <c r="GH659" s="147"/>
      <c r="GI659" s="147"/>
      <c r="GJ659" s="147"/>
      <c r="GK659" s="147"/>
      <c r="GL659" s="147"/>
      <c r="GM659" s="147"/>
      <c r="GN659" s="147"/>
      <c r="GO659" s="147"/>
      <c r="GP659" s="147"/>
      <c r="GQ659" s="147"/>
      <c r="GR659" s="147"/>
      <c r="GS659" s="147"/>
      <c r="GT659" s="147"/>
      <c r="GU659" s="147"/>
      <c r="GV659" s="147"/>
      <c r="GW659" s="147"/>
      <c r="GX659" s="147"/>
      <c r="GY659" s="147"/>
      <c r="GZ659" s="147"/>
      <c r="HA659" s="147"/>
      <c r="HB659" s="147"/>
      <c r="HC659" s="147"/>
      <c r="HD659" s="147"/>
      <c r="HE659" s="147"/>
      <c r="HF659" s="147"/>
      <c r="HG659" s="147"/>
      <c r="HH659" s="147"/>
      <c r="HI659" s="147"/>
      <c r="HJ659" s="147"/>
      <c r="HK659" s="147"/>
      <c r="HL659" s="147"/>
      <c r="HM659" s="147"/>
      <c r="HN659" s="147"/>
      <c r="HO659" s="147"/>
      <c r="HP659" s="147"/>
      <c r="HQ659" s="147"/>
      <c r="HR659" s="147"/>
      <c r="HS659" s="147"/>
      <c r="HT659" s="147"/>
      <c r="HU659" s="147"/>
      <c r="HV659" s="147"/>
      <c r="HW659" s="147"/>
      <c r="HX659" s="147"/>
      <c r="HY659" s="147"/>
      <c r="HZ659" s="147"/>
      <c r="IA659" s="147"/>
      <c r="IB659" s="147"/>
      <c r="IC659" s="147"/>
      <c r="ID659" s="147"/>
      <c r="IE659" s="147"/>
      <c r="IF659" s="147"/>
      <c r="IG659" s="147"/>
      <c r="IH659" s="147"/>
      <c r="II659" s="147"/>
      <c r="IJ659" s="147"/>
      <c r="IK659" s="147"/>
      <c r="IL659" s="147"/>
      <c r="IM659" s="147"/>
      <c r="IN659" s="147"/>
      <c r="IO659" s="147"/>
      <c r="IP659" s="147"/>
      <c r="IQ659" s="147"/>
      <c r="IR659" s="147"/>
      <c r="IS659" s="147"/>
      <c r="IT659" s="147"/>
      <c r="IU659" s="147"/>
      <c r="IV659" s="147"/>
      <c r="IW659" s="147"/>
      <c r="IX659" s="147"/>
      <c r="IY659" s="147"/>
      <c r="IZ659" s="147"/>
      <c r="JA659" s="147"/>
      <c r="JB659" s="147"/>
      <c r="JC659" s="147"/>
      <c r="JD659" s="147"/>
      <c r="JE659" s="147"/>
      <c r="JF659" s="147"/>
      <c r="JG659" s="147"/>
      <c r="JH659" s="147"/>
      <c r="JI659" s="147"/>
      <c r="JJ659" s="147"/>
      <c r="JK659" s="147"/>
      <c r="JL659" s="147"/>
      <c r="JM659" s="147"/>
      <c r="JN659" s="147"/>
      <c r="JO659" s="147"/>
      <c r="JP659" s="147"/>
      <c r="JQ659" s="147"/>
      <c r="JR659" s="147"/>
      <c r="JS659" s="147"/>
      <c r="JT659" s="147"/>
      <c r="JU659" s="147"/>
      <c r="JV659" s="147"/>
      <c r="JW659" s="147"/>
      <c r="JX659" s="147"/>
      <c r="JY659" s="147"/>
      <c r="JZ659" s="147"/>
      <c r="KA659" s="147"/>
      <c r="KB659" s="147"/>
      <c r="KC659" s="147"/>
      <c r="KD659" s="147"/>
      <c r="KE659" s="147"/>
      <c r="KF659" s="147"/>
      <c r="KG659" s="147"/>
      <c r="KH659" s="147"/>
      <c r="KI659" s="147"/>
      <c r="KJ659" s="147"/>
      <c r="KK659" s="147"/>
      <c r="KL659" s="147"/>
      <c r="KM659" s="147"/>
      <c r="KN659" s="147"/>
      <c r="KO659" s="147"/>
      <c r="KP659" s="147"/>
      <c r="KQ659" s="147"/>
      <c r="KR659" s="147"/>
      <c r="KS659" s="147"/>
      <c r="KT659" s="147"/>
      <c r="KU659" s="147"/>
      <c r="KV659" s="147"/>
      <c r="KW659" s="147"/>
      <c r="KX659" s="147"/>
      <c r="KY659" s="147"/>
      <c r="KZ659" s="147"/>
      <c r="LA659" s="147"/>
      <c r="LB659" s="147"/>
      <c r="LC659" s="147"/>
      <c r="LD659" s="147"/>
      <c r="LE659" s="147"/>
      <c r="LF659" s="147"/>
      <c r="LG659" s="147"/>
      <c r="LH659" s="147"/>
      <c r="LI659" s="147"/>
      <c r="LJ659" s="147"/>
      <c r="LK659" s="147"/>
      <c r="LL659" s="147"/>
      <c r="LM659" s="147"/>
      <c r="LN659" s="147"/>
      <c r="LO659" s="147"/>
      <c r="LP659" s="147"/>
      <c r="LQ659" s="147"/>
      <c r="LR659" s="147"/>
      <c r="LS659" s="147"/>
      <c r="LT659" s="147"/>
      <c r="LU659" s="147"/>
      <c r="LV659" s="147"/>
      <c r="LW659" s="147"/>
      <c r="LX659" s="147"/>
      <c r="LY659" s="147"/>
      <c r="LZ659" s="147"/>
      <c r="MA659" s="147"/>
      <c r="MB659" s="147"/>
      <c r="MC659" s="147"/>
      <c r="MD659" s="147"/>
      <c r="ME659" s="147"/>
      <c r="MF659" s="147"/>
      <c r="MG659" s="147"/>
      <c r="MH659" s="147"/>
      <c r="MI659" s="147"/>
      <c r="MJ659" s="147"/>
      <c r="MK659" s="147"/>
      <c r="ML659" s="147"/>
      <c r="MM659" s="147"/>
      <c r="MN659" s="147"/>
      <c r="MO659" s="147"/>
      <c r="MP659" s="147"/>
      <c r="MQ659" s="147"/>
      <c r="MR659" s="147"/>
      <c r="MS659" s="147"/>
      <c r="MT659" s="147"/>
      <c r="MU659" s="147"/>
      <c r="MV659" s="147"/>
      <c r="MW659" s="147"/>
      <c r="MX659" s="147"/>
      <c r="MY659" s="147"/>
      <c r="MZ659" s="147"/>
      <c r="NA659" s="147"/>
      <c r="NB659" s="147"/>
      <c r="NC659" s="147"/>
      <c r="ND659" s="147"/>
      <c r="NE659" s="147"/>
      <c r="NF659" s="147"/>
      <c r="NG659" s="147"/>
      <c r="NH659" s="147"/>
      <c r="NI659" s="147"/>
      <c r="NJ659" s="147"/>
      <c r="NK659" s="147"/>
      <c r="NL659" s="147"/>
      <c r="NM659" s="147"/>
      <c r="NN659" s="147"/>
      <c r="NO659" s="147"/>
      <c r="NP659" s="147"/>
      <c r="NQ659" s="147"/>
      <c r="NR659" s="147"/>
      <c r="NS659" s="147"/>
      <c r="NT659" s="147"/>
      <c r="NU659" s="147"/>
      <c r="NV659" s="147"/>
      <c r="NW659" s="147"/>
      <c r="NX659" s="147"/>
      <c r="NY659" s="147"/>
      <c r="NZ659" s="147"/>
      <c r="OA659" s="147"/>
      <c r="OB659" s="147"/>
      <c r="OC659" s="147"/>
      <c r="OD659" s="147"/>
      <c r="OE659" s="147"/>
      <c r="OF659" s="147"/>
      <c r="OG659" s="147"/>
      <c r="OH659" s="147"/>
      <c r="OI659" s="147"/>
      <c r="OJ659" s="147"/>
      <c r="OK659" s="147"/>
      <c r="OL659" s="147"/>
      <c r="OM659" s="147"/>
      <c r="ON659" s="147"/>
      <c r="OO659" s="147"/>
      <c r="OP659" s="147"/>
      <c r="OQ659" s="147"/>
      <c r="OR659" s="147"/>
      <c r="OS659" s="147"/>
      <c r="OT659" s="147"/>
      <c r="OU659" s="147"/>
      <c r="OV659" s="147"/>
      <c r="OW659" s="147"/>
      <c r="OX659" s="147"/>
      <c r="OY659" s="147"/>
      <c r="OZ659" s="147"/>
      <c r="PA659" s="147"/>
      <c r="PB659" s="147"/>
      <c r="PC659" s="147"/>
      <c r="PD659" s="147"/>
      <c r="PE659" s="147"/>
      <c r="PF659" s="147"/>
      <c r="PG659" s="147"/>
      <c r="PH659" s="147"/>
      <c r="PI659" s="147"/>
      <c r="PJ659" s="147"/>
      <c r="PK659" s="147"/>
      <c r="PL659" s="147"/>
      <c r="PM659" s="147"/>
      <c r="PN659" s="147"/>
      <c r="PO659" s="147"/>
      <c r="PP659" s="147"/>
      <c r="PQ659" s="147"/>
      <c r="PR659" s="147"/>
      <c r="PS659" s="147"/>
      <c r="PT659" s="147"/>
      <c r="PU659" s="147"/>
      <c r="PV659" s="147"/>
      <c r="PW659" s="147"/>
      <c r="PX659" s="147"/>
      <c r="PY659" s="147"/>
      <c r="PZ659" s="147"/>
      <c r="QA659" s="147"/>
      <c r="QB659" s="147"/>
      <c r="QC659" s="147"/>
      <c r="QD659" s="147"/>
      <c r="QE659" s="147"/>
      <c r="QF659" s="147"/>
      <c r="QG659" s="147"/>
      <c r="QH659" s="147"/>
      <c r="QI659" s="147"/>
      <c r="QJ659" s="147"/>
      <c r="QK659" s="147"/>
      <c r="QL659" s="147"/>
      <c r="QM659" s="147"/>
      <c r="QN659" s="147"/>
      <c r="QO659" s="147"/>
      <c r="QP659" s="147"/>
      <c r="QQ659" s="147"/>
      <c r="QR659" s="147"/>
      <c r="QS659" s="147"/>
      <c r="QT659" s="147"/>
      <c r="QU659" s="147"/>
      <c r="QV659" s="147"/>
      <c r="QW659" s="147"/>
      <c r="QX659" s="147"/>
      <c r="QY659" s="147"/>
      <c r="QZ659" s="147"/>
      <c r="RA659" s="147"/>
      <c r="RB659" s="147"/>
      <c r="RC659" s="147"/>
      <c r="RD659" s="147"/>
      <c r="RE659" s="147"/>
      <c r="RF659" s="147"/>
      <c r="RG659" s="147"/>
    </row>
    <row r="660" spans="1:475" x14ac:dyDescent="0.3">
      <c r="A660" s="168" t="s">
        <v>1034</v>
      </c>
      <c r="B660" s="179"/>
      <c r="C660" s="179"/>
      <c r="D660" s="179" t="s">
        <v>1035</v>
      </c>
      <c r="E660" s="182"/>
      <c r="F660" s="178" t="s">
        <v>1722</v>
      </c>
      <c r="G660" s="188">
        <v>14.368684330084109</v>
      </c>
      <c r="H660" s="188">
        <v>15.054491058532582</v>
      </c>
      <c r="I660" s="189">
        <v>20.585694681011908</v>
      </c>
      <c r="J660" s="189">
        <v>33.181218364983522</v>
      </c>
      <c r="K660" s="188">
        <v>36.517618043869788</v>
      </c>
      <c r="L660" s="188">
        <v>28.916185545973178</v>
      </c>
      <c r="M660" s="188">
        <v>21.028909339765775</v>
      </c>
      <c r="N660" s="188">
        <v>20.4315438851003</v>
      </c>
      <c r="O660" s="188">
        <v>14.982521971895828</v>
      </c>
      <c r="P660" s="188">
        <v>13.430438516391096</v>
      </c>
      <c r="Q660" s="188">
        <v>12.246958879217575</v>
      </c>
      <c r="R660" s="188">
        <v>9.9184518252412364</v>
      </c>
      <c r="S660" s="188">
        <v>16.394493070269604</v>
      </c>
      <c r="T660" s="188">
        <v>16.590847086591094</v>
      </c>
      <c r="U660" s="188">
        <v>23.575209131885195</v>
      </c>
      <c r="V660" s="188">
        <v>37.928816207516419</v>
      </c>
      <c r="W660" s="188">
        <v>41.551659002141854</v>
      </c>
      <c r="X660" s="188">
        <v>32.908312345743489</v>
      </c>
      <c r="Y660" s="188">
        <v>24.046891137859692</v>
      </c>
      <c r="Z660" s="188">
        <v>23.287018073273462</v>
      </c>
      <c r="AA660" s="188">
        <v>17.027188248244791</v>
      </c>
      <c r="AB660" s="188">
        <v>15.265946556032596</v>
      </c>
      <c r="AC660" s="188">
        <v>13.916805753327544</v>
      </c>
      <c r="AD660" s="188">
        <v>11.279766681981993</v>
      </c>
      <c r="AE660" s="188">
        <v>16.394493070269604</v>
      </c>
      <c r="AF660" s="188">
        <v>16.590847086591094</v>
      </c>
      <c r="AG660" s="188">
        <v>23.613706978477268</v>
      </c>
      <c r="AH660" s="188">
        <v>37.992421898273129</v>
      </c>
      <c r="AI660" s="188">
        <v>41.574510266956246</v>
      </c>
      <c r="AJ660" s="188">
        <v>32.883278523588018</v>
      </c>
      <c r="AK660" s="188">
        <v>24.046891137859692</v>
      </c>
      <c r="AL660" s="188">
        <v>23.287018073273462</v>
      </c>
      <c r="AM660" s="188">
        <v>17.027188248244791</v>
      </c>
      <c r="AN660" s="188">
        <v>15.265946556032596</v>
      </c>
      <c r="AO660" s="188">
        <v>13.916805753327544</v>
      </c>
      <c r="AP660" s="188">
        <v>11.279766681981993</v>
      </c>
      <c r="AQ660" s="188">
        <v>16.394493070269604</v>
      </c>
      <c r="AR660" s="188">
        <v>16.590847086591094</v>
      </c>
      <c r="AS660" s="188">
        <v>23.619649055895351</v>
      </c>
      <c r="AT660" s="188">
        <v>37.917756584070403</v>
      </c>
      <c r="AU660" s="188">
        <v>41.570315644147861</v>
      </c>
      <c r="AV660" s="188">
        <v>32.839405008078941</v>
      </c>
      <c r="AW660" s="188">
        <v>24.046510520569136</v>
      </c>
      <c r="AX660" s="188">
        <v>23.287018073273462</v>
      </c>
      <c r="AY660" s="188">
        <v>17.027188248244791</v>
      </c>
      <c r="AZ660" s="188">
        <v>15.265946556032596</v>
      </c>
      <c r="BA660" s="188">
        <v>13.916805753327544</v>
      </c>
      <c r="BB660" s="188">
        <v>11.279620477076591</v>
      </c>
      <c r="BC660" s="188">
        <v>16.394493070269604</v>
      </c>
      <c r="BD660" s="188">
        <v>17.183377341458328</v>
      </c>
      <c r="BE660" s="188">
        <v>23.582789711161919</v>
      </c>
      <c r="BF660" s="188">
        <v>37.878936974953078</v>
      </c>
      <c r="BG660" s="188">
        <v>41.559374384143815</v>
      </c>
      <c r="BH660" s="188">
        <v>32.835800445010079</v>
      </c>
      <c r="BI660" s="188">
        <v>24.046891137859692</v>
      </c>
      <c r="BJ660" s="188">
        <v>23.287018073273462</v>
      </c>
      <c r="BK660" s="188">
        <v>17.027188248244791</v>
      </c>
      <c r="BL660" s="188">
        <v>15.265946556032596</v>
      </c>
      <c r="BM660" s="188">
        <v>13.916805753327544</v>
      </c>
      <c r="BN660" s="188">
        <v>11.279766681981993</v>
      </c>
      <c r="BO660" s="188">
        <v>16.394493070269604</v>
      </c>
      <c r="BP660" s="188">
        <v>16.590847086591094</v>
      </c>
      <c r="BQ660" s="188">
        <v>23.56660931914908</v>
      </c>
      <c r="BR660" s="188">
        <v>37.956616840670328</v>
      </c>
      <c r="BS660" s="188">
        <v>41.524612956983013</v>
      </c>
      <c r="BT660" s="188">
        <v>32.85246075399904</v>
      </c>
      <c r="BU660" s="188">
        <v>24.046891137859692</v>
      </c>
      <c r="BV660" s="188">
        <v>23.287018073273462</v>
      </c>
      <c r="BW660" s="188">
        <v>17.027188248244791</v>
      </c>
      <c r="BX660" s="188">
        <v>15.265946556032596</v>
      </c>
      <c r="BY660" s="188">
        <v>13.916805753327544</v>
      </c>
      <c r="BZ660" s="188">
        <v>11.279766681981993</v>
      </c>
      <c r="CA660" s="188">
        <v>16.394493070269604</v>
      </c>
      <c r="CB660" s="188">
        <v>16.590847086591094</v>
      </c>
      <c r="CC660" s="188">
        <v>23.533564794997208</v>
      </c>
      <c r="CD660" s="188">
        <v>37.834537667465618</v>
      </c>
      <c r="CE660" s="188">
        <v>41.459586482353572</v>
      </c>
      <c r="CF660" s="188">
        <v>32.852344924111932</v>
      </c>
      <c r="CG660" s="188">
        <v>24.046891137859692</v>
      </c>
      <c r="CH660" s="188">
        <v>23.287018073273462</v>
      </c>
      <c r="CI660" s="188">
        <v>17.027188248244791</v>
      </c>
      <c r="CJ660" s="188">
        <v>15.265946556032596</v>
      </c>
      <c r="CK660" s="188">
        <v>13.916805753327544</v>
      </c>
      <c r="CL660" s="188">
        <v>11.279766681981993</v>
      </c>
      <c r="CM660" s="188">
        <v>16.394493070269604</v>
      </c>
      <c r="CN660" s="188">
        <v>16.590847086591094</v>
      </c>
      <c r="CO660" s="188">
        <v>23.533564794997208</v>
      </c>
      <c r="CP660" s="188">
        <v>37.834537667465618</v>
      </c>
      <c r="CQ660" s="188">
        <v>41.459586482353572</v>
      </c>
      <c r="CR660" s="188">
        <v>32.852344924111932</v>
      </c>
      <c r="CS660" s="188">
        <v>24.046891137859692</v>
      </c>
      <c r="CT660" s="188">
        <v>23.287018073273462</v>
      </c>
      <c r="CU660" s="188">
        <v>17.027188248244791</v>
      </c>
      <c r="CV660" s="188">
        <v>15.265946556032596</v>
      </c>
      <c r="CW660" s="188">
        <v>13.916805753327544</v>
      </c>
      <c r="CX660" s="188">
        <v>11.279766681981993</v>
      </c>
      <c r="CY660" s="188">
        <v>16.394493070269604</v>
      </c>
      <c r="CZ660" s="188">
        <v>17.183377341458328</v>
      </c>
      <c r="DA660" s="188">
        <v>23.533564794997208</v>
      </c>
      <c r="DB660" s="188">
        <v>37.834537667465618</v>
      </c>
      <c r="DC660" s="188">
        <v>41.459586482353572</v>
      </c>
      <c r="DD660" s="188">
        <v>32.852344924111932</v>
      </c>
      <c r="DE660" s="188">
        <v>24.046891137859692</v>
      </c>
      <c r="DF660" s="188">
        <v>23.287018073273462</v>
      </c>
      <c r="DG660" s="188">
        <v>17.027188248244791</v>
      </c>
      <c r="DH660" s="188">
        <v>15.265946556032596</v>
      </c>
      <c r="DI660" s="188">
        <v>13.916805753327544</v>
      </c>
      <c r="DJ660" s="188">
        <v>11.279766681981993</v>
      </c>
      <c r="DK660" s="188">
        <v>16.394493070269604</v>
      </c>
      <c r="DL660" s="188">
        <v>16.590847086591094</v>
      </c>
      <c r="DM660" s="188">
        <v>23.533564794997208</v>
      </c>
      <c r="DN660" s="188">
        <v>37.834537667465618</v>
      </c>
      <c r="DO660" s="188">
        <v>41.459586482353572</v>
      </c>
      <c r="DP660" s="188">
        <v>32.852344924111932</v>
      </c>
      <c r="DQ660" s="188">
        <v>24.046891137859692</v>
      </c>
      <c r="DR660" s="188">
        <v>23.287018073273462</v>
      </c>
      <c r="DS660" s="188">
        <v>17.027188248244791</v>
      </c>
      <c r="DT660" s="188">
        <v>15.265946556032596</v>
      </c>
      <c r="DU660" s="188">
        <v>13.916805753327544</v>
      </c>
      <c r="DV660" s="188">
        <v>11.279766681981993</v>
      </c>
      <c r="DW660" s="147"/>
      <c r="DX660" s="147"/>
      <c r="DY660" s="147"/>
      <c r="DZ660" s="147"/>
      <c r="EA660" s="147"/>
      <c r="EB660" s="147"/>
      <c r="EC660" s="147"/>
      <c r="ED660" s="147"/>
      <c r="EE660" s="147"/>
      <c r="EF660" s="147"/>
      <c r="EG660" s="147"/>
      <c r="EH660" s="147"/>
      <c r="EI660" s="147"/>
      <c r="EJ660" s="147"/>
      <c r="EK660" s="147"/>
      <c r="EL660" s="147"/>
      <c r="EM660" s="147"/>
      <c r="EN660" s="147"/>
      <c r="EO660" s="147"/>
      <c r="EP660" s="147"/>
      <c r="EQ660" s="147"/>
      <c r="ER660" s="147"/>
      <c r="ES660" s="147"/>
      <c r="ET660" s="147"/>
      <c r="EU660" s="147"/>
      <c r="EV660" s="147"/>
      <c r="EW660" s="147"/>
      <c r="EX660" s="147"/>
      <c r="EY660" s="147"/>
      <c r="EZ660" s="147"/>
      <c r="FA660" s="147"/>
      <c r="FB660" s="147"/>
      <c r="FC660" s="147"/>
      <c r="FD660" s="147"/>
      <c r="FE660" s="147"/>
      <c r="FF660" s="147"/>
      <c r="FG660" s="147"/>
      <c r="FH660" s="147"/>
      <c r="FI660" s="147"/>
      <c r="FJ660" s="147"/>
      <c r="FK660" s="147"/>
      <c r="FL660" s="147"/>
      <c r="FM660" s="147"/>
      <c r="FN660" s="147"/>
      <c r="FO660" s="147"/>
      <c r="FP660" s="147"/>
      <c r="FQ660" s="147"/>
      <c r="FR660" s="147"/>
      <c r="FS660" s="147"/>
      <c r="FT660" s="147"/>
      <c r="FU660" s="147"/>
      <c r="FV660" s="147"/>
      <c r="FW660" s="147"/>
      <c r="FX660" s="147"/>
      <c r="FY660" s="147"/>
      <c r="FZ660" s="147"/>
      <c r="GA660" s="147"/>
      <c r="GB660" s="147"/>
      <c r="GC660" s="147"/>
      <c r="GD660" s="147"/>
      <c r="GE660" s="147"/>
      <c r="GF660" s="147"/>
      <c r="GG660" s="147"/>
      <c r="GH660" s="147"/>
      <c r="GI660" s="147"/>
      <c r="GJ660" s="147"/>
      <c r="GK660" s="147"/>
      <c r="GL660" s="147"/>
      <c r="GM660" s="147"/>
      <c r="GN660" s="147"/>
      <c r="GO660" s="147"/>
      <c r="GP660" s="147"/>
      <c r="GQ660" s="147"/>
      <c r="GR660" s="147"/>
      <c r="GS660" s="147"/>
      <c r="GT660" s="147"/>
      <c r="GU660" s="147"/>
      <c r="GV660" s="147"/>
      <c r="GW660" s="147"/>
      <c r="GX660" s="147"/>
      <c r="GY660" s="147"/>
      <c r="GZ660" s="147"/>
      <c r="HA660" s="147"/>
      <c r="HB660" s="147"/>
      <c r="HC660" s="147"/>
      <c r="HD660" s="147"/>
      <c r="HE660" s="147"/>
      <c r="HF660" s="147"/>
      <c r="HG660" s="147"/>
      <c r="HH660" s="147"/>
      <c r="HI660" s="147"/>
      <c r="HJ660" s="147"/>
      <c r="HK660" s="147"/>
      <c r="HL660" s="147"/>
      <c r="HM660" s="147"/>
      <c r="HN660" s="147"/>
      <c r="HO660" s="147"/>
      <c r="HP660" s="147"/>
      <c r="HQ660" s="147"/>
      <c r="HR660" s="147"/>
      <c r="HS660" s="147"/>
      <c r="HT660" s="147"/>
      <c r="HU660" s="147"/>
      <c r="HV660" s="147"/>
      <c r="HW660" s="147"/>
      <c r="HX660" s="147"/>
      <c r="HY660" s="147"/>
      <c r="HZ660" s="147"/>
      <c r="IA660" s="147"/>
      <c r="IB660" s="147"/>
      <c r="IC660" s="147"/>
      <c r="ID660" s="147"/>
      <c r="IE660" s="147"/>
      <c r="IF660" s="147"/>
      <c r="IG660" s="147"/>
      <c r="IH660" s="147"/>
      <c r="II660" s="147"/>
      <c r="IJ660" s="147"/>
      <c r="IK660" s="147"/>
      <c r="IL660" s="147"/>
      <c r="IM660" s="147"/>
      <c r="IN660" s="147"/>
      <c r="IO660" s="147"/>
      <c r="IP660" s="147"/>
      <c r="IQ660" s="147"/>
      <c r="IR660" s="147"/>
      <c r="IS660" s="147"/>
      <c r="IT660" s="147"/>
      <c r="IU660" s="147"/>
      <c r="IV660" s="147"/>
      <c r="IW660" s="147"/>
      <c r="IX660" s="147"/>
      <c r="IY660" s="147"/>
      <c r="IZ660" s="147"/>
      <c r="JA660" s="147"/>
      <c r="JB660" s="147"/>
      <c r="JC660" s="147"/>
      <c r="JD660" s="147"/>
      <c r="JE660" s="147"/>
      <c r="JF660" s="147"/>
      <c r="JG660" s="147"/>
      <c r="JH660" s="147"/>
      <c r="JI660" s="147"/>
      <c r="JJ660" s="147"/>
      <c r="JK660" s="147"/>
      <c r="JL660" s="147"/>
      <c r="JM660" s="147"/>
      <c r="JN660" s="147"/>
      <c r="JO660" s="147"/>
      <c r="JP660" s="147"/>
      <c r="JQ660" s="147"/>
      <c r="JR660" s="147"/>
      <c r="JS660" s="147"/>
      <c r="JT660" s="147"/>
      <c r="JU660" s="147"/>
      <c r="JV660" s="147"/>
      <c r="JW660" s="147"/>
      <c r="JX660" s="147"/>
      <c r="JY660" s="147"/>
      <c r="JZ660" s="147"/>
      <c r="KA660" s="147"/>
      <c r="KB660" s="147"/>
      <c r="KC660" s="147"/>
      <c r="KD660" s="147"/>
      <c r="KE660" s="147"/>
      <c r="KF660" s="147"/>
      <c r="KG660" s="147"/>
      <c r="KH660" s="147"/>
      <c r="KI660" s="147"/>
      <c r="KJ660" s="147"/>
      <c r="KK660" s="147"/>
      <c r="KL660" s="147"/>
      <c r="KM660" s="147"/>
      <c r="KN660" s="147"/>
      <c r="KO660" s="147"/>
      <c r="KP660" s="147"/>
      <c r="KQ660" s="147"/>
      <c r="KR660" s="147"/>
      <c r="KS660" s="147"/>
      <c r="KT660" s="147"/>
      <c r="KU660" s="147"/>
      <c r="KV660" s="147"/>
      <c r="KW660" s="147"/>
      <c r="KX660" s="147"/>
      <c r="KY660" s="147"/>
      <c r="KZ660" s="147"/>
      <c r="LA660" s="147"/>
      <c r="LB660" s="147"/>
      <c r="LC660" s="147"/>
      <c r="LD660" s="147"/>
      <c r="LE660" s="147"/>
      <c r="LF660" s="147"/>
      <c r="LG660" s="147"/>
      <c r="LH660" s="147"/>
      <c r="LI660" s="147"/>
      <c r="LJ660" s="147"/>
      <c r="LK660" s="147"/>
      <c r="LL660" s="147"/>
      <c r="LM660" s="147"/>
      <c r="LN660" s="147"/>
      <c r="LO660" s="147"/>
      <c r="LP660" s="147"/>
      <c r="LQ660" s="147"/>
      <c r="LR660" s="147"/>
      <c r="LS660" s="147"/>
      <c r="LT660" s="147"/>
      <c r="LU660" s="147"/>
      <c r="LV660" s="147"/>
      <c r="LW660" s="147"/>
      <c r="LX660" s="147"/>
      <c r="LY660" s="147"/>
      <c r="LZ660" s="147"/>
      <c r="MA660" s="147"/>
      <c r="MB660" s="147"/>
      <c r="MC660" s="147"/>
      <c r="MD660" s="147"/>
      <c r="ME660" s="147"/>
      <c r="MF660" s="147"/>
      <c r="MG660" s="147"/>
      <c r="MH660" s="147"/>
      <c r="MI660" s="147"/>
      <c r="MJ660" s="147"/>
      <c r="MK660" s="147"/>
      <c r="ML660" s="147"/>
      <c r="MM660" s="147"/>
      <c r="MN660" s="147"/>
      <c r="MO660" s="147"/>
      <c r="MP660" s="147"/>
      <c r="MQ660" s="147"/>
      <c r="MR660" s="147"/>
      <c r="MS660" s="147"/>
      <c r="MT660" s="147"/>
      <c r="MU660" s="147"/>
      <c r="MV660" s="147"/>
      <c r="MW660" s="147"/>
      <c r="MX660" s="147"/>
      <c r="MY660" s="147"/>
      <c r="MZ660" s="147"/>
      <c r="NA660" s="147"/>
      <c r="NB660" s="147"/>
      <c r="NC660" s="147"/>
      <c r="ND660" s="147"/>
      <c r="NE660" s="147"/>
      <c r="NF660" s="147"/>
      <c r="NG660" s="147"/>
      <c r="NH660" s="147"/>
      <c r="NI660" s="147"/>
      <c r="NJ660" s="147"/>
      <c r="NK660" s="147"/>
      <c r="NL660" s="147"/>
      <c r="NM660" s="147"/>
      <c r="NN660" s="147"/>
      <c r="NO660" s="147"/>
      <c r="NP660" s="147"/>
      <c r="NQ660" s="147"/>
      <c r="NR660" s="147"/>
      <c r="NS660" s="147"/>
      <c r="NT660" s="147"/>
      <c r="NU660" s="147"/>
      <c r="NV660" s="147"/>
      <c r="NW660" s="147"/>
      <c r="NX660" s="147"/>
      <c r="NY660" s="147"/>
      <c r="NZ660" s="147"/>
      <c r="OA660" s="147"/>
      <c r="OB660" s="147"/>
      <c r="OC660" s="147"/>
      <c r="OD660" s="147"/>
      <c r="OE660" s="147"/>
      <c r="OF660" s="147"/>
      <c r="OG660" s="147"/>
      <c r="OH660" s="147"/>
      <c r="OI660" s="147"/>
      <c r="OJ660" s="147"/>
      <c r="OK660" s="147"/>
      <c r="OL660" s="147"/>
      <c r="OM660" s="147"/>
      <c r="ON660" s="147"/>
      <c r="OO660" s="147"/>
      <c r="OP660" s="147"/>
      <c r="OQ660" s="147"/>
      <c r="OR660" s="147"/>
      <c r="OS660" s="147"/>
      <c r="OT660" s="147"/>
      <c r="OU660" s="147"/>
      <c r="OV660" s="147"/>
      <c r="OW660" s="147"/>
      <c r="OX660" s="147"/>
      <c r="OY660" s="147"/>
      <c r="OZ660" s="147"/>
      <c r="PA660" s="147"/>
      <c r="PB660" s="147"/>
      <c r="PC660" s="147"/>
      <c r="PD660" s="147"/>
      <c r="PE660" s="147"/>
      <c r="PF660" s="147"/>
      <c r="PG660" s="147"/>
      <c r="PH660" s="147"/>
      <c r="PI660" s="147"/>
      <c r="PJ660" s="147"/>
      <c r="PK660" s="147"/>
      <c r="PL660" s="147"/>
      <c r="PM660" s="147"/>
      <c r="PN660" s="147"/>
      <c r="PO660" s="147"/>
      <c r="PP660" s="147"/>
      <c r="PQ660" s="147"/>
      <c r="PR660" s="147"/>
      <c r="PS660" s="147"/>
      <c r="PT660" s="147"/>
      <c r="PU660" s="147"/>
      <c r="PV660" s="147"/>
      <c r="PW660" s="147"/>
      <c r="PX660" s="147"/>
      <c r="PY660" s="147"/>
      <c r="PZ660" s="147"/>
      <c r="QA660" s="147"/>
      <c r="QB660" s="147"/>
      <c r="QC660" s="147"/>
      <c r="QD660" s="147"/>
      <c r="QE660" s="147"/>
      <c r="QF660" s="147"/>
      <c r="QG660" s="147"/>
      <c r="QH660" s="147"/>
      <c r="QI660" s="147"/>
      <c r="QJ660" s="147"/>
      <c r="QK660" s="147"/>
      <c r="QL660" s="147"/>
      <c r="QM660" s="147"/>
      <c r="QN660" s="147"/>
      <c r="QO660" s="147"/>
      <c r="QP660" s="147"/>
      <c r="QQ660" s="147"/>
      <c r="QR660" s="147"/>
      <c r="QS660" s="147"/>
      <c r="QT660" s="147"/>
      <c r="QU660" s="147"/>
      <c r="QV660" s="147"/>
      <c r="QW660" s="147"/>
      <c r="QX660" s="147"/>
      <c r="QY660" s="147"/>
      <c r="QZ660" s="147"/>
      <c r="RA660" s="147"/>
      <c r="RB660" s="147"/>
      <c r="RC660" s="147"/>
      <c r="RD660" s="147"/>
      <c r="RE660" s="147"/>
      <c r="RF660" s="147"/>
      <c r="RG660" s="147"/>
    </row>
    <row r="661" spans="1:475" x14ac:dyDescent="0.3">
      <c r="A661" s="168" t="s">
        <v>1034</v>
      </c>
      <c r="B661" s="179"/>
      <c r="C661" s="179"/>
      <c r="D661" s="179" t="s">
        <v>1035</v>
      </c>
      <c r="E661" s="182"/>
      <c r="F661" s="178" t="s">
        <v>1723</v>
      </c>
      <c r="G661" s="231">
        <v>26.51</v>
      </c>
      <c r="H661" s="231">
        <v>28.19</v>
      </c>
      <c r="I661" s="232">
        <v>24.77</v>
      </c>
      <c r="J661" s="232">
        <v>23.73</v>
      </c>
      <c r="K661" s="231">
        <v>25.23</v>
      </c>
      <c r="L661" s="231">
        <v>23.13</v>
      </c>
      <c r="M661" s="231">
        <v>21.49</v>
      </c>
      <c r="N661" s="231">
        <v>16.329999999999998</v>
      </c>
      <c r="O661" s="231">
        <v>16.87</v>
      </c>
      <c r="P661" s="231">
        <v>15.65</v>
      </c>
      <c r="Q661" s="231">
        <v>21.09</v>
      </c>
      <c r="R661" s="231">
        <v>25.55</v>
      </c>
      <c r="S661" s="231">
        <v>26.51</v>
      </c>
      <c r="T661" s="231">
        <v>28.19</v>
      </c>
      <c r="U661" s="232">
        <v>24.77</v>
      </c>
      <c r="V661" s="232">
        <v>23.73</v>
      </c>
      <c r="W661" s="231">
        <v>25.23</v>
      </c>
      <c r="X661" s="231">
        <v>23.13</v>
      </c>
      <c r="Y661" s="231">
        <v>21.49</v>
      </c>
      <c r="Z661" s="231">
        <v>16.329999999999998</v>
      </c>
      <c r="AA661" s="231">
        <v>16.87</v>
      </c>
      <c r="AB661" s="231">
        <v>15.65</v>
      </c>
      <c r="AC661" s="231">
        <v>21.09</v>
      </c>
      <c r="AD661" s="231">
        <v>25.55</v>
      </c>
      <c r="AE661" s="231">
        <v>26.51</v>
      </c>
      <c r="AF661" s="231">
        <v>28.19</v>
      </c>
      <c r="AG661" s="232">
        <v>24.77</v>
      </c>
      <c r="AH661" s="232">
        <v>23.73</v>
      </c>
      <c r="AI661" s="231">
        <v>25.23</v>
      </c>
      <c r="AJ661" s="231">
        <v>23.13</v>
      </c>
      <c r="AK661" s="231">
        <v>21.49</v>
      </c>
      <c r="AL661" s="231">
        <v>16.329999999999998</v>
      </c>
      <c r="AM661" s="231">
        <v>16.87</v>
      </c>
      <c r="AN661" s="231">
        <v>15.65</v>
      </c>
      <c r="AO661" s="231">
        <v>21.09</v>
      </c>
      <c r="AP661" s="231">
        <v>25.55</v>
      </c>
      <c r="AQ661" s="231">
        <v>26.51</v>
      </c>
      <c r="AR661" s="231">
        <v>28.19</v>
      </c>
      <c r="AS661" s="232">
        <v>24.77</v>
      </c>
      <c r="AT661" s="232">
        <v>23.73</v>
      </c>
      <c r="AU661" s="231">
        <v>25.23</v>
      </c>
      <c r="AV661" s="231">
        <v>23.13</v>
      </c>
      <c r="AW661" s="231">
        <v>21.49</v>
      </c>
      <c r="AX661" s="231">
        <v>16.329999999999998</v>
      </c>
      <c r="AY661" s="231">
        <v>16.87</v>
      </c>
      <c r="AZ661" s="231">
        <v>15.65</v>
      </c>
      <c r="BA661" s="231">
        <v>21.09</v>
      </c>
      <c r="BB661" s="231">
        <v>25.55</v>
      </c>
      <c r="BC661" s="231">
        <v>26.51</v>
      </c>
      <c r="BD661" s="231">
        <v>28.19</v>
      </c>
      <c r="BE661" s="232">
        <v>24.77</v>
      </c>
      <c r="BF661" s="232">
        <v>23.73</v>
      </c>
      <c r="BG661" s="231">
        <v>25.23</v>
      </c>
      <c r="BH661" s="231">
        <v>23.13</v>
      </c>
      <c r="BI661" s="231">
        <v>21.49</v>
      </c>
      <c r="BJ661" s="231">
        <v>16.329999999999998</v>
      </c>
      <c r="BK661" s="231">
        <v>16.87</v>
      </c>
      <c r="BL661" s="231">
        <v>15.65</v>
      </c>
      <c r="BM661" s="231">
        <v>21.09</v>
      </c>
      <c r="BN661" s="231">
        <v>25.55</v>
      </c>
      <c r="BO661" s="231">
        <v>26.51</v>
      </c>
      <c r="BP661" s="231">
        <v>28.19</v>
      </c>
      <c r="BQ661" s="232">
        <v>24.77</v>
      </c>
      <c r="BR661" s="232">
        <v>23.73</v>
      </c>
      <c r="BS661" s="231">
        <v>25.23</v>
      </c>
      <c r="BT661" s="231">
        <v>23.13</v>
      </c>
      <c r="BU661" s="231">
        <v>21.49</v>
      </c>
      <c r="BV661" s="231">
        <v>16.329999999999998</v>
      </c>
      <c r="BW661" s="231">
        <v>16.87</v>
      </c>
      <c r="BX661" s="231">
        <v>15.65</v>
      </c>
      <c r="BY661" s="231">
        <v>21.09</v>
      </c>
      <c r="BZ661" s="231">
        <v>25.55</v>
      </c>
      <c r="CA661" s="231">
        <v>26.51</v>
      </c>
      <c r="CB661" s="231">
        <v>28.19</v>
      </c>
      <c r="CC661" s="232">
        <v>24.77</v>
      </c>
      <c r="CD661" s="232">
        <v>23.73</v>
      </c>
      <c r="CE661" s="231">
        <v>25.23</v>
      </c>
      <c r="CF661" s="231">
        <v>23.13</v>
      </c>
      <c r="CG661" s="231">
        <v>21.49</v>
      </c>
      <c r="CH661" s="231">
        <v>16.329999999999998</v>
      </c>
      <c r="CI661" s="231">
        <v>16.87</v>
      </c>
      <c r="CJ661" s="231">
        <v>15.65</v>
      </c>
      <c r="CK661" s="231">
        <v>21.09</v>
      </c>
      <c r="CL661" s="231">
        <v>25.55</v>
      </c>
      <c r="CM661" s="231">
        <v>26.51</v>
      </c>
      <c r="CN661" s="231">
        <v>28.19</v>
      </c>
      <c r="CO661" s="232">
        <v>24.77</v>
      </c>
      <c r="CP661" s="232">
        <v>23.73</v>
      </c>
      <c r="CQ661" s="231">
        <v>25.23</v>
      </c>
      <c r="CR661" s="231">
        <v>23.13</v>
      </c>
      <c r="CS661" s="231">
        <v>21.49</v>
      </c>
      <c r="CT661" s="231">
        <v>16.329999999999998</v>
      </c>
      <c r="CU661" s="231">
        <v>16.87</v>
      </c>
      <c r="CV661" s="231">
        <v>15.65</v>
      </c>
      <c r="CW661" s="231">
        <v>21.09</v>
      </c>
      <c r="CX661" s="231">
        <v>25.55</v>
      </c>
      <c r="CY661" s="231">
        <v>26.51</v>
      </c>
      <c r="CZ661" s="231">
        <v>28.19</v>
      </c>
      <c r="DA661" s="232">
        <v>24.77</v>
      </c>
      <c r="DB661" s="232">
        <v>23.73</v>
      </c>
      <c r="DC661" s="231">
        <v>25.23</v>
      </c>
      <c r="DD661" s="231">
        <v>23.13</v>
      </c>
      <c r="DE661" s="231">
        <v>21.49</v>
      </c>
      <c r="DF661" s="231">
        <v>16.329999999999998</v>
      </c>
      <c r="DG661" s="231">
        <v>16.87</v>
      </c>
      <c r="DH661" s="231">
        <v>15.65</v>
      </c>
      <c r="DI661" s="231">
        <v>21.09</v>
      </c>
      <c r="DJ661" s="231">
        <v>25.55</v>
      </c>
      <c r="DK661" s="231">
        <v>26.51</v>
      </c>
      <c r="DL661" s="231">
        <v>28.19</v>
      </c>
      <c r="DM661" s="232">
        <v>24.77</v>
      </c>
      <c r="DN661" s="232">
        <v>23.73</v>
      </c>
      <c r="DO661" s="231">
        <v>25.23</v>
      </c>
      <c r="DP661" s="231">
        <v>23.13</v>
      </c>
      <c r="DQ661" s="231">
        <v>21.49</v>
      </c>
      <c r="DR661" s="231">
        <v>16.329999999999998</v>
      </c>
      <c r="DS661" s="231">
        <v>16.87</v>
      </c>
      <c r="DT661" s="231">
        <v>15.65</v>
      </c>
      <c r="DU661" s="231">
        <v>21.09</v>
      </c>
      <c r="DV661" s="231">
        <v>25.55</v>
      </c>
      <c r="DW661" s="147"/>
      <c r="DX661" s="147"/>
      <c r="DY661" s="147"/>
      <c r="DZ661" s="147"/>
      <c r="EA661" s="147"/>
      <c r="EB661" s="147"/>
      <c r="EC661" s="147"/>
      <c r="ED661" s="147"/>
      <c r="EE661" s="147"/>
      <c r="EF661" s="147"/>
      <c r="EG661" s="147"/>
      <c r="EH661" s="147"/>
      <c r="EI661" s="147"/>
      <c r="EJ661" s="147"/>
      <c r="EK661" s="147"/>
      <c r="EL661" s="147"/>
      <c r="EM661" s="147"/>
      <c r="EN661" s="147"/>
      <c r="EO661" s="147"/>
      <c r="EP661" s="147"/>
      <c r="EQ661" s="147"/>
      <c r="ER661" s="147"/>
      <c r="ES661" s="147"/>
      <c r="ET661" s="147"/>
      <c r="EU661" s="147"/>
      <c r="EV661" s="147"/>
      <c r="EW661" s="147"/>
      <c r="EX661" s="147"/>
      <c r="EY661" s="147"/>
      <c r="EZ661" s="147"/>
      <c r="FA661" s="147"/>
      <c r="FB661" s="147"/>
      <c r="FC661" s="147"/>
      <c r="FD661" s="147"/>
      <c r="FE661" s="147"/>
      <c r="FF661" s="147"/>
      <c r="FG661" s="147"/>
      <c r="FH661" s="147"/>
      <c r="FI661" s="147"/>
      <c r="FJ661" s="147"/>
      <c r="FK661" s="147"/>
      <c r="FL661" s="147"/>
      <c r="FM661" s="147"/>
      <c r="FN661" s="147"/>
      <c r="FO661" s="147"/>
      <c r="FP661" s="147"/>
      <c r="FQ661" s="147"/>
      <c r="FR661" s="147"/>
      <c r="FS661" s="147"/>
      <c r="FT661" s="147"/>
      <c r="FU661" s="147"/>
      <c r="FV661" s="147"/>
      <c r="FW661" s="147"/>
      <c r="FX661" s="147"/>
      <c r="FY661" s="147"/>
      <c r="FZ661" s="147"/>
      <c r="GA661" s="147"/>
      <c r="GB661" s="147"/>
      <c r="GC661" s="147"/>
      <c r="GD661" s="147"/>
      <c r="GE661" s="147"/>
      <c r="GF661" s="147"/>
      <c r="GG661" s="147"/>
      <c r="GH661" s="147"/>
      <c r="GI661" s="147"/>
      <c r="GJ661" s="147"/>
      <c r="GK661" s="147"/>
      <c r="GL661" s="147"/>
      <c r="GM661" s="147"/>
      <c r="GN661" s="147"/>
      <c r="GO661" s="147"/>
      <c r="GP661" s="147"/>
      <c r="GQ661" s="147"/>
      <c r="GR661" s="147"/>
      <c r="GS661" s="147"/>
      <c r="GT661" s="147"/>
      <c r="GU661" s="147"/>
      <c r="GV661" s="147"/>
      <c r="GW661" s="147"/>
      <c r="GX661" s="147"/>
      <c r="GY661" s="147"/>
      <c r="GZ661" s="147"/>
      <c r="HA661" s="147"/>
      <c r="HB661" s="147"/>
      <c r="HC661" s="147"/>
      <c r="HD661" s="147"/>
      <c r="HE661" s="147"/>
      <c r="HF661" s="147"/>
      <c r="HG661" s="147"/>
      <c r="HH661" s="147"/>
      <c r="HI661" s="147"/>
      <c r="HJ661" s="147"/>
      <c r="HK661" s="147"/>
      <c r="HL661" s="147"/>
      <c r="HM661" s="147"/>
      <c r="HN661" s="147"/>
      <c r="HO661" s="147"/>
      <c r="HP661" s="147"/>
      <c r="HQ661" s="147"/>
      <c r="HR661" s="147"/>
      <c r="HS661" s="147"/>
      <c r="HT661" s="147"/>
      <c r="HU661" s="147"/>
      <c r="HV661" s="147"/>
      <c r="HW661" s="147"/>
      <c r="HX661" s="147"/>
      <c r="HY661" s="147"/>
      <c r="HZ661" s="147"/>
      <c r="IA661" s="147"/>
      <c r="IB661" s="147"/>
      <c r="IC661" s="147"/>
      <c r="ID661" s="147"/>
      <c r="IE661" s="147"/>
      <c r="IF661" s="147"/>
      <c r="IG661" s="147"/>
      <c r="IH661" s="147"/>
      <c r="II661" s="147"/>
      <c r="IJ661" s="147"/>
      <c r="IK661" s="147"/>
      <c r="IL661" s="147"/>
      <c r="IM661" s="147"/>
      <c r="IN661" s="147"/>
      <c r="IO661" s="147"/>
      <c r="IP661" s="147"/>
      <c r="IQ661" s="147"/>
      <c r="IR661" s="147"/>
      <c r="IS661" s="147"/>
      <c r="IT661" s="147"/>
      <c r="IU661" s="147"/>
      <c r="IV661" s="147"/>
      <c r="IW661" s="147"/>
      <c r="IX661" s="147"/>
      <c r="IY661" s="147"/>
      <c r="IZ661" s="147"/>
      <c r="JA661" s="147"/>
      <c r="JB661" s="147"/>
      <c r="JC661" s="147"/>
      <c r="JD661" s="147"/>
      <c r="JE661" s="147"/>
      <c r="JF661" s="147"/>
      <c r="JG661" s="147"/>
      <c r="JH661" s="147"/>
      <c r="JI661" s="147"/>
      <c r="JJ661" s="147"/>
      <c r="JK661" s="147"/>
      <c r="JL661" s="147"/>
      <c r="JM661" s="147"/>
      <c r="JN661" s="147"/>
      <c r="JO661" s="147"/>
      <c r="JP661" s="147"/>
      <c r="JQ661" s="147"/>
      <c r="JR661" s="147"/>
      <c r="JS661" s="147"/>
      <c r="JT661" s="147"/>
      <c r="JU661" s="147"/>
      <c r="JV661" s="147"/>
      <c r="JW661" s="147"/>
      <c r="JX661" s="147"/>
      <c r="JY661" s="147"/>
      <c r="JZ661" s="147"/>
      <c r="KA661" s="147"/>
      <c r="KB661" s="147"/>
      <c r="KC661" s="147"/>
      <c r="KD661" s="147"/>
      <c r="KE661" s="147"/>
      <c r="KF661" s="147"/>
      <c r="KG661" s="147"/>
      <c r="KH661" s="147"/>
      <c r="KI661" s="147"/>
      <c r="KJ661" s="147"/>
      <c r="KK661" s="147"/>
      <c r="KL661" s="147"/>
      <c r="KM661" s="147"/>
      <c r="KN661" s="147"/>
      <c r="KO661" s="147"/>
      <c r="KP661" s="147"/>
      <c r="KQ661" s="147"/>
      <c r="KR661" s="147"/>
      <c r="KS661" s="147"/>
      <c r="KT661" s="147"/>
      <c r="KU661" s="147"/>
      <c r="KV661" s="147"/>
      <c r="KW661" s="147"/>
      <c r="KX661" s="147"/>
      <c r="KY661" s="147"/>
      <c r="KZ661" s="147"/>
      <c r="LA661" s="147"/>
      <c r="LB661" s="147"/>
      <c r="LC661" s="147"/>
      <c r="LD661" s="147"/>
      <c r="LE661" s="147"/>
      <c r="LF661" s="147"/>
      <c r="LG661" s="147"/>
      <c r="LH661" s="147"/>
      <c r="LI661" s="147"/>
      <c r="LJ661" s="147"/>
      <c r="LK661" s="147"/>
      <c r="LL661" s="147"/>
      <c r="LM661" s="147"/>
      <c r="LN661" s="147"/>
      <c r="LO661" s="147"/>
      <c r="LP661" s="147"/>
      <c r="LQ661" s="147"/>
      <c r="LR661" s="147"/>
      <c r="LS661" s="147"/>
      <c r="LT661" s="147"/>
      <c r="LU661" s="147"/>
      <c r="LV661" s="147"/>
      <c r="LW661" s="147"/>
      <c r="LX661" s="147"/>
      <c r="LY661" s="147"/>
      <c r="LZ661" s="147"/>
      <c r="MA661" s="147"/>
      <c r="MB661" s="147"/>
      <c r="MC661" s="147"/>
      <c r="MD661" s="147"/>
      <c r="ME661" s="147"/>
      <c r="MF661" s="147"/>
      <c r="MG661" s="147"/>
      <c r="MH661" s="147"/>
      <c r="MI661" s="147"/>
      <c r="MJ661" s="147"/>
      <c r="MK661" s="147"/>
      <c r="ML661" s="147"/>
      <c r="MM661" s="147"/>
      <c r="MN661" s="147"/>
      <c r="MO661" s="147"/>
      <c r="MP661" s="147"/>
      <c r="MQ661" s="147"/>
      <c r="MR661" s="147"/>
      <c r="MS661" s="147"/>
      <c r="MT661" s="147"/>
      <c r="MU661" s="147"/>
      <c r="MV661" s="147"/>
      <c r="MW661" s="147"/>
      <c r="MX661" s="147"/>
      <c r="MY661" s="147"/>
      <c r="MZ661" s="147"/>
      <c r="NA661" s="147"/>
      <c r="NB661" s="147"/>
      <c r="NC661" s="147"/>
      <c r="ND661" s="147"/>
      <c r="NE661" s="147"/>
      <c r="NF661" s="147"/>
      <c r="NG661" s="147"/>
      <c r="NH661" s="147"/>
      <c r="NI661" s="147"/>
      <c r="NJ661" s="147"/>
      <c r="NK661" s="147"/>
      <c r="NL661" s="147"/>
      <c r="NM661" s="147"/>
      <c r="NN661" s="147"/>
      <c r="NO661" s="147"/>
      <c r="NP661" s="147"/>
      <c r="NQ661" s="147"/>
      <c r="NR661" s="147"/>
      <c r="NS661" s="147"/>
      <c r="NT661" s="147"/>
      <c r="NU661" s="147"/>
      <c r="NV661" s="147"/>
      <c r="NW661" s="147"/>
      <c r="NX661" s="147"/>
      <c r="NY661" s="147"/>
      <c r="NZ661" s="147"/>
      <c r="OA661" s="147"/>
      <c r="OB661" s="147"/>
      <c r="OC661" s="147"/>
      <c r="OD661" s="147"/>
      <c r="OE661" s="147"/>
      <c r="OF661" s="147"/>
      <c r="OG661" s="147"/>
      <c r="OH661" s="147"/>
      <c r="OI661" s="147"/>
      <c r="OJ661" s="147"/>
      <c r="OK661" s="147"/>
      <c r="OL661" s="147"/>
      <c r="OM661" s="147"/>
      <c r="ON661" s="147"/>
      <c r="OO661" s="147"/>
      <c r="OP661" s="147"/>
      <c r="OQ661" s="147"/>
      <c r="OR661" s="147"/>
      <c r="OS661" s="147"/>
      <c r="OT661" s="147"/>
      <c r="OU661" s="147"/>
      <c r="OV661" s="147"/>
      <c r="OW661" s="147"/>
      <c r="OX661" s="147"/>
      <c r="OY661" s="147"/>
      <c r="OZ661" s="147"/>
      <c r="PA661" s="147"/>
      <c r="PB661" s="147"/>
      <c r="PC661" s="147"/>
      <c r="PD661" s="147"/>
      <c r="PE661" s="147"/>
      <c r="PF661" s="147"/>
      <c r="PG661" s="147"/>
      <c r="PH661" s="147"/>
      <c r="PI661" s="147"/>
      <c r="PJ661" s="147"/>
      <c r="PK661" s="147"/>
      <c r="PL661" s="147"/>
      <c r="PM661" s="147"/>
      <c r="PN661" s="147"/>
      <c r="PO661" s="147"/>
      <c r="PP661" s="147"/>
      <c r="PQ661" s="147"/>
      <c r="PR661" s="147"/>
      <c r="PS661" s="147"/>
      <c r="PT661" s="147"/>
      <c r="PU661" s="147"/>
      <c r="PV661" s="147"/>
      <c r="PW661" s="147"/>
      <c r="PX661" s="147"/>
      <c r="PY661" s="147"/>
      <c r="PZ661" s="147"/>
      <c r="QA661" s="147"/>
      <c r="QB661" s="147"/>
      <c r="QC661" s="147"/>
      <c r="QD661" s="147"/>
      <c r="QE661" s="147"/>
      <c r="QF661" s="147"/>
      <c r="QG661" s="147"/>
      <c r="QH661" s="147"/>
      <c r="QI661" s="147"/>
      <c r="QJ661" s="147"/>
      <c r="QK661" s="147"/>
      <c r="QL661" s="147"/>
      <c r="QM661" s="147"/>
      <c r="QN661" s="147"/>
      <c r="QO661" s="147"/>
      <c r="QP661" s="147"/>
      <c r="QQ661" s="147"/>
      <c r="QR661" s="147"/>
      <c r="QS661" s="147"/>
      <c r="QT661" s="147"/>
      <c r="QU661" s="147"/>
      <c r="QV661" s="147"/>
      <c r="QW661" s="147"/>
      <c r="QX661" s="147"/>
      <c r="QY661" s="147"/>
      <c r="QZ661" s="147"/>
      <c r="RA661" s="147"/>
      <c r="RB661" s="147"/>
      <c r="RC661" s="147"/>
      <c r="RD661" s="147"/>
      <c r="RE661" s="147"/>
      <c r="RF661" s="147"/>
      <c r="RG661" s="147"/>
    </row>
    <row r="662" spans="1:475" x14ac:dyDescent="0.3">
      <c r="A662" s="168" t="s">
        <v>1037</v>
      </c>
      <c r="B662" s="179"/>
      <c r="C662" s="179"/>
      <c r="D662" s="179" t="s">
        <v>1038</v>
      </c>
      <c r="E662" s="182"/>
      <c r="F662" s="178" t="s">
        <v>1722</v>
      </c>
      <c r="G662" s="188">
        <v>7.3540674247290125</v>
      </c>
      <c r="H662" s="188">
        <v>7.1265822467314575</v>
      </c>
      <c r="I662" s="189">
        <v>10.918192692006393</v>
      </c>
      <c r="J662" s="189">
        <v>17.345021470978182</v>
      </c>
      <c r="K662" s="188">
        <v>20.161818768081936</v>
      </c>
      <c r="L662" s="188">
        <v>14.486864471264454</v>
      </c>
      <c r="M662" s="188">
        <v>9.6947800133085966</v>
      </c>
      <c r="N662" s="188">
        <v>9.3694792254383685</v>
      </c>
      <c r="O662" s="188">
        <v>6.8342001258750145</v>
      </c>
      <c r="P662" s="188">
        <v>5.9667915734701289</v>
      </c>
      <c r="Q662" s="188">
        <v>5.8970369349417116</v>
      </c>
      <c r="R662" s="188">
        <v>4.6110389471013455</v>
      </c>
      <c r="S662" s="188">
        <v>8.3909009810859185</v>
      </c>
      <c r="T662" s="188">
        <v>7.8538713697794389</v>
      </c>
      <c r="U662" s="188">
        <v>12.503764390391792</v>
      </c>
      <c r="V662" s="188">
        <v>19.826762363806392</v>
      </c>
      <c r="W662" s="188">
        <v>22.941173692498946</v>
      </c>
      <c r="X662" s="188">
        <v>16.486900048602486</v>
      </c>
      <c r="Y662" s="188">
        <v>11.086134608343954</v>
      </c>
      <c r="Z662" s="188">
        <v>10.678940041046422</v>
      </c>
      <c r="AA662" s="188">
        <v>7.7668641030960135</v>
      </c>
      <c r="AB662" s="188">
        <v>6.7822596535075679</v>
      </c>
      <c r="AC662" s="188">
        <v>6.7010854166719707</v>
      </c>
      <c r="AD662" s="188">
        <v>5.2439074556748508</v>
      </c>
      <c r="AE662" s="188">
        <v>8.3909009810859185</v>
      </c>
      <c r="AF662" s="188">
        <v>7.8538713697794389</v>
      </c>
      <c r="AG662" s="188">
        <v>12.524182786770391</v>
      </c>
      <c r="AH662" s="188">
        <v>19.86001135568581</v>
      </c>
      <c r="AI662" s="188">
        <v>22.953790149988833</v>
      </c>
      <c r="AJ662" s="188">
        <v>16.474358228061821</v>
      </c>
      <c r="AK662" s="188">
        <v>11.086134608343954</v>
      </c>
      <c r="AL662" s="188">
        <v>10.678940041046422</v>
      </c>
      <c r="AM662" s="188">
        <v>7.7668641030960135</v>
      </c>
      <c r="AN662" s="188">
        <v>6.7822596535075679</v>
      </c>
      <c r="AO662" s="188">
        <v>6.7010854166719707</v>
      </c>
      <c r="AP662" s="188">
        <v>5.2439074556748508</v>
      </c>
      <c r="AQ662" s="188">
        <v>8.3909009810859185</v>
      </c>
      <c r="AR662" s="188">
        <v>7.8538713697794389</v>
      </c>
      <c r="AS662" s="188">
        <v>12.527334331420384</v>
      </c>
      <c r="AT662" s="188">
        <v>19.820981097720914</v>
      </c>
      <c r="AU662" s="188">
        <v>22.951474249702631</v>
      </c>
      <c r="AV662" s="188">
        <v>16.45237781600467</v>
      </c>
      <c r="AW662" s="188">
        <v>11.085959134459351</v>
      </c>
      <c r="AX662" s="188">
        <v>10.678940041046422</v>
      </c>
      <c r="AY662" s="188">
        <v>7.7668641030960135</v>
      </c>
      <c r="AZ662" s="188">
        <v>6.7822596535075679</v>
      </c>
      <c r="BA662" s="188">
        <v>6.7010854166719707</v>
      </c>
      <c r="BB662" s="188">
        <v>5.2438394863301223</v>
      </c>
      <c r="BC662" s="188">
        <v>8.3909009810859185</v>
      </c>
      <c r="BD662" s="188">
        <v>8.1343667756115074</v>
      </c>
      <c r="BE662" s="188">
        <v>12.507784958934232</v>
      </c>
      <c r="BF662" s="188">
        <v>19.800688686390387</v>
      </c>
      <c r="BG662" s="188">
        <v>22.94543344838613</v>
      </c>
      <c r="BH662" s="188">
        <v>16.450571947923848</v>
      </c>
      <c r="BI662" s="188">
        <v>11.086134608343954</v>
      </c>
      <c r="BJ662" s="188">
        <v>10.678940041046422</v>
      </c>
      <c r="BK662" s="188">
        <v>7.7668641030960135</v>
      </c>
      <c r="BL662" s="188">
        <v>6.7822596535075679</v>
      </c>
      <c r="BM662" s="188">
        <v>6.7010854166719707</v>
      </c>
      <c r="BN662" s="188">
        <v>5.2439074556748508</v>
      </c>
      <c r="BO662" s="188">
        <v>8.3909009810859185</v>
      </c>
      <c r="BP662" s="188">
        <v>7.8538713697794389</v>
      </c>
      <c r="BQ662" s="188">
        <v>12.499203241044237</v>
      </c>
      <c r="BR662" s="188">
        <v>19.84129475892399</v>
      </c>
      <c r="BS662" s="188">
        <v>22.926241243107846</v>
      </c>
      <c r="BT662" s="188">
        <v>16.458918680682366</v>
      </c>
      <c r="BU662" s="188">
        <v>11.086134608343954</v>
      </c>
      <c r="BV662" s="188">
        <v>10.678940041046422</v>
      </c>
      <c r="BW662" s="188">
        <v>7.7668641030960135</v>
      </c>
      <c r="BX662" s="188">
        <v>6.7822596535075679</v>
      </c>
      <c r="BY662" s="188">
        <v>6.7010854166719707</v>
      </c>
      <c r="BZ662" s="188">
        <v>5.2439074556748508</v>
      </c>
      <c r="CA662" s="188">
        <v>8.3909009810859185</v>
      </c>
      <c r="CB662" s="188">
        <v>7.8538713697794389</v>
      </c>
      <c r="CC662" s="188">
        <v>12.481677164751311</v>
      </c>
      <c r="CD662" s="188">
        <v>19.77747956461295</v>
      </c>
      <c r="CE662" s="188">
        <v>22.890339338406289</v>
      </c>
      <c r="CF662" s="188">
        <v>16.458860650053069</v>
      </c>
      <c r="CG662" s="188">
        <v>11.086134608343954</v>
      </c>
      <c r="CH662" s="188">
        <v>10.678940041046422</v>
      </c>
      <c r="CI662" s="188">
        <v>7.7668641030960135</v>
      </c>
      <c r="CJ662" s="188">
        <v>6.7822596535075679</v>
      </c>
      <c r="CK662" s="188">
        <v>6.7010854166719707</v>
      </c>
      <c r="CL662" s="188">
        <v>5.2439074556748508</v>
      </c>
      <c r="CM662" s="188">
        <v>8.3909009810859185</v>
      </c>
      <c r="CN662" s="188">
        <v>7.8538713697794389</v>
      </c>
      <c r="CO662" s="188">
        <v>12.481677164751311</v>
      </c>
      <c r="CP662" s="188">
        <v>19.77747956461295</v>
      </c>
      <c r="CQ662" s="188">
        <v>22.890339338406289</v>
      </c>
      <c r="CR662" s="188">
        <v>16.458860650053069</v>
      </c>
      <c r="CS662" s="188">
        <v>11.086134608343954</v>
      </c>
      <c r="CT662" s="188">
        <v>10.678940041046422</v>
      </c>
      <c r="CU662" s="188">
        <v>7.7668641030960135</v>
      </c>
      <c r="CV662" s="188">
        <v>6.7822596535075679</v>
      </c>
      <c r="CW662" s="188">
        <v>6.7010854166719707</v>
      </c>
      <c r="CX662" s="188">
        <v>5.2439074556748508</v>
      </c>
      <c r="CY662" s="188">
        <v>8.3909009810859185</v>
      </c>
      <c r="CZ662" s="188">
        <v>8.1343667756115074</v>
      </c>
      <c r="DA662" s="188">
        <v>12.481677164751311</v>
      </c>
      <c r="DB662" s="188">
        <v>19.77747956461295</v>
      </c>
      <c r="DC662" s="188">
        <v>22.890339338406289</v>
      </c>
      <c r="DD662" s="188">
        <v>16.458860650053069</v>
      </c>
      <c r="DE662" s="188">
        <v>11.086134608343954</v>
      </c>
      <c r="DF662" s="188">
        <v>10.678940041046422</v>
      </c>
      <c r="DG662" s="188">
        <v>7.7668641030960135</v>
      </c>
      <c r="DH662" s="188">
        <v>6.7822596535075679</v>
      </c>
      <c r="DI662" s="188">
        <v>6.7010854166719707</v>
      </c>
      <c r="DJ662" s="188">
        <v>5.2439074556748508</v>
      </c>
      <c r="DK662" s="188">
        <v>8.3909009810859185</v>
      </c>
      <c r="DL662" s="188">
        <v>7.8538713697794389</v>
      </c>
      <c r="DM662" s="188">
        <v>12.481677164751311</v>
      </c>
      <c r="DN662" s="188">
        <v>19.77747956461295</v>
      </c>
      <c r="DO662" s="188">
        <v>22.890339338406289</v>
      </c>
      <c r="DP662" s="188">
        <v>16.458860650053069</v>
      </c>
      <c r="DQ662" s="188">
        <v>11.086134608343954</v>
      </c>
      <c r="DR662" s="188">
        <v>10.678940041046422</v>
      </c>
      <c r="DS662" s="188">
        <v>7.7668641030960135</v>
      </c>
      <c r="DT662" s="188">
        <v>6.7822596535075679</v>
      </c>
      <c r="DU662" s="188">
        <v>6.7010854166719707</v>
      </c>
      <c r="DV662" s="188">
        <v>5.2439074556748508</v>
      </c>
      <c r="DW662" s="147"/>
      <c r="DX662" s="147"/>
      <c r="DY662" s="147"/>
      <c r="DZ662" s="147"/>
      <c r="EA662" s="147"/>
      <c r="EB662" s="147"/>
      <c r="EC662" s="147"/>
      <c r="ED662" s="147"/>
      <c r="EE662" s="147"/>
      <c r="EF662" s="147"/>
      <c r="EG662" s="147"/>
      <c r="EH662" s="147"/>
      <c r="EI662" s="147"/>
      <c r="EJ662" s="147"/>
      <c r="EK662" s="147"/>
      <c r="EL662" s="147"/>
      <c r="EM662" s="147"/>
      <c r="EN662" s="147"/>
      <c r="EO662" s="147"/>
      <c r="EP662" s="147"/>
      <c r="EQ662" s="147"/>
      <c r="ER662" s="147"/>
      <c r="ES662" s="147"/>
      <c r="ET662" s="147"/>
      <c r="EU662" s="147"/>
      <c r="EV662" s="147"/>
      <c r="EW662" s="147"/>
      <c r="EX662" s="147"/>
      <c r="EY662" s="147"/>
      <c r="EZ662" s="147"/>
      <c r="FA662" s="147"/>
      <c r="FB662" s="147"/>
      <c r="FC662" s="147"/>
      <c r="FD662" s="147"/>
      <c r="FE662" s="147"/>
      <c r="FF662" s="147"/>
      <c r="FG662" s="147"/>
      <c r="FH662" s="147"/>
      <c r="FI662" s="147"/>
      <c r="FJ662" s="147"/>
      <c r="FK662" s="147"/>
      <c r="FL662" s="147"/>
      <c r="FM662" s="147"/>
      <c r="FN662" s="147"/>
      <c r="FO662" s="147"/>
      <c r="FP662" s="147"/>
      <c r="FQ662" s="147"/>
      <c r="FR662" s="147"/>
      <c r="FS662" s="147"/>
      <c r="FT662" s="147"/>
      <c r="FU662" s="147"/>
      <c r="FV662" s="147"/>
      <c r="FW662" s="147"/>
      <c r="FX662" s="147"/>
      <c r="FY662" s="147"/>
      <c r="FZ662" s="147"/>
      <c r="GA662" s="147"/>
      <c r="GB662" s="147"/>
      <c r="GC662" s="147"/>
      <c r="GD662" s="147"/>
      <c r="GE662" s="147"/>
      <c r="GF662" s="147"/>
      <c r="GG662" s="147"/>
      <c r="GH662" s="147"/>
      <c r="GI662" s="147"/>
      <c r="GJ662" s="147"/>
      <c r="GK662" s="147"/>
      <c r="GL662" s="147"/>
      <c r="GM662" s="147"/>
      <c r="GN662" s="147"/>
      <c r="GO662" s="147"/>
      <c r="GP662" s="147"/>
      <c r="GQ662" s="147"/>
      <c r="GR662" s="147"/>
      <c r="GS662" s="147"/>
      <c r="GT662" s="147"/>
      <c r="GU662" s="147"/>
      <c r="GV662" s="147"/>
      <c r="GW662" s="147"/>
      <c r="GX662" s="147"/>
      <c r="GY662" s="147"/>
      <c r="GZ662" s="147"/>
      <c r="HA662" s="147"/>
      <c r="HB662" s="147"/>
      <c r="HC662" s="147"/>
      <c r="HD662" s="147"/>
      <c r="HE662" s="147"/>
      <c r="HF662" s="147"/>
      <c r="HG662" s="147"/>
      <c r="HH662" s="147"/>
      <c r="HI662" s="147"/>
      <c r="HJ662" s="147"/>
      <c r="HK662" s="147"/>
      <c r="HL662" s="147"/>
      <c r="HM662" s="147"/>
      <c r="HN662" s="147"/>
      <c r="HO662" s="147"/>
      <c r="HP662" s="147"/>
      <c r="HQ662" s="147"/>
      <c r="HR662" s="147"/>
      <c r="HS662" s="147"/>
      <c r="HT662" s="147"/>
      <c r="HU662" s="147"/>
      <c r="HV662" s="147"/>
      <c r="HW662" s="147"/>
      <c r="HX662" s="147"/>
      <c r="HY662" s="147"/>
      <c r="HZ662" s="147"/>
      <c r="IA662" s="147"/>
      <c r="IB662" s="147"/>
      <c r="IC662" s="147"/>
      <c r="ID662" s="147"/>
      <c r="IE662" s="147"/>
      <c r="IF662" s="147"/>
      <c r="IG662" s="147"/>
      <c r="IH662" s="147"/>
      <c r="II662" s="147"/>
      <c r="IJ662" s="147"/>
      <c r="IK662" s="147"/>
      <c r="IL662" s="147"/>
      <c r="IM662" s="147"/>
      <c r="IN662" s="147"/>
      <c r="IO662" s="147"/>
      <c r="IP662" s="147"/>
      <c r="IQ662" s="147"/>
      <c r="IR662" s="147"/>
      <c r="IS662" s="147"/>
      <c r="IT662" s="147"/>
      <c r="IU662" s="147"/>
      <c r="IV662" s="147"/>
      <c r="IW662" s="147"/>
      <c r="IX662" s="147"/>
      <c r="IY662" s="147"/>
      <c r="IZ662" s="147"/>
      <c r="JA662" s="147"/>
      <c r="JB662" s="147"/>
      <c r="JC662" s="147"/>
      <c r="JD662" s="147"/>
      <c r="JE662" s="147"/>
      <c r="JF662" s="147"/>
      <c r="JG662" s="147"/>
      <c r="JH662" s="147"/>
      <c r="JI662" s="147"/>
      <c r="JJ662" s="147"/>
      <c r="JK662" s="147"/>
      <c r="JL662" s="147"/>
      <c r="JM662" s="147"/>
      <c r="JN662" s="147"/>
      <c r="JO662" s="147"/>
      <c r="JP662" s="147"/>
      <c r="JQ662" s="147"/>
      <c r="JR662" s="147"/>
      <c r="JS662" s="147"/>
      <c r="JT662" s="147"/>
      <c r="JU662" s="147"/>
      <c r="JV662" s="147"/>
      <c r="JW662" s="147"/>
      <c r="JX662" s="147"/>
      <c r="JY662" s="147"/>
      <c r="JZ662" s="147"/>
      <c r="KA662" s="147"/>
      <c r="KB662" s="147"/>
      <c r="KC662" s="147"/>
      <c r="KD662" s="147"/>
      <c r="KE662" s="147"/>
      <c r="KF662" s="147"/>
      <c r="KG662" s="147"/>
      <c r="KH662" s="147"/>
      <c r="KI662" s="147"/>
      <c r="KJ662" s="147"/>
      <c r="KK662" s="147"/>
      <c r="KL662" s="147"/>
      <c r="KM662" s="147"/>
      <c r="KN662" s="147"/>
      <c r="KO662" s="147"/>
      <c r="KP662" s="147"/>
      <c r="KQ662" s="147"/>
      <c r="KR662" s="147"/>
      <c r="KS662" s="147"/>
      <c r="KT662" s="147"/>
      <c r="KU662" s="147"/>
      <c r="KV662" s="147"/>
      <c r="KW662" s="147"/>
      <c r="KX662" s="147"/>
      <c r="KY662" s="147"/>
      <c r="KZ662" s="147"/>
      <c r="LA662" s="147"/>
      <c r="LB662" s="147"/>
      <c r="LC662" s="147"/>
      <c r="LD662" s="147"/>
      <c r="LE662" s="147"/>
      <c r="LF662" s="147"/>
      <c r="LG662" s="147"/>
      <c r="LH662" s="147"/>
      <c r="LI662" s="147"/>
      <c r="LJ662" s="147"/>
      <c r="LK662" s="147"/>
      <c r="LL662" s="147"/>
      <c r="LM662" s="147"/>
      <c r="LN662" s="147"/>
      <c r="LO662" s="147"/>
      <c r="LP662" s="147"/>
      <c r="LQ662" s="147"/>
      <c r="LR662" s="147"/>
      <c r="LS662" s="147"/>
      <c r="LT662" s="147"/>
      <c r="LU662" s="147"/>
      <c r="LV662" s="147"/>
      <c r="LW662" s="147"/>
      <c r="LX662" s="147"/>
      <c r="LY662" s="147"/>
      <c r="LZ662" s="147"/>
      <c r="MA662" s="147"/>
      <c r="MB662" s="147"/>
      <c r="MC662" s="147"/>
      <c r="MD662" s="147"/>
      <c r="ME662" s="147"/>
      <c r="MF662" s="147"/>
      <c r="MG662" s="147"/>
      <c r="MH662" s="147"/>
      <c r="MI662" s="147"/>
      <c r="MJ662" s="147"/>
      <c r="MK662" s="147"/>
      <c r="ML662" s="147"/>
      <c r="MM662" s="147"/>
      <c r="MN662" s="147"/>
      <c r="MO662" s="147"/>
      <c r="MP662" s="147"/>
      <c r="MQ662" s="147"/>
      <c r="MR662" s="147"/>
      <c r="MS662" s="147"/>
      <c r="MT662" s="147"/>
      <c r="MU662" s="147"/>
      <c r="MV662" s="147"/>
      <c r="MW662" s="147"/>
      <c r="MX662" s="147"/>
      <c r="MY662" s="147"/>
      <c r="MZ662" s="147"/>
      <c r="NA662" s="147"/>
      <c r="NB662" s="147"/>
      <c r="NC662" s="147"/>
      <c r="ND662" s="147"/>
      <c r="NE662" s="147"/>
      <c r="NF662" s="147"/>
      <c r="NG662" s="147"/>
      <c r="NH662" s="147"/>
      <c r="NI662" s="147"/>
      <c r="NJ662" s="147"/>
      <c r="NK662" s="147"/>
      <c r="NL662" s="147"/>
      <c r="NM662" s="147"/>
      <c r="NN662" s="147"/>
      <c r="NO662" s="147"/>
      <c r="NP662" s="147"/>
      <c r="NQ662" s="147"/>
      <c r="NR662" s="147"/>
      <c r="NS662" s="147"/>
      <c r="NT662" s="147"/>
      <c r="NU662" s="147"/>
      <c r="NV662" s="147"/>
      <c r="NW662" s="147"/>
      <c r="NX662" s="147"/>
      <c r="NY662" s="147"/>
      <c r="NZ662" s="147"/>
      <c r="OA662" s="147"/>
      <c r="OB662" s="147"/>
      <c r="OC662" s="147"/>
      <c r="OD662" s="147"/>
      <c r="OE662" s="147"/>
      <c r="OF662" s="147"/>
      <c r="OG662" s="147"/>
      <c r="OH662" s="147"/>
      <c r="OI662" s="147"/>
      <c r="OJ662" s="147"/>
      <c r="OK662" s="147"/>
      <c r="OL662" s="147"/>
      <c r="OM662" s="147"/>
      <c r="ON662" s="147"/>
      <c r="OO662" s="147"/>
      <c r="OP662" s="147"/>
      <c r="OQ662" s="147"/>
      <c r="OR662" s="147"/>
      <c r="OS662" s="147"/>
      <c r="OT662" s="147"/>
      <c r="OU662" s="147"/>
      <c r="OV662" s="147"/>
      <c r="OW662" s="147"/>
      <c r="OX662" s="147"/>
      <c r="OY662" s="147"/>
      <c r="OZ662" s="147"/>
      <c r="PA662" s="147"/>
      <c r="PB662" s="147"/>
      <c r="PC662" s="147"/>
      <c r="PD662" s="147"/>
      <c r="PE662" s="147"/>
      <c r="PF662" s="147"/>
      <c r="PG662" s="147"/>
      <c r="PH662" s="147"/>
      <c r="PI662" s="147"/>
      <c r="PJ662" s="147"/>
      <c r="PK662" s="147"/>
      <c r="PL662" s="147"/>
      <c r="PM662" s="147"/>
      <c r="PN662" s="147"/>
      <c r="PO662" s="147"/>
      <c r="PP662" s="147"/>
      <c r="PQ662" s="147"/>
      <c r="PR662" s="147"/>
      <c r="PS662" s="147"/>
      <c r="PT662" s="147"/>
      <c r="PU662" s="147"/>
      <c r="PV662" s="147"/>
      <c r="PW662" s="147"/>
      <c r="PX662" s="147"/>
      <c r="PY662" s="147"/>
      <c r="PZ662" s="147"/>
      <c r="QA662" s="147"/>
      <c r="QB662" s="147"/>
      <c r="QC662" s="147"/>
      <c r="QD662" s="147"/>
      <c r="QE662" s="147"/>
      <c r="QF662" s="147"/>
      <c r="QG662" s="147"/>
      <c r="QH662" s="147"/>
      <c r="QI662" s="147"/>
      <c r="QJ662" s="147"/>
      <c r="QK662" s="147"/>
      <c r="QL662" s="147"/>
      <c r="QM662" s="147"/>
      <c r="QN662" s="147"/>
      <c r="QO662" s="147"/>
      <c r="QP662" s="147"/>
      <c r="QQ662" s="147"/>
      <c r="QR662" s="147"/>
      <c r="QS662" s="147"/>
      <c r="QT662" s="147"/>
      <c r="QU662" s="147"/>
      <c r="QV662" s="147"/>
      <c r="QW662" s="147"/>
      <c r="QX662" s="147"/>
      <c r="QY662" s="147"/>
      <c r="QZ662" s="147"/>
      <c r="RA662" s="147"/>
      <c r="RB662" s="147"/>
      <c r="RC662" s="147"/>
      <c r="RD662" s="147"/>
      <c r="RE662" s="147"/>
      <c r="RF662" s="147"/>
      <c r="RG662" s="147"/>
    </row>
    <row r="663" spans="1:475" x14ac:dyDescent="0.3">
      <c r="A663" s="168" t="s">
        <v>1037</v>
      </c>
      <c r="B663" s="179"/>
      <c r="C663" s="179"/>
      <c r="D663" s="179" t="s">
        <v>1038</v>
      </c>
      <c r="E663" s="182"/>
      <c r="F663" s="178" t="s">
        <v>1723</v>
      </c>
      <c r="G663" s="231">
        <v>18.02</v>
      </c>
      <c r="H663" s="231">
        <v>19.170000000000002</v>
      </c>
      <c r="I663" s="232">
        <v>16.84</v>
      </c>
      <c r="J663" s="232">
        <v>16.14</v>
      </c>
      <c r="K663" s="231">
        <v>17.16</v>
      </c>
      <c r="L663" s="231">
        <v>15.73</v>
      </c>
      <c r="M663" s="231">
        <v>14.61</v>
      </c>
      <c r="N663" s="231">
        <v>11.1</v>
      </c>
      <c r="O663" s="231">
        <v>11.47</v>
      </c>
      <c r="P663" s="231">
        <v>10.64</v>
      </c>
      <c r="Q663" s="231">
        <v>14.34</v>
      </c>
      <c r="R663" s="231">
        <v>17.37</v>
      </c>
      <c r="S663" s="231">
        <v>18.02</v>
      </c>
      <c r="T663" s="231">
        <v>19.170000000000002</v>
      </c>
      <c r="U663" s="232">
        <v>16.84</v>
      </c>
      <c r="V663" s="232">
        <v>16.14</v>
      </c>
      <c r="W663" s="231">
        <v>17.16</v>
      </c>
      <c r="X663" s="231">
        <v>15.73</v>
      </c>
      <c r="Y663" s="231">
        <v>14.61</v>
      </c>
      <c r="Z663" s="231">
        <v>11.1</v>
      </c>
      <c r="AA663" s="231">
        <v>11.47</v>
      </c>
      <c r="AB663" s="231">
        <v>10.64</v>
      </c>
      <c r="AC663" s="231">
        <v>14.34</v>
      </c>
      <c r="AD663" s="231">
        <v>17.37</v>
      </c>
      <c r="AE663" s="231">
        <v>18.02</v>
      </c>
      <c r="AF663" s="231">
        <v>19.170000000000002</v>
      </c>
      <c r="AG663" s="232">
        <v>16.84</v>
      </c>
      <c r="AH663" s="232">
        <v>16.14</v>
      </c>
      <c r="AI663" s="231">
        <v>17.16</v>
      </c>
      <c r="AJ663" s="231">
        <v>15.73</v>
      </c>
      <c r="AK663" s="231">
        <v>14.61</v>
      </c>
      <c r="AL663" s="231">
        <v>11.1</v>
      </c>
      <c r="AM663" s="231">
        <v>11.47</v>
      </c>
      <c r="AN663" s="231">
        <v>10.64</v>
      </c>
      <c r="AO663" s="231">
        <v>14.34</v>
      </c>
      <c r="AP663" s="231">
        <v>17.37</v>
      </c>
      <c r="AQ663" s="231">
        <v>18.02</v>
      </c>
      <c r="AR663" s="231">
        <v>19.170000000000002</v>
      </c>
      <c r="AS663" s="232">
        <v>16.84</v>
      </c>
      <c r="AT663" s="232">
        <v>16.14</v>
      </c>
      <c r="AU663" s="231">
        <v>17.16</v>
      </c>
      <c r="AV663" s="231">
        <v>15.73</v>
      </c>
      <c r="AW663" s="231">
        <v>14.61</v>
      </c>
      <c r="AX663" s="231">
        <v>11.1</v>
      </c>
      <c r="AY663" s="231">
        <v>11.47</v>
      </c>
      <c r="AZ663" s="231">
        <v>10.64</v>
      </c>
      <c r="BA663" s="231">
        <v>14.34</v>
      </c>
      <c r="BB663" s="231">
        <v>17.37</v>
      </c>
      <c r="BC663" s="231">
        <v>18.02</v>
      </c>
      <c r="BD663" s="231">
        <v>19.170000000000002</v>
      </c>
      <c r="BE663" s="232">
        <v>16.84</v>
      </c>
      <c r="BF663" s="232">
        <v>16.14</v>
      </c>
      <c r="BG663" s="231">
        <v>17.16</v>
      </c>
      <c r="BH663" s="231">
        <v>15.73</v>
      </c>
      <c r="BI663" s="231">
        <v>14.61</v>
      </c>
      <c r="BJ663" s="231">
        <v>11.1</v>
      </c>
      <c r="BK663" s="231">
        <v>11.47</v>
      </c>
      <c r="BL663" s="231">
        <v>10.64</v>
      </c>
      <c r="BM663" s="231">
        <v>14.34</v>
      </c>
      <c r="BN663" s="231">
        <v>17.37</v>
      </c>
      <c r="BO663" s="231">
        <v>18.02</v>
      </c>
      <c r="BP663" s="231">
        <v>19.170000000000002</v>
      </c>
      <c r="BQ663" s="232">
        <v>16.84</v>
      </c>
      <c r="BR663" s="232">
        <v>16.14</v>
      </c>
      <c r="BS663" s="231">
        <v>17.16</v>
      </c>
      <c r="BT663" s="231">
        <v>15.73</v>
      </c>
      <c r="BU663" s="231">
        <v>14.61</v>
      </c>
      <c r="BV663" s="231">
        <v>11.1</v>
      </c>
      <c r="BW663" s="231">
        <v>11.47</v>
      </c>
      <c r="BX663" s="231">
        <v>10.64</v>
      </c>
      <c r="BY663" s="231">
        <v>14.34</v>
      </c>
      <c r="BZ663" s="231">
        <v>17.37</v>
      </c>
      <c r="CA663" s="231">
        <v>18.02</v>
      </c>
      <c r="CB663" s="231">
        <v>19.170000000000002</v>
      </c>
      <c r="CC663" s="232">
        <v>16.84</v>
      </c>
      <c r="CD663" s="232">
        <v>16.14</v>
      </c>
      <c r="CE663" s="231">
        <v>17.16</v>
      </c>
      <c r="CF663" s="231">
        <v>15.73</v>
      </c>
      <c r="CG663" s="231">
        <v>14.61</v>
      </c>
      <c r="CH663" s="231">
        <v>11.1</v>
      </c>
      <c r="CI663" s="231">
        <v>11.47</v>
      </c>
      <c r="CJ663" s="231">
        <v>10.64</v>
      </c>
      <c r="CK663" s="231">
        <v>14.34</v>
      </c>
      <c r="CL663" s="231">
        <v>17.37</v>
      </c>
      <c r="CM663" s="231">
        <v>18.02</v>
      </c>
      <c r="CN663" s="231">
        <v>19.170000000000002</v>
      </c>
      <c r="CO663" s="232">
        <v>16.84</v>
      </c>
      <c r="CP663" s="232">
        <v>16.14</v>
      </c>
      <c r="CQ663" s="231">
        <v>17.16</v>
      </c>
      <c r="CR663" s="231">
        <v>15.73</v>
      </c>
      <c r="CS663" s="231">
        <v>14.61</v>
      </c>
      <c r="CT663" s="231">
        <v>11.1</v>
      </c>
      <c r="CU663" s="231">
        <v>11.47</v>
      </c>
      <c r="CV663" s="231">
        <v>10.64</v>
      </c>
      <c r="CW663" s="231">
        <v>14.34</v>
      </c>
      <c r="CX663" s="231">
        <v>17.37</v>
      </c>
      <c r="CY663" s="231">
        <v>18.02</v>
      </c>
      <c r="CZ663" s="231">
        <v>19.170000000000002</v>
      </c>
      <c r="DA663" s="232">
        <v>16.84</v>
      </c>
      <c r="DB663" s="232">
        <v>16.14</v>
      </c>
      <c r="DC663" s="231">
        <v>17.16</v>
      </c>
      <c r="DD663" s="231">
        <v>15.73</v>
      </c>
      <c r="DE663" s="231">
        <v>14.61</v>
      </c>
      <c r="DF663" s="231">
        <v>11.1</v>
      </c>
      <c r="DG663" s="231">
        <v>11.47</v>
      </c>
      <c r="DH663" s="231">
        <v>10.64</v>
      </c>
      <c r="DI663" s="231">
        <v>14.34</v>
      </c>
      <c r="DJ663" s="231">
        <v>17.37</v>
      </c>
      <c r="DK663" s="231">
        <v>18.02</v>
      </c>
      <c r="DL663" s="231">
        <v>19.170000000000002</v>
      </c>
      <c r="DM663" s="232">
        <v>16.84</v>
      </c>
      <c r="DN663" s="232">
        <v>16.14</v>
      </c>
      <c r="DO663" s="231">
        <v>17.16</v>
      </c>
      <c r="DP663" s="231">
        <v>15.73</v>
      </c>
      <c r="DQ663" s="231">
        <v>14.61</v>
      </c>
      <c r="DR663" s="231">
        <v>11.1</v>
      </c>
      <c r="DS663" s="231">
        <v>11.47</v>
      </c>
      <c r="DT663" s="231">
        <v>10.64</v>
      </c>
      <c r="DU663" s="231">
        <v>14.34</v>
      </c>
      <c r="DV663" s="231">
        <v>17.37</v>
      </c>
      <c r="DW663" s="147"/>
      <c r="DX663" s="147"/>
      <c r="DY663" s="147"/>
      <c r="DZ663" s="147"/>
      <c r="EA663" s="147"/>
      <c r="EB663" s="147"/>
      <c r="EC663" s="147"/>
      <c r="ED663" s="147"/>
      <c r="EE663" s="147"/>
      <c r="EF663" s="147"/>
      <c r="EG663" s="147"/>
      <c r="EH663" s="147"/>
      <c r="EI663" s="147"/>
      <c r="EJ663" s="147"/>
      <c r="EK663" s="147"/>
      <c r="EL663" s="147"/>
      <c r="EM663" s="147"/>
      <c r="EN663" s="147"/>
      <c r="EO663" s="147"/>
      <c r="EP663" s="147"/>
      <c r="EQ663" s="147"/>
      <c r="ER663" s="147"/>
      <c r="ES663" s="147"/>
      <c r="ET663" s="147"/>
      <c r="EU663" s="147"/>
      <c r="EV663" s="147"/>
      <c r="EW663" s="147"/>
      <c r="EX663" s="147"/>
      <c r="EY663" s="147"/>
      <c r="EZ663" s="147"/>
      <c r="FA663" s="147"/>
      <c r="FB663" s="147"/>
      <c r="FC663" s="147"/>
      <c r="FD663" s="147"/>
      <c r="FE663" s="147"/>
      <c r="FF663" s="147"/>
      <c r="FG663" s="147"/>
      <c r="FH663" s="147"/>
      <c r="FI663" s="147"/>
      <c r="FJ663" s="147"/>
      <c r="FK663" s="147"/>
      <c r="FL663" s="147"/>
      <c r="FM663" s="147"/>
      <c r="FN663" s="147"/>
      <c r="FO663" s="147"/>
      <c r="FP663" s="147"/>
      <c r="FQ663" s="147"/>
      <c r="FR663" s="147"/>
      <c r="FS663" s="147"/>
      <c r="FT663" s="147"/>
      <c r="FU663" s="147"/>
      <c r="FV663" s="147"/>
      <c r="FW663" s="147"/>
      <c r="FX663" s="147"/>
      <c r="FY663" s="147"/>
      <c r="FZ663" s="147"/>
      <c r="GA663" s="147"/>
      <c r="GB663" s="147"/>
      <c r="GC663" s="147"/>
      <c r="GD663" s="147"/>
      <c r="GE663" s="147"/>
      <c r="GF663" s="147"/>
      <c r="GG663" s="147"/>
      <c r="GH663" s="147"/>
      <c r="GI663" s="147"/>
      <c r="GJ663" s="147"/>
      <c r="GK663" s="147"/>
      <c r="GL663" s="147"/>
      <c r="GM663" s="147"/>
      <c r="GN663" s="147"/>
      <c r="GO663" s="147"/>
      <c r="GP663" s="147"/>
      <c r="GQ663" s="147"/>
      <c r="GR663" s="147"/>
      <c r="GS663" s="147"/>
      <c r="GT663" s="147"/>
      <c r="GU663" s="147"/>
      <c r="GV663" s="147"/>
      <c r="GW663" s="147"/>
      <c r="GX663" s="147"/>
      <c r="GY663" s="147"/>
      <c r="GZ663" s="147"/>
      <c r="HA663" s="147"/>
      <c r="HB663" s="147"/>
      <c r="HC663" s="147"/>
      <c r="HD663" s="147"/>
      <c r="HE663" s="147"/>
      <c r="HF663" s="147"/>
      <c r="HG663" s="147"/>
      <c r="HH663" s="147"/>
      <c r="HI663" s="147"/>
      <c r="HJ663" s="147"/>
      <c r="HK663" s="147"/>
      <c r="HL663" s="147"/>
      <c r="HM663" s="147"/>
      <c r="HN663" s="147"/>
      <c r="HO663" s="147"/>
      <c r="HP663" s="147"/>
      <c r="HQ663" s="147"/>
      <c r="HR663" s="147"/>
      <c r="HS663" s="147"/>
      <c r="HT663" s="147"/>
      <c r="HU663" s="147"/>
      <c r="HV663" s="147"/>
      <c r="HW663" s="147"/>
      <c r="HX663" s="147"/>
      <c r="HY663" s="147"/>
      <c r="HZ663" s="147"/>
      <c r="IA663" s="147"/>
      <c r="IB663" s="147"/>
      <c r="IC663" s="147"/>
      <c r="ID663" s="147"/>
      <c r="IE663" s="147"/>
      <c r="IF663" s="147"/>
      <c r="IG663" s="147"/>
      <c r="IH663" s="147"/>
      <c r="II663" s="147"/>
      <c r="IJ663" s="147"/>
      <c r="IK663" s="147"/>
      <c r="IL663" s="147"/>
      <c r="IM663" s="147"/>
      <c r="IN663" s="147"/>
      <c r="IO663" s="147"/>
      <c r="IP663" s="147"/>
      <c r="IQ663" s="147"/>
      <c r="IR663" s="147"/>
      <c r="IS663" s="147"/>
      <c r="IT663" s="147"/>
      <c r="IU663" s="147"/>
      <c r="IV663" s="147"/>
      <c r="IW663" s="147"/>
      <c r="IX663" s="147"/>
      <c r="IY663" s="147"/>
      <c r="IZ663" s="147"/>
      <c r="JA663" s="147"/>
      <c r="JB663" s="147"/>
      <c r="JC663" s="147"/>
      <c r="JD663" s="147"/>
      <c r="JE663" s="147"/>
      <c r="JF663" s="147"/>
      <c r="JG663" s="147"/>
      <c r="JH663" s="147"/>
      <c r="JI663" s="147"/>
      <c r="JJ663" s="147"/>
      <c r="JK663" s="147"/>
      <c r="JL663" s="147"/>
      <c r="JM663" s="147"/>
      <c r="JN663" s="147"/>
      <c r="JO663" s="147"/>
      <c r="JP663" s="147"/>
      <c r="JQ663" s="147"/>
      <c r="JR663" s="147"/>
      <c r="JS663" s="147"/>
      <c r="JT663" s="147"/>
      <c r="JU663" s="147"/>
      <c r="JV663" s="147"/>
      <c r="JW663" s="147"/>
      <c r="JX663" s="147"/>
      <c r="JY663" s="147"/>
      <c r="JZ663" s="147"/>
      <c r="KA663" s="147"/>
      <c r="KB663" s="147"/>
      <c r="KC663" s="147"/>
      <c r="KD663" s="147"/>
      <c r="KE663" s="147"/>
      <c r="KF663" s="147"/>
      <c r="KG663" s="147"/>
      <c r="KH663" s="147"/>
      <c r="KI663" s="147"/>
      <c r="KJ663" s="147"/>
      <c r="KK663" s="147"/>
      <c r="KL663" s="147"/>
      <c r="KM663" s="147"/>
      <c r="KN663" s="147"/>
      <c r="KO663" s="147"/>
      <c r="KP663" s="147"/>
      <c r="KQ663" s="147"/>
      <c r="KR663" s="147"/>
      <c r="KS663" s="147"/>
      <c r="KT663" s="147"/>
      <c r="KU663" s="147"/>
      <c r="KV663" s="147"/>
      <c r="KW663" s="147"/>
      <c r="KX663" s="147"/>
      <c r="KY663" s="147"/>
      <c r="KZ663" s="147"/>
      <c r="LA663" s="147"/>
      <c r="LB663" s="147"/>
      <c r="LC663" s="147"/>
      <c r="LD663" s="147"/>
      <c r="LE663" s="147"/>
      <c r="LF663" s="147"/>
      <c r="LG663" s="147"/>
      <c r="LH663" s="147"/>
      <c r="LI663" s="147"/>
      <c r="LJ663" s="147"/>
      <c r="LK663" s="147"/>
      <c r="LL663" s="147"/>
      <c r="LM663" s="147"/>
      <c r="LN663" s="147"/>
      <c r="LO663" s="147"/>
      <c r="LP663" s="147"/>
      <c r="LQ663" s="147"/>
      <c r="LR663" s="147"/>
      <c r="LS663" s="147"/>
      <c r="LT663" s="147"/>
      <c r="LU663" s="147"/>
      <c r="LV663" s="147"/>
      <c r="LW663" s="147"/>
      <c r="LX663" s="147"/>
      <c r="LY663" s="147"/>
      <c r="LZ663" s="147"/>
      <c r="MA663" s="147"/>
      <c r="MB663" s="147"/>
      <c r="MC663" s="147"/>
      <c r="MD663" s="147"/>
      <c r="ME663" s="147"/>
      <c r="MF663" s="147"/>
      <c r="MG663" s="147"/>
      <c r="MH663" s="147"/>
      <c r="MI663" s="147"/>
      <c r="MJ663" s="147"/>
      <c r="MK663" s="147"/>
      <c r="ML663" s="147"/>
      <c r="MM663" s="147"/>
      <c r="MN663" s="147"/>
      <c r="MO663" s="147"/>
      <c r="MP663" s="147"/>
      <c r="MQ663" s="147"/>
      <c r="MR663" s="147"/>
      <c r="MS663" s="147"/>
      <c r="MT663" s="147"/>
      <c r="MU663" s="147"/>
      <c r="MV663" s="147"/>
      <c r="MW663" s="147"/>
      <c r="MX663" s="147"/>
      <c r="MY663" s="147"/>
      <c r="MZ663" s="147"/>
      <c r="NA663" s="147"/>
      <c r="NB663" s="147"/>
      <c r="NC663" s="147"/>
      <c r="ND663" s="147"/>
      <c r="NE663" s="147"/>
      <c r="NF663" s="147"/>
      <c r="NG663" s="147"/>
      <c r="NH663" s="147"/>
      <c r="NI663" s="147"/>
      <c r="NJ663" s="147"/>
      <c r="NK663" s="147"/>
      <c r="NL663" s="147"/>
      <c r="NM663" s="147"/>
      <c r="NN663" s="147"/>
      <c r="NO663" s="147"/>
      <c r="NP663" s="147"/>
      <c r="NQ663" s="147"/>
      <c r="NR663" s="147"/>
      <c r="NS663" s="147"/>
      <c r="NT663" s="147"/>
      <c r="NU663" s="147"/>
      <c r="NV663" s="147"/>
      <c r="NW663" s="147"/>
      <c r="NX663" s="147"/>
      <c r="NY663" s="147"/>
      <c r="NZ663" s="147"/>
      <c r="OA663" s="147"/>
      <c r="OB663" s="147"/>
      <c r="OC663" s="147"/>
      <c r="OD663" s="147"/>
      <c r="OE663" s="147"/>
      <c r="OF663" s="147"/>
      <c r="OG663" s="147"/>
      <c r="OH663" s="147"/>
      <c r="OI663" s="147"/>
      <c r="OJ663" s="147"/>
      <c r="OK663" s="147"/>
      <c r="OL663" s="147"/>
      <c r="OM663" s="147"/>
      <c r="ON663" s="147"/>
      <c r="OO663" s="147"/>
      <c r="OP663" s="147"/>
      <c r="OQ663" s="147"/>
      <c r="OR663" s="147"/>
      <c r="OS663" s="147"/>
      <c r="OT663" s="147"/>
      <c r="OU663" s="147"/>
      <c r="OV663" s="147"/>
      <c r="OW663" s="147"/>
      <c r="OX663" s="147"/>
      <c r="OY663" s="147"/>
      <c r="OZ663" s="147"/>
      <c r="PA663" s="147"/>
      <c r="PB663" s="147"/>
      <c r="PC663" s="147"/>
      <c r="PD663" s="147"/>
      <c r="PE663" s="147"/>
      <c r="PF663" s="147"/>
      <c r="PG663" s="147"/>
      <c r="PH663" s="147"/>
      <c r="PI663" s="147"/>
      <c r="PJ663" s="147"/>
      <c r="PK663" s="147"/>
      <c r="PL663" s="147"/>
      <c r="PM663" s="147"/>
      <c r="PN663" s="147"/>
      <c r="PO663" s="147"/>
      <c r="PP663" s="147"/>
      <c r="PQ663" s="147"/>
      <c r="PR663" s="147"/>
      <c r="PS663" s="147"/>
      <c r="PT663" s="147"/>
      <c r="PU663" s="147"/>
      <c r="PV663" s="147"/>
      <c r="PW663" s="147"/>
      <c r="PX663" s="147"/>
      <c r="PY663" s="147"/>
      <c r="PZ663" s="147"/>
      <c r="QA663" s="147"/>
      <c r="QB663" s="147"/>
      <c r="QC663" s="147"/>
      <c r="QD663" s="147"/>
      <c r="QE663" s="147"/>
      <c r="QF663" s="147"/>
      <c r="QG663" s="147"/>
      <c r="QH663" s="147"/>
      <c r="QI663" s="147"/>
      <c r="QJ663" s="147"/>
      <c r="QK663" s="147"/>
      <c r="QL663" s="147"/>
      <c r="QM663" s="147"/>
      <c r="QN663" s="147"/>
      <c r="QO663" s="147"/>
      <c r="QP663" s="147"/>
      <c r="QQ663" s="147"/>
      <c r="QR663" s="147"/>
      <c r="QS663" s="147"/>
      <c r="QT663" s="147"/>
      <c r="QU663" s="147"/>
      <c r="QV663" s="147"/>
      <c r="QW663" s="147"/>
      <c r="QX663" s="147"/>
      <c r="QY663" s="147"/>
      <c r="QZ663" s="147"/>
      <c r="RA663" s="147"/>
      <c r="RB663" s="147"/>
      <c r="RC663" s="147"/>
      <c r="RD663" s="147"/>
      <c r="RE663" s="147"/>
      <c r="RF663" s="147"/>
      <c r="RG663" s="147"/>
    </row>
    <row r="664" spans="1:475" x14ac:dyDescent="0.3">
      <c r="A664" s="168" t="s">
        <v>1040</v>
      </c>
      <c r="B664" s="179"/>
      <c r="C664" s="179"/>
      <c r="D664" s="179" t="s">
        <v>1041</v>
      </c>
      <c r="E664" s="182"/>
      <c r="F664" s="178" t="s">
        <v>1722</v>
      </c>
      <c r="G664" s="188">
        <v>12.012331983764033</v>
      </c>
      <c r="H664" s="188">
        <v>11.555211316057017</v>
      </c>
      <c r="I664" s="189">
        <v>17.621880477350864</v>
      </c>
      <c r="J664" s="189">
        <v>26.704525018238471</v>
      </c>
      <c r="K664" s="188">
        <v>30.372271408095784</v>
      </c>
      <c r="L664" s="188">
        <v>21.932508355247329</v>
      </c>
      <c r="M664" s="188">
        <v>15.158233333215273</v>
      </c>
      <c r="N664" s="188">
        <v>14.292000371569316</v>
      </c>
      <c r="O664" s="188">
        <v>10.190226780934495</v>
      </c>
      <c r="P664" s="188">
        <v>9.2205975146503683</v>
      </c>
      <c r="Q664" s="188">
        <v>9.354640822421139</v>
      </c>
      <c r="R664" s="188">
        <v>8.1714392914618053</v>
      </c>
      <c r="S664" s="188">
        <v>13.70592386461508</v>
      </c>
      <c r="T664" s="188">
        <v>12.734455335181263</v>
      </c>
      <c r="U664" s="188">
        <v>20.180981212242468</v>
      </c>
      <c r="V664" s="188">
        <v>30.525431893287987</v>
      </c>
      <c r="W664" s="188">
        <v>34.559161640195327</v>
      </c>
      <c r="X664" s="188">
        <v>24.960478769306093</v>
      </c>
      <c r="Y664" s="188">
        <v>17.333680072245016</v>
      </c>
      <c r="Z664" s="188">
        <v>16.289423493702913</v>
      </c>
      <c r="AA664" s="188">
        <v>11.580888051825074</v>
      </c>
      <c r="AB664" s="188">
        <v>10.480755985601713</v>
      </c>
      <c r="AC664" s="188">
        <v>10.630126262031698</v>
      </c>
      <c r="AD664" s="188">
        <v>9.2929753826815809</v>
      </c>
      <c r="AE664" s="188">
        <v>13.70592386461508</v>
      </c>
      <c r="AF664" s="188">
        <v>12.734455335181263</v>
      </c>
      <c r="AG664" s="188">
        <v>20.213936351999934</v>
      </c>
      <c r="AH664" s="188">
        <v>30.576622289003062</v>
      </c>
      <c r="AI664" s="188">
        <v>34.578167392283781</v>
      </c>
      <c r="AJ664" s="188">
        <v>24.941490978932254</v>
      </c>
      <c r="AK664" s="188">
        <v>17.333680072245016</v>
      </c>
      <c r="AL664" s="188">
        <v>16.289423493702913</v>
      </c>
      <c r="AM664" s="188">
        <v>11.580888051825074</v>
      </c>
      <c r="AN664" s="188">
        <v>10.480755985601713</v>
      </c>
      <c r="AO664" s="188">
        <v>10.630126262031698</v>
      </c>
      <c r="AP664" s="188">
        <v>9.2929753826815809</v>
      </c>
      <c r="AQ664" s="188">
        <v>13.70592386461508</v>
      </c>
      <c r="AR664" s="188">
        <v>12.734455335181263</v>
      </c>
      <c r="AS664" s="188">
        <v>20.219022922296208</v>
      </c>
      <c r="AT664" s="188">
        <v>30.516531014509937</v>
      </c>
      <c r="AU664" s="188">
        <v>34.574678660502357</v>
      </c>
      <c r="AV664" s="188">
        <v>24.90821355161312</v>
      </c>
      <c r="AW664" s="188">
        <v>17.333405713266202</v>
      </c>
      <c r="AX664" s="188">
        <v>16.289423493702913</v>
      </c>
      <c r="AY664" s="188">
        <v>11.580888051825074</v>
      </c>
      <c r="AZ664" s="188">
        <v>10.480755985601713</v>
      </c>
      <c r="BA664" s="188">
        <v>10.630126262031698</v>
      </c>
      <c r="BB664" s="188">
        <v>9.2928549316687423</v>
      </c>
      <c r="BC664" s="188">
        <v>13.70592386461508</v>
      </c>
      <c r="BD664" s="188">
        <v>13.189257312209342</v>
      </c>
      <c r="BE664" s="188">
        <v>20.187470381159198</v>
      </c>
      <c r="BF664" s="188">
        <v>30.485288665196585</v>
      </c>
      <c r="BG664" s="188">
        <v>34.565578643182477</v>
      </c>
      <c r="BH664" s="188">
        <v>24.905479542992822</v>
      </c>
      <c r="BI664" s="188">
        <v>17.333680072245016</v>
      </c>
      <c r="BJ664" s="188">
        <v>16.289423493702913</v>
      </c>
      <c r="BK664" s="188">
        <v>11.580888051825074</v>
      </c>
      <c r="BL664" s="188">
        <v>10.480755985601713</v>
      </c>
      <c r="BM664" s="188">
        <v>10.630126262031698</v>
      </c>
      <c r="BN664" s="188">
        <v>9.2929753826815809</v>
      </c>
      <c r="BO664" s="188">
        <v>13.70592386461508</v>
      </c>
      <c r="BP664" s="188">
        <v>12.734455335181263</v>
      </c>
      <c r="BQ664" s="188">
        <v>20.173619552479586</v>
      </c>
      <c r="BR664" s="188">
        <v>30.547806076691877</v>
      </c>
      <c r="BS664" s="188">
        <v>34.536667024656985</v>
      </c>
      <c r="BT664" s="188">
        <v>24.91811614684017</v>
      </c>
      <c r="BU664" s="188">
        <v>17.333680072245016</v>
      </c>
      <c r="BV664" s="188">
        <v>16.289423493702913</v>
      </c>
      <c r="BW664" s="188">
        <v>11.580888051825074</v>
      </c>
      <c r="BX664" s="188">
        <v>10.480755985601713</v>
      </c>
      <c r="BY664" s="188">
        <v>10.630126262031698</v>
      </c>
      <c r="BZ664" s="188">
        <v>9.2929753826815809</v>
      </c>
      <c r="CA664" s="188">
        <v>13.70592386461508</v>
      </c>
      <c r="CB664" s="188">
        <v>12.734455335181263</v>
      </c>
      <c r="CC664" s="188">
        <v>20.145332596772846</v>
      </c>
      <c r="CD664" s="188">
        <v>30.449555727518003</v>
      </c>
      <c r="CE664" s="188">
        <v>34.482583491818922</v>
      </c>
      <c r="CF664" s="188">
        <v>24.918028290199167</v>
      </c>
      <c r="CG664" s="188">
        <v>17.333680072245016</v>
      </c>
      <c r="CH664" s="188">
        <v>16.289423493702913</v>
      </c>
      <c r="CI664" s="188">
        <v>11.580888051825074</v>
      </c>
      <c r="CJ664" s="188">
        <v>10.480755985601713</v>
      </c>
      <c r="CK664" s="188">
        <v>10.630126262031698</v>
      </c>
      <c r="CL664" s="188">
        <v>9.2929753826815809</v>
      </c>
      <c r="CM664" s="188">
        <v>13.70592386461508</v>
      </c>
      <c r="CN664" s="188">
        <v>12.734455335181263</v>
      </c>
      <c r="CO664" s="188">
        <v>20.145332596772846</v>
      </c>
      <c r="CP664" s="188">
        <v>30.449555727518003</v>
      </c>
      <c r="CQ664" s="188">
        <v>34.482583491818922</v>
      </c>
      <c r="CR664" s="188">
        <v>24.918028290199167</v>
      </c>
      <c r="CS664" s="188">
        <v>17.333680072245016</v>
      </c>
      <c r="CT664" s="188">
        <v>16.289423493702913</v>
      </c>
      <c r="CU664" s="188">
        <v>11.580888051825074</v>
      </c>
      <c r="CV664" s="188">
        <v>10.480755985601713</v>
      </c>
      <c r="CW664" s="188">
        <v>10.630126262031698</v>
      </c>
      <c r="CX664" s="188">
        <v>9.2929753826815809</v>
      </c>
      <c r="CY664" s="188">
        <v>13.70592386461508</v>
      </c>
      <c r="CZ664" s="188">
        <v>13.189257312209342</v>
      </c>
      <c r="DA664" s="188">
        <v>20.145332596772846</v>
      </c>
      <c r="DB664" s="188">
        <v>30.449555727518003</v>
      </c>
      <c r="DC664" s="188">
        <v>34.482583491818922</v>
      </c>
      <c r="DD664" s="188">
        <v>24.918028290199167</v>
      </c>
      <c r="DE664" s="188">
        <v>17.333680072245016</v>
      </c>
      <c r="DF664" s="188">
        <v>16.289423493702913</v>
      </c>
      <c r="DG664" s="188">
        <v>11.580888051825074</v>
      </c>
      <c r="DH664" s="188">
        <v>10.480755985601713</v>
      </c>
      <c r="DI664" s="188">
        <v>10.630126262031698</v>
      </c>
      <c r="DJ664" s="188">
        <v>9.2929753826815809</v>
      </c>
      <c r="DK664" s="188">
        <v>13.70592386461508</v>
      </c>
      <c r="DL664" s="188">
        <v>12.734455335181263</v>
      </c>
      <c r="DM664" s="188">
        <v>20.145332596772846</v>
      </c>
      <c r="DN664" s="188">
        <v>30.449555727518003</v>
      </c>
      <c r="DO664" s="188">
        <v>34.482583491818922</v>
      </c>
      <c r="DP664" s="188">
        <v>24.918028290199167</v>
      </c>
      <c r="DQ664" s="188">
        <v>17.333680072245016</v>
      </c>
      <c r="DR664" s="188">
        <v>16.289423493702913</v>
      </c>
      <c r="DS664" s="188">
        <v>11.580888051825074</v>
      </c>
      <c r="DT664" s="188">
        <v>10.480755985601713</v>
      </c>
      <c r="DU664" s="188">
        <v>10.630126262031698</v>
      </c>
      <c r="DV664" s="188">
        <v>9.2929753826815809</v>
      </c>
      <c r="DW664" s="147"/>
      <c r="DX664" s="147"/>
      <c r="DY664" s="147"/>
      <c r="DZ664" s="147"/>
      <c r="EA664" s="147"/>
      <c r="EB664" s="147"/>
      <c r="EC664" s="147"/>
      <c r="ED664" s="147"/>
      <c r="EE664" s="147"/>
      <c r="EF664" s="147"/>
      <c r="EG664" s="147"/>
      <c r="EH664" s="147"/>
      <c r="EI664" s="147"/>
      <c r="EJ664" s="147"/>
      <c r="EK664" s="147"/>
      <c r="EL664" s="147"/>
      <c r="EM664" s="147"/>
      <c r="EN664" s="147"/>
      <c r="EO664" s="147"/>
      <c r="EP664" s="147"/>
      <c r="EQ664" s="147"/>
      <c r="ER664" s="147"/>
      <c r="ES664" s="147"/>
      <c r="ET664" s="147"/>
      <c r="EU664" s="147"/>
      <c r="EV664" s="147"/>
      <c r="EW664" s="147"/>
      <c r="EX664" s="147"/>
      <c r="EY664" s="147"/>
      <c r="EZ664" s="147"/>
      <c r="FA664" s="147"/>
      <c r="FB664" s="147"/>
      <c r="FC664" s="147"/>
      <c r="FD664" s="147"/>
      <c r="FE664" s="147"/>
      <c r="FF664" s="147"/>
      <c r="FG664" s="147"/>
      <c r="FH664" s="147"/>
      <c r="FI664" s="147"/>
      <c r="FJ664" s="147"/>
      <c r="FK664" s="147"/>
      <c r="FL664" s="147"/>
      <c r="FM664" s="147"/>
      <c r="FN664" s="147"/>
      <c r="FO664" s="147"/>
      <c r="FP664" s="147"/>
      <c r="FQ664" s="147"/>
      <c r="FR664" s="147"/>
      <c r="FS664" s="147"/>
      <c r="FT664" s="147"/>
      <c r="FU664" s="147"/>
      <c r="FV664" s="147"/>
      <c r="FW664" s="147"/>
      <c r="FX664" s="147"/>
      <c r="FY664" s="147"/>
      <c r="FZ664" s="147"/>
      <c r="GA664" s="147"/>
      <c r="GB664" s="147"/>
      <c r="GC664" s="147"/>
      <c r="GD664" s="147"/>
      <c r="GE664" s="147"/>
      <c r="GF664" s="147"/>
      <c r="GG664" s="147"/>
      <c r="GH664" s="147"/>
      <c r="GI664" s="147"/>
      <c r="GJ664" s="147"/>
      <c r="GK664" s="147"/>
      <c r="GL664" s="147"/>
      <c r="GM664" s="147"/>
      <c r="GN664" s="147"/>
      <c r="GO664" s="147"/>
      <c r="GP664" s="147"/>
      <c r="GQ664" s="147"/>
      <c r="GR664" s="147"/>
      <c r="GS664" s="147"/>
      <c r="GT664" s="147"/>
      <c r="GU664" s="147"/>
      <c r="GV664" s="147"/>
      <c r="GW664" s="147"/>
      <c r="GX664" s="147"/>
      <c r="GY664" s="147"/>
      <c r="GZ664" s="147"/>
      <c r="HA664" s="147"/>
      <c r="HB664" s="147"/>
      <c r="HC664" s="147"/>
      <c r="HD664" s="147"/>
      <c r="HE664" s="147"/>
      <c r="HF664" s="147"/>
      <c r="HG664" s="147"/>
      <c r="HH664" s="147"/>
      <c r="HI664" s="147"/>
      <c r="HJ664" s="147"/>
      <c r="HK664" s="147"/>
      <c r="HL664" s="147"/>
      <c r="HM664" s="147"/>
      <c r="HN664" s="147"/>
      <c r="HO664" s="147"/>
      <c r="HP664" s="147"/>
      <c r="HQ664" s="147"/>
      <c r="HR664" s="147"/>
      <c r="HS664" s="147"/>
      <c r="HT664" s="147"/>
      <c r="HU664" s="147"/>
      <c r="HV664" s="147"/>
      <c r="HW664" s="147"/>
      <c r="HX664" s="147"/>
      <c r="HY664" s="147"/>
      <c r="HZ664" s="147"/>
      <c r="IA664" s="147"/>
      <c r="IB664" s="147"/>
      <c r="IC664" s="147"/>
      <c r="ID664" s="147"/>
      <c r="IE664" s="147"/>
      <c r="IF664" s="147"/>
      <c r="IG664" s="147"/>
      <c r="IH664" s="147"/>
      <c r="II664" s="147"/>
      <c r="IJ664" s="147"/>
      <c r="IK664" s="147"/>
      <c r="IL664" s="147"/>
      <c r="IM664" s="147"/>
      <c r="IN664" s="147"/>
      <c r="IO664" s="147"/>
      <c r="IP664" s="147"/>
      <c r="IQ664" s="147"/>
      <c r="IR664" s="147"/>
      <c r="IS664" s="147"/>
      <c r="IT664" s="147"/>
      <c r="IU664" s="147"/>
      <c r="IV664" s="147"/>
      <c r="IW664" s="147"/>
      <c r="IX664" s="147"/>
      <c r="IY664" s="147"/>
      <c r="IZ664" s="147"/>
      <c r="JA664" s="147"/>
      <c r="JB664" s="147"/>
      <c r="JC664" s="147"/>
      <c r="JD664" s="147"/>
      <c r="JE664" s="147"/>
      <c r="JF664" s="147"/>
      <c r="JG664" s="147"/>
      <c r="JH664" s="147"/>
      <c r="JI664" s="147"/>
      <c r="JJ664" s="147"/>
      <c r="JK664" s="147"/>
      <c r="JL664" s="147"/>
      <c r="JM664" s="147"/>
      <c r="JN664" s="147"/>
      <c r="JO664" s="147"/>
      <c r="JP664" s="147"/>
      <c r="JQ664" s="147"/>
      <c r="JR664" s="147"/>
      <c r="JS664" s="147"/>
      <c r="JT664" s="147"/>
      <c r="JU664" s="147"/>
      <c r="JV664" s="147"/>
      <c r="JW664" s="147"/>
      <c r="JX664" s="147"/>
      <c r="JY664" s="147"/>
      <c r="JZ664" s="147"/>
      <c r="KA664" s="147"/>
      <c r="KB664" s="147"/>
      <c r="KC664" s="147"/>
      <c r="KD664" s="147"/>
      <c r="KE664" s="147"/>
      <c r="KF664" s="147"/>
      <c r="KG664" s="147"/>
      <c r="KH664" s="147"/>
      <c r="KI664" s="147"/>
      <c r="KJ664" s="147"/>
      <c r="KK664" s="147"/>
      <c r="KL664" s="147"/>
      <c r="KM664" s="147"/>
      <c r="KN664" s="147"/>
      <c r="KO664" s="147"/>
      <c r="KP664" s="147"/>
      <c r="KQ664" s="147"/>
      <c r="KR664" s="147"/>
      <c r="KS664" s="147"/>
      <c r="KT664" s="147"/>
      <c r="KU664" s="147"/>
      <c r="KV664" s="147"/>
      <c r="KW664" s="147"/>
      <c r="KX664" s="147"/>
      <c r="KY664" s="147"/>
      <c r="KZ664" s="147"/>
      <c r="LA664" s="147"/>
      <c r="LB664" s="147"/>
      <c r="LC664" s="147"/>
      <c r="LD664" s="147"/>
      <c r="LE664" s="147"/>
      <c r="LF664" s="147"/>
      <c r="LG664" s="147"/>
      <c r="LH664" s="147"/>
      <c r="LI664" s="147"/>
      <c r="LJ664" s="147"/>
      <c r="LK664" s="147"/>
      <c r="LL664" s="147"/>
      <c r="LM664" s="147"/>
      <c r="LN664" s="147"/>
      <c r="LO664" s="147"/>
      <c r="LP664" s="147"/>
      <c r="LQ664" s="147"/>
      <c r="LR664" s="147"/>
      <c r="LS664" s="147"/>
      <c r="LT664" s="147"/>
      <c r="LU664" s="147"/>
      <c r="LV664" s="147"/>
      <c r="LW664" s="147"/>
      <c r="LX664" s="147"/>
      <c r="LY664" s="147"/>
      <c r="LZ664" s="147"/>
      <c r="MA664" s="147"/>
      <c r="MB664" s="147"/>
      <c r="MC664" s="147"/>
      <c r="MD664" s="147"/>
      <c r="ME664" s="147"/>
      <c r="MF664" s="147"/>
      <c r="MG664" s="147"/>
      <c r="MH664" s="147"/>
      <c r="MI664" s="147"/>
      <c r="MJ664" s="147"/>
      <c r="MK664" s="147"/>
      <c r="ML664" s="147"/>
      <c r="MM664" s="147"/>
      <c r="MN664" s="147"/>
      <c r="MO664" s="147"/>
      <c r="MP664" s="147"/>
      <c r="MQ664" s="147"/>
      <c r="MR664" s="147"/>
      <c r="MS664" s="147"/>
      <c r="MT664" s="147"/>
      <c r="MU664" s="147"/>
      <c r="MV664" s="147"/>
      <c r="MW664" s="147"/>
      <c r="MX664" s="147"/>
      <c r="MY664" s="147"/>
      <c r="MZ664" s="147"/>
      <c r="NA664" s="147"/>
      <c r="NB664" s="147"/>
      <c r="NC664" s="147"/>
      <c r="ND664" s="147"/>
      <c r="NE664" s="147"/>
      <c r="NF664" s="147"/>
      <c r="NG664" s="147"/>
      <c r="NH664" s="147"/>
      <c r="NI664" s="147"/>
      <c r="NJ664" s="147"/>
      <c r="NK664" s="147"/>
      <c r="NL664" s="147"/>
      <c r="NM664" s="147"/>
      <c r="NN664" s="147"/>
      <c r="NO664" s="147"/>
      <c r="NP664" s="147"/>
      <c r="NQ664" s="147"/>
      <c r="NR664" s="147"/>
      <c r="NS664" s="147"/>
      <c r="NT664" s="147"/>
      <c r="NU664" s="147"/>
      <c r="NV664" s="147"/>
      <c r="NW664" s="147"/>
      <c r="NX664" s="147"/>
      <c r="NY664" s="147"/>
      <c r="NZ664" s="147"/>
      <c r="OA664" s="147"/>
      <c r="OB664" s="147"/>
      <c r="OC664" s="147"/>
      <c r="OD664" s="147"/>
      <c r="OE664" s="147"/>
      <c r="OF664" s="147"/>
      <c r="OG664" s="147"/>
      <c r="OH664" s="147"/>
      <c r="OI664" s="147"/>
      <c r="OJ664" s="147"/>
      <c r="OK664" s="147"/>
      <c r="OL664" s="147"/>
      <c r="OM664" s="147"/>
      <c r="ON664" s="147"/>
      <c r="OO664" s="147"/>
      <c r="OP664" s="147"/>
      <c r="OQ664" s="147"/>
      <c r="OR664" s="147"/>
      <c r="OS664" s="147"/>
      <c r="OT664" s="147"/>
      <c r="OU664" s="147"/>
      <c r="OV664" s="147"/>
      <c r="OW664" s="147"/>
      <c r="OX664" s="147"/>
      <c r="OY664" s="147"/>
      <c r="OZ664" s="147"/>
      <c r="PA664" s="147"/>
      <c r="PB664" s="147"/>
      <c r="PC664" s="147"/>
      <c r="PD664" s="147"/>
      <c r="PE664" s="147"/>
      <c r="PF664" s="147"/>
      <c r="PG664" s="147"/>
      <c r="PH664" s="147"/>
      <c r="PI664" s="147"/>
      <c r="PJ664" s="147"/>
      <c r="PK664" s="147"/>
      <c r="PL664" s="147"/>
      <c r="PM664" s="147"/>
      <c r="PN664" s="147"/>
      <c r="PO664" s="147"/>
      <c r="PP664" s="147"/>
      <c r="PQ664" s="147"/>
      <c r="PR664" s="147"/>
      <c r="PS664" s="147"/>
      <c r="PT664" s="147"/>
      <c r="PU664" s="147"/>
      <c r="PV664" s="147"/>
      <c r="PW664" s="147"/>
      <c r="PX664" s="147"/>
      <c r="PY664" s="147"/>
      <c r="PZ664" s="147"/>
      <c r="QA664" s="147"/>
      <c r="QB664" s="147"/>
      <c r="QC664" s="147"/>
      <c r="QD664" s="147"/>
      <c r="QE664" s="147"/>
      <c r="QF664" s="147"/>
      <c r="QG664" s="147"/>
      <c r="QH664" s="147"/>
      <c r="QI664" s="147"/>
      <c r="QJ664" s="147"/>
      <c r="QK664" s="147"/>
      <c r="QL664" s="147"/>
      <c r="QM664" s="147"/>
      <c r="QN664" s="147"/>
      <c r="QO664" s="147"/>
      <c r="QP664" s="147"/>
      <c r="QQ664" s="147"/>
      <c r="QR664" s="147"/>
      <c r="QS664" s="147"/>
      <c r="QT664" s="147"/>
      <c r="QU664" s="147"/>
      <c r="QV664" s="147"/>
      <c r="QW664" s="147"/>
      <c r="QX664" s="147"/>
      <c r="QY664" s="147"/>
      <c r="QZ664" s="147"/>
      <c r="RA664" s="147"/>
      <c r="RB664" s="147"/>
      <c r="RC664" s="147"/>
      <c r="RD664" s="147"/>
      <c r="RE664" s="147"/>
      <c r="RF664" s="147"/>
      <c r="RG664" s="147"/>
    </row>
    <row r="665" spans="1:475" x14ac:dyDescent="0.3">
      <c r="A665" s="168" t="s">
        <v>1040</v>
      </c>
      <c r="B665" s="179"/>
      <c r="C665" s="179"/>
      <c r="D665" s="179" t="s">
        <v>1041</v>
      </c>
      <c r="E665" s="182"/>
      <c r="F665" s="178" t="s">
        <v>1723</v>
      </c>
      <c r="G665" s="231">
        <v>29.69</v>
      </c>
      <c r="H665" s="231">
        <v>31.57</v>
      </c>
      <c r="I665" s="232">
        <v>27.74</v>
      </c>
      <c r="J665" s="232">
        <v>26.58</v>
      </c>
      <c r="K665" s="231">
        <v>28.26</v>
      </c>
      <c r="L665" s="231">
        <v>25.91</v>
      </c>
      <c r="M665" s="231">
        <v>24.07</v>
      </c>
      <c r="N665" s="231">
        <v>18.29</v>
      </c>
      <c r="O665" s="231">
        <v>18.89</v>
      </c>
      <c r="P665" s="231">
        <v>17.53</v>
      </c>
      <c r="Q665" s="231">
        <v>23.62</v>
      </c>
      <c r="R665" s="231">
        <v>28.61</v>
      </c>
      <c r="S665" s="231">
        <v>29.69</v>
      </c>
      <c r="T665" s="231">
        <v>31.57</v>
      </c>
      <c r="U665" s="232">
        <v>27.74</v>
      </c>
      <c r="V665" s="232">
        <v>26.58</v>
      </c>
      <c r="W665" s="231">
        <v>28.26</v>
      </c>
      <c r="X665" s="231">
        <v>25.91</v>
      </c>
      <c r="Y665" s="231">
        <v>24.07</v>
      </c>
      <c r="Z665" s="231">
        <v>18.29</v>
      </c>
      <c r="AA665" s="231">
        <v>18.89</v>
      </c>
      <c r="AB665" s="231">
        <v>17.53</v>
      </c>
      <c r="AC665" s="231">
        <v>23.62</v>
      </c>
      <c r="AD665" s="231">
        <v>28.61</v>
      </c>
      <c r="AE665" s="231">
        <v>29.69</v>
      </c>
      <c r="AF665" s="231">
        <v>31.57</v>
      </c>
      <c r="AG665" s="232">
        <v>27.74</v>
      </c>
      <c r="AH665" s="232">
        <v>26.58</v>
      </c>
      <c r="AI665" s="231">
        <v>28.26</v>
      </c>
      <c r="AJ665" s="231">
        <v>25.91</v>
      </c>
      <c r="AK665" s="231">
        <v>24.07</v>
      </c>
      <c r="AL665" s="231">
        <v>18.29</v>
      </c>
      <c r="AM665" s="231">
        <v>18.89</v>
      </c>
      <c r="AN665" s="231">
        <v>17.53</v>
      </c>
      <c r="AO665" s="231">
        <v>23.62</v>
      </c>
      <c r="AP665" s="231">
        <v>28.61</v>
      </c>
      <c r="AQ665" s="231">
        <v>29.69</v>
      </c>
      <c r="AR665" s="231">
        <v>31.57</v>
      </c>
      <c r="AS665" s="232">
        <v>27.74</v>
      </c>
      <c r="AT665" s="232">
        <v>26.58</v>
      </c>
      <c r="AU665" s="231">
        <v>28.26</v>
      </c>
      <c r="AV665" s="231">
        <v>25.91</v>
      </c>
      <c r="AW665" s="231">
        <v>24.07</v>
      </c>
      <c r="AX665" s="231">
        <v>18.29</v>
      </c>
      <c r="AY665" s="231">
        <v>18.89</v>
      </c>
      <c r="AZ665" s="231">
        <v>17.53</v>
      </c>
      <c r="BA665" s="231">
        <v>23.62</v>
      </c>
      <c r="BB665" s="231">
        <v>28.61</v>
      </c>
      <c r="BC665" s="231">
        <v>29.69</v>
      </c>
      <c r="BD665" s="231">
        <v>31.57</v>
      </c>
      <c r="BE665" s="232">
        <v>27.74</v>
      </c>
      <c r="BF665" s="232">
        <v>26.58</v>
      </c>
      <c r="BG665" s="231">
        <v>28.26</v>
      </c>
      <c r="BH665" s="231">
        <v>25.91</v>
      </c>
      <c r="BI665" s="231">
        <v>24.07</v>
      </c>
      <c r="BJ665" s="231">
        <v>18.29</v>
      </c>
      <c r="BK665" s="231">
        <v>18.89</v>
      </c>
      <c r="BL665" s="231">
        <v>17.53</v>
      </c>
      <c r="BM665" s="231">
        <v>23.62</v>
      </c>
      <c r="BN665" s="231">
        <v>28.61</v>
      </c>
      <c r="BO665" s="231">
        <v>29.69</v>
      </c>
      <c r="BP665" s="231">
        <v>31.57</v>
      </c>
      <c r="BQ665" s="232">
        <v>27.74</v>
      </c>
      <c r="BR665" s="232">
        <v>26.58</v>
      </c>
      <c r="BS665" s="231">
        <v>28.26</v>
      </c>
      <c r="BT665" s="231">
        <v>25.91</v>
      </c>
      <c r="BU665" s="231">
        <v>24.07</v>
      </c>
      <c r="BV665" s="231">
        <v>18.29</v>
      </c>
      <c r="BW665" s="231">
        <v>18.89</v>
      </c>
      <c r="BX665" s="231">
        <v>17.53</v>
      </c>
      <c r="BY665" s="231">
        <v>23.62</v>
      </c>
      <c r="BZ665" s="231">
        <v>28.61</v>
      </c>
      <c r="CA665" s="231">
        <v>29.69</v>
      </c>
      <c r="CB665" s="231">
        <v>31.57</v>
      </c>
      <c r="CC665" s="232">
        <v>27.74</v>
      </c>
      <c r="CD665" s="232">
        <v>26.58</v>
      </c>
      <c r="CE665" s="231">
        <v>28.26</v>
      </c>
      <c r="CF665" s="231">
        <v>25.91</v>
      </c>
      <c r="CG665" s="231">
        <v>24.07</v>
      </c>
      <c r="CH665" s="231">
        <v>18.29</v>
      </c>
      <c r="CI665" s="231">
        <v>18.89</v>
      </c>
      <c r="CJ665" s="231">
        <v>17.53</v>
      </c>
      <c r="CK665" s="231">
        <v>23.62</v>
      </c>
      <c r="CL665" s="231">
        <v>28.61</v>
      </c>
      <c r="CM665" s="231">
        <v>29.69</v>
      </c>
      <c r="CN665" s="231">
        <v>31.57</v>
      </c>
      <c r="CO665" s="232">
        <v>27.74</v>
      </c>
      <c r="CP665" s="232">
        <v>26.58</v>
      </c>
      <c r="CQ665" s="231">
        <v>28.26</v>
      </c>
      <c r="CR665" s="231">
        <v>25.91</v>
      </c>
      <c r="CS665" s="231">
        <v>24.07</v>
      </c>
      <c r="CT665" s="231">
        <v>18.29</v>
      </c>
      <c r="CU665" s="231">
        <v>18.89</v>
      </c>
      <c r="CV665" s="231">
        <v>17.53</v>
      </c>
      <c r="CW665" s="231">
        <v>23.62</v>
      </c>
      <c r="CX665" s="231">
        <v>28.61</v>
      </c>
      <c r="CY665" s="231">
        <v>29.69</v>
      </c>
      <c r="CZ665" s="231">
        <v>31.57</v>
      </c>
      <c r="DA665" s="232">
        <v>27.74</v>
      </c>
      <c r="DB665" s="232">
        <v>26.58</v>
      </c>
      <c r="DC665" s="231">
        <v>28.26</v>
      </c>
      <c r="DD665" s="231">
        <v>25.91</v>
      </c>
      <c r="DE665" s="231">
        <v>24.07</v>
      </c>
      <c r="DF665" s="231">
        <v>18.29</v>
      </c>
      <c r="DG665" s="231">
        <v>18.89</v>
      </c>
      <c r="DH665" s="231">
        <v>17.53</v>
      </c>
      <c r="DI665" s="231">
        <v>23.62</v>
      </c>
      <c r="DJ665" s="231">
        <v>28.61</v>
      </c>
      <c r="DK665" s="231">
        <v>29.69</v>
      </c>
      <c r="DL665" s="231">
        <v>31.57</v>
      </c>
      <c r="DM665" s="232">
        <v>27.74</v>
      </c>
      <c r="DN665" s="232">
        <v>26.58</v>
      </c>
      <c r="DO665" s="231">
        <v>28.26</v>
      </c>
      <c r="DP665" s="231">
        <v>25.91</v>
      </c>
      <c r="DQ665" s="231">
        <v>24.07</v>
      </c>
      <c r="DR665" s="231">
        <v>18.29</v>
      </c>
      <c r="DS665" s="231">
        <v>18.89</v>
      </c>
      <c r="DT665" s="231">
        <v>17.53</v>
      </c>
      <c r="DU665" s="231">
        <v>23.62</v>
      </c>
      <c r="DV665" s="231">
        <v>28.61</v>
      </c>
      <c r="DW665" s="147"/>
      <c r="DX665" s="147"/>
      <c r="DY665" s="147"/>
      <c r="DZ665" s="147"/>
      <c r="EA665" s="147"/>
      <c r="EB665" s="147"/>
      <c r="EC665" s="147"/>
      <c r="ED665" s="147"/>
      <c r="EE665" s="147"/>
      <c r="EF665" s="147"/>
      <c r="EG665" s="147"/>
      <c r="EH665" s="147"/>
      <c r="EI665" s="147"/>
      <c r="EJ665" s="147"/>
      <c r="EK665" s="147"/>
      <c r="EL665" s="147"/>
      <c r="EM665" s="147"/>
      <c r="EN665" s="147"/>
      <c r="EO665" s="147"/>
      <c r="EP665" s="147"/>
      <c r="EQ665" s="147"/>
      <c r="ER665" s="147"/>
      <c r="ES665" s="147"/>
      <c r="ET665" s="147"/>
      <c r="EU665" s="147"/>
      <c r="EV665" s="147"/>
      <c r="EW665" s="147"/>
      <c r="EX665" s="147"/>
      <c r="EY665" s="147"/>
      <c r="EZ665" s="147"/>
      <c r="FA665" s="147"/>
      <c r="FB665" s="147"/>
      <c r="FC665" s="147"/>
      <c r="FD665" s="147"/>
      <c r="FE665" s="147"/>
      <c r="FF665" s="147"/>
      <c r="FG665" s="147"/>
      <c r="FH665" s="147"/>
      <c r="FI665" s="147"/>
      <c r="FJ665" s="147"/>
      <c r="FK665" s="147"/>
      <c r="FL665" s="147"/>
      <c r="FM665" s="147"/>
      <c r="FN665" s="147"/>
      <c r="FO665" s="147"/>
      <c r="FP665" s="147"/>
      <c r="FQ665" s="147"/>
      <c r="FR665" s="147"/>
      <c r="FS665" s="147"/>
      <c r="FT665" s="147"/>
      <c r="FU665" s="147"/>
      <c r="FV665" s="147"/>
      <c r="FW665" s="147"/>
      <c r="FX665" s="147"/>
      <c r="FY665" s="147"/>
      <c r="FZ665" s="147"/>
      <c r="GA665" s="147"/>
      <c r="GB665" s="147"/>
      <c r="GC665" s="147"/>
      <c r="GD665" s="147"/>
      <c r="GE665" s="147"/>
      <c r="GF665" s="147"/>
      <c r="GG665" s="147"/>
      <c r="GH665" s="147"/>
      <c r="GI665" s="147"/>
      <c r="GJ665" s="147"/>
      <c r="GK665" s="147"/>
      <c r="GL665" s="147"/>
      <c r="GM665" s="147"/>
      <c r="GN665" s="147"/>
      <c r="GO665" s="147"/>
      <c r="GP665" s="147"/>
      <c r="GQ665" s="147"/>
      <c r="GR665" s="147"/>
      <c r="GS665" s="147"/>
      <c r="GT665" s="147"/>
      <c r="GU665" s="147"/>
      <c r="GV665" s="147"/>
      <c r="GW665" s="147"/>
      <c r="GX665" s="147"/>
      <c r="GY665" s="147"/>
      <c r="GZ665" s="147"/>
      <c r="HA665" s="147"/>
      <c r="HB665" s="147"/>
      <c r="HC665" s="147"/>
      <c r="HD665" s="147"/>
      <c r="HE665" s="147"/>
      <c r="HF665" s="147"/>
      <c r="HG665" s="147"/>
      <c r="HH665" s="147"/>
      <c r="HI665" s="147"/>
      <c r="HJ665" s="147"/>
      <c r="HK665" s="147"/>
      <c r="HL665" s="147"/>
      <c r="HM665" s="147"/>
      <c r="HN665" s="147"/>
      <c r="HO665" s="147"/>
      <c r="HP665" s="147"/>
      <c r="HQ665" s="147"/>
      <c r="HR665" s="147"/>
      <c r="HS665" s="147"/>
      <c r="HT665" s="147"/>
      <c r="HU665" s="147"/>
      <c r="HV665" s="147"/>
      <c r="HW665" s="147"/>
      <c r="HX665" s="147"/>
      <c r="HY665" s="147"/>
      <c r="HZ665" s="147"/>
      <c r="IA665" s="147"/>
      <c r="IB665" s="147"/>
      <c r="IC665" s="147"/>
      <c r="ID665" s="147"/>
      <c r="IE665" s="147"/>
      <c r="IF665" s="147"/>
      <c r="IG665" s="147"/>
      <c r="IH665" s="147"/>
      <c r="II665" s="147"/>
      <c r="IJ665" s="147"/>
      <c r="IK665" s="147"/>
      <c r="IL665" s="147"/>
      <c r="IM665" s="147"/>
      <c r="IN665" s="147"/>
      <c r="IO665" s="147"/>
      <c r="IP665" s="147"/>
      <c r="IQ665" s="147"/>
      <c r="IR665" s="147"/>
      <c r="IS665" s="147"/>
      <c r="IT665" s="147"/>
      <c r="IU665" s="147"/>
      <c r="IV665" s="147"/>
      <c r="IW665" s="147"/>
      <c r="IX665" s="147"/>
      <c r="IY665" s="147"/>
      <c r="IZ665" s="147"/>
      <c r="JA665" s="147"/>
      <c r="JB665" s="147"/>
      <c r="JC665" s="147"/>
      <c r="JD665" s="147"/>
      <c r="JE665" s="147"/>
      <c r="JF665" s="147"/>
      <c r="JG665" s="147"/>
      <c r="JH665" s="147"/>
      <c r="JI665" s="147"/>
      <c r="JJ665" s="147"/>
      <c r="JK665" s="147"/>
      <c r="JL665" s="147"/>
      <c r="JM665" s="147"/>
      <c r="JN665" s="147"/>
      <c r="JO665" s="147"/>
      <c r="JP665" s="147"/>
      <c r="JQ665" s="147"/>
      <c r="JR665" s="147"/>
      <c r="JS665" s="147"/>
      <c r="JT665" s="147"/>
      <c r="JU665" s="147"/>
      <c r="JV665" s="147"/>
      <c r="JW665" s="147"/>
      <c r="JX665" s="147"/>
      <c r="JY665" s="147"/>
      <c r="JZ665" s="147"/>
      <c r="KA665" s="147"/>
      <c r="KB665" s="147"/>
      <c r="KC665" s="147"/>
      <c r="KD665" s="147"/>
      <c r="KE665" s="147"/>
      <c r="KF665" s="147"/>
      <c r="KG665" s="147"/>
      <c r="KH665" s="147"/>
      <c r="KI665" s="147"/>
      <c r="KJ665" s="147"/>
      <c r="KK665" s="147"/>
      <c r="KL665" s="147"/>
      <c r="KM665" s="147"/>
      <c r="KN665" s="147"/>
      <c r="KO665" s="147"/>
      <c r="KP665" s="147"/>
      <c r="KQ665" s="147"/>
      <c r="KR665" s="147"/>
      <c r="KS665" s="147"/>
      <c r="KT665" s="147"/>
      <c r="KU665" s="147"/>
      <c r="KV665" s="147"/>
      <c r="KW665" s="147"/>
      <c r="KX665" s="147"/>
      <c r="KY665" s="147"/>
      <c r="KZ665" s="147"/>
      <c r="LA665" s="147"/>
      <c r="LB665" s="147"/>
      <c r="LC665" s="147"/>
      <c r="LD665" s="147"/>
      <c r="LE665" s="147"/>
      <c r="LF665" s="147"/>
      <c r="LG665" s="147"/>
      <c r="LH665" s="147"/>
      <c r="LI665" s="147"/>
      <c r="LJ665" s="147"/>
      <c r="LK665" s="147"/>
      <c r="LL665" s="147"/>
      <c r="LM665" s="147"/>
      <c r="LN665" s="147"/>
      <c r="LO665" s="147"/>
      <c r="LP665" s="147"/>
      <c r="LQ665" s="147"/>
      <c r="LR665" s="147"/>
      <c r="LS665" s="147"/>
      <c r="LT665" s="147"/>
      <c r="LU665" s="147"/>
      <c r="LV665" s="147"/>
      <c r="LW665" s="147"/>
      <c r="LX665" s="147"/>
      <c r="LY665" s="147"/>
      <c r="LZ665" s="147"/>
      <c r="MA665" s="147"/>
      <c r="MB665" s="147"/>
      <c r="MC665" s="147"/>
      <c r="MD665" s="147"/>
      <c r="ME665" s="147"/>
      <c r="MF665" s="147"/>
      <c r="MG665" s="147"/>
      <c r="MH665" s="147"/>
      <c r="MI665" s="147"/>
      <c r="MJ665" s="147"/>
      <c r="MK665" s="147"/>
      <c r="ML665" s="147"/>
      <c r="MM665" s="147"/>
      <c r="MN665" s="147"/>
      <c r="MO665" s="147"/>
      <c r="MP665" s="147"/>
      <c r="MQ665" s="147"/>
      <c r="MR665" s="147"/>
      <c r="MS665" s="147"/>
      <c r="MT665" s="147"/>
      <c r="MU665" s="147"/>
      <c r="MV665" s="147"/>
      <c r="MW665" s="147"/>
      <c r="MX665" s="147"/>
      <c r="MY665" s="147"/>
      <c r="MZ665" s="147"/>
      <c r="NA665" s="147"/>
      <c r="NB665" s="147"/>
      <c r="NC665" s="147"/>
      <c r="ND665" s="147"/>
      <c r="NE665" s="147"/>
      <c r="NF665" s="147"/>
      <c r="NG665" s="147"/>
      <c r="NH665" s="147"/>
      <c r="NI665" s="147"/>
      <c r="NJ665" s="147"/>
      <c r="NK665" s="147"/>
      <c r="NL665" s="147"/>
      <c r="NM665" s="147"/>
      <c r="NN665" s="147"/>
      <c r="NO665" s="147"/>
      <c r="NP665" s="147"/>
      <c r="NQ665" s="147"/>
      <c r="NR665" s="147"/>
      <c r="NS665" s="147"/>
      <c r="NT665" s="147"/>
      <c r="NU665" s="147"/>
      <c r="NV665" s="147"/>
      <c r="NW665" s="147"/>
      <c r="NX665" s="147"/>
      <c r="NY665" s="147"/>
      <c r="NZ665" s="147"/>
      <c r="OA665" s="147"/>
      <c r="OB665" s="147"/>
      <c r="OC665" s="147"/>
      <c r="OD665" s="147"/>
      <c r="OE665" s="147"/>
      <c r="OF665" s="147"/>
      <c r="OG665" s="147"/>
      <c r="OH665" s="147"/>
      <c r="OI665" s="147"/>
      <c r="OJ665" s="147"/>
      <c r="OK665" s="147"/>
      <c r="OL665" s="147"/>
      <c r="OM665" s="147"/>
      <c r="ON665" s="147"/>
      <c r="OO665" s="147"/>
      <c r="OP665" s="147"/>
      <c r="OQ665" s="147"/>
      <c r="OR665" s="147"/>
      <c r="OS665" s="147"/>
      <c r="OT665" s="147"/>
      <c r="OU665" s="147"/>
      <c r="OV665" s="147"/>
      <c r="OW665" s="147"/>
      <c r="OX665" s="147"/>
      <c r="OY665" s="147"/>
      <c r="OZ665" s="147"/>
      <c r="PA665" s="147"/>
      <c r="PB665" s="147"/>
      <c r="PC665" s="147"/>
      <c r="PD665" s="147"/>
      <c r="PE665" s="147"/>
      <c r="PF665" s="147"/>
      <c r="PG665" s="147"/>
      <c r="PH665" s="147"/>
      <c r="PI665" s="147"/>
      <c r="PJ665" s="147"/>
      <c r="PK665" s="147"/>
      <c r="PL665" s="147"/>
      <c r="PM665" s="147"/>
      <c r="PN665" s="147"/>
      <c r="PO665" s="147"/>
      <c r="PP665" s="147"/>
      <c r="PQ665" s="147"/>
      <c r="PR665" s="147"/>
      <c r="PS665" s="147"/>
      <c r="PT665" s="147"/>
      <c r="PU665" s="147"/>
      <c r="PV665" s="147"/>
      <c r="PW665" s="147"/>
      <c r="PX665" s="147"/>
      <c r="PY665" s="147"/>
      <c r="PZ665" s="147"/>
      <c r="QA665" s="147"/>
      <c r="QB665" s="147"/>
      <c r="QC665" s="147"/>
      <c r="QD665" s="147"/>
      <c r="QE665" s="147"/>
      <c r="QF665" s="147"/>
      <c r="QG665" s="147"/>
      <c r="QH665" s="147"/>
      <c r="QI665" s="147"/>
      <c r="QJ665" s="147"/>
      <c r="QK665" s="147"/>
      <c r="QL665" s="147"/>
      <c r="QM665" s="147"/>
      <c r="QN665" s="147"/>
      <c r="QO665" s="147"/>
      <c r="QP665" s="147"/>
      <c r="QQ665" s="147"/>
      <c r="QR665" s="147"/>
      <c r="QS665" s="147"/>
      <c r="QT665" s="147"/>
      <c r="QU665" s="147"/>
      <c r="QV665" s="147"/>
      <c r="QW665" s="147"/>
      <c r="QX665" s="147"/>
      <c r="QY665" s="147"/>
      <c r="QZ665" s="147"/>
      <c r="RA665" s="147"/>
      <c r="RB665" s="147"/>
      <c r="RC665" s="147"/>
      <c r="RD665" s="147"/>
      <c r="RE665" s="147"/>
      <c r="RF665" s="147"/>
      <c r="RG665" s="147"/>
    </row>
    <row r="666" spans="1:475" x14ac:dyDescent="0.3">
      <c r="A666" s="168" t="s">
        <v>1043</v>
      </c>
      <c r="B666" s="179"/>
      <c r="C666" s="179"/>
      <c r="D666" s="179" t="s">
        <v>1044</v>
      </c>
      <c r="E666" s="182"/>
      <c r="F666" s="178" t="s">
        <v>1722</v>
      </c>
      <c r="G666" s="188">
        <v>12.428431851483653</v>
      </c>
      <c r="H666" s="188">
        <v>12.498591820328759</v>
      </c>
      <c r="I666" s="189">
        <v>17.439584454292937</v>
      </c>
      <c r="J666" s="189">
        <v>28.493605679992854</v>
      </c>
      <c r="K666" s="188">
        <v>31.444433256590408</v>
      </c>
      <c r="L666" s="188">
        <v>24.22773517066485</v>
      </c>
      <c r="M666" s="188">
        <v>17.086853690702029</v>
      </c>
      <c r="N666" s="188">
        <v>16.399305311039925</v>
      </c>
      <c r="O666" s="188">
        <v>10.8640665022462</v>
      </c>
      <c r="P666" s="188">
        <v>10.64236169477169</v>
      </c>
      <c r="Q666" s="188">
        <v>9.9312178217776577</v>
      </c>
      <c r="R666" s="188">
        <v>8.8234243178721652</v>
      </c>
      <c r="S666" s="188">
        <v>14.062720780476374</v>
      </c>
      <c r="T666" s="188">
        <v>13.659525000653556</v>
      </c>
      <c r="U666" s="188">
        <v>19.806064498137285</v>
      </c>
      <c r="V666" s="188">
        <v>32.2995446040225</v>
      </c>
      <c r="W666" s="188">
        <v>35.481480078240907</v>
      </c>
      <c r="X666" s="188">
        <v>27.343207323591702</v>
      </c>
      <c r="Y666" s="188">
        <v>19.376544012257163</v>
      </c>
      <c r="Z666" s="188">
        <v>18.535750563665861</v>
      </c>
      <c r="AA666" s="188">
        <v>12.243975713065476</v>
      </c>
      <c r="AB666" s="188">
        <v>11.996197007083772</v>
      </c>
      <c r="AC666" s="188">
        <v>11.191436711116433</v>
      </c>
      <c r="AD666" s="188">
        <v>9.9509701347433648</v>
      </c>
      <c r="AE666" s="188">
        <v>14.062720780476374</v>
      </c>
      <c r="AF666" s="188">
        <v>13.659525000653556</v>
      </c>
      <c r="AG666" s="188">
        <v>19.8384074060695</v>
      </c>
      <c r="AH666" s="188">
        <v>32.353710143436921</v>
      </c>
      <c r="AI666" s="188">
        <v>35.500993055306402</v>
      </c>
      <c r="AJ666" s="188">
        <v>27.322406957974451</v>
      </c>
      <c r="AK666" s="188">
        <v>19.376544012257163</v>
      </c>
      <c r="AL666" s="188">
        <v>18.535750563665861</v>
      </c>
      <c r="AM666" s="188">
        <v>12.243975713065476</v>
      </c>
      <c r="AN666" s="188">
        <v>11.996197007083772</v>
      </c>
      <c r="AO666" s="188">
        <v>11.191436711116433</v>
      </c>
      <c r="AP666" s="188">
        <v>9.9509701347433648</v>
      </c>
      <c r="AQ666" s="188">
        <v>14.062720780476374</v>
      </c>
      <c r="AR666" s="188">
        <v>13.659525000653556</v>
      </c>
      <c r="AS666" s="188">
        <v>19.843399480781173</v>
      </c>
      <c r="AT666" s="188">
        <v>32.290126413604447</v>
      </c>
      <c r="AU666" s="188">
        <v>35.497411217058129</v>
      </c>
      <c r="AV666" s="188">
        <v>27.285952865026722</v>
      </c>
      <c r="AW666" s="188">
        <v>19.37623731558125</v>
      </c>
      <c r="AX666" s="188">
        <v>18.535750563665861</v>
      </c>
      <c r="AY666" s="188">
        <v>12.243975713065476</v>
      </c>
      <c r="AZ666" s="188">
        <v>11.996197007083772</v>
      </c>
      <c r="BA666" s="188">
        <v>11.191436711116433</v>
      </c>
      <c r="BB666" s="188">
        <v>9.9508411553423421</v>
      </c>
      <c r="BC666" s="188">
        <v>14.062720780476374</v>
      </c>
      <c r="BD666" s="188">
        <v>14.147365178411587</v>
      </c>
      <c r="BE666" s="188">
        <v>19.812433113878619</v>
      </c>
      <c r="BF666" s="188">
        <v>32.257068285188524</v>
      </c>
      <c r="BG666" s="188">
        <v>35.488068338008375</v>
      </c>
      <c r="BH666" s="188">
        <v>27.28295786873009</v>
      </c>
      <c r="BI666" s="188">
        <v>19.376544012257163</v>
      </c>
      <c r="BJ666" s="188">
        <v>18.535750563665861</v>
      </c>
      <c r="BK666" s="188">
        <v>12.243975713065476</v>
      </c>
      <c r="BL666" s="188">
        <v>11.996197007083772</v>
      </c>
      <c r="BM666" s="188">
        <v>11.191436711116433</v>
      </c>
      <c r="BN666" s="188">
        <v>9.9509701347433648</v>
      </c>
      <c r="BO666" s="188">
        <v>14.062720780476374</v>
      </c>
      <c r="BP666" s="188">
        <v>13.659525000653556</v>
      </c>
      <c r="BQ666" s="188">
        <v>19.798839604092397</v>
      </c>
      <c r="BR666" s="188">
        <v>32.323219157022621</v>
      </c>
      <c r="BS666" s="188">
        <v>35.458385122577248</v>
      </c>
      <c r="BT666" s="188">
        <v>27.296800763116117</v>
      </c>
      <c r="BU666" s="188">
        <v>19.376544012257163</v>
      </c>
      <c r="BV666" s="188">
        <v>18.535750563665861</v>
      </c>
      <c r="BW666" s="188">
        <v>12.243975713065476</v>
      </c>
      <c r="BX666" s="188">
        <v>11.996197007083772</v>
      </c>
      <c r="BY666" s="188">
        <v>11.191436711116433</v>
      </c>
      <c r="BZ666" s="188">
        <v>9.9509701347433648</v>
      </c>
      <c r="CA666" s="188">
        <v>14.062720780476374</v>
      </c>
      <c r="CB666" s="188">
        <v>13.659525000653556</v>
      </c>
      <c r="CC666" s="188">
        <v>19.77107815375884</v>
      </c>
      <c r="CD666" s="188">
        <v>32.219258577953866</v>
      </c>
      <c r="CE666" s="188">
        <v>35.402858203658958</v>
      </c>
      <c r="CF666" s="188">
        <v>27.296704521949419</v>
      </c>
      <c r="CG666" s="188">
        <v>19.376544012257163</v>
      </c>
      <c r="CH666" s="188">
        <v>18.535750563665861</v>
      </c>
      <c r="CI666" s="188">
        <v>12.243975713065476</v>
      </c>
      <c r="CJ666" s="188">
        <v>11.996197007083772</v>
      </c>
      <c r="CK666" s="188">
        <v>11.191436711116433</v>
      </c>
      <c r="CL666" s="188">
        <v>9.9509701347433648</v>
      </c>
      <c r="CM666" s="188">
        <v>14.062720780476374</v>
      </c>
      <c r="CN666" s="188">
        <v>13.659525000653556</v>
      </c>
      <c r="CO666" s="188">
        <v>19.77107815375884</v>
      </c>
      <c r="CP666" s="188">
        <v>32.219258577953866</v>
      </c>
      <c r="CQ666" s="188">
        <v>35.402858203658958</v>
      </c>
      <c r="CR666" s="188">
        <v>27.296704521949419</v>
      </c>
      <c r="CS666" s="188">
        <v>19.376544012257163</v>
      </c>
      <c r="CT666" s="188">
        <v>18.535750563665861</v>
      </c>
      <c r="CU666" s="188">
        <v>12.243975713065476</v>
      </c>
      <c r="CV666" s="188">
        <v>11.996197007083772</v>
      </c>
      <c r="CW666" s="188">
        <v>11.191436711116433</v>
      </c>
      <c r="CX666" s="188">
        <v>9.9509701347433648</v>
      </c>
      <c r="CY666" s="188">
        <v>14.062720780476374</v>
      </c>
      <c r="CZ666" s="188">
        <v>14.147365178411587</v>
      </c>
      <c r="DA666" s="188">
        <v>19.77107815375884</v>
      </c>
      <c r="DB666" s="188">
        <v>32.219258577953866</v>
      </c>
      <c r="DC666" s="188">
        <v>35.402858203658958</v>
      </c>
      <c r="DD666" s="188">
        <v>27.296704521949419</v>
      </c>
      <c r="DE666" s="188">
        <v>19.376544012257163</v>
      </c>
      <c r="DF666" s="188">
        <v>18.535750563665861</v>
      </c>
      <c r="DG666" s="188">
        <v>12.243975713065476</v>
      </c>
      <c r="DH666" s="188">
        <v>11.996197007083772</v>
      </c>
      <c r="DI666" s="188">
        <v>11.191436711116433</v>
      </c>
      <c r="DJ666" s="188">
        <v>9.9509701347433648</v>
      </c>
      <c r="DK666" s="188">
        <v>14.062720780476374</v>
      </c>
      <c r="DL666" s="188">
        <v>13.659525000653556</v>
      </c>
      <c r="DM666" s="188">
        <v>19.77107815375884</v>
      </c>
      <c r="DN666" s="188">
        <v>32.219258577953866</v>
      </c>
      <c r="DO666" s="188">
        <v>35.402858203658958</v>
      </c>
      <c r="DP666" s="188">
        <v>27.296704521949419</v>
      </c>
      <c r="DQ666" s="188">
        <v>19.376544012257163</v>
      </c>
      <c r="DR666" s="188">
        <v>18.535750563665861</v>
      </c>
      <c r="DS666" s="188">
        <v>12.243975713065476</v>
      </c>
      <c r="DT666" s="188">
        <v>11.996197007083772</v>
      </c>
      <c r="DU666" s="188">
        <v>11.191436711116433</v>
      </c>
      <c r="DV666" s="188">
        <v>9.9509701347433648</v>
      </c>
      <c r="DW666" s="147"/>
      <c r="DX666" s="147"/>
      <c r="DY666" s="147"/>
      <c r="DZ666" s="147"/>
      <c r="EA666" s="147"/>
      <c r="EB666" s="147"/>
      <c r="EC666" s="147"/>
      <c r="ED666" s="147"/>
      <c r="EE666" s="147"/>
      <c r="EF666" s="147"/>
      <c r="EG666" s="147"/>
      <c r="EH666" s="147"/>
      <c r="EI666" s="147"/>
      <c r="EJ666" s="147"/>
      <c r="EK666" s="147"/>
      <c r="EL666" s="147"/>
      <c r="EM666" s="147"/>
      <c r="EN666" s="147"/>
      <c r="EO666" s="147"/>
      <c r="EP666" s="147"/>
      <c r="EQ666" s="147"/>
      <c r="ER666" s="147"/>
      <c r="ES666" s="147"/>
      <c r="ET666" s="147"/>
      <c r="EU666" s="147"/>
      <c r="EV666" s="147"/>
      <c r="EW666" s="147"/>
      <c r="EX666" s="147"/>
      <c r="EY666" s="147"/>
      <c r="EZ666" s="147"/>
      <c r="FA666" s="147"/>
      <c r="FB666" s="147"/>
      <c r="FC666" s="147"/>
      <c r="FD666" s="147"/>
      <c r="FE666" s="147"/>
      <c r="FF666" s="147"/>
      <c r="FG666" s="147"/>
      <c r="FH666" s="147"/>
      <c r="FI666" s="147"/>
      <c r="FJ666" s="147"/>
      <c r="FK666" s="147"/>
      <c r="FL666" s="147"/>
      <c r="FM666" s="147"/>
      <c r="FN666" s="147"/>
      <c r="FO666" s="147"/>
      <c r="FP666" s="147"/>
      <c r="FQ666" s="147"/>
      <c r="FR666" s="147"/>
      <c r="FS666" s="147"/>
      <c r="FT666" s="147"/>
      <c r="FU666" s="147"/>
      <c r="FV666" s="147"/>
      <c r="FW666" s="147"/>
      <c r="FX666" s="147"/>
      <c r="FY666" s="147"/>
      <c r="FZ666" s="147"/>
      <c r="GA666" s="147"/>
      <c r="GB666" s="147"/>
      <c r="GC666" s="147"/>
      <c r="GD666" s="147"/>
      <c r="GE666" s="147"/>
      <c r="GF666" s="147"/>
      <c r="GG666" s="147"/>
      <c r="GH666" s="147"/>
      <c r="GI666" s="147"/>
      <c r="GJ666" s="147"/>
      <c r="GK666" s="147"/>
      <c r="GL666" s="147"/>
      <c r="GM666" s="147"/>
      <c r="GN666" s="147"/>
      <c r="GO666" s="147"/>
      <c r="GP666" s="147"/>
      <c r="GQ666" s="147"/>
      <c r="GR666" s="147"/>
      <c r="GS666" s="147"/>
      <c r="GT666" s="147"/>
      <c r="GU666" s="147"/>
      <c r="GV666" s="147"/>
      <c r="GW666" s="147"/>
      <c r="GX666" s="147"/>
      <c r="GY666" s="147"/>
      <c r="GZ666" s="147"/>
      <c r="HA666" s="147"/>
      <c r="HB666" s="147"/>
      <c r="HC666" s="147"/>
      <c r="HD666" s="147"/>
      <c r="HE666" s="147"/>
      <c r="HF666" s="147"/>
      <c r="HG666" s="147"/>
      <c r="HH666" s="147"/>
      <c r="HI666" s="147"/>
      <c r="HJ666" s="147"/>
      <c r="HK666" s="147"/>
      <c r="HL666" s="147"/>
      <c r="HM666" s="147"/>
      <c r="HN666" s="147"/>
      <c r="HO666" s="147"/>
      <c r="HP666" s="147"/>
      <c r="HQ666" s="147"/>
      <c r="HR666" s="147"/>
      <c r="HS666" s="147"/>
      <c r="HT666" s="147"/>
      <c r="HU666" s="147"/>
      <c r="HV666" s="147"/>
      <c r="HW666" s="147"/>
      <c r="HX666" s="147"/>
      <c r="HY666" s="147"/>
      <c r="HZ666" s="147"/>
      <c r="IA666" s="147"/>
      <c r="IB666" s="147"/>
      <c r="IC666" s="147"/>
      <c r="ID666" s="147"/>
      <c r="IE666" s="147"/>
      <c r="IF666" s="147"/>
      <c r="IG666" s="147"/>
      <c r="IH666" s="147"/>
      <c r="II666" s="147"/>
      <c r="IJ666" s="147"/>
      <c r="IK666" s="147"/>
      <c r="IL666" s="147"/>
      <c r="IM666" s="147"/>
      <c r="IN666" s="147"/>
      <c r="IO666" s="147"/>
      <c r="IP666" s="147"/>
      <c r="IQ666" s="147"/>
      <c r="IR666" s="147"/>
      <c r="IS666" s="147"/>
      <c r="IT666" s="147"/>
      <c r="IU666" s="147"/>
      <c r="IV666" s="147"/>
      <c r="IW666" s="147"/>
      <c r="IX666" s="147"/>
      <c r="IY666" s="147"/>
      <c r="IZ666" s="147"/>
      <c r="JA666" s="147"/>
      <c r="JB666" s="147"/>
      <c r="JC666" s="147"/>
      <c r="JD666" s="147"/>
      <c r="JE666" s="147"/>
      <c r="JF666" s="147"/>
      <c r="JG666" s="147"/>
      <c r="JH666" s="147"/>
      <c r="JI666" s="147"/>
      <c r="JJ666" s="147"/>
      <c r="JK666" s="147"/>
      <c r="JL666" s="147"/>
      <c r="JM666" s="147"/>
      <c r="JN666" s="147"/>
      <c r="JO666" s="147"/>
      <c r="JP666" s="147"/>
      <c r="JQ666" s="147"/>
      <c r="JR666" s="147"/>
      <c r="JS666" s="147"/>
      <c r="JT666" s="147"/>
      <c r="JU666" s="147"/>
      <c r="JV666" s="147"/>
      <c r="JW666" s="147"/>
      <c r="JX666" s="147"/>
      <c r="JY666" s="147"/>
      <c r="JZ666" s="147"/>
      <c r="KA666" s="147"/>
      <c r="KB666" s="147"/>
      <c r="KC666" s="147"/>
      <c r="KD666" s="147"/>
      <c r="KE666" s="147"/>
      <c r="KF666" s="147"/>
      <c r="KG666" s="147"/>
      <c r="KH666" s="147"/>
      <c r="KI666" s="147"/>
      <c r="KJ666" s="147"/>
      <c r="KK666" s="147"/>
      <c r="KL666" s="147"/>
      <c r="KM666" s="147"/>
      <c r="KN666" s="147"/>
      <c r="KO666" s="147"/>
      <c r="KP666" s="147"/>
      <c r="KQ666" s="147"/>
      <c r="KR666" s="147"/>
      <c r="KS666" s="147"/>
      <c r="KT666" s="147"/>
      <c r="KU666" s="147"/>
      <c r="KV666" s="147"/>
      <c r="KW666" s="147"/>
      <c r="KX666" s="147"/>
      <c r="KY666" s="147"/>
      <c r="KZ666" s="147"/>
      <c r="LA666" s="147"/>
      <c r="LB666" s="147"/>
      <c r="LC666" s="147"/>
      <c r="LD666" s="147"/>
      <c r="LE666" s="147"/>
      <c r="LF666" s="147"/>
      <c r="LG666" s="147"/>
      <c r="LH666" s="147"/>
      <c r="LI666" s="147"/>
      <c r="LJ666" s="147"/>
      <c r="LK666" s="147"/>
      <c r="LL666" s="147"/>
      <c r="LM666" s="147"/>
      <c r="LN666" s="147"/>
      <c r="LO666" s="147"/>
      <c r="LP666" s="147"/>
      <c r="LQ666" s="147"/>
      <c r="LR666" s="147"/>
      <c r="LS666" s="147"/>
      <c r="LT666" s="147"/>
      <c r="LU666" s="147"/>
      <c r="LV666" s="147"/>
      <c r="LW666" s="147"/>
      <c r="LX666" s="147"/>
      <c r="LY666" s="147"/>
      <c r="LZ666" s="147"/>
      <c r="MA666" s="147"/>
      <c r="MB666" s="147"/>
      <c r="MC666" s="147"/>
      <c r="MD666" s="147"/>
      <c r="ME666" s="147"/>
      <c r="MF666" s="147"/>
      <c r="MG666" s="147"/>
      <c r="MH666" s="147"/>
      <c r="MI666" s="147"/>
      <c r="MJ666" s="147"/>
      <c r="MK666" s="147"/>
      <c r="ML666" s="147"/>
      <c r="MM666" s="147"/>
      <c r="MN666" s="147"/>
      <c r="MO666" s="147"/>
      <c r="MP666" s="147"/>
      <c r="MQ666" s="147"/>
      <c r="MR666" s="147"/>
      <c r="MS666" s="147"/>
      <c r="MT666" s="147"/>
      <c r="MU666" s="147"/>
      <c r="MV666" s="147"/>
      <c r="MW666" s="147"/>
      <c r="MX666" s="147"/>
      <c r="MY666" s="147"/>
      <c r="MZ666" s="147"/>
      <c r="NA666" s="147"/>
      <c r="NB666" s="147"/>
      <c r="NC666" s="147"/>
      <c r="ND666" s="147"/>
      <c r="NE666" s="147"/>
      <c r="NF666" s="147"/>
      <c r="NG666" s="147"/>
      <c r="NH666" s="147"/>
      <c r="NI666" s="147"/>
      <c r="NJ666" s="147"/>
      <c r="NK666" s="147"/>
      <c r="NL666" s="147"/>
      <c r="NM666" s="147"/>
      <c r="NN666" s="147"/>
      <c r="NO666" s="147"/>
      <c r="NP666" s="147"/>
      <c r="NQ666" s="147"/>
      <c r="NR666" s="147"/>
      <c r="NS666" s="147"/>
      <c r="NT666" s="147"/>
      <c r="NU666" s="147"/>
      <c r="NV666" s="147"/>
      <c r="NW666" s="147"/>
      <c r="NX666" s="147"/>
      <c r="NY666" s="147"/>
      <c r="NZ666" s="147"/>
      <c r="OA666" s="147"/>
      <c r="OB666" s="147"/>
      <c r="OC666" s="147"/>
      <c r="OD666" s="147"/>
      <c r="OE666" s="147"/>
      <c r="OF666" s="147"/>
      <c r="OG666" s="147"/>
      <c r="OH666" s="147"/>
      <c r="OI666" s="147"/>
      <c r="OJ666" s="147"/>
      <c r="OK666" s="147"/>
      <c r="OL666" s="147"/>
      <c r="OM666" s="147"/>
      <c r="ON666" s="147"/>
      <c r="OO666" s="147"/>
      <c r="OP666" s="147"/>
      <c r="OQ666" s="147"/>
      <c r="OR666" s="147"/>
      <c r="OS666" s="147"/>
      <c r="OT666" s="147"/>
      <c r="OU666" s="147"/>
      <c r="OV666" s="147"/>
      <c r="OW666" s="147"/>
      <c r="OX666" s="147"/>
      <c r="OY666" s="147"/>
      <c r="OZ666" s="147"/>
      <c r="PA666" s="147"/>
      <c r="PB666" s="147"/>
      <c r="PC666" s="147"/>
      <c r="PD666" s="147"/>
      <c r="PE666" s="147"/>
      <c r="PF666" s="147"/>
      <c r="PG666" s="147"/>
      <c r="PH666" s="147"/>
      <c r="PI666" s="147"/>
      <c r="PJ666" s="147"/>
      <c r="PK666" s="147"/>
      <c r="PL666" s="147"/>
      <c r="PM666" s="147"/>
      <c r="PN666" s="147"/>
      <c r="PO666" s="147"/>
      <c r="PP666" s="147"/>
      <c r="PQ666" s="147"/>
      <c r="PR666" s="147"/>
      <c r="PS666" s="147"/>
      <c r="PT666" s="147"/>
      <c r="PU666" s="147"/>
      <c r="PV666" s="147"/>
      <c r="PW666" s="147"/>
      <c r="PX666" s="147"/>
      <c r="PY666" s="147"/>
      <c r="PZ666" s="147"/>
      <c r="QA666" s="147"/>
      <c r="QB666" s="147"/>
      <c r="QC666" s="147"/>
      <c r="QD666" s="147"/>
      <c r="QE666" s="147"/>
      <c r="QF666" s="147"/>
      <c r="QG666" s="147"/>
      <c r="QH666" s="147"/>
      <c r="QI666" s="147"/>
      <c r="QJ666" s="147"/>
      <c r="QK666" s="147"/>
      <c r="QL666" s="147"/>
      <c r="QM666" s="147"/>
      <c r="QN666" s="147"/>
      <c r="QO666" s="147"/>
      <c r="QP666" s="147"/>
      <c r="QQ666" s="147"/>
      <c r="QR666" s="147"/>
      <c r="QS666" s="147"/>
      <c r="QT666" s="147"/>
      <c r="QU666" s="147"/>
      <c r="QV666" s="147"/>
      <c r="QW666" s="147"/>
      <c r="QX666" s="147"/>
      <c r="QY666" s="147"/>
      <c r="QZ666" s="147"/>
      <c r="RA666" s="147"/>
      <c r="RB666" s="147"/>
      <c r="RC666" s="147"/>
      <c r="RD666" s="147"/>
      <c r="RE666" s="147"/>
      <c r="RF666" s="147"/>
      <c r="RG666" s="147"/>
    </row>
    <row r="667" spans="1:475" x14ac:dyDescent="0.3">
      <c r="A667" s="168" t="s">
        <v>1043</v>
      </c>
      <c r="B667" s="179"/>
      <c r="C667" s="179"/>
      <c r="D667" s="179" t="s">
        <v>1044</v>
      </c>
      <c r="E667" s="182"/>
      <c r="F667" s="178" t="s">
        <v>1723</v>
      </c>
      <c r="G667" s="231">
        <v>26.51</v>
      </c>
      <c r="H667" s="231">
        <v>28.19</v>
      </c>
      <c r="I667" s="232">
        <v>24.77</v>
      </c>
      <c r="J667" s="232">
        <v>23.73</v>
      </c>
      <c r="K667" s="231">
        <v>25.23</v>
      </c>
      <c r="L667" s="231">
        <v>23.13</v>
      </c>
      <c r="M667" s="231">
        <v>21.49</v>
      </c>
      <c r="N667" s="231">
        <v>16.329999999999998</v>
      </c>
      <c r="O667" s="231">
        <v>16.87</v>
      </c>
      <c r="P667" s="231">
        <v>15.65</v>
      </c>
      <c r="Q667" s="231">
        <v>21.09</v>
      </c>
      <c r="R667" s="231">
        <v>25.55</v>
      </c>
      <c r="S667" s="231">
        <v>26.51</v>
      </c>
      <c r="T667" s="231">
        <v>28.19</v>
      </c>
      <c r="U667" s="232">
        <v>24.77</v>
      </c>
      <c r="V667" s="232">
        <v>23.73</v>
      </c>
      <c r="W667" s="231">
        <v>25.23</v>
      </c>
      <c r="X667" s="231">
        <v>23.13</v>
      </c>
      <c r="Y667" s="231">
        <v>21.49</v>
      </c>
      <c r="Z667" s="231">
        <v>16.329999999999998</v>
      </c>
      <c r="AA667" s="231">
        <v>16.87</v>
      </c>
      <c r="AB667" s="231">
        <v>15.65</v>
      </c>
      <c r="AC667" s="231">
        <v>21.09</v>
      </c>
      <c r="AD667" s="231">
        <v>25.55</v>
      </c>
      <c r="AE667" s="231">
        <v>26.51</v>
      </c>
      <c r="AF667" s="231">
        <v>28.19</v>
      </c>
      <c r="AG667" s="232">
        <v>24.77</v>
      </c>
      <c r="AH667" s="232">
        <v>23.73</v>
      </c>
      <c r="AI667" s="231">
        <v>25.23</v>
      </c>
      <c r="AJ667" s="231">
        <v>23.13</v>
      </c>
      <c r="AK667" s="231">
        <v>21.49</v>
      </c>
      <c r="AL667" s="231">
        <v>16.329999999999998</v>
      </c>
      <c r="AM667" s="231">
        <v>16.87</v>
      </c>
      <c r="AN667" s="231">
        <v>15.65</v>
      </c>
      <c r="AO667" s="231">
        <v>21.09</v>
      </c>
      <c r="AP667" s="231">
        <v>25.55</v>
      </c>
      <c r="AQ667" s="231">
        <v>26.51</v>
      </c>
      <c r="AR667" s="231">
        <v>28.19</v>
      </c>
      <c r="AS667" s="232">
        <v>24.77</v>
      </c>
      <c r="AT667" s="232">
        <v>23.73</v>
      </c>
      <c r="AU667" s="231">
        <v>25.23</v>
      </c>
      <c r="AV667" s="231">
        <v>23.13</v>
      </c>
      <c r="AW667" s="231">
        <v>21.49</v>
      </c>
      <c r="AX667" s="231">
        <v>16.329999999999998</v>
      </c>
      <c r="AY667" s="231">
        <v>16.87</v>
      </c>
      <c r="AZ667" s="231">
        <v>15.65</v>
      </c>
      <c r="BA667" s="231">
        <v>21.09</v>
      </c>
      <c r="BB667" s="231">
        <v>25.55</v>
      </c>
      <c r="BC667" s="231">
        <v>26.51</v>
      </c>
      <c r="BD667" s="231">
        <v>28.19</v>
      </c>
      <c r="BE667" s="232">
        <v>24.77</v>
      </c>
      <c r="BF667" s="232">
        <v>23.73</v>
      </c>
      <c r="BG667" s="231">
        <v>25.23</v>
      </c>
      <c r="BH667" s="231">
        <v>23.13</v>
      </c>
      <c r="BI667" s="231">
        <v>21.49</v>
      </c>
      <c r="BJ667" s="231">
        <v>16.329999999999998</v>
      </c>
      <c r="BK667" s="231">
        <v>16.87</v>
      </c>
      <c r="BL667" s="231">
        <v>15.65</v>
      </c>
      <c r="BM667" s="231">
        <v>21.09</v>
      </c>
      <c r="BN667" s="231">
        <v>25.55</v>
      </c>
      <c r="BO667" s="231">
        <v>26.51</v>
      </c>
      <c r="BP667" s="231">
        <v>28.19</v>
      </c>
      <c r="BQ667" s="232">
        <v>24.77</v>
      </c>
      <c r="BR667" s="232">
        <v>23.73</v>
      </c>
      <c r="BS667" s="231">
        <v>25.23</v>
      </c>
      <c r="BT667" s="231">
        <v>23.13</v>
      </c>
      <c r="BU667" s="231">
        <v>21.49</v>
      </c>
      <c r="BV667" s="231">
        <v>16.329999999999998</v>
      </c>
      <c r="BW667" s="231">
        <v>16.87</v>
      </c>
      <c r="BX667" s="231">
        <v>15.65</v>
      </c>
      <c r="BY667" s="231">
        <v>21.09</v>
      </c>
      <c r="BZ667" s="231">
        <v>25.55</v>
      </c>
      <c r="CA667" s="231">
        <v>26.51</v>
      </c>
      <c r="CB667" s="231">
        <v>28.19</v>
      </c>
      <c r="CC667" s="232">
        <v>24.77</v>
      </c>
      <c r="CD667" s="232">
        <v>23.73</v>
      </c>
      <c r="CE667" s="231">
        <v>25.23</v>
      </c>
      <c r="CF667" s="231">
        <v>23.13</v>
      </c>
      <c r="CG667" s="231">
        <v>21.49</v>
      </c>
      <c r="CH667" s="231">
        <v>16.329999999999998</v>
      </c>
      <c r="CI667" s="231">
        <v>16.87</v>
      </c>
      <c r="CJ667" s="231">
        <v>15.65</v>
      </c>
      <c r="CK667" s="231">
        <v>21.09</v>
      </c>
      <c r="CL667" s="231">
        <v>25.55</v>
      </c>
      <c r="CM667" s="231">
        <v>26.51</v>
      </c>
      <c r="CN667" s="231">
        <v>28.19</v>
      </c>
      <c r="CO667" s="232">
        <v>24.77</v>
      </c>
      <c r="CP667" s="232">
        <v>23.73</v>
      </c>
      <c r="CQ667" s="231">
        <v>25.23</v>
      </c>
      <c r="CR667" s="231">
        <v>23.13</v>
      </c>
      <c r="CS667" s="231">
        <v>21.49</v>
      </c>
      <c r="CT667" s="231">
        <v>16.329999999999998</v>
      </c>
      <c r="CU667" s="231">
        <v>16.87</v>
      </c>
      <c r="CV667" s="231">
        <v>15.65</v>
      </c>
      <c r="CW667" s="231">
        <v>21.09</v>
      </c>
      <c r="CX667" s="231">
        <v>25.55</v>
      </c>
      <c r="CY667" s="231">
        <v>26.51</v>
      </c>
      <c r="CZ667" s="231">
        <v>28.19</v>
      </c>
      <c r="DA667" s="232">
        <v>24.77</v>
      </c>
      <c r="DB667" s="232">
        <v>23.73</v>
      </c>
      <c r="DC667" s="231">
        <v>25.23</v>
      </c>
      <c r="DD667" s="231">
        <v>23.13</v>
      </c>
      <c r="DE667" s="231">
        <v>21.49</v>
      </c>
      <c r="DF667" s="231">
        <v>16.329999999999998</v>
      </c>
      <c r="DG667" s="231">
        <v>16.87</v>
      </c>
      <c r="DH667" s="231">
        <v>15.65</v>
      </c>
      <c r="DI667" s="231">
        <v>21.09</v>
      </c>
      <c r="DJ667" s="231">
        <v>25.55</v>
      </c>
      <c r="DK667" s="231">
        <v>26.51</v>
      </c>
      <c r="DL667" s="231">
        <v>28.19</v>
      </c>
      <c r="DM667" s="232">
        <v>24.77</v>
      </c>
      <c r="DN667" s="232">
        <v>23.73</v>
      </c>
      <c r="DO667" s="231">
        <v>25.23</v>
      </c>
      <c r="DP667" s="231">
        <v>23.13</v>
      </c>
      <c r="DQ667" s="231">
        <v>21.49</v>
      </c>
      <c r="DR667" s="231">
        <v>16.329999999999998</v>
      </c>
      <c r="DS667" s="231">
        <v>16.87</v>
      </c>
      <c r="DT667" s="231">
        <v>15.65</v>
      </c>
      <c r="DU667" s="231">
        <v>21.09</v>
      </c>
      <c r="DV667" s="231">
        <v>25.55</v>
      </c>
      <c r="DW667" s="147"/>
      <c r="DX667" s="147"/>
      <c r="DY667" s="147"/>
      <c r="DZ667" s="147"/>
      <c r="EA667" s="147"/>
      <c r="EB667" s="147"/>
      <c r="EC667" s="147"/>
      <c r="ED667" s="147"/>
      <c r="EE667" s="147"/>
      <c r="EF667" s="147"/>
      <c r="EG667" s="147"/>
      <c r="EH667" s="147"/>
      <c r="EI667" s="147"/>
      <c r="EJ667" s="147"/>
      <c r="EK667" s="147"/>
      <c r="EL667" s="147"/>
      <c r="EM667" s="147"/>
      <c r="EN667" s="147"/>
      <c r="EO667" s="147"/>
      <c r="EP667" s="147"/>
      <c r="EQ667" s="147"/>
      <c r="ER667" s="147"/>
      <c r="ES667" s="147"/>
      <c r="ET667" s="147"/>
      <c r="EU667" s="147"/>
      <c r="EV667" s="147"/>
      <c r="EW667" s="147"/>
      <c r="EX667" s="147"/>
      <c r="EY667" s="147"/>
      <c r="EZ667" s="147"/>
      <c r="FA667" s="147"/>
      <c r="FB667" s="147"/>
      <c r="FC667" s="147"/>
      <c r="FD667" s="147"/>
      <c r="FE667" s="147"/>
      <c r="FF667" s="147"/>
      <c r="FG667" s="147"/>
      <c r="FH667" s="147"/>
      <c r="FI667" s="147"/>
      <c r="FJ667" s="147"/>
      <c r="FK667" s="147"/>
      <c r="FL667" s="147"/>
      <c r="FM667" s="147"/>
      <c r="FN667" s="147"/>
      <c r="FO667" s="147"/>
      <c r="FP667" s="147"/>
      <c r="FQ667" s="147"/>
      <c r="FR667" s="147"/>
      <c r="FS667" s="147"/>
      <c r="FT667" s="147"/>
      <c r="FU667" s="147"/>
      <c r="FV667" s="147"/>
      <c r="FW667" s="147"/>
      <c r="FX667" s="147"/>
      <c r="FY667" s="147"/>
      <c r="FZ667" s="147"/>
      <c r="GA667" s="147"/>
      <c r="GB667" s="147"/>
      <c r="GC667" s="147"/>
      <c r="GD667" s="147"/>
      <c r="GE667" s="147"/>
      <c r="GF667" s="147"/>
      <c r="GG667" s="147"/>
      <c r="GH667" s="147"/>
      <c r="GI667" s="147"/>
      <c r="GJ667" s="147"/>
      <c r="GK667" s="147"/>
      <c r="GL667" s="147"/>
      <c r="GM667" s="147"/>
      <c r="GN667" s="147"/>
      <c r="GO667" s="147"/>
      <c r="GP667" s="147"/>
      <c r="GQ667" s="147"/>
      <c r="GR667" s="147"/>
      <c r="GS667" s="147"/>
      <c r="GT667" s="147"/>
      <c r="GU667" s="147"/>
      <c r="GV667" s="147"/>
      <c r="GW667" s="147"/>
      <c r="GX667" s="147"/>
      <c r="GY667" s="147"/>
      <c r="GZ667" s="147"/>
      <c r="HA667" s="147"/>
      <c r="HB667" s="147"/>
      <c r="HC667" s="147"/>
      <c r="HD667" s="147"/>
      <c r="HE667" s="147"/>
      <c r="HF667" s="147"/>
      <c r="HG667" s="147"/>
      <c r="HH667" s="147"/>
      <c r="HI667" s="147"/>
      <c r="HJ667" s="147"/>
      <c r="HK667" s="147"/>
      <c r="HL667" s="147"/>
      <c r="HM667" s="147"/>
      <c r="HN667" s="147"/>
      <c r="HO667" s="147"/>
      <c r="HP667" s="147"/>
      <c r="HQ667" s="147"/>
      <c r="HR667" s="147"/>
      <c r="HS667" s="147"/>
      <c r="HT667" s="147"/>
      <c r="HU667" s="147"/>
      <c r="HV667" s="147"/>
      <c r="HW667" s="147"/>
      <c r="HX667" s="147"/>
      <c r="HY667" s="147"/>
      <c r="HZ667" s="147"/>
      <c r="IA667" s="147"/>
      <c r="IB667" s="147"/>
      <c r="IC667" s="147"/>
      <c r="ID667" s="147"/>
      <c r="IE667" s="147"/>
      <c r="IF667" s="147"/>
      <c r="IG667" s="147"/>
      <c r="IH667" s="147"/>
      <c r="II667" s="147"/>
      <c r="IJ667" s="147"/>
      <c r="IK667" s="147"/>
      <c r="IL667" s="147"/>
      <c r="IM667" s="147"/>
      <c r="IN667" s="147"/>
      <c r="IO667" s="147"/>
      <c r="IP667" s="147"/>
      <c r="IQ667" s="147"/>
      <c r="IR667" s="147"/>
      <c r="IS667" s="147"/>
      <c r="IT667" s="147"/>
      <c r="IU667" s="147"/>
      <c r="IV667" s="147"/>
      <c r="IW667" s="147"/>
      <c r="IX667" s="147"/>
      <c r="IY667" s="147"/>
      <c r="IZ667" s="147"/>
      <c r="JA667" s="147"/>
      <c r="JB667" s="147"/>
      <c r="JC667" s="147"/>
      <c r="JD667" s="147"/>
      <c r="JE667" s="147"/>
      <c r="JF667" s="147"/>
      <c r="JG667" s="147"/>
      <c r="JH667" s="147"/>
      <c r="JI667" s="147"/>
      <c r="JJ667" s="147"/>
      <c r="JK667" s="147"/>
      <c r="JL667" s="147"/>
      <c r="JM667" s="147"/>
      <c r="JN667" s="147"/>
      <c r="JO667" s="147"/>
      <c r="JP667" s="147"/>
      <c r="JQ667" s="147"/>
      <c r="JR667" s="147"/>
      <c r="JS667" s="147"/>
      <c r="JT667" s="147"/>
      <c r="JU667" s="147"/>
      <c r="JV667" s="147"/>
      <c r="JW667" s="147"/>
      <c r="JX667" s="147"/>
      <c r="JY667" s="147"/>
      <c r="JZ667" s="147"/>
      <c r="KA667" s="147"/>
      <c r="KB667" s="147"/>
      <c r="KC667" s="147"/>
      <c r="KD667" s="147"/>
      <c r="KE667" s="147"/>
      <c r="KF667" s="147"/>
      <c r="KG667" s="147"/>
      <c r="KH667" s="147"/>
      <c r="KI667" s="147"/>
      <c r="KJ667" s="147"/>
      <c r="KK667" s="147"/>
      <c r="KL667" s="147"/>
      <c r="KM667" s="147"/>
      <c r="KN667" s="147"/>
      <c r="KO667" s="147"/>
      <c r="KP667" s="147"/>
      <c r="KQ667" s="147"/>
      <c r="KR667" s="147"/>
      <c r="KS667" s="147"/>
      <c r="KT667" s="147"/>
      <c r="KU667" s="147"/>
      <c r="KV667" s="147"/>
      <c r="KW667" s="147"/>
      <c r="KX667" s="147"/>
      <c r="KY667" s="147"/>
      <c r="KZ667" s="147"/>
      <c r="LA667" s="147"/>
      <c r="LB667" s="147"/>
      <c r="LC667" s="147"/>
      <c r="LD667" s="147"/>
      <c r="LE667" s="147"/>
      <c r="LF667" s="147"/>
      <c r="LG667" s="147"/>
      <c r="LH667" s="147"/>
      <c r="LI667" s="147"/>
      <c r="LJ667" s="147"/>
      <c r="LK667" s="147"/>
      <c r="LL667" s="147"/>
      <c r="LM667" s="147"/>
      <c r="LN667" s="147"/>
      <c r="LO667" s="147"/>
      <c r="LP667" s="147"/>
      <c r="LQ667" s="147"/>
      <c r="LR667" s="147"/>
      <c r="LS667" s="147"/>
      <c r="LT667" s="147"/>
      <c r="LU667" s="147"/>
      <c r="LV667" s="147"/>
      <c r="LW667" s="147"/>
      <c r="LX667" s="147"/>
      <c r="LY667" s="147"/>
      <c r="LZ667" s="147"/>
      <c r="MA667" s="147"/>
      <c r="MB667" s="147"/>
      <c r="MC667" s="147"/>
      <c r="MD667" s="147"/>
      <c r="ME667" s="147"/>
      <c r="MF667" s="147"/>
      <c r="MG667" s="147"/>
      <c r="MH667" s="147"/>
      <c r="MI667" s="147"/>
      <c r="MJ667" s="147"/>
      <c r="MK667" s="147"/>
      <c r="ML667" s="147"/>
      <c r="MM667" s="147"/>
      <c r="MN667" s="147"/>
      <c r="MO667" s="147"/>
      <c r="MP667" s="147"/>
      <c r="MQ667" s="147"/>
      <c r="MR667" s="147"/>
      <c r="MS667" s="147"/>
      <c r="MT667" s="147"/>
      <c r="MU667" s="147"/>
      <c r="MV667" s="147"/>
      <c r="MW667" s="147"/>
      <c r="MX667" s="147"/>
      <c r="MY667" s="147"/>
      <c r="MZ667" s="147"/>
      <c r="NA667" s="147"/>
      <c r="NB667" s="147"/>
      <c r="NC667" s="147"/>
      <c r="ND667" s="147"/>
      <c r="NE667" s="147"/>
      <c r="NF667" s="147"/>
      <c r="NG667" s="147"/>
      <c r="NH667" s="147"/>
      <c r="NI667" s="147"/>
      <c r="NJ667" s="147"/>
      <c r="NK667" s="147"/>
      <c r="NL667" s="147"/>
      <c r="NM667" s="147"/>
      <c r="NN667" s="147"/>
      <c r="NO667" s="147"/>
      <c r="NP667" s="147"/>
      <c r="NQ667" s="147"/>
      <c r="NR667" s="147"/>
      <c r="NS667" s="147"/>
      <c r="NT667" s="147"/>
      <c r="NU667" s="147"/>
      <c r="NV667" s="147"/>
      <c r="NW667" s="147"/>
      <c r="NX667" s="147"/>
      <c r="NY667" s="147"/>
      <c r="NZ667" s="147"/>
      <c r="OA667" s="147"/>
      <c r="OB667" s="147"/>
      <c r="OC667" s="147"/>
      <c r="OD667" s="147"/>
      <c r="OE667" s="147"/>
      <c r="OF667" s="147"/>
      <c r="OG667" s="147"/>
      <c r="OH667" s="147"/>
      <c r="OI667" s="147"/>
      <c r="OJ667" s="147"/>
      <c r="OK667" s="147"/>
      <c r="OL667" s="147"/>
      <c r="OM667" s="147"/>
      <c r="ON667" s="147"/>
      <c r="OO667" s="147"/>
      <c r="OP667" s="147"/>
      <c r="OQ667" s="147"/>
      <c r="OR667" s="147"/>
      <c r="OS667" s="147"/>
      <c r="OT667" s="147"/>
      <c r="OU667" s="147"/>
      <c r="OV667" s="147"/>
      <c r="OW667" s="147"/>
      <c r="OX667" s="147"/>
      <c r="OY667" s="147"/>
      <c r="OZ667" s="147"/>
      <c r="PA667" s="147"/>
      <c r="PB667" s="147"/>
      <c r="PC667" s="147"/>
      <c r="PD667" s="147"/>
      <c r="PE667" s="147"/>
      <c r="PF667" s="147"/>
      <c r="PG667" s="147"/>
      <c r="PH667" s="147"/>
      <c r="PI667" s="147"/>
      <c r="PJ667" s="147"/>
      <c r="PK667" s="147"/>
      <c r="PL667" s="147"/>
      <c r="PM667" s="147"/>
      <c r="PN667" s="147"/>
      <c r="PO667" s="147"/>
      <c r="PP667" s="147"/>
      <c r="PQ667" s="147"/>
      <c r="PR667" s="147"/>
      <c r="PS667" s="147"/>
      <c r="PT667" s="147"/>
      <c r="PU667" s="147"/>
      <c r="PV667" s="147"/>
      <c r="PW667" s="147"/>
      <c r="PX667" s="147"/>
      <c r="PY667" s="147"/>
      <c r="PZ667" s="147"/>
      <c r="QA667" s="147"/>
      <c r="QB667" s="147"/>
      <c r="QC667" s="147"/>
      <c r="QD667" s="147"/>
      <c r="QE667" s="147"/>
      <c r="QF667" s="147"/>
      <c r="QG667" s="147"/>
      <c r="QH667" s="147"/>
      <c r="QI667" s="147"/>
      <c r="QJ667" s="147"/>
      <c r="QK667" s="147"/>
      <c r="QL667" s="147"/>
      <c r="QM667" s="147"/>
      <c r="QN667" s="147"/>
      <c r="QO667" s="147"/>
      <c r="QP667" s="147"/>
      <c r="QQ667" s="147"/>
      <c r="QR667" s="147"/>
      <c r="QS667" s="147"/>
      <c r="QT667" s="147"/>
      <c r="QU667" s="147"/>
      <c r="QV667" s="147"/>
      <c r="QW667" s="147"/>
      <c r="QX667" s="147"/>
      <c r="QY667" s="147"/>
      <c r="QZ667" s="147"/>
      <c r="RA667" s="147"/>
      <c r="RB667" s="147"/>
      <c r="RC667" s="147"/>
      <c r="RD667" s="147"/>
      <c r="RE667" s="147"/>
      <c r="RF667" s="147"/>
      <c r="RG667" s="147"/>
    </row>
    <row r="668" spans="1:475" x14ac:dyDescent="0.3">
      <c r="A668" s="168" t="s">
        <v>1046</v>
      </c>
      <c r="B668" s="179"/>
      <c r="C668" s="179"/>
      <c r="D668" s="179" t="s">
        <v>1047</v>
      </c>
      <c r="E668" s="182"/>
      <c r="F668" s="178" t="s">
        <v>1722</v>
      </c>
      <c r="G668" s="188">
        <v>12.238135807912023</v>
      </c>
      <c r="H668" s="188">
        <v>13.100321935242713</v>
      </c>
      <c r="I668" s="189">
        <v>18.528603165073637</v>
      </c>
      <c r="J668" s="189">
        <v>28.313818308626338</v>
      </c>
      <c r="K668" s="188">
        <v>31.951206492834892</v>
      </c>
      <c r="L668" s="188">
        <v>24.979348583631698</v>
      </c>
      <c r="M668" s="188">
        <v>19.383695708901058</v>
      </c>
      <c r="N668" s="188">
        <v>18.441873431602293</v>
      </c>
      <c r="O668" s="188">
        <v>11.762157987293357</v>
      </c>
      <c r="P668" s="188">
        <v>9.4997807008162312</v>
      </c>
      <c r="Q668" s="188">
        <v>10.013664574237422</v>
      </c>
      <c r="R668" s="188">
        <v>8.6695728337572149</v>
      </c>
      <c r="S668" s="188">
        <v>13.847401570189014</v>
      </c>
      <c r="T668" s="188">
        <v>14.317146887987636</v>
      </c>
      <c r="U668" s="188">
        <v>21.042858580750057</v>
      </c>
      <c r="V668" s="188">
        <v>32.095742726921387</v>
      </c>
      <c r="W668" s="188">
        <v>36.053316254301542</v>
      </c>
      <c r="X668" s="188">
        <v>28.19147156574153</v>
      </c>
      <c r="Y668" s="188">
        <v>21.981169840409386</v>
      </c>
      <c r="Z668" s="188">
        <v>20.844417456715764</v>
      </c>
      <c r="AA668" s="188">
        <v>13.256139096434261</v>
      </c>
      <c r="AB668" s="188">
        <v>10.70826608603371</v>
      </c>
      <c r="AC668" s="188">
        <v>11.284345518872366</v>
      </c>
      <c r="AD668" s="188">
        <v>9.7774579625144185</v>
      </c>
      <c r="AE668" s="188">
        <v>13.847401570189014</v>
      </c>
      <c r="AF668" s="188">
        <v>14.317146887987636</v>
      </c>
      <c r="AG668" s="188">
        <v>21.077221147679335</v>
      </c>
      <c r="AH668" s="188">
        <v>32.149566497057876</v>
      </c>
      <c r="AI668" s="188">
        <v>36.073143713231261</v>
      </c>
      <c r="AJ668" s="188">
        <v>28.170025911556543</v>
      </c>
      <c r="AK668" s="188">
        <v>21.981169840409386</v>
      </c>
      <c r="AL668" s="188">
        <v>20.844417456715764</v>
      </c>
      <c r="AM668" s="188">
        <v>13.256139096434261</v>
      </c>
      <c r="AN668" s="188">
        <v>10.70826608603371</v>
      </c>
      <c r="AO668" s="188">
        <v>11.284345518872366</v>
      </c>
      <c r="AP668" s="188">
        <v>9.7774579625144185</v>
      </c>
      <c r="AQ668" s="188">
        <v>13.847401570189014</v>
      </c>
      <c r="AR668" s="188">
        <v>14.317146887987636</v>
      </c>
      <c r="AS668" s="188">
        <v>21.082524954407734</v>
      </c>
      <c r="AT668" s="188">
        <v>32.086383964748052</v>
      </c>
      <c r="AU668" s="188">
        <v>36.069504146456637</v>
      </c>
      <c r="AV668" s="188">
        <v>28.132440909830244</v>
      </c>
      <c r="AW668" s="188">
        <v>21.980821918623473</v>
      </c>
      <c r="AX668" s="188">
        <v>20.844417456715764</v>
      </c>
      <c r="AY668" s="188">
        <v>13.256139096434261</v>
      </c>
      <c r="AZ668" s="188">
        <v>10.70826608603371</v>
      </c>
      <c r="BA668" s="188">
        <v>11.284345518872366</v>
      </c>
      <c r="BB668" s="188">
        <v>9.7773312316003249</v>
      </c>
      <c r="BC668" s="188">
        <v>13.847401570189014</v>
      </c>
      <c r="BD668" s="188">
        <v>14.828473562482555</v>
      </c>
      <c r="BE668" s="188">
        <v>21.049624885014026</v>
      </c>
      <c r="BF668" s="188">
        <v>32.053534424260484</v>
      </c>
      <c r="BG668" s="188">
        <v>36.060010694548453</v>
      </c>
      <c r="BH668" s="188">
        <v>28.129353000553408</v>
      </c>
      <c r="BI668" s="188">
        <v>21.981169840409386</v>
      </c>
      <c r="BJ668" s="188">
        <v>20.844417456715764</v>
      </c>
      <c r="BK668" s="188">
        <v>13.256139096434261</v>
      </c>
      <c r="BL668" s="188">
        <v>10.70826608603371</v>
      </c>
      <c r="BM668" s="188">
        <v>11.284345518872366</v>
      </c>
      <c r="BN668" s="188">
        <v>9.7774579625144185</v>
      </c>
      <c r="BO668" s="188">
        <v>13.847401570189014</v>
      </c>
      <c r="BP668" s="188">
        <v>14.317146887987636</v>
      </c>
      <c r="BQ668" s="188">
        <v>21.035182525080074</v>
      </c>
      <c r="BR668" s="188">
        <v>32.119267902344518</v>
      </c>
      <c r="BS668" s="188">
        <v>36.029849089695887</v>
      </c>
      <c r="BT668" s="188">
        <v>28.143625340110376</v>
      </c>
      <c r="BU668" s="188">
        <v>21.981169840409386</v>
      </c>
      <c r="BV668" s="188">
        <v>20.844417456715764</v>
      </c>
      <c r="BW668" s="188">
        <v>13.256139096434261</v>
      </c>
      <c r="BX668" s="188">
        <v>10.70826608603371</v>
      </c>
      <c r="BY668" s="188">
        <v>11.284345518872366</v>
      </c>
      <c r="BZ668" s="188">
        <v>9.7774579625144185</v>
      </c>
      <c r="CA668" s="188">
        <v>13.847401570189014</v>
      </c>
      <c r="CB668" s="188">
        <v>14.317146887987636</v>
      </c>
      <c r="CC668" s="188">
        <v>21.005687506786501</v>
      </c>
      <c r="CD668" s="188">
        <v>32.01596328725833</v>
      </c>
      <c r="CE668" s="188">
        <v>35.973427272546914</v>
      </c>
      <c r="CF668" s="188">
        <v>28.14352611246229</v>
      </c>
      <c r="CG668" s="188">
        <v>21.981169840409386</v>
      </c>
      <c r="CH668" s="188">
        <v>20.844417456715764</v>
      </c>
      <c r="CI668" s="188">
        <v>13.256139096434261</v>
      </c>
      <c r="CJ668" s="188">
        <v>10.70826608603371</v>
      </c>
      <c r="CK668" s="188">
        <v>11.284345518872366</v>
      </c>
      <c r="CL668" s="188">
        <v>9.7774579625144185</v>
      </c>
      <c r="CM668" s="188">
        <v>13.847401570189014</v>
      </c>
      <c r="CN668" s="188">
        <v>14.317146887987636</v>
      </c>
      <c r="CO668" s="188">
        <v>21.005687506786501</v>
      </c>
      <c r="CP668" s="188">
        <v>32.01596328725833</v>
      </c>
      <c r="CQ668" s="188">
        <v>35.973427272546914</v>
      </c>
      <c r="CR668" s="188">
        <v>28.14352611246229</v>
      </c>
      <c r="CS668" s="188">
        <v>21.981169840409386</v>
      </c>
      <c r="CT668" s="188">
        <v>20.844417456715764</v>
      </c>
      <c r="CU668" s="188">
        <v>13.256139096434261</v>
      </c>
      <c r="CV668" s="188">
        <v>10.70826608603371</v>
      </c>
      <c r="CW668" s="188">
        <v>11.284345518872366</v>
      </c>
      <c r="CX668" s="188">
        <v>9.7774579625144185</v>
      </c>
      <c r="CY668" s="188">
        <v>13.847401570189014</v>
      </c>
      <c r="CZ668" s="188">
        <v>14.828473562482555</v>
      </c>
      <c r="DA668" s="188">
        <v>21.005687506786501</v>
      </c>
      <c r="DB668" s="188">
        <v>32.01596328725833</v>
      </c>
      <c r="DC668" s="188">
        <v>35.973427272546914</v>
      </c>
      <c r="DD668" s="188">
        <v>28.14352611246229</v>
      </c>
      <c r="DE668" s="188">
        <v>21.981169840409386</v>
      </c>
      <c r="DF668" s="188">
        <v>20.844417456715764</v>
      </c>
      <c r="DG668" s="188">
        <v>13.256139096434261</v>
      </c>
      <c r="DH668" s="188">
        <v>10.70826608603371</v>
      </c>
      <c r="DI668" s="188">
        <v>11.284345518872366</v>
      </c>
      <c r="DJ668" s="188">
        <v>9.7774579625144185</v>
      </c>
      <c r="DK668" s="188">
        <v>13.847401570189014</v>
      </c>
      <c r="DL668" s="188">
        <v>14.317146887987636</v>
      </c>
      <c r="DM668" s="188">
        <v>21.005687506786501</v>
      </c>
      <c r="DN668" s="188">
        <v>32.01596328725833</v>
      </c>
      <c r="DO668" s="188">
        <v>35.973427272546914</v>
      </c>
      <c r="DP668" s="188">
        <v>28.14352611246229</v>
      </c>
      <c r="DQ668" s="188">
        <v>21.981169840409386</v>
      </c>
      <c r="DR668" s="188">
        <v>20.844417456715764</v>
      </c>
      <c r="DS668" s="188">
        <v>13.256139096434261</v>
      </c>
      <c r="DT668" s="188">
        <v>10.70826608603371</v>
      </c>
      <c r="DU668" s="188">
        <v>11.284345518872366</v>
      </c>
      <c r="DV668" s="188">
        <v>9.7774579625144185</v>
      </c>
      <c r="DW668" s="147"/>
      <c r="DX668" s="147"/>
      <c r="DY668" s="147"/>
      <c r="DZ668" s="147"/>
      <c r="EA668" s="147"/>
      <c r="EB668" s="147"/>
      <c r="EC668" s="147"/>
      <c r="ED668" s="147"/>
      <c r="EE668" s="147"/>
      <c r="EF668" s="147"/>
      <c r="EG668" s="147"/>
      <c r="EH668" s="147"/>
      <c r="EI668" s="147"/>
      <c r="EJ668" s="147"/>
      <c r="EK668" s="147"/>
      <c r="EL668" s="147"/>
      <c r="EM668" s="147"/>
      <c r="EN668" s="147"/>
      <c r="EO668" s="147"/>
      <c r="EP668" s="147"/>
      <c r="EQ668" s="147"/>
      <c r="ER668" s="147"/>
      <c r="ES668" s="147"/>
      <c r="ET668" s="147"/>
      <c r="EU668" s="147"/>
      <c r="EV668" s="147"/>
      <c r="EW668" s="147"/>
      <c r="EX668" s="147"/>
      <c r="EY668" s="147"/>
      <c r="EZ668" s="147"/>
      <c r="FA668" s="147"/>
      <c r="FB668" s="147"/>
      <c r="FC668" s="147"/>
      <c r="FD668" s="147"/>
      <c r="FE668" s="147"/>
      <c r="FF668" s="147"/>
      <c r="FG668" s="147"/>
      <c r="FH668" s="147"/>
      <c r="FI668" s="147"/>
      <c r="FJ668" s="147"/>
      <c r="FK668" s="147"/>
      <c r="FL668" s="147"/>
      <c r="FM668" s="147"/>
      <c r="FN668" s="147"/>
      <c r="FO668" s="147"/>
      <c r="FP668" s="147"/>
      <c r="FQ668" s="147"/>
      <c r="FR668" s="147"/>
      <c r="FS668" s="147"/>
      <c r="FT668" s="147"/>
      <c r="FU668" s="147"/>
      <c r="FV668" s="147"/>
      <c r="FW668" s="147"/>
      <c r="FX668" s="147"/>
      <c r="FY668" s="147"/>
      <c r="FZ668" s="147"/>
      <c r="GA668" s="147"/>
      <c r="GB668" s="147"/>
      <c r="GC668" s="147"/>
      <c r="GD668" s="147"/>
      <c r="GE668" s="147"/>
      <c r="GF668" s="147"/>
      <c r="GG668" s="147"/>
      <c r="GH668" s="147"/>
      <c r="GI668" s="147"/>
      <c r="GJ668" s="147"/>
      <c r="GK668" s="147"/>
      <c r="GL668" s="147"/>
      <c r="GM668" s="147"/>
      <c r="GN668" s="147"/>
      <c r="GO668" s="147"/>
      <c r="GP668" s="147"/>
      <c r="GQ668" s="147"/>
      <c r="GR668" s="147"/>
      <c r="GS668" s="147"/>
      <c r="GT668" s="147"/>
      <c r="GU668" s="147"/>
      <c r="GV668" s="147"/>
      <c r="GW668" s="147"/>
      <c r="GX668" s="147"/>
      <c r="GY668" s="147"/>
      <c r="GZ668" s="147"/>
      <c r="HA668" s="147"/>
      <c r="HB668" s="147"/>
      <c r="HC668" s="147"/>
      <c r="HD668" s="147"/>
      <c r="HE668" s="147"/>
      <c r="HF668" s="147"/>
      <c r="HG668" s="147"/>
      <c r="HH668" s="147"/>
      <c r="HI668" s="147"/>
      <c r="HJ668" s="147"/>
      <c r="HK668" s="147"/>
      <c r="HL668" s="147"/>
      <c r="HM668" s="147"/>
      <c r="HN668" s="147"/>
      <c r="HO668" s="147"/>
      <c r="HP668" s="147"/>
      <c r="HQ668" s="147"/>
      <c r="HR668" s="147"/>
      <c r="HS668" s="147"/>
      <c r="HT668" s="147"/>
      <c r="HU668" s="147"/>
      <c r="HV668" s="147"/>
      <c r="HW668" s="147"/>
      <c r="HX668" s="147"/>
      <c r="HY668" s="147"/>
      <c r="HZ668" s="147"/>
      <c r="IA668" s="147"/>
      <c r="IB668" s="147"/>
      <c r="IC668" s="147"/>
      <c r="ID668" s="147"/>
      <c r="IE668" s="147"/>
      <c r="IF668" s="147"/>
      <c r="IG668" s="147"/>
      <c r="IH668" s="147"/>
      <c r="II668" s="147"/>
      <c r="IJ668" s="147"/>
      <c r="IK668" s="147"/>
      <c r="IL668" s="147"/>
      <c r="IM668" s="147"/>
      <c r="IN668" s="147"/>
      <c r="IO668" s="147"/>
      <c r="IP668" s="147"/>
      <c r="IQ668" s="147"/>
      <c r="IR668" s="147"/>
      <c r="IS668" s="147"/>
      <c r="IT668" s="147"/>
      <c r="IU668" s="147"/>
      <c r="IV668" s="147"/>
      <c r="IW668" s="147"/>
      <c r="IX668" s="147"/>
      <c r="IY668" s="147"/>
      <c r="IZ668" s="147"/>
      <c r="JA668" s="147"/>
      <c r="JB668" s="147"/>
      <c r="JC668" s="147"/>
      <c r="JD668" s="147"/>
      <c r="JE668" s="147"/>
      <c r="JF668" s="147"/>
      <c r="JG668" s="147"/>
      <c r="JH668" s="147"/>
      <c r="JI668" s="147"/>
      <c r="JJ668" s="147"/>
      <c r="JK668" s="147"/>
      <c r="JL668" s="147"/>
      <c r="JM668" s="147"/>
      <c r="JN668" s="147"/>
      <c r="JO668" s="147"/>
      <c r="JP668" s="147"/>
      <c r="JQ668" s="147"/>
      <c r="JR668" s="147"/>
      <c r="JS668" s="147"/>
      <c r="JT668" s="147"/>
      <c r="JU668" s="147"/>
      <c r="JV668" s="147"/>
      <c r="JW668" s="147"/>
      <c r="JX668" s="147"/>
      <c r="JY668" s="147"/>
      <c r="JZ668" s="147"/>
      <c r="KA668" s="147"/>
      <c r="KB668" s="147"/>
      <c r="KC668" s="147"/>
      <c r="KD668" s="147"/>
      <c r="KE668" s="147"/>
      <c r="KF668" s="147"/>
      <c r="KG668" s="147"/>
      <c r="KH668" s="147"/>
      <c r="KI668" s="147"/>
      <c r="KJ668" s="147"/>
      <c r="KK668" s="147"/>
      <c r="KL668" s="147"/>
      <c r="KM668" s="147"/>
      <c r="KN668" s="147"/>
      <c r="KO668" s="147"/>
      <c r="KP668" s="147"/>
      <c r="KQ668" s="147"/>
      <c r="KR668" s="147"/>
      <c r="KS668" s="147"/>
      <c r="KT668" s="147"/>
      <c r="KU668" s="147"/>
      <c r="KV668" s="147"/>
      <c r="KW668" s="147"/>
      <c r="KX668" s="147"/>
      <c r="KY668" s="147"/>
      <c r="KZ668" s="147"/>
      <c r="LA668" s="147"/>
      <c r="LB668" s="147"/>
      <c r="LC668" s="147"/>
      <c r="LD668" s="147"/>
      <c r="LE668" s="147"/>
      <c r="LF668" s="147"/>
      <c r="LG668" s="147"/>
      <c r="LH668" s="147"/>
      <c r="LI668" s="147"/>
      <c r="LJ668" s="147"/>
      <c r="LK668" s="147"/>
      <c r="LL668" s="147"/>
      <c r="LM668" s="147"/>
      <c r="LN668" s="147"/>
      <c r="LO668" s="147"/>
      <c r="LP668" s="147"/>
      <c r="LQ668" s="147"/>
      <c r="LR668" s="147"/>
      <c r="LS668" s="147"/>
      <c r="LT668" s="147"/>
      <c r="LU668" s="147"/>
      <c r="LV668" s="147"/>
      <c r="LW668" s="147"/>
      <c r="LX668" s="147"/>
      <c r="LY668" s="147"/>
      <c r="LZ668" s="147"/>
      <c r="MA668" s="147"/>
      <c r="MB668" s="147"/>
      <c r="MC668" s="147"/>
      <c r="MD668" s="147"/>
      <c r="ME668" s="147"/>
      <c r="MF668" s="147"/>
      <c r="MG668" s="147"/>
      <c r="MH668" s="147"/>
      <c r="MI668" s="147"/>
      <c r="MJ668" s="147"/>
      <c r="MK668" s="147"/>
      <c r="ML668" s="147"/>
      <c r="MM668" s="147"/>
      <c r="MN668" s="147"/>
      <c r="MO668" s="147"/>
      <c r="MP668" s="147"/>
      <c r="MQ668" s="147"/>
      <c r="MR668" s="147"/>
      <c r="MS668" s="147"/>
      <c r="MT668" s="147"/>
      <c r="MU668" s="147"/>
      <c r="MV668" s="147"/>
      <c r="MW668" s="147"/>
      <c r="MX668" s="147"/>
      <c r="MY668" s="147"/>
      <c r="MZ668" s="147"/>
      <c r="NA668" s="147"/>
      <c r="NB668" s="147"/>
      <c r="NC668" s="147"/>
      <c r="ND668" s="147"/>
      <c r="NE668" s="147"/>
      <c r="NF668" s="147"/>
      <c r="NG668" s="147"/>
      <c r="NH668" s="147"/>
      <c r="NI668" s="147"/>
      <c r="NJ668" s="147"/>
      <c r="NK668" s="147"/>
      <c r="NL668" s="147"/>
      <c r="NM668" s="147"/>
      <c r="NN668" s="147"/>
      <c r="NO668" s="147"/>
      <c r="NP668" s="147"/>
      <c r="NQ668" s="147"/>
      <c r="NR668" s="147"/>
      <c r="NS668" s="147"/>
      <c r="NT668" s="147"/>
      <c r="NU668" s="147"/>
      <c r="NV668" s="147"/>
      <c r="NW668" s="147"/>
      <c r="NX668" s="147"/>
      <c r="NY668" s="147"/>
      <c r="NZ668" s="147"/>
      <c r="OA668" s="147"/>
      <c r="OB668" s="147"/>
      <c r="OC668" s="147"/>
      <c r="OD668" s="147"/>
      <c r="OE668" s="147"/>
      <c r="OF668" s="147"/>
      <c r="OG668" s="147"/>
      <c r="OH668" s="147"/>
      <c r="OI668" s="147"/>
      <c r="OJ668" s="147"/>
      <c r="OK668" s="147"/>
      <c r="OL668" s="147"/>
      <c r="OM668" s="147"/>
      <c r="ON668" s="147"/>
      <c r="OO668" s="147"/>
      <c r="OP668" s="147"/>
      <c r="OQ668" s="147"/>
      <c r="OR668" s="147"/>
      <c r="OS668" s="147"/>
      <c r="OT668" s="147"/>
      <c r="OU668" s="147"/>
      <c r="OV668" s="147"/>
      <c r="OW668" s="147"/>
      <c r="OX668" s="147"/>
      <c r="OY668" s="147"/>
      <c r="OZ668" s="147"/>
      <c r="PA668" s="147"/>
      <c r="PB668" s="147"/>
      <c r="PC668" s="147"/>
      <c r="PD668" s="147"/>
      <c r="PE668" s="147"/>
      <c r="PF668" s="147"/>
      <c r="PG668" s="147"/>
      <c r="PH668" s="147"/>
      <c r="PI668" s="147"/>
      <c r="PJ668" s="147"/>
      <c r="PK668" s="147"/>
      <c r="PL668" s="147"/>
      <c r="PM668" s="147"/>
      <c r="PN668" s="147"/>
      <c r="PO668" s="147"/>
      <c r="PP668" s="147"/>
      <c r="PQ668" s="147"/>
      <c r="PR668" s="147"/>
      <c r="PS668" s="147"/>
      <c r="PT668" s="147"/>
      <c r="PU668" s="147"/>
      <c r="PV668" s="147"/>
      <c r="PW668" s="147"/>
      <c r="PX668" s="147"/>
      <c r="PY668" s="147"/>
      <c r="PZ668" s="147"/>
      <c r="QA668" s="147"/>
      <c r="QB668" s="147"/>
      <c r="QC668" s="147"/>
      <c r="QD668" s="147"/>
      <c r="QE668" s="147"/>
      <c r="QF668" s="147"/>
      <c r="QG668" s="147"/>
      <c r="QH668" s="147"/>
      <c r="QI668" s="147"/>
      <c r="QJ668" s="147"/>
      <c r="QK668" s="147"/>
      <c r="QL668" s="147"/>
      <c r="QM668" s="147"/>
      <c r="QN668" s="147"/>
      <c r="QO668" s="147"/>
      <c r="QP668" s="147"/>
      <c r="QQ668" s="147"/>
      <c r="QR668" s="147"/>
      <c r="QS668" s="147"/>
      <c r="QT668" s="147"/>
      <c r="QU668" s="147"/>
      <c r="QV668" s="147"/>
      <c r="QW668" s="147"/>
      <c r="QX668" s="147"/>
      <c r="QY668" s="147"/>
      <c r="QZ668" s="147"/>
      <c r="RA668" s="147"/>
      <c r="RB668" s="147"/>
      <c r="RC668" s="147"/>
      <c r="RD668" s="147"/>
      <c r="RE668" s="147"/>
      <c r="RF668" s="147"/>
      <c r="RG668" s="147"/>
    </row>
    <row r="669" spans="1:475" x14ac:dyDescent="0.3">
      <c r="A669" s="168" t="s">
        <v>1046</v>
      </c>
      <c r="B669" s="179"/>
      <c r="C669" s="179"/>
      <c r="D669" s="179" t="s">
        <v>1047</v>
      </c>
      <c r="E669" s="182"/>
      <c r="F669" s="178" t="s">
        <v>1723</v>
      </c>
      <c r="G669" s="231">
        <v>29.03</v>
      </c>
      <c r="H669" s="231">
        <v>30.88</v>
      </c>
      <c r="I669" s="232">
        <v>27.13</v>
      </c>
      <c r="J669" s="232">
        <v>25.99</v>
      </c>
      <c r="K669" s="231">
        <v>27.64</v>
      </c>
      <c r="L669" s="231">
        <v>25.34</v>
      </c>
      <c r="M669" s="231">
        <v>23.5</v>
      </c>
      <c r="N669" s="231">
        <v>17.89</v>
      </c>
      <c r="O669" s="231">
        <v>18.48</v>
      </c>
      <c r="P669" s="231">
        <v>17.14</v>
      </c>
      <c r="Q669" s="231">
        <v>23.1</v>
      </c>
      <c r="R669" s="231">
        <v>27.98</v>
      </c>
      <c r="S669" s="231">
        <v>29.03</v>
      </c>
      <c r="T669" s="231">
        <v>30.88</v>
      </c>
      <c r="U669" s="232">
        <v>27.13</v>
      </c>
      <c r="V669" s="232">
        <v>25.99</v>
      </c>
      <c r="W669" s="231">
        <v>27.64</v>
      </c>
      <c r="X669" s="231">
        <v>25.34</v>
      </c>
      <c r="Y669" s="231">
        <v>23.5</v>
      </c>
      <c r="Z669" s="231">
        <v>17.89</v>
      </c>
      <c r="AA669" s="231">
        <v>18.48</v>
      </c>
      <c r="AB669" s="231">
        <v>17.14</v>
      </c>
      <c r="AC669" s="231">
        <v>23.1</v>
      </c>
      <c r="AD669" s="231">
        <v>27.98</v>
      </c>
      <c r="AE669" s="231">
        <v>29.03</v>
      </c>
      <c r="AF669" s="231">
        <v>30.88</v>
      </c>
      <c r="AG669" s="232">
        <v>27.13</v>
      </c>
      <c r="AH669" s="232">
        <v>25.99</v>
      </c>
      <c r="AI669" s="231">
        <v>27.64</v>
      </c>
      <c r="AJ669" s="231">
        <v>25.34</v>
      </c>
      <c r="AK669" s="231">
        <v>23.5</v>
      </c>
      <c r="AL669" s="231">
        <v>17.89</v>
      </c>
      <c r="AM669" s="231">
        <v>18.48</v>
      </c>
      <c r="AN669" s="231">
        <v>17.14</v>
      </c>
      <c r="AO669" s="231">
        <v>23.1</v>
      </c>
      <c r="AP669" s="231">
        <v>27.98</v>
      </c>
      <c r="AQ669" s="231">
        <v>29.03</v>
      </c>
      <c r="AR669" s="231">
        <v>30.88</v>
      </c>
      <c r="AS669" s="232">
        <v>27.13</v>
      </c>
      <c r="AT669" s="232">
        <v>25.99</v>
      </c>
      <c r="AU669" s="231">
        <v>27.64</v>
      </c>
      <c r="AV669" s="231">
        <v>25.34</v>
      </c>
      <c r="AW669" s="231">
        <v>23.5</v>
      </c>
      <c r="AX669" s="231">
        <v>17.89</v>
      </c>
      <c r="AY669" s="231">
        <v>18.48</v>
      </c>
      <c r="AZ669" s="231">
        <v>17.14</v>
      </c>
      <c r="BA669" s="231">
        <v>23.1</v>
      </c>
      <c r="BB669" s="231">
        <v>27.98</v>
      </c>
      <c r="BC669" s="231">
        <v>29.03</v>
      </c>
      <c r="BD669" s="231">
        <v>30.88</v>
      </c>
      <c r="BE669" s="232">
        <v>27.13</v>
      </c>
      <c r="BF669" s="232">
        <v>25.99</v>
      </c>
      <c r="BG669" s="231">
        <v>27.64</v>
      </c>
      <c r="BH669" s="231">
        <v>25.34</v>
      </c>
      <c r="BI669" s="231">
        <v>23.5</v>
      </c>
      <c r="BJ669" s="231">
        <v>17.89</v>
      </c>
      <c r="BK669" s="231">
        <v>18.48</v>
      </c>
      <c r="BL669" s="231">
        <v>17.14</v>
      </c>
      <c r="BM669" s="231">
        <v>23.1</v>
      </c>
      <c r="BN669" s="231">
        <v>27.98</v>
      </c>
      <c r="BO669" s="231">
        <v>29.03</v>
      </c>
      <c r="BP669" s="231">
        <v>30.88</v>
      </c>
      <c r="BQ669" s="232">
        <v>27.13</v>
      </c>
      <c r="BR669" s="232">
        <v>25.99</v>
      </c>
      <c r="BS669" s="231">
        <v>27.64</v>
      </c>
      <c r="BT669" s="231">
        <v>25.34</v>
      </c>
      <c r="BU669" s="231">
        <v>23.5</v>
      </c>
      <c r="BV669" s="231">
        <v>17.89</v>
      </c>
      <c r="BW669" s="231">
        <v>18.48</v>
      </c>
      <c r="BX669" s="231">
        <v>17.14</v>
      </c>
      <c r="BY669" s="231">
        <v>23.1</v>
      </c>
      <c r="BZ669" s="231">
        <v>27.98</v>
      </c>
      <c r="CA669" s="231">
        <v>29.03</v>
      </c>
      <c r="CB669" s="231">
        <v>30.88</v>
      </c>
      <c r="CC669" s="232">
        <v>27.13</v>
      </c>
      <c r="CD669" s="232">
        <v>25.99</v>
      </c>
      <c r="CE669" s="231">
        <v>27.64</v>
      </c>
      <c r="CF669" s="231">
        <v>25.34</v>
      </c>
      <c r="CG669" s="231">
        <v>23.5</v>
      </c>
      <c r="CH669" s="231">
        <v>17.89</v>
      </c>
      <c r="CI669" s="231">
        <v>18.48</v>
      </c>
      <c r="CJ669" s="231">
        <v>17.14</v>
      </c>
      <c r="CK669" s="231">
        <v>23.1</v>
      </c>
      <c r="CL669" s="231">
        <v>27.98</v>
      </c>
      <c r="CM669" s="231">
        <v>29.03</v>
      </c>
      <c r="CN669" s="231">
        <v>30.88</v>
      </c>
      <c r="CO669" s="232">
        <v>27.13</v>
      </c>
      <c r="CP669" s="232">
        <v>25.99</v>
      </c>
      <c r="CQ669" s="231">
        <v>27.64</v>
      </c>
      <c r="CR669" s="231">
        <v>25.34</v>
      </c>
      <c r="CS669" s="231">
        <v>23.5</v>
      </c>
      <c r="CT669" s="231">
        <v>17.89</v>
      </c>
      <c r="CU669" s="231">
        <v>18.48</v>
      </c>
      <c r="CV669" s="231">
        <v>17.14</v>
      </c>
      <c r="CW669" s="231">
        <v>23.1</v>
      </c>
      <c r="CX669" s="231">
        <v>27.98</v>
      </c>
      <c r="CY669" s="231">
        <v>29.03</v>
      </c>
      <c r="CZ669" s="231">
        <v>30.88</v>
      </c>
      <c r="DA669" s="232">
        <v>27.13</v>
      </c>
      <c r="DB669" s="232">
        <v>25.99</v>
      </c>
      <c r="DC669" s="231">
        <v>27.64</v>
      </c>
      <c r="DD669" s="231">
        <v>25.34</v>
      </c>
      <c r="DE669" s="231">
        <v>23.5</v>
      </c>
      <c r="DF669" s="231">
        <v>17.89</v>
      </c>
      <c r="DG669" s="231">
        <v>18.48</v>
      </c>
      <c r="DH669" s="231">
        <v>17.14</v>
      </c>
      <c r="DI669" s="231">
        <v>23.1</v>
      </c>
      <c r="DJ669" s="231">
        <v>27.98</v>
      </c>
      <c r="DK669" s="231">
        <v>29.03</v>
      </c>
      <c r="DL669" s="231">
        <v>30.88</v>
      </c>
      <c r="DM669" s="232">
        <v>27.13</v>
      </c>
      <c r="DN669" s="232">
        <v>25.99</v>
      </c>
      <c r="DO669" s="231">
        <v>27.64</v>
      </c>
      <c r="DP669" s="231">
        <v>25.34</v>
      </c>
      <c r="DQ669" s="231">
        <v>23.5</v>
      </c>
      <c r="DR669" s="231">
        <v>17.89</v>
      </c>
      <c r="DS669" s="231">
        <v>18.48</v>
      </c>
      <c r="DT669" s="231">
        <v>17.14</v>
      </c>
      <c r="DU669" s="231">
        <v>23.1</v>
      </c>
      <c r="DV669" s="231">
        <v>27.98</v>
      </c>
      <c r="DW669" s="147"/>
      <c r="DX669" s="147"/>
      <c r="DY669" s="147"/>
      <c r="DZ669" s="147"/>
      <c r="EA669" s="147"/>
      <c r="EB669" s="147"/>
      <c r="EC669" s="147"/>
      <c r="ED669" s="147"/>
      <c r="EE669" s="147"/>
      <c r="EF669" s="147"/>
      <c r="EG669" s="147"/>
      <c r="EH669" s="147"/>
      <c r="EI669" s="147"/>
      <c r="EJ669" s="147"/>
      <c r="EK669" s="147"/>
      <c r="EL669" s="147"/>
      <c r="EM669" s="147"/>
      <c r="EN669" s="147"/>
      <c r="EO669" s="147"/>
      <c r="EP669" s="147"/>
      <c r="EQ669" s="147"/>
      <c r="ER669" s="147"/>
      <c r="ES669" s="147"/>
      <c r="ET669" s="147"/>
      <c r="EU669" s="147"/>
      <c r="EV669" s="147"/>
      <c r="EW669" s="147"/>
      <c r="EX669" s="147"/>
      <c r="EY669" s="147"/>
      <c r="EZ669" s="147"/>
      <c r="FA669" s="147"/>
      <c r="FB669" s="147"/>
      <c r="FC669" s="147"/>
      <c r="FD669" s="147"/>
      <c r="FE669" s="147"/>
      <c r="FF669" s="147"/>
      <c r="FG669" s="147"/>
      <c r="FH669" s="147"/>
      <c r="FI669" s="147"/>
      <c r="FJ669" s="147"/>
      <c r="FK669" s="147"/>
      <c r="FL669" s="147"/>
      <c r="FM669" s="147"/>
      <c r="FN669" s="147"/>
      <c r="FO669" s="147"/>
      <c r="FP669" s="147"/>
      <c r="FQ669" s="147"/>
      <c r="FR669" s="147"/>
      <c r="FS669" s="147"/>
      <c r="FT669" s="147"/>
      <c r="FU669" s="147"/>
      <c r="FV669" s="147"/>
      <c r="FW669" s="147"/>
      <c r="FX669" s="147"/>
      <c r="FY669" s="147"/>
      <c r="FZ669" s="147"/>
      <c r="GA669" s="147"/>
      <c r="GB669" s="147"/>
      <c r="GC669" s="147"/>
      <c r="GD669" s="147"/>
      <c r="GE669" s="147"/>
      <c r="GF669" s="147"/>
      <c r="GG669" s="147"/>
      <c r="GH669" s="147"/>
      <c r="GI669" s="147"/>
      <c r="GJ669" s="147"/>
      <c r="GK669" s="147"/>
      <c r="GL669" s="147"/>
      <c r="GM669" s="147"/>
      <c r="GN669" s="147"/>
      <c r="GO669" s="147"/>
      <c r="GP669" s="147"/>
      <c r="GQ669" s="147"/>
      <c r="GR669" s="147"/>
      <c r="GS669" s="147"/>
      <c r="GT669" s="147"/>
      <c r="GU669" s="147"/>
      <c r="GV669" s="147"/>
      <c r="GW669" s="147"/>
      <c r="GX669" s="147"/>
      <c r="GY669" s="147"/>
      <c r="GZ669" s="147"/>
      <c r="HA669" s="147"/>
      <c r="HB669" s="147"/>
      <c r="HC669" s="147"/>
      <c r="HD669" s="147"/>
      <c r="HE669" s="147"/>
      <c r="HF669" s="147"/>
      <c r="HG669" s="147"/>
      <c r="HH669" s="147"/>
      <c r="HI669" s="147"/>
      <c r="HJ669" s="147"/>
      <c r="HK669" s="147"/>
      <c r="HL669" s="147"/>
      <c r="HM669" s="147"/>
      <c r="HN669" s="147"/>
      <c r="HO669" s="147"/>
      <c r="HP669" s="147"/>
      <c r="HQ669" s="147"/>
      <c r="HR669" s="147"/>
      <c r="HS669" s="147"/>
      <c r="HT669" s="147"/>
      <c r="HU669" s="147"/>
      <c r="HV669" s="147"/>
      <c r="HW669" s="147"/>
      <c r="HX669" s="147"/>
      <c r="HY669" s="147"/>
      <c r="HZ669" s="147"/>
      <c r="IA669" s="147"/>
      <c r="IB669" s="147"/>
      <c r="IC669" s="147"/>
      <c r="ID669" s="147"/>
      <c r="IE669" s="147"/>
      <c r="IF669" s="147"/>
      <c r="IG669" s="147"/>
      <c r="IH669" s="147"/>
      <c r="II669" s="147"/>
      <c r="IJ669" s="147"/>
      <c r="IK669" s="147"/>
      <c r="IL669" s="147"/>
      <c r="IM669" s="147"/>
      <c r="IN669" s="147"/>
      <c r="IO669" s="147"/>
      <c r="IP669" s="147"/>
      <c r="IQ669" s="147"/>
      <c r="IR669" s="147"/>
      <c r="IS669" s="147"/>
      <c r="IT669" s="147"/>
      <c r="IU669" s="147"/>
      <c r="IV669" s="147"/>
      <c r="IW669" s="147"/>
      <c r="IX669" s="147"/>
      <c r="IY669" s="147"/>
      <c r="IZ669" s="147"/>
      <c r="JA669" s="147"/>
      <c r="JB669" s="147"/>
      <c r="JC669" s="147"/>
      <c r="JD669" s="147"/>
      <c r="JE669" s="147"/>
      <c r="JF669" s="147"/>
      <c r="JG669" s="147"/>
      <c r="JH669" s="147"/>
      <c r="JI669" s="147"/>
      <c r="JJ669" s="147"/>
      <c r="JK669" s="147"/>
      <c r="JL669" s="147"/>
      <c r="JM669" s="147"/>
      <c r="JN669" s="147"/>
      <c r="JO669" s="147"/>
      <c r="JP669" s="147"/>
      <c r="JQ669" s="147"/>
      <c r="JR669" s="147"/>
      <c r="JS669" s="147"/>
      <c r="JT669" s="147"/>
      <c r="JU669" s="147"/>
      <c r="JV669" s="147"/>
      <c r="JW669" s="147"/>
      <c r="JX669" s="147"/>
      <c r="JY669" s="147"/>
      <c r="JZ669" s="147"/>
      <c r="KA669" s="147"/>
      <c r="KB669" s="147"/>
      <c r="KC669" s="147"/>
      <c r="KD669" s="147"/>
      <c r="KE669" s="147"/>
      <c r="KF669" s="147"/>
      <c r="KG669" s="147"/>
      <c r="KH669" s="147"/>
      <c r="KI669" s="147"/>
      <c r="KJ669" s="147"/>
      <c r="KK669" s="147"/>
      <c r="KL669" s="147"/>
      <c r="KM669" s="147"/>
      <c r="KN669" s="147"/>
      <c r="KO669" s="147"/>
      <c r="KP669" s="147"/>
      <c r="KQ669" s="147"/>
      <c r="KR669" s="147"/>
      <c r="KS669" s="147"/>
      <c r="KT669" s="147"/>
      <c r="KU669" s="147"/>
      <c r="KV669" s="147"/>
      <c r="KW669" s="147"/>
      <c r="KX669" s="147"/>
      <c r="KY669" s="147"/>
      <c r="KZ669" s="147"/>
      <c r="LA669" s="147"/>
      <c r="LB669" s="147"/>
      <c r="LC669" s="147"/>
      <c r="LD669" s="147"/>
      <c r="LE669" s="147"/>
      <c r="LF669" s="147"/>
      <c r="LG669" s="147"/>
      <c r="LH669" s="147"/>
      <c r="LI669" s="147"/>
      <c r="LJ669" s="147"/>
      <c r="LK669" s="147"/>
      <c r="LL669" s="147"/>
      <c r="LM669" s="147"/>
      <c r="LN669" s="147"/>
      <c r="LO669" s="147"/>
      <c r="LP669" s="147"/>
      <c r="LQ669" s="147"/>
      <c r="LR669" s="147"/>
      <c r="LS669" s="147"/>
      <c r="LT669" s="147"/>
      <c r="LU669" s="147"/>
      <c r="LV669" s="147"/>
      <c r="LW669" s="147"/>
      <c r="LX669" s="147"/>
      <c r="LY669" s="147"/>
      <c r="LZ669" s="147"/>
      <c r="MA669" s="147"/>
      <c r="MB669" s="147"/>
      <c r="MC669" s="147"/>
      <c r="MD669" s="147"/>
      <c r="ME669" s="147"/>
      <c r="MF669" s="147"/>
      <c r="MG669" s="147"/>
      <c r="MH669" s="147"/>
      <c r="MI669" s="147"/>
      <c r="MJ669" s="147"/>
      <c r="MK669" s="147"/>
      <c r="ML669" s="147"/>
      <c r="MM669" s="147"/>
      <c r="MN669" s="147"/>
      <c r="MO669" s="147"/>
      <c r="MP669" s="147"/>
      <c r="MQ669" s="147"/>
      <c r="MR669" s="147"/>
      <c r="MS669" s="147"/>
      <c r="MT669" s="147"/>
      <c r="MU669" s="147"/>
      <c r="MV669" s="147"/>
      <c r="MW669" s="147"/>
      <c r="MX669" s="147"/>
      <c r="MY669" s="147"/>
      <c r="MZ669" s="147"/>
      <c r="NA669" s="147"/>
      <c r="NB669" s="147"/>
      <c r="NC669" s="147"/>
      <c r="ND669" s="147"/>
      <c r="NE669" s="147"/>
      <c r="NF669" s="147"/>
      <c r="NG669" s="147"/>
      <c r="NH669" s="147"/>
      <c r="NI669" s="147"/>
      <c r="NJ669" s="147"/>
      <c r="NK669" s="147"/>
      <c r="NL669" s="147"/>
      <c r="NM669" s="147"/>
      <c r="NN669" s="147"/>
      <c r="NO669" s="147"/>
      <c r="NP669" s="147"/>
      <c r="NQ669" s="147"/>
      <c r="NR669" s="147"/>
      <c r="NS669" s="147"/>
      <c r="NT669" s="147"/>
      <c r="NU669" s="147"/>
      <c r="NV669" s="147"/>
      <c r="NW669" s="147"/>
      <c r="NX669" s="147"/>
      <c r="NY669" s="147"/>
      <c r="NZ669" s="147"/>
      <c r="OA669" s="147"/>
      <c r="OB669" s="147"/>
      <c r="OC669" s="147"/>
      <c r="OD669" s="147"/>
      <c r="OE669" s="147"/>
      <c r="OF669" s="147"/>
      <c r="OG669" s="147"/>
      <c r="OH669" s="147"/>
      <c r="OI669" s="147"/>
      <c r="OJ669" s="147"/>
      <c r="OK669" s="147"/>
      <c r="OL669" s="147"/>
      <c r="OM669" s="147"/>
      <c r="ON669" s="147"/>
      <c r="OO669" s="147"/>
      <c r="OP669" s="147"/>
      <c r="OQ669" s="147"/>
      <c r="OR669" s="147"/>
      <c r="OS669" s="147"/>
      <c r="OT669" s="147"/>
      <c r="OU669" s="147"/>
      <c r="OV669" s="147"/>
      <c r="OW669" s="147"/>
      <c r="OX669" s="147"/>
      <c r="OY669" s="147"/>
      <c r="OZ669" s="147"/>
      <c r="PA669" s="147"/>
      <c r="PB669" s="147"/>
      <c r="PC669" s="147"/>
      <c r="PD669" s="147"/>
      <c r="PE669" s="147"/>
      <c r="PF669" s="147"/>
      <c r="PG669" s="147"/>
      <c r="PH669" s="147"/>
      <c r="PI669" s="147"/>
      <c r="PJ669" s="147"/>
      <c r="PK669" s="147"/>
      <c r="PL669" s="147"/>
      <c r="PM669" s="147"/>
      <c r="PN669" s="147"/>
      <c r="PO669" s="147"/>
      <c r="PP669" s="147"/>
      <c r="PQ669" s="147"/>
      <c r="PR669" s="147"/>
      <c r="PS669" s="147"/>
      <c r="PT669" s="147"/>
      <c r="PU669" s="147"/>
      <c r="PV669" s="147"/>
      <c r="PW669" s="147"/>
      <c r="PX669" s="147"/>
      <c r="PY669" s="147"/>
      <c r="PZ669" s="147"/>
      <c r="QA669" s="147"/>
      <c r="QB669" s="147"/>
      <c r="QC669" s="147"/>
      <c r="QD669" s="147"/>
      <c r="QE669" s="147"/>
      <c r="QF669" s="147"/>
      <c r="QG669" s="147"/>
      <c r="QH669" s="147"/>
      <c r="QI669" s="147"/>
      <c r="QJ669" s="147"/>
      <c r="QK669" s="147"/>
      <c r="QL669" s="147"/>
      <c r="QM669" s="147"/>
      <c r="QN669" s="147"/>
      <c r="QO669" s="147"/>
      <c r="QP669" s="147"/>
      <c r="QQ669" s="147"/>
      <c r="QR669" s="147"/>
      <c r="QS669" s="147"/>
      <c r="QT669" s="147"/>
      <c r="QU669" s="147"/>
      <c r="QV669" s="147"/>
      <c r="QW669" s="147"/>
      <c r="QX669" s="147"/>
      <c r="QY669" s="147"/>
      <c r="QZ669" s="147"/>
      <c r="RA669" s="147"/>
      <c r="RB669" s="147"/>
      <c r="RC669" s="147"/>
      <c r="RD669" s="147"/>
      <c r="RE669" s="147"/>
      <c r="RF669" s="147"/>
      <c r="RG669" s="147"/>
    </row>
    <row r="670" spans="1:475" x14ac:dyDescent="0.3">
      <c r="A670" s="168" t="s">
        <v>1049</v>
      </c>
      <c r="B670" s="179"/>
      <c r="C670" s="179"/>
      <c r="D670" s="179" t="s">
        <v>1050</v>
      </c>
      <c r="E670" s="182"/>
      <c r="F670" s="178" t="s">
        <v>1722</v>
      </c>
      <c r="G670" s="188">
        <v>9.8402383872308405</v>
      </c>
      <c r="H670" s="188">
        <v>9.9971387512518284</v>
      </c>
      <c r="I670" s="189">
        <v>14.368914929802891</v>
      </c>
      <c r="J670" s="189">
        <v>21.050437084784807</v>
      </c>
      <c r="K670" s="188">
        <v>22.217144969618921</v>
      </c>
      <c r="L670" s="188">
        <v>17.685964535434362</v>
      </c>
      <c r="M670" s="188">
        <v>13.369927565810197</v>
      </c>
      <c r="N670" s="188">
        <v>12.773270369059251</v>
      </c>
      <c r="O670" s="188">
        <v>8.6916047301526618</v>
      </c>
      <c r="P670" s="188">
        <v>7.7119620329546095</v>
      </c>
      <c r="Q670" s="188">
        <v>7.8960987289485036</v>
      </c>
      <c r="R670" s="188">
        <v>7.1411344295261401</v>
      </c>
      <c r="S670" s="188">
        <v>11.13419025965668</v>
      </c>
      <c r="T670" s="188">
        <v>10.925724167711516</v>
      </c>
      <c r="U670" s="188">
        <v>16.318717721010575</v>
      </c>
      <c r="V670" s="188">
        <v>23.862179433927764</v>
      </c>
      <c r="W670" s="188">
        <v>25.069530757563225</v>
      </c>
      <c r="X670" s="188">
        <v>19.960222928904852</v>
      </c>
      <c r="Y670" s="188">
        <v>15.161538491730461</v>
      </c>
      <c r="Z670" s="188">
        <v>14.437328225187464</v>
      </c>
      <c r="AA670" s="188">
        <v>9.7955767484231657</v>
      </c>
      <c r="AB670" s="188">
        <v>8.6930155644334093</v>
      </c>
      <c r="AC670" s="188">
        <v>8.8980717926953758</v>
      </c>
      <c r="AD670" s="188">
        <v>8.0537003412057082</v>
      </c>
      <c r="AE670" s="188">
        <v>11.13419025965668</v>
      </c>
      <c r="AF670" s="188">
        <v>10.925724167711516</v>
      </c>
      <c r="AG670" s="188">
        <v>16.345365859791116</v>
      </c>
      <c r="AH670" s="188">
        <v>23.902195722414984</v>
      </c>
      <c r="AI670" s="188">
        <v>25.083317702309508</v>
      </c>
      <c r="AJ670" s="188">
        <v>19.945038903840693</v>
      </c>
      <c r="AK670" s="188">
        <v>15.161538491730461</v>
      </c>
      <c r="AL670" s="188">
        <v>14.437328225187464</v>
      </c>
      <c r="AM670" s="188">
        <v>9.7955767484231657</v>
      </c>
      <c r="AN670" s="188">
        <v>8.6930155644334093</v>
      </c>
      <c r="AO670" s="188">
        <v>8.8980717926953758</v>
      </c>
      <c r="AP670" s="188">
        <v>8.0537003412057082</v>
      </c>
      <c r="AQ670" s="188">
        <v>11.13419025965668</v>
      </c>
      <c r="AR670" s="188">
        <v>10.925724167711516</v>
      </c>
      <c r="AS670" s="188">
        <v>16.349478955964905</v>
      </c>
      <c r="AT670" s="188">
        <v>23.855221486268182</v>
      </c>
      <c r="AU670" s="188">
        <v>25.080786944249851</v>
      </c>
      <c r="AV670" s="188">
        <v>19.918427840632461</v>
      </c>
      <c r="AW670" s="188">
        <v>15.161298511146995</v>
      </c>
      <c r="AX670" s="188">
        <v>14.437328225187464</v>
      </c>
      <c r="AY670" s="188">
        <v>9.7955767484231657</v>
      </c>
      <c r="AZ670" s="188">
        <v>8.6930155644334093</v>
      </c>
      <c r="BA670" s="188">
        <v>8.8980717926953758</v>
      </c>
      <c r="BB670" s="188">
        <v>8.0535959527288981</v>
      </c>
      <c r="BC670" s="188">
        <v>11.13419025965668</v>
      </c>
      <c r="BD670" s="188">
        <v>11.315928600751308</v>
      </c>
      <c r="BE670" s="188">
        <v>16.323964982687119</v>
      </c>
      <c r="BF670" s="188">
        <v>23.830798882707747</v>
      </c>
      <c r="BG670" s="188">
        <v>25.074185710258394</v>
      </c>
      <c r="BH670" s="188">
        <v>19.916241527662962</v>
      </c>
      <c r="BI670" s="188">
        <v>15.161538491730461</v>
      </c>
      <c r="BJ670" s="188">
        <v>14.437328225187464</v>
      </c>
      <c r="BK670" s="188">
        <v>9.7955767484231657</v>
      </c>
      <c r="BL670" s="188">
        <v>8.6930155644334093</v>
      </c>
      <c r="BM670" s="188">
        <v>8.8980717926953758</v>
      </c>
      <c r="BN670" s="188">
        <v>8.0537003412057082</v>
      </c>
      <c r="BO670" s="188">
        <v>11.13419025965668</v>
      </c>
      <c r="BP670" s="188">
        <v>10.925724167711516</v>
      </c>
      <c r="BQ670" s="188">
        <v>16.312764946681732</v>
      </c>
      <c r="BR670" s="188">
        <v>23.879669664496035</v>
      </c>
      <c r="BS670" s="188">
        <v>25.053212957073313</v>
      </c>
      <c r="BT670" s="188">
        <v>19.926346679781041</v>
      </c>
      <c r="BU670" s="188">
        <v>15.161538491730461</v>
      </c>
      <c r="BV670" s="188">
        <v>14.437328225187464</v>
      </c>
      <c r="BW670" s="188">
        <v>9.7955767484231657</v>
      </c>
      <c r="BX670" s="188">
        <v>8.6930155644334093</v>
      </c>
      <c r="BY670" s="188">
        <v>8.8980717926953758</v>
      </c>
      <c r="BZ670" s="188">
        <v>8.0537003412057082</v>
      </c>
      <c r="CA670" s="188">
        <v>11.13419025965668</v>
      </c>
      <c r="CB670" s="188">
        <v>10.925724167711516</v>
      </c>
      <c r="CC670" s="188">
        <v>16.289891584850302</v>
      </c>
      <c r="CD670" s="188">
        <v>23.802865920333289</v>
      </c>
      <c r="CE670" s="188">
        <v>25.013980269279308</v>
      </c>
      <c r="CF670" s="188">
        <v>19.926276424791332</v>
      </c>
      <c r="CG670" s="188">
        <v>15.161538491730461</v>
      </c>
      <c r="CH670" s="188">
        <v>14.437328225187464</v>
      </c>
      <c r="CI670" s="188">
        <v>9.7955767484231657</v>
      </c>
      <c r="CJ670" s="188">
        <v>8.6930155644334093</v>
      </c>
      <c r="CK670" s="188">
        <v>8.8980717926953758</v>
      </c>
      <c r="CL670" s="188">
        <v>8.0537003412057082</v>
      </c>
      <c r="CM670" s="188">
        <v>11.13419025965668</v>
      </c>
      <c r="CN670" s="188">
        <v>10.925724167711516</v>
      </c>
      <c r="CO670" s="188">
        <v>16.289891584850302</v>
      </c>
      <c r="CP670" s="188">
        <v>23.802865920333289</v>
      </c>
      <c r="CQ670" s="188">
        <v>25.013980269279308</v>
      </c>
      <c r="CR670" s="188">
        <v>19.926276424791332</v>
      </c>
      <c r="CS670" s="188">
        <v>15.161538491730461</v>
      </c>
      <c r="CT670" s="188">
        <v>14.437328225187464</v>
      </c>
      <c r="CU670" s="188">
        <v>9.7955767484231657</v>
      </c>
      <c r="CV670" s="188">
        <v>8.6930155644334093</v>
      </c>
      <c r="CW670" s="188">
        <v>8.8980717926953758</v>
      </c>
      <c r="CX670" s="188">
        <v>8.0537003412057082</v>
      </c>
      <c r="CY670" s="188">
        <v>11.13419025965668</v>
      </c>
      <c r="CZ670" s="188">
        <v>11.315928600751308</v>
      </c>
      <c r="DA670" s="188">
        <v>16.289891584850302</v>
      </c>
      <c r="DB670" s="188">
        <v>23.802865920333289</v>
      </c>
      <c r="DC670" s="188">
        <v>25.013980269279308</v>
      </c>
      <c r="DD670" s="188">
        <v>19.926276424791332</v>
      </c>
      <c r="DE670" s="188">
        <v>15.161538491730461</v>
      </c>
      <c r="DF670" s="188">
        <v>14.437328225187464</v>
      </c>
      <c r="DG670" s="188">
        <v>9.7955767484231657</v>
      </c>
      <c r="DH670" s="188">
        <v>8.6930155644334093</v>
      </c>
      <c r="DI670" s="188">
        <v>8.8980717926953758</v>
      </c>
      <c r="DJ670" s="188">
        <v>8.0537003412057082</v>
      </c>
      <c r="DK670" s="188">
        <v>11.13419025965668</v>
      </c>
      <c r="DL670" s="188">
        <v>10.925724167711516</v>
      </c>
      <c r="DM670" s="188">
        <v>16.289891584850302</v>
      </c>
      <c r="DN670" s="188">
        <v>23.802865920333289</v>
      </c>
      <c r="DO670" s="188">
        <v>25.013980269279308</v>
      </c>
      <c r="DP670" s="188">
        <v>19.926276424791332</v>
      </c>
      <c r="DQ670" s="188">
        <v>15.161538491730461</v>
      </c>
      <c r="DR670" s="188">
        <v>14.437328225187464</v>
      </c>
      <c r="DS670" s="188">
        <v>9.7955767484231657</v>
      </c>
      <c r="DT670" s="188">
        <v>8.6930155644334093</v>
      </c>
      <c r="DU670" s="188">
        <v>8.8980717926953758</v>
      </c>
      <c r="DV670" s="188">
        <v>8.0537003412057082</v>
      </c>
      <c r="DW670" s="147"/>
      <c r="DX670" s="147"/>
      <c r="DY670" s="147"/>
      <c r="DZ670" s="147"/>
      <c r="EA670" s="147"/>
      <c r="EB670" s="147"/>
      <c r="EC670" s="147"/>
      <c r="ED670" s="147"/>
      <c r="EE670" s="147"/>
      <c r="EF670" s="147"/>
      <c r="EG670" s="147"/>
      <c r="EH670" s="147"/>
      <c r="EI670" s="147"/>
      <c r="EJ670" s="147"/>
      <c r="EK670" s="147"/>
      <c r="EL670" s="147"/>
      <c r="EM670" s="147"/>
      <c r="EN670" s="147"/>
      <c r="EO670" s="147"/>
      <c r="EP670" s="147"/>
      <c r="EQ670" s="147"/>
      <c r="ER670" s="147"/>
      <c r="ES670" s="147"/>
      <c r="ET670" s="147"/>
      <c r="EU670" s="147"/>
      <c r="EV670" s="147"/>
      <c r="EW670" s="147"/>
      <c r="EX670" s="147"/>
      <c r="EY670" s="147"/>
      <c r="EZ670" s="147"/>
      <c r="FA670" s="147"/>
      <c r="FB670" s="147"/>
      <c r="FC670" s="147"/>
      <c r="FD670" s="147"/>
      <c r="FE670" s="147"/>
      <c r="FF670" s="147"/>
      <c r="FG670" s="147"/>
      <c r="FH670" s="147"/>
      <c r="FI670" s="147"/>
      <c r="FJ670" s="147"/>
      <c r="FK670" s="147"/>
      <c r="FL670" s="147"/>
      <c r="FM670" s="147"/>
      <c r="FN670" s="147"/>
      <c r="FO670" s="147"/>
      <c r="FP670" s="147"/>
      <c r="FQ670" s="147"/>
      <c r="FR670" s="147"/>
      <c r="FS670" s="147"/>
      <c r="FT670" s="147"/>
      <c r="FU670" s="147"/>
      <c r="FV670" s="147"/>
      <c r="FW670" s="147"/>
      <c r="FX670" s="147"/>
      <c r="FY670" s="147"/>
      <c r="FZ670" s="147"/>
      <c r="GA670" s="147"/>
      <c r="GB670" s="147"/>
      <c r="GC670" s="147"/>
      <c r="GD670" s="147"/>
      <c r="GE670" s="147"/>
      <c r="GF670" s="147"/>
      <c r="GG670" s="147"/>
      <c r="GH670" s="147"/>
      <c r="GI670" s="147"/>
      <c r="GJ670" s="147"/>
      <c r="GK670" s="147"/>
      <c r="GL670" s="147"/>
      <c r="GM670" s="147"/>
      <c r="GN670" s="147"/>
      <c r="GO670" s="147"/>
      <c r="GP670" s="147"/>
      <c r="GQ670" s="147"/>
      <c r="GR670" s="147"/>
      <c r="GS670" s="147"/>
      <c r="GT670" s="147"/>
      <c r="GU670" s="147"/>
      <c r="GV670" s="147"/>
      <c r="GW670" s="147"/>
      <c r="GX670" s="147"/>
      <c r="GY670" s="147"/>
      <c r="GZ670" s="147"/>
      <c r="HA670" s="147"/>
      <c r="HB670" s="147"/>
      <c r="HC670" s="147"/>
      <c r="HD670" s="147"/>
      <c r="HE670" s="147"/>
      <c r="HF670" s="147"/>
      <c r="HG670" s="147"/>
      <c r="HH670" s="147"/>
      <c r="HI670" s="147"/>
      <c r="HJ670" s="147"/>
      <c r="HK670" s="147"/>
      <c r="HL670" s="147"/>
      <c r="HM670" s="147"/>
      <c r="HN670" s="147"/>
      <c r="HO670" s="147"/>
      <c r="HP670" s="147"/>
      <c r="HQ670" s="147"/>
      <c r="HR670" s="147"/>
      <c r="HS670" s="147"/>
      <c r="HT670" s="147"/>
      <c r="HU670" s="147"/>
      <c r="HV670" s="147"/>
      <c r="HW670" s="147"/>
      <c r="HX670" s="147"/>
      <c r="HY670" s="147"/>
      <c r="HZ670" s="147"/>
      <c r="IA670" s="147"/>
      <c r="IB670" s="147"/>
      <c r="IC670" s="147"/>
      <c r="ID670" s="147"/>
      <c r="IE670" s="147"/>
      <c r="IF670" s="147"/>
      <c r="IG670" s="147"/>
      <c r="IH670" s="147"/>
      <c r="II670" s="147"/>
      <c r="IJ670" s="147"/>
      <c r="IK670" s="147"/>
      <c r="IL670" s="147"/>
      <c r="IM670" s="147"/>
      <c r="IN670" s="147"/>
      <c r="IO670" s="147"/>
      <c r="IP670" s="147"/>
      <c r="IQ670" s="147"/>
      <c r="IR670" s="147"/>
      <c r="IS670" s="147"/>
      <c r="IT670" s="147"/>
      <c r="IU670" s="147"/>
      <c r="IV670" s="147"/>
      <c r="IW670" s="147"/>
      <c r="IX670" s="147"/>
      <c r="IY670" s="147"/>
      <c r="IZ670" s="147"/>
      <c r="JA670" s="147"/>
      <c r="JB670" s="147"/>
      <c r="JC670" s="147"/>
      <c r="JD670" s="147"/>
      <c r="JE670" s="147"/>
      <c r="JF670" s="147"/>
      <c r="JG670" s="147"/>
      <c r="JH670" s="147"/>
      <c r="JI670" s="147"/>
      <c r="JJ670" s="147"/>
      <c r="JK670" s="147"/>
      <c r="JL670" s="147"/>
      <c r="JM670" s="147"/>
      <c r="JN670" s="147"/>
      <c r="JO670" s="147"/>
      <c r="JP670" s="147"/>
      <c r="JQ670" s="147"/>
      <c r="JR670" s="147"/>
      <c r="JS670" s="147"/>
      <c r="JT670" s="147"/>
      <c r="JU670" s="147"/>
      <c r="JV670" s="147"/>
      <c r="JW670" s="147"/>
      <c r="JX670" s="147"/>
      <c r="JY670" s="147"/>
      <c r="JZ670" s="147"/>
      <c r="KA670" s="147"/>
      <c r="KB670" s="147"/>
      <c r="KC670" s="147"/>
      <c r="KD670" s="147"/>
      <c r="KE670" s="147"/>
      <c r="KF670" s="147"/>
      <c r="KG670" s="147"/>
      <c r="KH670" s="147"/>
      <c r="KI670" s="147"/>
      <c r="KJ670" s="147"/>
      <c r="KK670" s="147"/>
      <c r="KL670" s="147"/>
      <c r="KM670" s="147"/>
      <c r="KN670" s="147"/>
      <c r="KO670" s="147"/>
      <c r="KP670" s="147"/>
      <c r="KQ670" s="147"/>
      <c r="KR670" s="147"/>
      <c r="KS670" s="147"/>
      <c r="KT670" s="147"/>
      <c r="KU670" s="147"/>
      <c r="KV670" s="147"/>
      <c r="KW670" s="147"/>
      <c r="KX670" s="147"/>
      <c r="KY670" s="147"/>
      <c r="KZ670" s="147"/>
      <c r="LA670" s="147"/>
      <c r="LB670" s="147"/>
      <c r="LC670" s="147"/>
      <c r="LD670" s="147"/>
      <c r="LE670" s="147"/>
      <c r="LF670" s="147"/>
      <c r="LG670" s="147"/>
      <c r="LH670" s="147"/>
      <c r="LI670" s="147"/>
      <c r="LJ670" s="147"/>
      <c r="LK670" s="147"/>
      <c r="LL670" s="147"/>
      <c r="LM670" s="147"/>
      <c r="LN670" s="147"/>
      <c r="LO670" s="147"/>
      <c r="LP670" s="147"/>
      <c r="LQ670" s="147"/>
      <c r="LR670" s="147"/>
      <c r="LS670" s="147"/>
      <c r="LT670" s="147"/>
      <c r="LU670" s="147"/>
      <c r="LV670" s="147"/>
      <c r="LW670" s="147"/>
      <c r="LX670" s="147"/>
      <c r="LY670" s="147"/>
      <c r="LZ670" s="147"/>
      <c r="MA670" s="147"/>
      <c r="MB670" s="147"/>
      <c r="MC670" s="147"/>
      <c r="MD670" s="147"/>
      <c r="ME670" s="147"/>
      <c r="MF670" s="147"/>
      <c r="MG670" s="147"/>
      <c r="MH670" s="147"/>
      <c r="MI670" s="147"/>
      <c r="MJ670" s="147"/>
      <c r="MK670" s="147"/>
      <c r="ML670" s="147"/>
      <c r="MM670" s="147"/>
      <c r="MN670" s="147"/>
      <c r="MO670" s="147"/>
      <c r="MP670" s="147"/>
      <c r="MQ670" s="147"/>
      <c r="MR670" s="147"/>
      <c r="MS670" s="147"/>
      <c r="MT670" s="147"/>
      <c r="MU670" s="147"/>
      <c r="MV670" s="147"/>
      <c r="MW670" s="147"/>
      <c r="MX670" s="147"/>
      <c r="MY670" s="147"/>
      <c r="MZ670" s="147"/>
      <c r="NA670" s="147"/>
      <c r="NB670" s="147"/>
      <c r="NC670" s="147"/>
      <c r="ND670" s="147"/>
      <c r="NE670" s="147"/>
      <c r="NF670" s="147"/>
      <c r="NG670" s="147"/>
      <c r="NH670" s="147"/>
      <c r="NI670" s="147"/>
      <c r="NJ670" s="147"/>
      <c r="NK670" s="147"/>
      <c r="NL670" s="147"/>
      <c r="NM670" s="147"/>
      <c r="NN670" s="147"/>
      <c r="NO670" s="147"/>
      <c r="NP670" s="147"/>
      <c r="NQ670" s="147"/>
      <c r="NR670" s="147"/>
      <c r="NS670" s="147"/>
      <c r="NT670" s="147"/>
      <c r="NU670" s="147"/>
      <c r="NV670" s="147"/>
      <c r="NW670" s="147"/>
      <c r="NX670" s="147"/>
      <c r="NY670" s="147"/>
      <c r="NZ670" s="147"/>
      <c r="OA670" s="147"/>
      <c r="OB670" s="147"/>
      <c r="OC670" s="147"/>
      <c r="OD670" s="147"/>
      <c r="OE670" s="147"/>
      <c r="OF670" s="147"/>
      <c r="OG670" s="147"/>
      <c r="OH670" s="147"/>
      <c r="OI670" s="147"/>
      <c r="OJ670" s="147"/>
      <c r="OK670" s="147"/>
      <c r="OL670" s="147"/>
      <c r="OM670" s="147"/>
      <c r="ON670" s="147"/>
      <c r="OO670" s="147"/>
      <c r="OP670" s="147"/>
      <c r="OQ670" s="147"/>
      <c r="OR670" s="147"/>
      <c r="OS670" s="147"/>
      <c r="OT670" s="147"/>
      <c r="OU670" s="147"/>
      <c r="OV670" s="147"/>
      <c r="OW670" s="147"/>
      <c r="OX670" s="147"/>
      <c r="OY670" s="147"/>
      <c r="OZ670" s="147"/>
      <c r="PA670" s="147"/>
      <c r="PB670" s="147"/>
      <c r="PC670" s="147"/>
      <c r="PD670" s="147"/>
      <c r="PE670" s="147"/>
      <c r="PF670" s="147"/>
      <c r="PG670" s="147"/>
      <c r="PH670" s="147"/>
      <c r="PI670" s="147"/>
      <c r="PJ670" s="147"/>
      <c r="PK670" s="147"/>
      <c r="PL670" s="147"/>
      <c r="PM670" s="147"/>
      <c r="PN670" s="147"/>
      <c r="PO670" s="147"/>
      <c r="PP670" s="147"/>
      <c r="PQ670" s="147"/>
      <c r="PR670" s="147"/>
      <c r="PS670" s="147"/>
      <c r="PT670" s="147"/>
      <c r="PU670" s="147"/>
      <c r="PV670" s="147"/>
      <c r="PW670" s="147"/>
      <c r="PX670" s="147"/>
      <c r="PY670" s="147"/>
      <c r="PZ670" s="147"/>
      <c r="QA670" s="147"/>
      <c r="QB670" s="147"/>
      <c r="QC670" s="147"/>
      <c r="QD670" s="147"/>
      <c r="QE670" s="147"/>
      <c r="QF670" s="147"/>
      <c r="QG670" s="147"/>
      <c r="QH670" s="147"/>
      <c r="QI670" s="147"/>
      <c r="QJ670" s="147"/>
      <c r="QK670" s="147"/>
      <c r="QL670" s="147"/>
      <c r="QM670" s="147"/>
      <c r="QN670" s="147"/>
      <c r="QO670" s="147"/>
      <c r="QP670" s="147"/>
      <c r="QQ670" s="147"/>
      <c r="QR670" s="147"/>
      <c r="QS670" s="147"/>
      <c r="QT670" s="147"/>
      <c r="QU670" s="147"/>
      <c r="QV670" s="147"/>
      <c r="QW670" s="147"/>
      <c r="QX670" s="147"/>
      <c r="QY670" s="147"/>
      <c r="QZ670" s="147"/>
      <c r="RA670" s="147"/>
      <c r="RB670" s="147"/>
      <c r="RC670" s="147"/>
      <c r="RD670" s="147"/>
      <c r="RE670" s="147"/>
      <c r="RF670" s="147"/>
      <c r="RG670" s="147"/>
    </row>
    <row r="671" spans="1:475" x14ac:dyDescent="0.3">
      <c r="A671" s="168" t="s">
        <v>1049</v>
      </c>
      <c r="B671" s="179"/>
      <c r="C671" s="179"/>
      <c r="D671" s="179" t="s">
        <v>1050</v>
      </c>
      <c r="E671" s="182"/>
      <c r="F671" s="178" t="s">
        <v>1723</v>
      </c>
      <c r="G671" s="231">
        <v>26.51</v>
      </c>
      <c r="H671" s="231">
        <v>28.19</v>
      </c>
      <c r="I671" s="232">
        <v>24.77</v>
      </c>
      <c r="J671" s="232">
        <v>23.73</v>
      </c>
      <c r="K671" s="231">
        <v>25.23</v>
      </c>
      <c r="L671" s="231">
        <v>23.13</v>
      </c>
      <c r="M671" s="231">
        <v>21.49</v>
      </c>
      <c r="N671" s="231">
        <v>16.329999999999998</v>
      </c>
      <c r="O671" s="231">
        <v>16.87</v>
      </c>
      <c r="P671" s="231">
        <v>15.65</v>
      </c>
      <c r="Q671" s="231">
        <v>21.09</v>
      </c>
      <c r="R671" s="231">
        <v>25.55</v>
      </c>
      <c r="S671" s="231">
        <v>26.51</v>
      </c>
      <c r="T671" s="231">
        <v>28.19</v>
      </c>
      <c r="U671" s="232">
        <v>24.77</v>
      </c>
      <c r="V671" s="232">
        <v>23.73</v>
      </c>
      <c r="W671" s="231">
        <v>25.23</v>
      </c>
      <c r="X671" s="231">
        <v>23.13</v>
      </c>
      <c r="Y671" s="231">
        <v>21.49</v>
      </c>
      <c r="Z671" s="231">
        <v>16.329999999999998</v>
      </c>
      <c r="AA671" s="231">
        <v>16.87</v>
      </c>
      <c r="AB671" s="231">
        <v>15.65</v>
      </c>
      <c r="AC671" s="231">
        <v>21.09</v>
      </c>
      <c r="AD671" s="231">
        <v>25.55</v>
      </c>
      <c r="AE671" s="231">
        <v>26.51</v>
      </c>
      <c r="AF671" s="231">
        <v>28.19</v>
      </c>
      <c r="AG671" s="232">
        <v>24.77</v>
      </c>
      <c r="AH671" s="232">
        <v>23.73</v>
      </c>
      <c r="AI671" s="231">
        <v>25.23</v>
      </c>
      <c r="AJ671" s="231">
        <v>23.13</v>
      </c>
      <c r="AK671" s="231">
        <v>21.49</v>
      </c>
      <c r="AL671" s="231">
        <v>16.329999999999998</v>
      </c>
      <c r="AM671" s="231">
        <v>16.87</v>
      </c>
      <c r="AN671" s="231">
        <v>15.65</v>
      </c>
      <c r="AO671" s="231">
        <v>21.09</v>
      </c>
      <c r="AP671" s="231">
        <v>25.55</v>
      </c>
      <c r="AQ671" s="231">
        <v>26.51</v>
      </c>
      <c r="AR671" s="231">
        <v>28.19</v>
      </c>
      <c r="AS671" s="232">
        <v>24.77</v>
      </c>
      <c r="AT671" s="232">
        <v>23.73</v>
      </c>
      <c r="AU671" s="231">
        <v>25.23</v>
      </c>
      <c r="AV671" s="231">
        <v>23.13</v>
      </c>
      <c r="AW671" s="231">
        <v>21.49</v>
      </c>
      <c r="AX671" s="231">
        <v>16.329999999999998</v>
      </c>
      <c r="AY671" s="231">
        <v>16.87</v>
      </c>
      <c r="AZ671" s="231">
        <v>15.65</v>
      </c>
      <c r="BA671" s="231">
        <v>21.09</v>
      </c>
      <c r="BB671" s="231">
        <v>25.55</v>
      </c>
      <c r="BC671" s="231">
        <v>26.51</v>
      </c>
      <c r="BD671" s="231">
        <v>28.19</v>
      </c>
      <c r="BE671" s="232">
        <v>24.77</v>
      </c>
      <c r="BF671" s="232">
        <v>23.73</v>
      </c>
      <c r="BG671" s="231">
        <v>25.23</v>
      </c>
      <c r="BH671" s="231">
        <v>23.13</v>
      </c>
      <c r="BI671" s="231">
        <v>21.49</v>
      </c>
      <c r="BJ671" s="231">
        <v>16.329999999999998</v>
      </c>
      <c r="BK671" s="231">
        <v>16.87</v>
      </c>
      <c r="BL671" s="231">
        <v>15.65</v>
      </c>
      <c r="BM671" s="231">
        <v>21.09</v>
      </c>
      <c r="BN671" s="231">
        <v>25.55</v>
      </c>
      <c r="BO671" s="231">
        <v>26.51</v>
      </c>
      <c r="BP671" s="231">
        <v>28.19</v>
      </c>
      <c r="BQ671" s="232">
        <v>24.77</v>
      </c>
      <c r="BR671" s="232">
        <v>23.73</v>
      </c>
      <c r="BS671" s="231">
        <v>25.23</v>
      </c>
      <c r="BT671" s="231">
        <v>23.13</v>
      </c>
      <c r="BU671" s="231">
        <v>21.49</v>
      </c>
      <c r="BV671" s="231">
        <v>16.329999999999998</v>
      </c>
      <c r="BW671" s="231">
        <v>16.87</v>
      </c>
      <c r="BX671" s="231">
        <v>15.65</v>
      </c>
      <c r="BY671" s="231">
        <v>21.09</v>
      </c>
      <c r="BZ671" s="231">
        <v>25.55</v>
      </c>
      <c r="CA671" s="231">
        <v>26.51</v>
      </c>
      <c r="CB671" s="231">
        <v>28.19</v>
      </c>
      <c r="CC671" s="232">
        <v>24.77</v>
      </c>
      <c r="CD671" s="232">
        <v>23.73</v>
      </c>
      <c r="CE671" s="231">
        <v>25.23</v>
      </c>
      <c r="CF671" s="231">
        <v>23.13</v>
      </c>
      <c r="CG671" s="231">
        <v>21.49</v>
      </c>
      <c r="CH671" s="231">
        <v>16.329999999999998</v>
      </c>
      <c r="CI671" s="231">
        <v>16.87</v>
      </c>
      <c r="CJ671" s="231">
        <v>15.65</v>
      </c>
      <c r="CK671" s="231">
        <v>21.09</v>
      </c>
      <c r="CL671" s="231">
        <v>25.55</v>
      </c>
      <c r="CM671" s="231">
        <v>26.51</v>
      </c>
      <c r="CN671" s="231">
        <v>28.19</v>
      </c>
      <c r="CO671" s="232">
        <v>24.77</v>
      </c>
      <c r="CP671" s="232">
        <v>23.73</v>
      </c>
      <c r="CQ671" s="231">
        <v>25.23</v>
      </c>
      <c r="CR671" s="231">
        <v>23.13</v>
      </c>
      <c r="CS671" s="231">
        <v>21.49</v>
      </c>
      <c r="CT671" s="231">
        <v>16.329999999999998</v>
      </c>
      <c r="CU671" s="231">
        <v>16.87</v>
      </c>
      <c r="CV671" s="231">
        <v>15.65</v>
      </c>
      <c r="CW671" s="231">
        <v>21.09</v>
      </c>
      <c r="CX671" s="231">
        <v>25.55</v>
      </c>
      <c r="CY671" s="231">
        <v>26.51</v>
      </c>
      <c r="CZ671" s="231">
        <v>28.19</v>
      </c>
      <c r="DA671" s="232">
        <v>24.77</v>
      </c>
      <c r="DB671" s="232">
        <v>23.73</v>
      </c>
      <c r="DC671" s="231">
        <v>25.23</v>
      </c>
      <c r="DD671" s="231">
        <v>23.13</v>
      </c>
      <c r="DE671" s="231">
        <v>21.49</v>
      </c>
      <c r="DF671" s="231">
        <v>16.329999999999998</v>
      </c>
      <c r="DG671" s="231">
        <v>16.87</v>
      </c>
      <c r="DH671" s="231">
        <v>15.65</v>
      </c>
      <c r="DI671" s="231">
        <v>21.09</v>
      </c>
      <c r="DJ671" s="231">
        <v>25.55</v>
      </c>
      <c r="DK671" s="231">
        <v>26.51</v>
      </c>
      <c r="DL671" s="231">
        <v>28.19</v>
      </c>
      <c r="DM671" s="232">
        <v>24.77</v>
      </c>
      <c r="DN671" s="232">
        <v>23.73</v>
      </c>
      <c r="DO671" s="231">
        <v>25.23</v>
      </c>
      <c r="DP671" s="231">
        <v>23.13</v>
      </c>
      <c r="DQ671" s="231">
        <v>21.49</v>
      </c>
      <c r="DR671" s="231">
        <v>16.329999999999998</v>
      </c>
      <c r="DS671" s="231">
        <v>16.87</v>
      </c>
      <c r="DT671" s="231">
        <v>15.65</v>
      </c>
      <c r="DU671" s="231">
        <v>21.09</v>
      </c>
      <c r="DV671" s="231">
        <v>25.55</v>
      </c>
      <c r="DW671" s="147"/>
      <c r="DX671" s="147"/>
      <c r="DY671" s="147"/>
      <c r="DZ671" s="147"/>
      <c r="EA671" s="147"/>
      <c r="EB671" s="147"/>
      <c r="EC671" s="147"/>
      <c r="ED671" s="147"/>
      <c r="EE671" s="147"/>
      <c r="EF671" s="147"/>
      <c r="EG671" s="147"/>
      <c r="EH671" s="147"/>
      <c r="EI671" s="147"/>
      <c r="EJ671" s="147"/>
      <c r="EK671" s="147"/>
      <c r="EL671" s="147"/>
      <c r="EM671" s="147"/>
      <c r="EN671" s="147"/>
      <c r="EO671" s="147"/>
      <c r="EP671" s="147"/>
      <c r="EQ671" s="147"/>
      <c r="ER671" s="147"/>
      <c r="ES671" s="147"/>
      <c r="ET671" s="147"/>
      <c r="EU671" s="147"/>
      <c r="EV671" s="147"/>
      <c r="EW671" s="147"/>
      <c r="EX671" s="147"/>
      <c r="EY671" s="147"/>
      <c r="EZ671" s="147"/>
      <c r="FA671" s="147"/>
      <c r="FB671" s="147"/>
      <c r="FC671" s="147"/>
      <c r="FD671" s="147"/>
      <c r="FE671" s="147"/>
      <c r="FF671" s="147"/>
      <c r="FG671" s="147"/>
      <c r="FH671" s="147"/>
      <c r="FI671" s="147"/>
      <c r="FJ671" s="147"/>
      <c r="FK671" s="147"/>
      <c r="FL671" s="147"/>
      <c r="FM671" s="147"/>
      <c r="FN671" s="147"/>
      <c r="FO671" s="147"/>
      <c r="FP671" s="147"/>
      <c r="FQ671" s="147"/>
      <c r="FR671" s="147"/>
      <c r="FS671" s="147"/>
      <c r="FT671" s="147"/>
      <c r="FU671" s="147"/>
      <c r="FV671" s="147"/>
      <c r="FW671" s="147"/>
      <c r="FX671" s="147"/>
      <c r="FY671" s="147"/>
      <c r="FZ671" s="147"/>
      <c r="GA671" s="147"/>
      <c r="GB671" s="147"/>
      <c r="GC671" s="147"/>
      <c r="GD671" s="147"/>
      <c r="GE671" s="147"/>
      <c r="GF671" s="147"/>
      <c r="GG671" s="147"/>
      <c r="GH671" s="147"/>
      <c r="GI671" s="147"/>
      <c r="GJ671" s="147"/>
      <c r="GK671" s="147"/>
      <c r="GL671" s="147"/>
      <c r="GM671" s="147"/>
      <c r="GN671" s="147"/>
      <c r="GO671" s="147"/>
      <c r="GP671" s="147"/>
      <c r="GQ671" s="147"/>
      <c r="GR671" s="147"/>
      <c r="GS671" s="147"/>
      <c r="GT671" s="147"/>
      <c r="GU671" s="147"/>
      <c r="GV671" s="147"/>
      <c r="GW671" s="147"/>
      <c r="GX671" s="147"/>
      <c r="GY671" s="147"/>
      <c r="GZ671" s="147"/>
      <c r="HA671" s="147"/>
      <c r="HB671" s="147"/>
      <c r="HC671" s="147"/>
      <c r="HD671" s="147"/>
      <c r="HE671" s="147"/>
      <c r="HF671" s="147"/>
      <c r="HG671" s="147"/>
      <c r="HH671" s="147"/>
      <c r="HI671" s="147"/>
      <c r="HJ671" s="147"/>
      <c r="HK671" s="147"/>
      <c r="HL671" s="147"/>
      <c r="HM671" s="147"/>
      <c r="HN671" s="147"/>
      <c r="HO671" s="147"/>
      <c r="HP671" s="147"/>
      <c r="HQ671" s="147"/>
      <c r="HR671" s="147"/>
      <c r="HS671" s="147"/>
      <c r="HT671" s="147"/>
      <c r="HU671" s="147"/>
      <c r="HV671" s="147"/>
      <c r="HW671" s="147"/>
      <c r="HX671" s="147"/>
      <c r="HY671" s="147"/>
      <c r="HZ671" s="147"/>
      <c r="IA671" s="147"/>
      <c r="IB671" s="147"/>
      <c r="IC671" s="147"/>
      <c r="ID671" s="147"/>
      <c r="IE671" s="147"/>
      <c r="IF671" s="147"/>
      <c r="IG671" s="147"/>
      <c r="IH671" s="147"/>
      <c r="II671" s="147"/>
      <c r="IJ671" s="147"/>
      <c r="IK671" s="147"/>
      <c r="IL671" s="147"/>
      <c r="IM671" s="147"/>
      <c r="IN671" s="147"/>
      <c r="IO671" s="147"/>
      <c r="IP671" s="147"/>
      <c r="IQ671" s="147"/>
      <c r="IR671" s="147"/>
      <c r="IS671" s="147"/>
      <c r="IT671" s="147"/>
      <c r="IU671" s="147"/>
      <c r="IV671" s="147"/>
      <c r="IW671" s="147"/>
      <c r="IX671" s="147"/>
      <c r="IY671" s="147"/>
      <c r="IZ671" s="147"/>
      <c r="JA671" s="147"/>
      <c r="JB671" s="147"/>
      <c r="JC671" s="147"/>
      <c r="JD671" s="147"/>
      <c r="JE671" s="147"/>
      <c r="JF671" s="147"/>
      <c r="JG671" s="147"/>
      <c r="JH671" s="147"/>
      <c r="JI671" s="147"/>
      <c r="JJ671" s="147"/>
      <c r="JK671" s="147"/>
      <c r="JL671" s="147"/>
      <c r="JM671" s="147"/>
      <c r="JN671" s="147"/>
      <c r="JO671" s="147"/>
      <c r="JP671" s="147"/>
      <c r="JQ671" s="147"/>
      <c r="JR671" s="147"/>
      <c r="JS671" s="147"/>
      <c r="JT671" s="147"/>
      <c r="JU671" s="147"/>
      <c r="JV671" s="147"/>
      <c r="JW671" s="147"/>
      <c r="JX671" s="147"/>
      <c r="JY671" s="147"/>
      <c r="JZ671" s="147"/>
      <c r="KA671" s="147"/>
      <c r="KB671" s="147"/>
      <c r="KC671" s="147"/>
      <c r="KD671" s="147"/>
      <c r="KE671" s="147"/>
      <c r="KF671" s="147"/>
      <c r="KG671" s="147"/>
      <c r="KH671" s="147"/>
      <c r="KI671" s="147"/>
      <c r="KJ671" s="147"/>
      <c r="KK671" s="147"/>
      <c r="KL671" s="147"/>
      <c r="KM671" s="147"/>
      <c r="KN671" s="147"/>
      <c r="KO671" s="147"/>
      <c r="KP671" s="147"/>
      <c r="KQ671" s="147"/>
      <c r="KR671" s="147"/>
      <c r="KS671" s="147"/>
      <c r="KT671" s="147"/>
      <c r="KU671" s="147"/>
      <c r="KV671" s="147"/>
      <c r="KW671" s="147"/>
      <c r="KX671" s="147"/>
      <c r="KY671" s="147"/>
      <c r="KZ671" s="147"/>
      <c r="LA671" s="147"/>
      <c r="LB671" s="147"/>
      <c r="LC671" s="147"/>
      <c r="LD671" s="147"/>
      <c r="LE671" s="147"/>
      <c r="LF671" s="147"/>
      <c r="LG671" s="147"/>
      <c r="LH671" s="147"/>
      <c r="LI671" s="147"/>
      <c r="LJ671" s="147"/>
      <c r="LK671" s="147"/>
      <c r="LL671" s="147"/>
      <c r="LM671" s="147"/>
      <c r="LN671" s="147"/>
      <c r="LO671" s="147"/>
      <c r="LP671" s="147"/>
      <c r="LQ671" s="147"/>
      <c r="LR671" s="147"/>
      <c r="LS671" s="147"/>
      <c r="LT671" s="147"/>
      <c r="LU671" s="147"/>
      <c r="LV671" s="147"/>
      <c r="LW671" s="147"/>
      <c r="LX671" s="147"/>
      <c r="LY671" s="147"/>
      <c r="LZ671" s="147"/>
      <c r="MA671" s="147"/>
      <c r="MB671" s="147"/>
      <c r="MC671" s="147"/>
      <c r="MD671" s="147"/>
      <c r="ME671" s="147"/>
      <c r="MF671" s="147"/>
      <c r="MG671" s="147"/>
      <c r="MH671" s="147"/>
      <c r="MI671" s="147"/>
      <c r="MJ671" s="147"/>
      <c r="MK671" s="147"/>
      <c r="ML671" s="147"/>
      <c r="MM671" s="147"/>
      <c r="MN671" s="147"/>
      <c r="MO671" s="147"/>
      <c r="MP671" s="147"/>
      <c r="MQ671" s="147"/>
      <c r="MR671" s="147"/>
      <c r="MS671" s="147"/>
      <c r="MT671" s="147"/>
      <c r="MU671" s="147"/>
      <c r="MV671" s="147"/>
      <c r="MW671" s="147"/>
      <c r="MX671" s="147"/>
      <c r="MY671" s="147"/>
      <c r="MZ671" s="147"/>
      <c r="NA671" s="147"/>
      <c r="NB671" s="147"/>
      <c r="NC671" s="147"/>
      <c r="ND671" s="147"/>
      <c r="NE671" s="147"/>
      <c r="NF671" s="147"/>
      <c r="NG671" s="147"/>
      <c r="NH671" s="147"/>
      <c r="NI671" s="147"/>
      <c r="NJ671" s="147"/>
      <c r="NK671" s="147"/>
      <c r="NL671" s="147"/>
      <c r="NM671" s="147"/>
      <c r="NN671" s="147"/>
      <c r="NO671" s="147"/>
      <c r="NP671" s="147"/>
      <c r="NQ671" s="147"/>
      <c r="NR671" s="147"/>
      <c r="NS671" s="147"/>
      <c r="NT671" s="147"/>
      <c r="NU671" s="147"/>
      <c r="NV671" s="147"/>
      <c r="NW671" s="147"/>
      <c r="NX671" s="147"/>
      <c r="NY671" s="147"/>
      <c r="NZ671" s="147"/>
      <c r="OA671" s="147"/>
      <c r="OB671" s="147"/>
      <c r="OC671" s="147"/>
      <c r="OD671" s="147"/>
      <c r="OE671" s="147"/>
      <c r="OF671" s="147"/>
      <c r="OG671" s="147"/>
      <c r="OH671" s="147"/>
      <c r="OI671" s="147"/>
      <c r="OJ671" s="147"/>
      <c r="OK671" s="147"/>
      <c r="OL671" s="147"/>
      <c r="OM671" s="147"/>
      <c r="ON671" s="147"/>
      <c r="OO671" s="147"/>
      <c r="OP671" s="147"/>
      <c r="OQ671" s="147"/>
      <c r="OR671" s="147"/>
      <c r="OS671" s="147"/>
      <c r="OT671" s="147"/>
      <c r="OU671" s="147"/>
      <c r="OV671" s="147"/>
      <c r="OW671" s="147"/>
      <c r="OX671" s="147"/>
      <c r="OY671" s="147"/>
      <c r="OZ671" s="147"/>
      <c r="PA671" s="147"/>
      <c r="PB671" s="147"/>
      <c r="PC671" s="147"/>
      <c r="PD671" s="147"/>
      <c r="PE671" s="147"/>
      <c r="PF671" s="147"/>
      <c r="PG671" s="147"/>
      <c r="PH671" s="147"/>
      <c r="PI671" s="147"/>
      <c r="PJ671" s="147"/>
      <c r="PK671" s="147"/>
      <c r="PL671" s="147"/>
      <c r="PM671" s="147"/>
      <c r="PN671" s="147"/>
      <c r="PO671" s="147"/>
      <c r="PP671" s="147"/>
      <c r="PQ671" s="147"/>
      <c r="PR671" s="147"/>
      <c r="PS671" s="147"/>
      <c r="PT671" s="147"/>
      <c r="PU671" s="147"/>
      <c r="PV671" s="147"/>
      <c r="PW671" s="147"/>
      <c r="PX671" s="147"/>
      <c r="PY671" s="147"/>
      <c r="PZ671" s="147"/>
      <c r="QA671" s="147"/>
      <c r="QB671" s="147"/>
      <c r="QC671" s="147"/>
      <c r="QD671" s="147"/>
      <c r="QE671" s="147"/>
      <c r="QF671" s="147"/>
      <c r="QG671" s="147"/>
      <c r="QH671" s="147"/>
      <c r="QI671" s="147"/>
      <c r="QJ671" s="147"/>
      <c r="QK671" s="147"/>
      <c r="QL671" s="147"/>
      <c r="QM671" s="147"/>
      <c r="QN671" s="147"/>
      <c r="QO671" s="147"/>
      <c r="QP671" s="147"/>
      <c r="QQ671" s="147"/>
      <c r="QR671" s="147"/>
      <c r="QS671" s="147"/>
      <c r="QT671" s="147"/>
      <c r="QU671" s="147"/>
      <c r="QV671" s="147"/>
      <c r="QW671" s="147"/>
      <c r="QX671" s="147"/>
      <c r="QY671" s="147"/>
      <c r="QZ671" s="147"/>
      <c r="RA671" s="147"/>
      <c r="RB671" s="147"/>
      <c r="RC671" s="147"/>
      <c r="RD671" s="147"/>
      <c r="RE671" s="147"/>
      <c r="RF671" s="147"/>
      <c r="RG671" s="147"/>
    </row>
    <row r="672" spans="1:475" x14ac:dyDescent="0.3">
      <c r="A672" s="168" t="s">
        <v>1052</v>
      </c>
      <c r="B672" s="179"/>
      <c r="C672" s="179"/>
      <c r="D672" s="179" t="s">
        <v>1053</v>
      </c>
      <c r="E672" s="182"/>
      <c r="F672" s="178" t="s">
        <v>1722</v>
      </c>
      <c r="G672" s="188">
        <v>9.6199370670685003</v>
      </c>
      <c r="H672" s="188">
        <v>9.7329261311146293</v>
      </c>
      <c r="I672" s="189">
        <v>14.001941683190632</v>
      </c>
      <c r="J672" s="189">
        <v>21.658465298145799</v>
      </c>
      <c r="K672" s="188">
        <v>24.693529027122175</v>
      </c>
      <c r="L672" s="188">
        <v>18.202766346088914</v>
      </c>
      <c r="M672" s="188">
        <v>13.132587161427043</v>
      </c>
      <c r="N672" s="188">
        <v>12.346330035100358</v>
      </c>
      <c r="O672" s="188">
        <v>7.9604032806742744</v>
      </c>
      <c r="P672" s="188">
        <v>7.3558610154558828</v>
      </c>
      <c r="Q672" s="188">
        <v>7.526755151600967</v>
      </c>
      <c r="R672" s="188">
        <v>6.6730639410612129</v>
      </c>
      <c r="S672" s="188">
        <v>10.884920197295832</v>
      </c>
      <c r="T672" s="188">
        <v>10.63697012709048</v>
      </c>
      <c r="U672" s="188">
        <v>15.901947712333882</v>
      </c>
      <c r="V672" s="188">
        <v>24.551423004098634</v>
      </c>
      <c r="W672" s="188">
        <v>27.863849574541526</v>
      </c>
      <c r="X672" s="188">
        <v>20.543480874481261</v>
      </c>
      <c r="Y672" s="188">
        <v>14.892393749736208</v>
      </c>
      <c r="Z672" s="188">
        <v>13.954767571608787</v>
      </c>
      <c r="AA672" s="188">
        <v>8.9715010849729691</v>
      </c>
      <c r="AB672" s="188">
        <v>8.291614251931982</v>
      </c>
      <c r="AC672" s="188">
        <v>8.4818604759399587</v>
      </c>
      <c r="AD672" s="188">
        <v>7.5258151030687763</v>
      </c>
      <c r="AE672" s="188">
        <v>10.884920197295832</v>
      </c>
      <c r="AF672" s="188">
        <v>10.63697012709048</v>
      </c>
      <c r="AG672" s="188">
        <v>15.927915276183029</v>
      </c>
      <c r="AH672" s="188">
        <v>24.592595134420819</v>
      </c>
      <c r="AI672" s="188">
        <v>27.879173250528879</v>
      </c>
      <c r="AJ672" s="188">
        <v>20.527853155105532</v>
      </c>
      <c r="AK672" s="188">
        <v>14.892393749736208</v>
      </c>
      <c r="AL672" s="188">
        <v>13.954767571608787</v>
      </c>
      <c r="AM672" s="188">
        <v>8.9715010849729691</v>
      </c>
      <c r="AN672" s="188">
        <v>8.291614251931982</v>
      </c>
      <c r="AO672" s="188">
        <v>8.4818604759399587</v>
      </c>
      <c r="AP672" s="188">
        <v>7.5258151030687763</v>
      </c>
      <c r="AQ672" s="188">
        <v>10.884920197295832</v>
      </c>
      <c r="AR672" s="188">
        <v>10.63697012709048</v>
      </c>
      <c r="AS672" s="188">
        <v>15.931923325520103</v>
      </c>
      <c r="AT672" s="188">
        <v>24.544264079487274</v>
      </c>
      <c r="AU672" s="188">
        <v>27.87636040611325</v>
      </c>
      <c r="AV672" s="188">
        <v>20.50046449124951</v>
      </c>
      <c r="AW672" s="188">
        <v>14.892158029856095</v>
      </c>
      <c r="AX672" s="188">
        <v>13.954767571608787</v>
      </c>
      <c r="AY672" s="188">
        <v>8.9715010849729691</v>
      </c>
      <c r="AZ672" s="188">
        <v>8.291614251931982</v>
      </c>
      <c r="BA672" s="188">
        <v>8.4818604759399587</v>
      </c>
      <c r="BB672" s="188">
        <v>7.5257175565877548</v>
      </c>
      <c r="BC672" s="188">
        <v>10.884920197295832</v>
      </c>
      <c r="BD672" s="188">
        <v>11.016861916354845</v>
      </c>
      <c r="BE672" s="188">
        <v>15.907060964466268</v>
      </c>
      <c r="BF672" s="188">
        <v>24.519136044859941</v>
      </c>
      <c r="BG672" s="188">
        <v>27.869023381026473</v>
      </c>
      <c r="BH672" s="188">
        <v>20.498214290788653</v>
      </c>
      <c r="BI672" s="188">
        <v>14.892393749736208</v>
      </c>
      <c r="BJ672" s="188">
        <v>13.954767571608787</v>
      </c>
      <c r="BK672" s="188">
        <v>8.9715010849729691</v>
      </c>
      <c r="BL672" s="188">
        <v>8.291614251931982</v>
      </c>
      <c r="BM672" s="188">
        <v>8.4818604759399587</v>
      </c>
      <c r="BN672" s="188">
        <v>7.5258151030687763</v>
      </c>
      <c r="BO672" s="188">
        <v>10.884920197295832</v>
      </c>
      <c r="BP672" s="188">
        <v>10.63697012709048</v>
      </c>
      <c r="BQ672" s="188">
        <v>15.896146969001972</v>
      </c>
      <c r="BR672" s="188">
        <v>24.569418427160109</v>
      </c>
      <c r="BS672" s="188">
        <v>27.845712946977365</v>
      </c>
      <c r="BT672" s="188">
        <v>20.508614726610915</v>
      </c>
      <c r="BU672" s="188">
        <v>14.892393749736208</v>
      </c>
      <c r="BV672" s="188">
        <v>13.954767571608787</v>
      </c>
      <c r="BW672" s="188">
        <v>8.9715010849729691</v>
      </c>
      <c r="BX672" s="188">
        <v>8.291614251931982</v>
      </c>
      <c r="BY672" s="188">
        <v>8.4818604759399587</v>
      </c>
      <c r="BZ672" s="188">
        <v>7.5258151030687763</v>
      </c>
      <c r="CA672" s="188">
        <v>10.884920197295832</v>
      </c>
      <c r="CB672" s="188">
        <v>10.63697012709048</v>
      </c>
      <c r="CC672" s="188">
        <v>15.873857779640417</v>
      </c>
      <c r="CD672" s="188">
        <v>24.490396256001436</v>
      </c>
      <c r="CE672" s="188">
        <v>27.802107277773281</v>
      </c>
      <c r="CF672" s="188">
        <v>20.508542416876061</v>
      </c>
      <c r="CG672" s="188">
        <v>14.892393749736208</v>
      </c>
      <c r="CH672" s="188">
        <v>13.954767571608787</v>
      </c>
      <c r="CI672" s="188">
        <v>8.9715010849729691</v>
      </c>
      <c r="CJ672" s="188">
        <v>8.291614251931982</v>
      </c>
      <c r="CK672" s="188">
        <v>8.4818604759399587</v>
      </c>
      <c r="CL672" s="188">
        <v>7.5258151030687763</v>
      </c>
      <c r="CM672" s="188">
        <v>10.884920197295832</v>
      </c>
      <c r="CN672" s="188">
        <v>10.63697012709048</v>
      </c>
      <c r="CO672" s="188">
        <v>15.873857779640417</v>
      </c>
      <c r="CP672" s="188">
        <v>24.490396256001436</v>
      </c>
      <c r="CQ672" s="188">
        <v>27.802107277773281</v>
      </c>
      <c r="CR672" s="188">
        <v>20.508542416876061</v>
      </c>
      <c r="CS672" s="188">
        <v>14.892393749736208</v>
      </c>
      <c r="CT672" s="188">
        <v>13.954767571608787</v>
      </c>
      <c r="CU672" s="188">
        <v>8.9715010849729691</v>
      </c>
      <c r="CV672" s="188">
        <v>8.291614251931982</v>
      </c>
      <c r="CW672" s="188">
        <v>8.4818604759399587</v>
      </c>
      <c r="CX672" s="188">
        <v>7.5258151030687763</v>
      </c>
      <c r="CY672" s="188">
        <v>10.884920197295832</v>
      </c>
      <c r="CZ672" s="188">
        <v>11.016861916354845</v>
      </c>
      <c r="DA672" s="188">
        <v>15.873857779640417</v>
      </c>
      <c r="DB672" s="188">
        <v>24.490396256001436</v>
      </c>
      <c r="DC672" s="188">
        <v>27.802107277773281</v>
      </c>
      <c r="DD672" s="188">
        <v>20.508542416876061</v>
      </c>
      <c r="DE672" s="188">
        <v>14.892393749736208</v>
      </c>
      <c r="DF672" s="188">
        <v>13.954767571608787</v>
      </c>
      <c r="DG672" s="188">
        <v>8.9715010849729691</v>
      </c>
      <c r="DH672" s="188">
        <v>8.291614251931982</v>
      </c>
      <c r="DI672" s="188">
        <v>8.4818604759399587</v>
      </c>
      <c r="DJ672" s="188">
        <v>7.5258151030687763</v>
      </c>
      <c r="DK672" s="188">
        <v>10.884920197295832</v>
      </c>
      <c r="DL672" s="188">
        <v>10.63697012709048</v>
      </c>
      <c r="DM672" s="188">
        <v>15.873857779640417</v>
      </c>
      <c r="DN672" s="188">
        <v>24.490396256001436</v>
      </c>
      <c r="DO672" s="188">
        <v>27.802107277773281</v>
      </c>
      <c r="DP672" s="188">
        <v>20.508542416876061</v>
      </c>
      <c r="DQ672" s="188">
        <v>14.892393749736208</v>
      </c>
      <c r="DR672" s="188">
        <v>13.954767571608787</v>
      </c>
      <c r="DS672" s="188">
        <v>8.9715010849729691</v>
      </c>
      <c r="DT672" s="188">
        <v>8.291614251931982</v>
      </c>
      <c r="DU672" s="188">
        <v>8.4818604759399587</v>
      </c>
      <c r="DV672" s="188">
        <v>7.5258151030687763</v>
      </c>
      <c r="DW672" s="147"/>
      <c r="DX672" s="147"/>
      <c r="DY672" s="147"/>
      <c r="DZ672" s="147"/>
      <c r="EA672" s="147"/>
      <c r="EB672" s="147"/>
      <c r="EC672" s="147"/>
      <c r="ED672" s="147"/>
      <c r="EE672" s="147"/>
      <c r="EF672" s="147"/>
      <c r="EG672" s="147"/>
      <c r="EH672" s="147"/>
      <c r="EI672" s="147"/>
      <c r="EJ672" s="147"/>
      <c r="EK672" s="147"/>
      <c r="EL672" s="147"/>
      <c r="EM672" s="147"/>
      <c r="EN672" s="147"/>
      <c r="EO672" s="147"/>
      <c r="EP672" s="147"/>
      <c r="EQ672" s="147"/>
      <c r="ER672" s="147"/>
      <c r="ES672" s="147"/>
      <c r="ET672" s="147"/>
      <c r="EU672" s="147"/>
      <c r="EV672" s="147"/>
      <c r="EW672" s="147"/>
      <c r="EX672" s="147"/>
      <c r="EY672" s="147"/>
      <c r="EZ672" s="147"/>
      <c r="FA672" s="147"/>
      <c r="FB672" s="147"/>
      <c r="FC672" s="147"/>
      <c r="FD672" s="147"/>
      <c r="FE672" s="147"/>
      <c r="FF672" s="147"/>
      <c r="FG672" s="147"/>
      <c r="FH672" s="147"/>
      <c r="FI672" s="147"/>
      <c r="FJ672" s="147"/>
      <c r="FK672" s="147"/>
      <c r="FL672" s="147"/>
      <c r="FM672" s="147"/>
      <c r="FN672" s="147"/>
      <c r="FO672" s="147"/>
      <c r="FP672" s="147"/>
      <c r="FQ672" s="147"/>
      <c r="FR672" s="147"/>
      <c r="FS672" s="147"/>
      <c r="FT672" s="147"/>
      <c r="FU672" s="147"/>
      <c r="FV672" s="147"/>
      <c r="FW672" s="147"/>
      <c r="FX672" s="147"/>
      <c r="FY672" s="147"/>
      <c r="FZ672" s="147"/>
      <c r="GA672" s="147"/>
      <c r="GB672" s="147"/>
      <c r="GC672" s="147"/>
      <c r="GD672" s="147"/>
      <c r="GE672" s="147"/>
      <c r="GF672" s="147"/>
      <c r="GG672" s="147"/>
      <c r="GH672" s="147"/>
      <c r="GI672" s="147"/>
      <c r="GJ672" s="147"/>
      <c r="GK672" s="147"/>
      <c r="GL672" s="147"/>
      <c r="GM672" s="147"/>
      <c r="GN672" s="147"/>
      <c r="GO672" s="147"/>
      <c r="GP672" s="147"/>
      <c r="GQ672" s="147"/>
      <c r="GR672" s="147"/>
      <c r="GS672" s="147"/>
      <c r="GT672" s="147"/>
      <c r="GU672" s="147"/>
      <c r="GV672" s="147"/>
      <c r="GW672" s="147"/>
      <c r="GX672" s="147"/>
      <c r="GY672" s="147"/>
      <c r="GZ672" s="147"/>
      <c r="HA672" s="147"/>
      <c r="HB672" s="147"/>
      <c r="HC672" s="147"/>
      <c r="HD672" s="147"/>
      <c r="HE672" s="147"/>
      <c r="HF672" s="147"/>
      <c r="HG672" s="147"/>
      <c r="HH672" s="147"/>
      <c r="HI672" s="147"/>
      <c r="HJ672" s="147"/>
      <c r="HK672" s="147"/>
      <c r="HL672" s="147"/>
      <c r="HM672" s="147"/>
      <c r="HN672" s="147"/>
      <c r="HO672" s="147"/>
      <c r="HP672" s="147"/>
      <c r="HQ672" s="147"/>
      <c r="HR672" s="147"/>
      <c r="HS672" s="147"/>
      <c r="HT672" s="147"/>
      <c r="HU672" s="147"/>
      <c r="HV672" s="147"/>
      <c r="HW672" s="147"/>
      <c r="HX672" s="147"/>
      <c r="HY672" s="147"/>
      <c r="HZ672" s="147"/>
      <c r="IA672" s="147"/>
      <c r="IB672" s="147"/>
      <c r="IC672" s="147"/>
      <c r="ID672" s="147"/>
      <c r="IE672" s="147"/>
      <c r="IF672" s="147"/>
      <c r="IG672" s="147"/>
      <c r="IH672" s="147"/>
      <c r="II672" s="147"/>
      <c r="IJ672" s="147"/>
      <c r="IK672" s="147"/>
      <c r="IL672" s="147"/>
      <c r="IM672" s="147"/>
      <c r="IN672" s="147"/>
      <c r="IO672" s="147"/>
      <c r="IP672" s="147"/>
      <c r="IQ672" s="147"/>
      <c r="IR672" s="147"/>
      <c r="IS672" s="147"/>
      <c r="IT672" s="147"/>
      <c r="IU672" s="147"/>
      <c r="IV672" s="147"/>
      <c r="IW672" s="147"/>
      <c r="IX672" s="147"/>
      <c r="IY672" s="147"/>
      <c r="IZ672" s="147"/>
      <c r="JA672" s="147"/>
      <c r="JB672" s="147"/>
      <c r="JC672" s="147"/>
      <c r="JD672" s="147"/>
      <c r="JE672" s="147"/>
      <c r="JF672" s="147"/>
      <c r="JG672" s="147"/>
      <c r="JH672" s="147"/>
      <c r="JI672" s="147"/>
      <c r="JJ672" s="147"/>
      <c r="JK672" s="147"/>
      <c r="JL672" s="147"/>
      <c r="JM672" s="147"/>
      <c r="JN672" s="147"/>
      <c r="JO672" s="147"/>
      <c r="JP672" s="147"/>
      <c r="JQ672" s="147"/>
      <c r="JR672" s="147"/>
      <c r="JS672" s="147"/>
      <c r="JT672" s="147"/>
      <c r="JU672" s="147"/>
      <c r="JV672" s="147"/>
      <c r="JW672" s="147"/>
      <c r="JX672" s="147"/>
      <c r="JY672" s="147"/>
      <c r="JZ672" s="147"/>
      <c r="KA672" s="147"/>
      <c r="KB672" s="147"/>
      <c r="KC672" s="147"/>
      <c r="KD672" s="147"/>
      <c r="KE672" s="147"/>
      <c r="KF672" s="147"/>
      <c r="KG672" s="147"/>
      <c r="KH672" s="147"/>
      <c r="KI672" s="147"/>
      <c r="KJ672" s="147"/>
      <c r="KK672" s="147"/>
      <c r="KL672" s="147"/>
      <c r="KM672" s="147"/>
      <c r="KN672" s="147"/>
      <c r="KO672" s="147"/>
      <c r="KP672" s="147"/>
      <c r="KQ672" s="147"/>
      <c r="KR672" s="147"/>
      <c r="KS672" s="147"/>
      <c r="KT672" s="147"/>
      <c r="KU672" s="147"/>
      <c r="KV672" s="147"/>
      <c r="KW672" s="147"/>
      <c r="KX672" s="147"/>
      <c r="KY672" s="147"/>
      <c r="KZ672" s="147"/>
      <c r="LA672" s="147"/>
      <c r="LB672" s="147"/>
      <c r="LC672" s="147"/>
      <c r="LD672" s="147"/>
      <c r="LE672" s="147"/>
      <c r="LF672" s="147"/>
      <c r="LG672" s="147"/>
      <c r="LH672" s="147"/>
      <c r="LI672" s="147"/>
      <c r="LJ672" s="147"/>
      <c r="LK672" s="147"/>
      <c r="LL672" s="147"/>
      <c r="LM672" s="147"/>
      <c r="LN672" s="147"/>
      <c r="LO672" s="147"/>
      <c r="LP672" s="147"/>
      <c r="LQ672" s="147"/>
      <c r="LR672" s="147"/>
      <c r="LS672" s="147"/>
      <c r="LT672" s="147"/>
      <c r="LU672" s="147"/>
      <c r="LV672" s="147"/>
      <c r="LW672" s="147"/>
      <c r="LX672" s="147"/>
      <c r="LY672" s="147"/>
      <c r="LZ672" s="147"/>
      <c r="MA672" s="147"/>
      <c r="MB672" s="147"/>
      <c r="MC672" s="147"/>
      <c r="MD672" s="147"/>
      <c r="ME672" s="147"/>
      <c r="MF672" s="147"/>
      <c r="MG672" s="147"/>
      <c r="MH672" s="147"/>
      <c r="MI672" s="147"/>
      <c r="MJ672" s="147"/>
      <c r="MK672" s="147"/>
      <c r="ML672" s="147"/>
      <c r="MM672" s="147"/>
      <c r="MN672" s="147"/>
      <c r="MO672" s="147"/>
      <c r="MP672" s="147"/>
      <c r="MQ672" s="147"/>
      <c r="MR672" s="147"/>
      <c r="MS672" s="147"/>
      <c r="MT672" s="147"/>
      <c r="MU672" s="147"/>
      <c r="MV672" s="147"/>
      <c r="MW672" s="147"/>
      <c r="MX672" s="147"/>
      <c r="MY672" s="147"/>
      <c r="MZ672" s="147"/>
      <c r="NA672" s="147"/>
      <c r="NB672" s="147"/>
      <c r="NC672" s="147"/>
      <c r="ND672" s="147"/>
      <c r="NE672" s="147"/>
      <c r="NF672" s="147"/>
      <c r="NG672" s="147"/>
      <c r="NH672" s="147"/>
      <c r="NI672" s="147"/>
      <c r="NJ672" s="147"/>
      <c r="NK672" s="147"/>
      <c r="NL672" s="147"/>
      <c r="NM672" s="147"/>
      <c r="NN672" s="147"/>
      <c r="NO672" s="147"/>
      <c r="NP672" s="147"/>
      <c r="NQ672" s="147"/>
      <c r="NR672" s="147"/>
      <c r="NS672" s="147"/>
      <c r="NT672" s="147"/>
      <c r="NU672" s="147"/>
      <c r="NV672" s="147"/>
      <c r="NW672" s="147"/>
      <c r="NX672" s="147"/>
      <c r="NY672" s="147"/>
      <c r="NZ672" s="147"/>
      <c r="OA672" s="147"/>
      <c r="OB672" s="147"/>
      <c r="OC672" s="147"/>
      <c r="OD672" s="147"/>
      <c r="OE672" s="147"/>
      <c r="OF672" s="147"/>
      <c r="OG672" s="147"/>
      <c r="OH672" s="147"/>
      <c r="OI672" s="147"/>
      <c r="OJ672" s="147"/>
      <c r="OK672" s="147"/>
      <c r="OL672" s="147"/>
      <c r="OM672" s="147"/>
      <c r="ON672" s="147"/>
      <c r="OO672" s="147"/>
      <c r="OP672" s="147"/>
      <c r="OQ672" s="147"/>
      <c r="OR672" s="147"/>
      <c r="OS672" s="147"/>
      <c r="OT672" s="147"/>
      <c r="OU672" s="147"/>
      <c r="OV672" s="147"/>
      <c r="OW672" s="147"/>
      <c r="OX672" s="147"/>
      <c r="OY672" s="147"/>
      <c r="OZ672" s="147"/>
      <c r="PA672" s="147"/>
      <c r="PB672" s="147"/>
      <c r="PC672" s="147"/>
      <c r="PD672" s="147"/>
      <c r="PE672" s="147"/>
      <c r="PF672" s="147"/>
      <c r="PG672" s="147"/>
      <c r="PH672" s="147"/>
      <c r="PI672" s="147"/>
      <c r="PJ672" s="147"/>
      <c r="PK672" s="147"/>
      <c r="PL672" s="147"/>
      <c r="PM672" s="147"/>
      <c r="PN672" s="147"/>
      <c r="PO672" s="147"/>
      <c r="PP672" s="147"/>
      <c r="PQ672" s="147"/>
      <c r="PR672" s="147"/>
      <c r="PS672" s="147"/>
      <c r="PT672" s="147"/>
      <c r="PU672" s="147"/>
      <c r="PV672" s="147"/>
      <c r="PW672" s="147"/>
      <c r="PX672" s="147"/>
      <c r="PY672" s="147"/>
      <c r="PZ672" s="147"/>
      <c r="QA672" s="147"/>
      <c r="QB672" s="147"/>
      <c r="QC672" s="147"/>
      <c r="QD672" s="147"/>
      <c r="QE672" s="147"/>
      <c r="QF672" s="147"/>
      <c r="QG672" s="147"/>
      <c r="QH672" s="147"/>
      <c r="QI672" s="147"/>
      <c r="QJ672" s="147"/>
      <c r="QK672" s="147"/>
      <c r="QL672" s="147"/>
      <c r="QM672" s="147"/>
      <c r="QN672" s="147"/>
      <c r="QO672" s="147"/>
      <c r="QP672" s="147"/>
      <c r="QQ672" s="147"/>
      <c r="QR672" s="147"/>
      <c r="QS672" s="147"/>
      <c r="QT672" s="147"/>
      <c r="QU672" s="147"/>
      <c r="QV672" s="147"/>
      <c r="QW672" s="147"/>
      <c r="QX672" s="147"/>
      <c r="QY672" s="147"/>
      <c r="QZ672" s="147"/>
      <c r="RA672" s="147"/>
      <c r="RB672" s="147"/>
      <c r="RC672" s="147"/>
      <c r="RD672" s="147"/>
      <c r="RE672" s="147"/>
      <c r="RF672" s="147"/>
      <c r="RG672" s="147"/>
    </row>
    <row r="673" spans="1:475" x14ac:dyDescent="0.3">
      <c r="A673" s="168" t="s">
        <v>1052</v>
      </c>
      <c r="B673" s="179"/>
      <c r="C673" s="179"/>
      <c r="D673" s="179" t="s">
        <v>1053</v>
      </c>
      <c r="E673" s="182"/>
      <c r="F673" s="178" t="s">
        <v>1723</v>
      </c>
      <c r="G673" s="231">
        <v>23.32</v>
      </c>
      <c r="H673" s="231">
        <v>24.81</v>
      </c>
      <c r="I673" s="232">
        <v>21.8</v>
      </c>
      <c r="J673" s="232">
        <v>20.88</v>
      </c>
      <c r="K673" s="231">
        <v>22.21</v>
      </c>
      <c r="L673" s="231">
        <v>20.350000000000001</v>
      </c>
      <c r="M673" s="231">
        <v>18.91</v>
      </c>
      <c r="N673" s="231">
        <v>14.37</v>
      </c>
      <c r="O673" s="231">
        <v>14.84</v>
      </c>
      <c r="P673" s="231">
        <v>13.77</v>
      </c>
      <c r="Q673" s="231">
        <v>18.559999999999999</v>
      </c>
      <c r="R673" s="231">
        <v>22.48</v>
      </c>
      <c r="S673" s="231">
        <v>23.32</v>
      </c>
      <c r="T673" s="231">
        <v>24.81</v>
      </c>
      <c r="U673" s="232">
        <v>21.8</v>
      </c>
      <c r="V673" s="232">
        <v>20.88</v>
      </c>
      <c r="W673" s="231">
        <v>22.21</v>
      </c>
      <c r="X673" s="231">
        <v>20.350000000000001</v>
      </c>
      <c r="Y673" s="231">
        <v>18.91</v>
      </c>
      <c r="Z673" s="231">
        <v>14.37</v>
      </c>
      <c r="AA673" s="231">
        <v>14.84</v>
      </c>
      <c r="AB673" s="231">
        <v>13.77</v>
      </c>
      <c r="AC673" s="231">
        <v>18.559999999999999</v>
      </c>
      <c r="AD673" s="231">
        <v>22.48</v>
      </c>
      <c r="AE673" s="231">
        <v>23.32</v>
      </c>
      <c r="AF673" s="231">
        <v>24.81</v>
      </c>
      <c r="AG673" s="232">
        <v>21.8</v>
      </c>
      <c r="AH673" s="232">
        <v>20.88</v>
      </c>
      <c r="AI673" s="231">
        <v>22.21</v>
      </c>
      <c r="AJ673" s="231">
        <v>20.350000000000001</v>
      </c>
      <c r="AK673" s="231">
        <v>18.91</v>
      </c>
      <c r="AL673" s="231">
        <v>14.37</v>
      </c>
      <c r="AM673" s="231">
        <v>14.84</v>
      </c>
      <c r="AN673" s="231">
        <v>13.77</v>
      </c>
      <c r="AO673" s="231">
        <v>18.559999999999999</v>
      </c>
      <c r="AP673" s="231">
        <v>22.48</v>
      </c>
      <c r="AQ673" s="231">
        <v>23.32</v>
      </c>
      <c r="AR673" s="231">
        <v>24.81</v>
      </c>
      <c r="AS673" s="232">
        <v>21.8</v>
      </c>
      <c r="AT673" s="232">
        <v>20.88</v>
      </c>
      <c r="AU673" s="231">
        <v>22.21</v>
      </c>
      <c r="AV673" s="231">
        <v>20.350000000000001</v>
      </c>
      <c r="AW673" s="231">
        <v>18.91</v>
      </c>
      <c r="AX673" s="231">
        <v>14.37</v>
      </c>
      <c r="AY673" s="231">
        <v>14.84</v>
      </c>
      <c r="AZ673" s="231">
        <v>13.77</v>
      </c>
      <c r="BA673" s="231">
        <v>18.559999999999999</v>
      </c>
      <c r="BB673" s="231">
        <v>22.48</v>
      </c>
      <c r="BC673" s="231">
        <v>23.32</v>
      </c>
      <c r="BD673" s="231">
        <v>24.81</v>
      </c>
      <c r="BE673" s="232">
        <v>21.8</v>
      </c>
      <c r="BF673" s="232">
        <v>20.88</v>
      </c>
      <c r="BG673" s="231">
        <v>22.21</v>
      </c>
      <c r="BH673" s="231">
        <v>20.350000000000001</v>
      </c>
      <c r="BI673" s="231">
        <v>18.91</v>
      </c>
      <c r="BJ673" s="231">
        <v>14.37</v>
      </c>
      <c r="BK673" s="231">
        <v>14.84</v>
      </c>
      <c r="BL673" s="231">
        <v>13.77</v>
      </c>
      <c r="BM673" s="231">
        <v>18.559999999999999</v>
      </c>
      <c r="BN673" s="231">
        <v>22.48</v>
      </c>
      <c r="BO673" s="231">
        <v>23.32</v>
      </c>
      <c r="BP673" s="231">
        <v>24.81</v>
      </c>
      <c r="BQ673" s="232">
        <v>21.8</v>
      </c>
      <c r="BR673" s="232">
        <v>20.88</v>
      </c>
      <c r="BS673" s="231">
        <v>22.21</v>
      </c>
      <c r="BT673" s="231">
        <v>20.350000000000001</v>
      </c>
      <c r="BU673" s="231">
        <v>18.91</v>
      </c>
      <c r="BV673" s="231">
        <v>14.37</v>
      </c>
      <c r="BW673" s="231">
        <v>14.84</v>
      </c>
      <c r="BX673" s="231">
        <v>13.77</v>
      </c>
      <c r="BY673" s="231">
        <v>18.559999999999999</v>
      </c>
      <c r="BZ673" s="231">
        <v>22.48</v>
      </c>
      <c r="CA673" s="231">
        <v>23.32</v>
      </c>
      <c r="CB673" s="231">
        <v>24.81</v>
      </c>
      <c r="CC673" s="232">
        <v>21.8</v>
      </c>
      <c r="CD673" s="232">
        <v>20.88</v>
      </c>
      <c r="CE673" s="231">
        <v>22.21</v>
      </c>
      <c r="CF673" s="231">
        <v>20.350000000000001</v>
      </c>
      <c r="CG673" s="231">
        <v>18.91</v>
      </c>
      <c r="CH673" s="231">
        <v>14.37</v>
      </c>
      <c r="CI673" s="231">
        <v>14.84</v>
      </c>
      <c r="CJ673" s="231">
        <v>13.77</v>
      </c>
      <c r="CK673" s="231">
        <v>18.559999999999999</v>
      </c>
      <c r="CL673" s="231">
        <v>22.48</v>
      </c>
      <c r="CM673" s="231">
        <v>23.32</v>
      </c>
      <c r="CN673" s="231">
        <v>24.81</v>
      </c>
      <c r="CO673" s="232">
        <v>21.8</v>
      </c>
      <c r="CP673" s="232">
        <v>20.88</v>
      </c>
      <c r="CQ673" s="231">
        <v>22.21</v>
      </c>
      <c r="CR673" s="231">
        <v>20.350000000000001</v>
      </c>
      <c r="CS673" s="231">
        <v>18.91</v>
      </c>
      <c r="CT673" s="231">
        <v>14.37</v>
      </c>
      <c r="CU673" s="231">
        <v>14.84</v>
      </c>
      <c r="CV673" s="231">
        <v>13.77</v>
      </c>
      <c r="CW673" s="231">
        <v>18.559999999999999</v>
      </c>
      <c r="CX673" s="231">
        <v>22.48</v>
      </c>
      <c r="CY673" s="231">
        <v>23.32</v>
      </c>
      <c r="CZ673" s="231">
        <v>24.81</v>
      </c>
      <c r="DA673" s="232">
        <v>21.8</v>
      </c>
      <c r="DB673" s="232">
        <v>20.88</v>
      </c>
      <c r="DC673" s="231">
        <v>22.21</v>
      </c>
      <c r="DD673" s="231">
        <v>20.350000000000001</v>
      </c>
      <c r="DE673" s="231">
        <v>18.91</v>
      </c>
      <c r="DF673" s="231">
        <v>14.37</v>
      </c>
      <c r="DG673" s="231">
        <v>14.84</v>
      </c>
      <c r="DH673" s="231">
        <v>13.77</v>
      </c>
      <c r="DI673" s="231">
        <v>18.559999999999999</v>
      </c>
      <c r="DJ673" s="231">
        <v>22.48</v>
      </c>
      <c r="DK673" s="231">
        <v>23.32</v>
      </c>
      <c r="DL673" s="231">
        <v>24.81</v>
      </c>
      <c r="DM673" s="232">
        <v>21.8</v>
      </c>
      <c r="DN673" s="232">
        <v>20.88</v>
      </c>
      <c r="DO673" s="231">
        <v>22.21</v>
      </c>
      <c r="DP673" s="231">
        <v>20.350000000000001</v>
      </c>
      <c r="DQ673" s="231">
        <v>18.91</v>
      </c>
      <c r="DR673" s="231">
        <v>14.37</v>
      </c>
      <c r="DS673" s="231">
        <v>14.84</v>
      </c>
      <c r="DT673" s="231">
        <v>13.77</v>
      </c>
      <c r="DU673" s="231">
        <v>18.559999999999999</v>
      </c>
      <c r="DV673" s="231">
        <v>22.48</v>
      </c>
      <c r="DW673" s="147"/>
      <c r="DX673" s="147"/>
      <c r="DY673" s="147"/>
      <c r="DZ673" s="147"/>
      <c r="EA673" s="147"/>
      <c r="EB673" s="147"/>
      <c r="EC673" s="147"/>
      <c r="ED673" s="147"/>
      <c r="EE673" s="147"/>
      <c r="EF673" s="147"/>
      <c r="EG673" s="147"/>
      <c r="EH673" s="147"/>
      <c r="EI673" s="147"/>
      <c r="EJ673" s="147"/>
      <c r="EK673" s="147"/>
      <c r="EL673" s="147"/>
      <c r="EM673" s="147"/>
      <c r="EN673" s="147"/>
      <c r="EO673" s="147"/>
      <c r="EP673" s="147"/>
      <c r="EQ673" s="147"/>
      <c r="ER673" s="147"/>
      <c r="ES673" s="147"/>
      <c r="ET673" s="147"/>
      <c r="EU673" s="147"/>
      <c r="EV673" s="147"/>
      <c r="EW673" s="147"/>
      <c r="EX673" s="147"/>
      <c r="EY673" s="147"/>
      <c r="EZ673" s="147"/>
      <c r="FA673" s="147"/>
      <c r="FB673" s="147"/>
      <c r="FC673" s="147"/>
      <c r="FD673" s="147"/>
      <c r="FE673" s="147"/>
      <c r="FF673" s="147"/>
      <c r="FG673" s="147"/>
      <c r="FH673" s="147"/>
      <c r="FI673" s="147"/>
      <c r="FJ673" s="147"/>
      <c r="FK673" s="147"/>
      <c r="FL673" s="147"/>
      <c r="FM673" s="147"/>
      <c r="FN673" s="147"/>
      <c r="FO673" s="147"/>
      <c r="FP673" s="147"/>
      <c r="FQ673" s="147"/>
      <c r="FR673" s="147"/>
      <c r="FS673" s="147"/>
      <c r="FT673" s="147"/>
      <c r="FU673" s="147"/>
      <c r="FV673" s="147"/>
      <c r="FW673" s="147"/>
      <c r="FX673" s="147"/>
      <c r="FY673" s="147"/>
      <c r="FZ673" s="147"/>
      <c r="GA673" s="147"/>
      <c r="GB673" s="147"/>
      <c r="GC673" s="147"/>
      <c r="GD673" s="147"/>
      <c r="GE673" s="147"/>
      <c r="GF673" s="147"/>
      <c r="GG673" s="147"/>
      <c r="GH673" s="147"/>
      <c r="GI673" s="147"/>
      <c r="GJ673" s="147"/>
      <c r="GK673" s="147"/>
      <c r="GL673" s="147"/>
      <c r="GM673" s="147"/>
      <c r="GN673" s="147"/>
      <c r="GO673" s="147"/>
      <c r="GP673" s="147"/>
      <c r="GQ673" s="147"/>
      <c r="GR673" s="147"/>
      <c r="GS673" s="147"/>
      <c r="GT673" s="147"/>
      <c r="GU673" s="147"/>
      <c r="GV673" s="147"/>
      <c r="GW673" s="147"/>
      <c r="GX673" s="147"/>
      <c r="GY673" s="147"/>
      <c r="GZ673" s="147"/>
      <c r="HA673" s="147"/>
      <c r="HB673" s="147"/>
      <c r="HC673" s="147"/>
      <c r="HD673" s="147"/>
      <c r="HE673" s="147"/>
      <c r="HF673" s="147"/>
      <c r="HG673" s="147"/>
      <c r="HH673" s="147"/>
      <c r="HI673" s="147"/>
      <c r="HJ673" s="147"/>
      <c r="HK673" s="147"/>
      <c r="HL673" s="147"/>
      <c r="HM673" s="147"/>
      <c r="HN673" s="147"/>
      <c r="HO673" s="147"/>
      <c r="HP673" s="147"/>
      <c r="HQ673" s="147"/>
      <c r="HR673" s="147"/>
      <c r="HS673" s="147"/>
      <c r="HT673" s="147"/>
      <c r="HU673" s="147"/>
      <c r="HV673" s="147"/>
      <c r="HW673" s="147"/>
      <c r="HX673" s="147"/>
      <c r="HY673" s="147"/>
      <c r="HZ673" s="147"/>
      <c r="IA673" s="147"/>
      <c r="IB673" s="147"/>
      <c r="IC673" s="147"/>
      <c r="ID673" s="147"/>
      <c r="IE673" s="147"/>
      <c r="IF673" s="147"/>
      <c r="IG673" s="147"/>
      <c r="IH673" s="147"/>
      <c r="II673" s="147"/>
      <c r="IJ673" s="147"/>
      <c r="IK673" s="147"/>
      <c r="IL673" s="147"/>
      <c r="IM673" s="147"/>
      <c r="IN673" s="147"/>
      <c r="IO673" s="147"/>
      <c r="IP673" s="147"/>
      <c r="IQ673" s="147"/>
      <c r="IR673" s="147"/>
      <c r="IS673" s="147"/>
      <c r="IT673" s="147"/>
      <c r="IU673" s="147"/>
      <c r="IV673" s="147"/>
      <c r="IW673" s="147"/>
      <c r="IX673" s="147"/>
      <c r="IY673" s="147"/>
      <c r="IZ673" s="147"/>
      <c r="JA673" s="147"/>
      <c r="JB673" s="147"/>
      <c r="JC673" s="147"/>
      <c r="JD673" s="147"/>
      <c r="JE673" s="147"/>
      <c r="JF673" s="147"/>
      <c r="JG673" s="147"/>
      <c r="JH673" s="147"/>
      <c r="JI673" s="147"/>
      <c r="JJ673" s="147"/>
      <c r="JK673" s="147"/>
      <c r="JL673" s="147"/>
      <c r="JM673" s="147"/>
      <c r="JN673" s="147"/>
      <c r="JO673" s="147"/>
      <c r="JP673" s="147"/>
      <c r="JQ673" s="147"/>
      <c r="JR673" s="147"/>
      <c r="JS673" s="147"/>
      <c r="JT673" s="147"/>
      <c r="JU673" s="147"/>
      <c r="JV673" s="147"/>
      <c r="JW673" s="147"/>
      <c r="JX673" s="147"/>
      <c r="JY673" s="147"/>
      <c r="JZ673" s="147"/>
      <c r="KA673" s="147"/>
      <c r="KB673" s="147"/>
      <c r="KC673" s="147"/>
      <c r="KD673" s="147"/>
      <c r="KE673" s="147"/>
      <c r="KF673" s="147"/>
      <c r="KG673" s="147"/>
      <c r="KH673" s="147"/>
      <c r="KI673" s="147"/>
      <c r="KJ673" s="147"/>
      <c r="KK673" s="147"/>
      <c r="KL673" s="147"/>
      <c r="KM673" s="147"/>
      <c r="KN673" s="147"/>
      <c r="KO673" s="147"/>
      <c r="KP673" s="147"/>
      <c r="KQ673" s="147"/>
      <c r="KR673" s="147"/>
      <c r="KS673" s="147"/>
      <c r="KT673" s="147"/>
      <c r="KU673" s="147"/>
      <c r="KV673" s="147"/>
      <c r="KW673" s="147"/>
      <c r="KX673" s="147"/>
      <c r="KY673" s="147"/>
      <c r="KZ673" s="147"/>
      <c r="LA673" s="147"/>
      <c r="LB673" s="147"/>
      <c r="LC673" s="147"/>
      <c r="LD673" s="147"/>
      <c r="LE673" s="147"/>
      <c r="LF673" s="147"/>
      <c r="LG673" s="147"/>
      <c r="LH673" s="147"/>
      <c r="LI673" s="147"/>
      <c r="LJ673" s="147"/>
      <c r="LK673" s="147"/>
      <c r="LL673" s="147"/>
      <c r="LM673" s="147"/>
      <c r="LN673" s="147"/>
      <c r="LO673" s="147"/>
      <c r="LP673" s="147"/>
      <c r="LQ673" s="147"/>
      <c r="LR673" s="147"/>
      <c r="LS673" s="147"/>
      <c r="LT673" s="147"/>
      <c r="LU673" s="147"/>
      <c r="LV673" s="147"/>
      <c r="LW673" s="147"/>
      <c r="LX673" s="147"/>
      <c r="LY673" s="147"/>
      <c r="LZ673" s="147"/>
      <c r="MA673" s="147"/>
      <c r="MB673" s="147"/>
      <c r="MC673" s="147"/>
      <c r="MD673" s="147"/>
      <c r="ME673" s="147"/>
      <c r="MF673" s="147"/>
      <c r="MG673" s="147"/>
      <c r="MH673" s="147"/>
      <c r="MI673" s="147"/>
      <c r="MJ673" s="147"/>
      <c r="MK673" s="147"/>
      <c r="ML673" s="147"/>
      <c r="MM673" s="147"/>
      <c r="MN673" s="147"/>
      <c r="MO673" s="147"/>
      <c r="MP673" s="147"/>
      <c r="MQ673" s="147"/>
      <c r="MR673" s="147"/>
      <c r="MS673" s="147"/>
      <c r="MT673" s="147"/>
      <c r="MU673" s="147"/>
      <c r="MV673" s="147"/>
      <c r="MW673" s="147"/>
      <c r="MX673" s="147"/>
      <c r="MY673" s="147"/>
      <c r="MZ673" s="147"/>
      <c r="NA673" s="147"/>
      <c r="NB673" s="147"/>
      <c r="NC673" s="147"/>
      <c r="ND673" s="147"/>
      <c r="NE673" s="147"/>
      <c r="NF673" s="147"/>
      <c r="NG673" s="147"/>
      <c r="NH673" s="147"/>
      <c r="NI673" s="147"/>
      <c r="NJ673" s="147"/>
      <c r="NK673" s="147"/>
      <c r="NL673" s="147"/>
      <c r="NM673" s="147"/>
      <c r="NN673" s="147"/>
      <c r="NO673" s="147"/>
      <c r="NP673" s="147"/>
      <c r="NQ673" s="147"/>
      <c r="NR673" s="147"/>
      <c r="NS673" s="147"/>
      <c r="NT673" s="147"/>
      <c r="NU673" s="147"/>
      <c r="NV673" s="147"/>
      <c r="NW673" s="147"/>
      <c r="NX673" s="147"/>
      <c r="NY673" s="147"/>
      <c r="NZ673" s="147"/>
      <c r="OA673" s="147"/>
      <c r="OB673" s="147"/>
      <c r="OC673" s="147"/>
      <c r="OD673" s="147"/>
      <c r="OE673" s="147"/>
      <c r="OF673" s="147"/>
      <c r="OG673" s="147"/>
      <c r="OH673" s="147"/>
      <c r="OI673" s="147"/>
      <c r="OJ673" s="147"/>
      <c r="OK673" s="147"/>
      <c r="OL673" s="147"/>
      <c r="OM673" s="147"/>
      <c r="ON673" s="147"/>
      <c r="OO673" s="147"/>
      <c r="OP673" s="147"/>
      <c r="OQ673" s="147"/>
      <c r="OR673" s="147"/>
      <c r="OS673" s="147"/>
      <c r="OT673" s="147"/>
      <c r="OU673" s="147"/>
      <c r="OV673" s="147"/>
      <c r="OW673" s="147"/>
      <c r="OX673" s="147"/>
      <c r="OY673" s="147"/>
      <c r="OZ673" s="147"/>
      <c r="PA673" s="147"/>
      <c r="PB673" s="147"/>
      <c r="PC673" s="147"/>
      <c r="PD673" s="147"/>
      <c r="PE673" s="147"/>
      <c r="PF673" s="147"/>
      <c r="PG673" s="147"/>
      <c r="PH673" s="147"/>
      <c r="PI673" s="147"/>
      <c r="PJ673" s="147"/>
      <c r="PK673" s="147"/>
      <c r="PL673" s="147"/>
      <c r="PM673" s="147"/>
      <c r="PN673" s="147"/>
      <c r="PO673" s="147"/>
      <c r="PP673" s="147"/>
      <c r="PQ673" s="147"/>
      <c r="PR673" s="147"/>
      <c r="PS673" s="147"/>
      <c r="PT673" s="147"/>
      <c r="PU673" s="147"/>
      <c r="PV673" s="147"/>
      <c r="PW673" s="147"/>
      <c r="PX673" s="147"/>
      <c r="PY673" s="147"/>
      <c r="PZ673" s="147"/>
      <c r="QA673" s="147"/>
      <c r="QB673" s="147"/>
      <c r="QC673" s="147"/>
      <c r="QD673" s="147"/>
      <c r="QE673" s="147"/>
      <c r="QF673" s="147"/>
      <c r="QG673" s="147"/>
      <c r="QH673" s="147"/>
      <c r="QI673" s="147"/>
      <c r="QJ673" s="147"/>
      <c r="QK673" s="147"/>
      <c r="QL673" s="147"/>
      <c r="QM673" s="147"/>
      <c r="QN673" s="147"/>
      <c r="QO673" s="147"/>
      <c r="QP673" s="147"/>
      <c r="QQ673" s="147"/>
      <c r="QR673" s="147"/>
      <c r="QS673" s="147"/>
      <c r="QT673" s="147"/>
      <c r="QU673" s="147"/>
      <c r="QV673" s="147"/>
      <c r="QW673" s="147"/>
      <c r="QX673" s="147"/>
      <c r="QY673" s="147"/>
      <c r="QZ673" s="147"/>
      <c r="RA673" s="147"/>
      <c r="RB673" s="147"/>
      <c r="RC673" s="147"/>
      <c r="RD673" s="147"/>
      <c r="RE673" s="147"/>
      <c r="RF673" s="147"/>
      <c r="RG673" s="147"/>
    </row>
    <row r="674" spans="1:475" x14ac:dyDescent="0.3">
      <c r="A674" s="168" t="s">
        <v>1055</v>
      </c>
      <c r="B674" s="179"/>
      <c r="C674" s="179"/>
      <c r="D674" s="179" t="s">
        <v>1056</v>
      </c>
      <c r="E674" s="182"/>
      <c r="F674" s="178" t="s">
        <v>1722</v>
      </c>
      <c r="G674" s="188">
        <v>14.372154672026809</v>
      </c>
      <c r="H674" s="188">
        <v>16.408795003047114</v>
      </c>
      <c r="I674" s="189">
        <v>23.360843779950912</v>
      </c>
      <c r="J674" s="189">
        <v>32.79449342228046</v>
      </c>
      <c r="K674" s="188">
        <v>32.237312813809908</v>
      </c>
      <c r="L674" s="188">
        <v>29.358445464932259</v>
      </c>
      <c r="M674" s="188">
        <v>28.338069656626644</v>
      </c>
      <c r="N674" s="188">
        <v>27.69793341922205</v>
      </c>
      <c r="O674" s="188">
        <v>18.461847517735965</v>
      </c>
      <c r="P674" s="188">
        <v>16.362784461284654</v>
      </c>
      <c r="Q674" s="188">
        <v>14.749843486123435</v>
      </c>
      <c r="R674" s="188">
        <v>13.72559733959735</v>
      </c>
      <c r="S674" s="188">
        <v>16.07919250585978</v>
      </c>
      <c r="T674" s="188">
        <v>17.731298270339039</v>
      </c>
      <c r="U674" s="188">
        <v>26.232514135434922</v>
      </c>
      <c r="V674" s="188">
        <v>36.756931576890679</v>
      </c>
      <c r="W674" s="188">
        <v>35.967158055276769</v>
      </c>
      <c r="X674" s="188">
        <v>32.761141634827545</v>
      </c>
      <c r="Y674" s="188">
        <v>31.774140800177918</v>
      </c>
      <c r="Z674" s="188">
        <v>30.954331263463146</v>
      </c>
      <c r="AA674" s="188">
        <v>20.57285369147468</v>
      </c>
      <c r="AB674" s="188">
        <v>18.236946242079931</v>
      </c>
      <c r="AC674" s="188">
        <v>16.434635686863775</v>
      </c>
      <c r="AD674" s="188">
        <v>15.305546663066028</v>
      </c>
      <c r="AE674" s="188">
        <v>16.07919250585978</v>
      </c>
      <c r="AF674" s="188">
        <v>17.731298270339039</v>
      </c>
      <c r="AG674" s="188">
        <v>26.275351305956885</v>
      </c>
      <c r="AH674" s="188">
        <v>36.81857204506985</v>
      </c>
      <c r="AI674" s="188">
        <v>35.986938131734341</v>
      </c>
      <c r="AJ674" s="188">
        <v>32.736219768446908</v>
      </c>
      <c r="AK674" s="188">
        <v>31.774140800177918</v>
      </c>
      <c r="AL674" s="188">
        <v>30.954331263463146</v>
      </c>
      <c r="AM674" s="188">
        <v>20.57285369147468</v>
      </c>
      <c r="AN674" s="188">
        <v>18.236946242079931</v>
      </c>
      <c r="AO674" s="188">
        <v>16.434635686863775</v>
      </c>
      <c r="AP674" s="188">
        <v>15.305546663066028</v>
      </c>
      <c r="AQ674" s="188">
        <v>16.07919250585978</v>
      </c>
      <c r="AR674" s="188">
        <v>17.731298270339039</v>
      </c>
      <c r="AS674" s="188">
        <v>26.281963151490622</v>
      </c>
      <c r="AT674" s="188">
        <v>36.746213661049509</v>
      </c>
      <c r="AU674" s="188">
        <v>35.983307263709925</v>
      </c>
      <c r="AV674" s="188">
        <v>32.692542461439714</v>
      </c>
      <c r="AW674" s="188">
        <v>31.773637872332067</v>
      </c>
      <c r="AX674" s="188">
        <v>30.954331263463146</v>
      </c>
      <c r="AY674" s="188">
        <v>20.57285369147468</v>
      </c>
      <c r="AZ674" s="188">
        <v>18.236946242079931</v>
      </c>
      <c r="BA674" s="188">
        <v>16.434635686863775</v>
      </c>
      <c r="BB674" s="188">
        <v>15.305348280165289</v>
      </c>
      <c r="BC674" s="188">
        <v>16.07919250585978</v>
      </c>
      <c r="BD674" s="188">
        <v>18.364558921326946</v>
      </c>
      <c r="BE674" s="188">
        <v>26.240949164754227</v>
      </c>
      <c r="BF674" s="188">
        <v>36.708593459706584</v>
      </c>
      <c r="BG674" s="188">
        <v>35.973836498250023</v>
      </c>
      <c r="BH674" s="188">
        <v>32.688954018908767</v>
      </c>
      <c r="BI674" s="188">
        <v>31.774140800177918</v>
      </c>
      <c r="BJ674" s="188">
        <v>30.954331263463146</v>
      </c>
      <c r="BK674" s="188">
        <v>20.57285369147468</v>
      </c>
      <c r="BL674" s="188">
        <v>18.236946242079931</v>
      </c>
      <c r="BM674" s="188">
        <v>16.434635686863775</v>
      </c>
      <c r="BN674" s="188">
        <v>15.305546663066028</v>
      </c>
      <c r="BO674" s="188">
        <v>16.07919250585978</v>
      </c>
      <c r="BP674" s="188">
        <v>17.731298270339039</v>
      </c>
      <c r="BQ674" s="188">
        <v>26.222944986064224</v>
      </c>
      <c r="BR674" s="188">
        <v>36.783873255913285</v>
      </c>
      <c r="BS674" s="188">
        <v>35.943746972726117</v>
      </c>
      <c r="BT674" s="188">
        <v>32.705539820504171</v>
      </c>
      <c r="BU674" s="188">
        <v>31.774140800177918</v>
      </c>
      <c r="BV674" s="188">
        <v>30.954331263463146</v>
      </c>
      <c r="BW674" s="188">
        <v>20.57285369147468</v>
      </c>
      <c r="BX674" s="188">
        <v>18.236946242079931</v>
      </c>
      <c r="BY674" s="188">
        <v>16.434635686863775</v>
      </c>
      <c r="BZ674" s="188">
        <v>15.305546663066028</v>
      </c>
      <c r="CA674" s="188">
        <v>16.07919250585978</v>
      </c>
      <c r="CB674" s="188">
        <v>17.731298270339039</v>
      </c>
      <c r="CC674" s="188">
        <v>26.18617581160316</v>
      </c>
      <c r="CD674" s="188">
        <v>36.665565956896259</v>
      </c>
      <c r="CE674" s="188">
        <v>35.887459989718714</v>
      </c>
      <c r="CF674" s="188">
        <v>32.705424508247276</v>
      </c>
      <c r="CG674" s="188">
        <v>31.774140800177918</v>
      </c>
      <c r="CH674" s="188">
        <v>30.954331263463146</v>
      </c>
      <c r="CI674" s="188">
        <v>20.57285369147468</v>
      </c>
      <c r="CJ674" s="188">
        <v>18.236946242079931</v>
      </c>
      <c r="CK674" s="188">
        <v>16.434635686863775</v>
      </c>
      <c r="CL674" s="188">
        <v>15.305546663066028</v>
      </c>
      <c r="CM674" s="188">
        <v>16.07919250585978</v>
      </c>
      <c r="CN674" s="188">
        <v>17.731298270339039</v>
      </c>
      <c r="CO674" s="188">
        <v>26.18617581160316</v>
      </c>
      <c r="CP674" s="188">
        <v>36.665565956896259</v>
      </c>
      <c r="CQ674" s="188">
        <v>35.887459989718714</v>
      </c>
      <c r="CR674" s="188">
        <v>32.705424508247276</v>
      </c>
      <c r="CS674" s="188">
        <v>31.774140800177918</v>
      </c>
      <c r="CT674" s="188">
        <v>30.954331263463146</v>
      </c>
      <c r="CU674" s="188">
        <v>20.57285369147468</v>
      </c>
      <c r="CV674" s="188">
        <v>18.236946242079931</v>
      </c>
      <c r="CW674" s="188">
        <v>16.434635686863775</v>
      </c>
      <c r="CX674" s="188">
        <v>15.305546663066028</v>
      </c>
      <c r="CY674" s="188">
        <v>16.07919250585978</v>
      </c>
      <c r="CZ674" s="188">
        <v>18.364558921326946</v>
      </c>
      <c r="DA674" s="188">
        <v>26.18617581160316</v>
      </c>
      <c r="DB674" s="188">
        <v>36.665565956896259</v>
      </c>
      <c r="DC674" s="188">
        <v>35.887459989718714</v>
      </c>
      <c r="DD674" s="188">
        <v>32.705424508247276</v>
      </c>
      <c r="DE674" s="188">
        <v>31.774140800177918</v>
      </c>
      <c r="DF674" s="188">
        <v>30.954331263463146</v>
      </c>
      <c r="DG674" s="188">
        <v>20.57285369147468</v>
      </c>
      <c r="DH674" s="188">
        <v>18.236946242079931</v>
      </c>
      <c r="DI674" s="188">
        <v>16.434635686863775</v>
      </c>
      <c r="DJ674" s="188">
        <v>15.305546663066028</v>
      </c>
      <c r="DK674" s="188">
        <v>16.07919250585978</v>
      </c>
      <c r="DL674" s="188">
        <v>17.731298270339039</v>
      </c>
      <c r="DM674" s="188">
        <v>26.18617581160316</v>
      </c>
      <c r="DN674" s="188">
        <v>36.665565956896259</v>
      </c>
      <c r="DO674" s="188">
        <v>35.887459989718714</v>
      </c>
      <c r="DP674" s="188">
        <v>32.705424508247276</v>
      </c>
      <c r="DQ674" s="188">
        <v>31.774140800177918</v>
      </c>
      <c r="DR674" s="188">
        <v>30.954331263463146</v>
      </c>
      <c r="DS674" s="188">
        <v>20.57285369147468</v>
      </c>
      <c r="DT674" s="188">
        <v>18.236946242079931</v>
      </c>
      <c r="DU674" s="188">
        <v>16.434635686863775</v>
      </c>
      <c r="DV674" s="188">
        <v>15.305546663066028</v>
      </c>
      <c r="DW674" s="147"/>
      <c r="DX674" s="147"/>
      <c r="DY674" s="147"/>
      <c r="DZ674" s="147"/>
      <c r="EA674" s="147"/>
      <c r="EB674" s="147"/>
      <c r="EC674" s="147"/>
      <c r="ED674" s="147"/>
      <c r="EE674" s="147"/>
      <c r="EF674" s="147"/>
      <c r="EG674" s="147"/>
      <c r="EH674" s="147"/>
      <c r="EI674" s="147"/>
      <c r="EJ674" s="147"/>
      <c r="EK674" s="147"/>
      <c r="EL674" s="147"/>
      <c r="EM674" s="147"/>
      <c r="EN674" s="147"/>
      <c r="EO674" s="147"/>
      <c r="EP674" s="147"/>
      <c r="EQ674" s="147"/>
      <c r="ER674" s="147"/>
      <c r="ES674" s="147"/>
      <c r="ET674" s="147"/>
      <c r="EU674" s="147"/>
      <c r="EV674" s="147"/>
      <c r="EW674" s="147"/>
      <c r="EX674" s="147"/>
      <c r="EY674" s="147"/>
      <c r="EZ674" s="147"/>
      <c r="FA674" s="147"/>
      <c r="FB674" s="147"/>
      <c r="FC674" s="147"/>
      <c r="FD674" s="147"/>
      <c r="FE674" s="147"/>
      <c r="FF674" s="147"/>
      <c r="FG674" s="147"/>
      <c r="FH674" s="147"/>
      <c r="FI674" s="147"/>
      <c r="FJ674" s="147"/>
      <c r="FK674" s="147"/>
      <c r="FL674" s="147"/>
      <c r="FM674" s="147"/>
      <c r="FN674" s="147"/>
      <c r="FO674" s="147"/>
      <c r="FP674" s="147"/>
      <c r="FQ674" s="147"/>
      <c r="FR674" s="147"/>
      <c r="FS674" s="147"/>
      <c r="FT674" s="147"/>
      <c r="FU674" s="147"/>
      <c r="FV674" s="147"/>
      <c r="FW674" s="147"/>
      <c r="FX674" s="147"/>
      <c r="FY674" s="147"/>
      <c r="FZ674" s="147"/>
      <c r="GA674" s="147"/>
      <c r="GB674" s="147"/>
      <c r="GC674" s="147"/>
      <c r="GD674" s="147"/>
      <c r="GE674" s="147"/>
      <c r="GF674" s="147"/>
      <c r="GG674" s="147"/>
      <c r="GH674" s="147"/>
      <c r="GI674" s="147"/>
      <c r="GJ674" s="147"/>
      <c r="GK674" s="147"/>
      <c r="GL674" s="147"/>
      <c r="GM674" s="147"/>
      <c r="GN674" s="147"/>
      <c r="GO674" s="147"/>
      <c r="GP674" s="147"/>
      <c r="GQ674" s="147"/>
      <c r="GR674" s="147"/>
      <c r="GS674" s="147"/>
      <c r="GT674" s="147"/>
      <c r="GU674" s="147"/>
      <c r="GV674" s="147"/>
      <c r="GW674" s="147"/>
      <c r="GX674" s="147"/>
      <c r="GY674" s="147"/>
      <c r="GZ674" s="147"/>
      <c r="HA674" s="147"/>
      <c r="HB674" s="147"/>
      <c r="HC674" s="147"/>
      <c r="HD674" s="147"/>
      <c r="HE674" s="147"/>
      <c r="HF674" s="147"/>
      <c r="HG674" s="147"/>
      <c r="HH674" s="147"/>
      <c r="HI674" s="147"/>
      <c r="HJ674" s="147"/>
      <c r="HK674" s="147"/>
      <c r="HL674" s="147"/>
      <c r="HM674" s="147"/>
      <c r="HN674" s="147"/>
      <c r="HO674" s="147"/>
      <c r="HP674" s="147"/>
      <c r="HQ674" s="147"/>
      <c r="HR674" s="147"/>
      <c r="HS674" s="147"/>
      <c r="HT674" s="147"/>
      <c r="HU674" s="147"/>
      <c r="HV674" s="147"/>
      <c r="HW674" s="147"/>
      <c r="HX674" s="147"/>
      <c r="HY674" s="147"/>
      <c r="HZ674" s="147"/>
      <c r="IA674" s="147"/>
      <c r="IB674" s="147"/>
      <c r="IC674" s="147"/>
      <c r="ID674" s="147"/>
      <c r="IE674" s="147"/>
      <c r="IF674" s="147"/>
      <c r="IG674" s="147"/>
      <c r="IH674" s="147"/>
      <c r="II674" s="147"/>
      <c r="IJ674" s="147"/>
      <c r="IK674" s="147"/>
      <c r="IL674" s="147"/>
      <c r="IM674" s="147"/>
      <c r="IN674" s="147"/>
      <c r="IO674" s="147"/>
      <c r="IP674" s="147"/>
      <c r="IQ674" s="147"/>
      <c r="IR674" s="147"/>
      <c r="IS674" s="147"/>
      <c r="IT674" s="147"/>
      <c r="IU674" s="147"/>
      <c r="IV674" s="147"/>
      <c r="IW674" s="147"/>
      <c r="IX674" s="147"/>
      <c r="IY674" s="147"/>
      <c r="IZ674" s="147"/>
      <c r="JA674" s="147"/>
      <c r="JB674" s="147"/>
      <c r="JC674" s="147"/>
      <c r="JD674" s="147"/>
      <c r="JE674" s="147"/>
      <c r="JF674" s="147"/>
      <c r="JG674" s="147"/>
      <c r="JH674" s="147"/>
      <c r="JI674" s="147"/>
      <c r="JJ674" s="147"/>
      <c r="JK674" s="147"/>
      <c r="JL674" s="147"/>
      <c r="JM674" s="147"/>
      <c r="JN674" s="147"/>
      <c r="JO674" s="147"/>
      <c r="JP674" s="147"/>
      <c r="JQ674" s="147"/>
      <c r="JR674" s="147"/>
      <c r="JS674" s="147"/>
      <c r="JT674" s="147"/>
      <c r="JU674" s="147"/>
      <c r="JV674" s="147"/>
      <c r="JW674" s="147"/>
      <c r="JX674" s="147"/>
      <c r="JY674" s="147"/>
      <c r="JZ674" s="147"/>
      <c r="KA674" s="147"/>
      <c r="KB674" s="147"/>
      <c r="KC674" s="147"/>
      <c r="KD674" s="147"/>
      <c r="KE674" s="147"/>
      <c r="KF674" s="147"/>
      <c r="KG674" s="147"/>
      <c r="KH674" s="147"/>
      <c r="KI674" s="147"/>
      <c r="KJ674" s="147"/>
      <c r="KK674" s="147"/>
      <c r="KL674" s="147"/>
      <c r="KM674" s="147"/>
      <c r="KN674" s="147"/>
      <c r="KO674" s="147"/>
      <c r="KP674" s="147"/>
      <c r="KQ674" s="147"/>
      <c r="KR674" s="147"/>
      <c r="KS674" s="147"/>
      <c r="KT674" s="147"/>
      <c r="KU674" s="147"/>
      <c r="KV674" s="147"/>
      <c r="KW674" s="147"/>
      <c r="KX674" s="147"/>
      <c r="KY674" s="147"/>
      <c r="KZ674" s="147"/>
      <c r="LA674" s="147"/>
      <c r="LB674" s="147"/>
      <c r="LC674" s="147"/>
      <c r="LD674" s="147"/>
      <c r="LE674" s="147"/>
      <c r="LF674" s="147"/>
      <c r="LG674" s="147"/>
      <c r="LH674" s="147"/>
      <c r="LI674" s="147"/>
      <c r="LJ674" s="147"/>
      <c r="LK674" s="147"/>
      <c r="LL674" s="147"/>
      <c r="LM674" s="147"/>
      <c r="LN674" s="147"/>
      <c r="LO674" s="147"/>
      <c r="LP674" s="147"/>
      <c r="LQ674" s="147"/>
      <c r="LR674" s="147"/>
      <c r="LS674" s="147"/>
      <c r="LT674" s="147"/>
      <c r="LU674" s="147"/>
      <c r="LV674" s="147"/>
      <c r="LW674" s="147"/>
      <c r="LX674" s="147"/>
      <c r="LY674" s="147"/>
      <c r="LZ674" s="147"/>
      <c r="MA674" s="147"/>
      <c r="MB674" s="147"/>
      <c r="MC674" s="147"/>
      <c r="MD674" s="147"/>
      <c r="ME674" s="147"/>
      <c r="MF674" s="147"/>
      <c r="MG674" s="147"/>
      <c r="MH674" s="147"/>
      <c r="MI674" s="147"/>
      <c r="MJ674" s="147"/>
      <c r="MK674" s="147"/>
      <c r="ML674" s="147"/>
      <c r="MM674" s="147"/>
      <c r="MN674" s="147"/>
      <c r="MO674" s="147"/>
      <c r="MP674" s="147"/>
      <c r="MQ674" s="147"/>
      <c r="MR674" s="147"/>
      <c r="MS674" s="147"/>
      <c r="MT674" s="147"/>
      <c r="MU674" s="147"/>
      <c r="MV674" s="147"/>
      <c r="MW674" s="147"/>
      <c r="MX674" s="147"/>
      <c r="MY674" s="147"/>
      <c r="MZ674" s="147"/>
      <c r="NA674" s="147"/>
      <c r="NB674" s="147"/>
      <c r="NC674" s="147"/>
      <c r="ND674" s="147"/>
      <c r="NE674" s="147"/>
      <c r="NF674" s="147"/>
      <c r="NG674" s="147"/>
      <c r="NH674" s="147"/>
      <c r="NI674" s="147"/>
      <c r="NJ674" s="147"/>
      <c r="NK674" s="147"/>
      <c r="NL674" s="147"/>
      <c r="NM674" s="147"/>
      <c r="NN674" s="147"/>
      <c r="NO674" s="147"/>
      <c r="NP674" s="147"/>
      <c r="NQ674" s="147"/>
      <c r="NR674" s="147"/>
      <c r="NS674" s="147"/>
      <c r="NT674" s="147"/>
      <c r="NU674" s="147"/>
      <c r="NV674" s="147"/>
      <c r="NW674" s="147"/>
      <c r="NX674" s="147"/>
      <c r="NY674" s="147"/>
      <c r="NZ674" s="147"/>
      <c r="OA674" s="147"/>
      <c r="OB674" s="147"/>
      <c r="OC674" s="147"/>
      <c r="OD674" s="147"/>
      <c r="OE674" s="147"/>
      <c r="OF674" s="147"/>
      <c r="OG674" s="147"/>
      <c r="OH674" s="147"/>
      <c r="OI674" s="147"/>
      <c r="OJ674" s="147"/>
      <c r="OK674" s="147"/>
      <c r="OL674" s="147"/>
      <c r="OM674" s="147"/>
      <c r="ON674" s="147"/>
      <c r="OO674" s="147"/>
      <c r="OP674" s="147"/>
      <c r="OQ674" s="147"/>
      <c r="OR674" s="147"/>
      <c r="OS674" s="147"/>
      <c r="OT674" s="147"/>
      <c r="OU674" s="147"/>
      <c r="OV674" s="147"/>
      <c r="OW674" s="147"/>
      <c r="OX674" s="147"/>
      <c r="OY674" s="147"/>
      <c r="OZ674" s="147"/>
      <c r="PA674" s="147"/>
      <c r="PB674" s="147"/>
      <c r="PC674" s="147"/>
      <c r="PD674" s="147"/>
      <c r="PE674" s="147"/>
      <c r="PF674" s="147"/>
      <c r="PG674" s="147"/>
      <c r="PH674" s="147"/>
      <c r="PI674" s="147"/>
      <c r="PJ674" s="147"/>
      <c r="PK674" s="147"/>
      <c r="PL674" s="147"/>
      <c r="PM674" s="147"/>
      <c r="PN674" s="147"/>
      <c r="PO674" s="147"/>
      <c r="PP674" s="147"/>
      <c r="PQ674" s="147"/>
      <c r="PR674" s="147"/>
      <c r="PS674" s="147"/>
      <c r="PT674" s="147"/>
      <c r="PU674" s="147"/>
      <c r="PV674" s="147"/>
      <c r="PW674" s="147"/>
      <c r="PX674" s="147"/>
      <c r="PY674" s="147"/>
      <c r="PZ674" s="147"/>
      <c r="QA674" s="147"/>
      <c r="QB674" s="147"/>
      <c r="QC674" s="147"/>
      <c r="QD674" s="147"/>
      <c r="QE674" s="147"/>
      <c r="QF674" s="147"/>
      <c r="QG674" s="147"/>
      <c r="QH674" s="147"/>
      <c r="QI674" s="147"/>
      <c r="QJ674" s="147"/>
      <c r="QK674" s="147"/>
      <c r="QL674" s="147"/>
      <c r="QM674" s="147"/>
      <c r="QN674" s="147"/>
      <c r="QO674" s="147"/>
      <c r="QP674" s="147"/>
      <c r="QQ674" s="147"/>
      <c r="QR674" s="147"/>
      <c r="QS674" s="147"/>
      <c r="QT674" s="147"/>
      <c r="QU674" s="147"/>
      <c r="QV674" s="147"/>
      <c r="QW674" s="147"/>
      <c r="QX674" s="147"/>
      <c r="QY674" s="147"/>
      <c r="QZ674" s="147"/>
      <c r="RA674" s="147"/>
      <c r="RB674" s="147"/>
      <c r="RC674" s="147"/>
      <c r="RD674" s="147"/>
      <c r="RE674" s="147"/>
      <c r="RF674" s="147"/>
      <c r="RG674" s="147"/>
    </row>
    <row r="675" spans="1:475" x14ac:dyDescent="0.3">
      <c r="A675" s="168" t="s">
        <v>1055</v>
      </c>
      <c r="B675" s="179"/>
      <c r="C675" s="179"/>
      <c r="D675" s="179" t="s">
        <v>1056</v>
      </c>
      <c r="E675" s="182"/>
      <c r="F675" s="178" t="s">
        <v>1723</v>
      </c>
      <c r="G675" s="231">
        <v>23.83</v>
      </c>
      <c r="H675" s="231">
        <v>25.34</v>
      </c>
      <c r="I675" s="232">
        <v>22.27</v>
      </c>
      <c r="J675" s="232">
        <v>21.33</v>
      </c>
      <c r="K675" s="231">
        <v>22.68</v>
      </c>
      <c r="L675" s="231">
        <v>20.79</v>
      </c>
      <c r="M675" s="231">
        <v>19.32</v>
      </c>
      <c r="N675" s="231">
        <v>14.68</v>
      </c>
      <c r="O675" s="231">
        <v>15.16</v>
      </c>
      <c r="P675" s="231">
        <v>14.07</v>
      </c>
      <c r="Q675" s="231">
        <v>18.96</v>
      </c>
      <c r="R675" s="231">
        <v>22.96</v>
      </c>
      <c r="S675" s="231">
        <v>23.83</v>
      </c>
      <c r="T675" s="231">
        <v>25.34</v>
      </c>
      <c r="U675" s="232">
        <v>22.27</v>
      </c>
      <c r="V675" s="232">
        <v>21.33</v>
      </c>
      <c r="W675" s="231">
        <v>22.68</v>
      </c>
      <c r="X675" s="231">
        <v>20.79</v>
      </c>
      <c r="Y675" s="231">
        <v>19.32</v>
      </c>
      <c r="Z675" s="231">
        <v>14.68</v>
      </c>
      <c r="AA675" s="231">
        <v>15.16</v>
      </c>
      <c r="AB675" s="231">
        <v>14.07</v>
      </c>
      <c r="AC675" s="231">
        <v>18.96</v>
      </c>
      <c r="AD675" s="231">
        <v>22.96</v>
      </c>
      <c r="AE675" s="231">
        <v>23.83</v>
      </c>
      <c r="AF675" s="231">
        <v>25.34</v>
      </c>
      <c r="AG675" s="232">
        <v>22.27</v>
      </c>
      <c r="AH675" s="232">
        <v>21.33</v>
      </c>
      <c r="AI675" s="231">
        <v>22.68</v>
      </c>
      <c r="AJ675" s="231">
        <v>20.79</v>
      </c>
      <c r="AK675" s="231">
        <v>19.32</v>
      </c>
      <c r="AL675" s="231">
        <v>14.68</v>
      </c>
      <c r="AM675" s="231">
        <v>15.16</v>
      </c>
      <c r="AN675" s="231">
        <v>14.07</v>
      </c>
      <c r="AO675" s="231">
        <v>18.96</v>
      </c>
      <c r="AP675" s="231">
        <v>22.96</v>
      </c>
      <c r="AQ675" s="231">
        <v>23.83</v>
      </c>
      <c r="AR675" s="231">
        <v>25.34</v>
      </c>
      <c r="AS675" s="232">
        <v>22.27</v>
      </c>
      <c r="AT675" s="232">
        <v>21.33</v>
      </c>
      <c r="AU675" s="231">
        <v>22.68</v>
      </c>
      <c r="AV675" s="231">
        <v>20.79</v>
      </c>
      <c r="AW675" s="231">
        <v>19.32</v>
      </c>
      <c r="AX675" s="231">
        <v>14.68</v>
      </c>
      <c r="AY675" s="231">
        <v>15.16</v>
      </c>
      <c r="AZ675" s="231">
        <v>14.07</v>
      </c>
      <c r="BA675" s="231">
        <v>18.96</v>
      </c>
      <c r="BB675" s="231">
        <v>22.96</v>
      </c>
      <c r="BC675" s="231">
        <v>23.83</v>
      </c>
      <c r="BD675" s="231">
        <v>25.34</v>
      </c>
      <c r="BE675" s="232">
        <v>22.27</v>
      </c>
      <c r="BF675" s="232">
        <v>21.33</v>
      </c>
      <c r="BG675" s="231">
        <v>22.68</v>
      </c>
      <c r="BH675" s="231">
        <v>20.79</v>
      </c>
      <c r="BI675" s="231">
        <v>19.32</v>
      </c>
      <c r="BJ675" s="231">
        <v>14.68</v>
      </c>
      <c r="BK675" s="231">
        <v>15.16</v>
      </c>
      <c r="BL675" s="231">
        <v>14.07</v>
      </c>
      <c r="BM675" s="231">
        <v>18.96</v>
      </c>
      <c r="BN675" s="231">
        <v>22.96</v>
      </c>
      <c r="BO675" s="231">
        <v>23.83</v>
      </c>
      <c r="BP675" s="231">
        <v>25.34</v>
      </c>
      <c r="BQ675" s="232">
        <v>22.27</v>
      </c>
      <c r="BR675" s="232">
        <v>21.33</v>
      </c>
      <c r="BS675" s="231">
        <v>22.68</v>
      </c>
      <c r="BT675" s="231">
        <v>20.79</v>
      </c>
      <c r="BU675" s="231">
        <v>19.32</v>
      </c>
      <c r="BV675" s="231">
        <v>14.68</v>
      </c>
      <c r="BW675" s="231">
        <v>15.16</v>
      </c>
      <c r="BX675" s="231">
        <v>14.07</v>
      </c>
      <c r="BY675" s="231">
        <v>18.96</v>
      </c>
      <c r="BZ675" s="231">
        <v>22.96</v>
      </c>
      <c r="CA675" s="231">
        <v>23.83</v>
      </c>
      <c r="CB675" s="231">
        <v>25.34</v>
      </c>
      <c r="CC675" s="232">
        <v>22.27</v>
      </c>
      <c r="CD675" s="232">
        <v>21.33</v>
      </c>
      <c r="CE675" s="231">
        <v>22.68</v>
      </c>
      <c r="CF675" s="231">
        <v>20.79</v>
      </c>
      <c r="CG675" s="231">
        <v>19.32</v>
      </c>
      <c r="CH675" s="231">
        <v>14.68</v>
      </c>
      <c r="CI675" s="231">
        <v>15.16</v>
      </c>
      <c r="CJ675" s="231">
        <v>14.07</v>
      </c>
      <c r="CK675" s="231">
        <v>18.96</v>
      </c>
      <c r="CL675" s="231">
        <v>22.96</v>
      </c>
      <c r="CM675" s="231">
        <v>23.83</v>
      </c>
      <c r="CN675" s="231">
        <v>25.34</v>
      </c>
      <c r="CO675" s="232">
        <v>22.27</v>
      </c>
      <c r="CP675" s="232">
        <v>21.33</v>
      </c>
      <c r="CQ675" s="231">
        <v>22.68</v>
      </c>
      <c r="CR675" s="231">
        <v>20.79</v>
      </c>
      <c r="CS675" s="231">
        <v>19.32</v>
      </c>
      <c r="CT675" s="231">
        <v>14.68</v>
      </c>
      <c r="CU675" s="231">
        <v>15.16</v>
      </c>
      <c r="CV675" s="231">
        <v>14.07</v>
      </c>
      <c r="CW675" s="231">
        <v>18.96</v>
      </c>
      <c r="CX675" s="231">
        <v>22.96</v>
      </c>
      <c r="CY675" s="231">
        <v>23.83</v>
      </c>
      <c r="CZ675" s="231">
        <v>25.34</v>
      </c>
      <c r="DA675" s="232">
        <v>22.27</v>
      </c>
      <c r="DB675" s="232">
        <v>21.33</v>
      </c>
      <c r="DC675" s="231">
        <v>22.68</v>
      </c>
      <c r="DD675" s="231">
        <v>20.79</v>
      </c>
      <c r="DE675" s="231">
        <v>19.32</v>
      </c>
      <c r="DF675" s="231">
        <v>14.68</v>
      </c>
      <c r="DG675" s="231">
        <v>15.16</v>
      </c>
      <c r="DH675" s="231">
        <v>14.07</v>
      </c>
      <c r="DI675" s="231">
        <v>18.96</v>
      </c>
      <c r="DJ675" s="231">
        <v>22.96</v>
      </c>
      <c r="DK675" s="231">
        <v>23.83</v>
      </c>
      <c r="DL675" s="231">
        <v>25.34</v>
      </c>
      <c r="DM675" s="232">
        <v>22.27</v>
      </c>
      <c r="DN675" s="232">
        <v>21.33</v>
      </c>
      <c r="DO675" s="231">
        <v>22.68</v>
      </c>
      <c r="DP675" s="231">
        <v>20.79</v>
      </c>
      <c r="DQ675" s="231">
        <v>19.32</v>
      </c>
      <c r="DR675" s="231">
        <v>14.68</v>
      </c>
      <c r="DS675" s="231">
        <v>15.16</v>
      </c>
      <c r="DT675" s="231">
        <v>14.07</v>
      </c>
      <c r="DU675" s="231">
        <v>18.96</v>
      </c>
      <c r="DV675" s="231">
        <v>22.96</v>
      </c>
      <c r="DW675" s="147"/>
      <c r="DX675" s="147"/>
      <c r="DY675" s="147"/>
      <c r="DZ675" s="147"/>
      <c r="EA675" s="147"/>
      <c r="EB675" s="147"/>
      <c r="EC675" s="147"/>
      <c r="ED675" s="147"/>
      <c r="EE675" s="147"/>
      <c r="EF675" s="147"/>
      <c r="EG675" s="147"/>
      <c r="EH675" s="147"/>
      <c r="EI675" s="147"/>
      <c r="EJ675" s="147"/>
      <c r="EK675" s="147"/>
      <c r="EL675" s="147"/>
      <c r="EM675" s="147"/>
      <c r="EN675" s="147"/>
      <c r="EO675" s="147"/>
      <c r="EP675" s="147"/>
      <c r="EQ675" s="147"/>
      <c r="ER675" s="147"/>
      <c r="ES675" s="147"/>
      <c r="ET675" s="147"/>
      <c r="EU675" s="147"/>
      <c r="EV675" s="147"/>
      <c r="EW675" s="147"/>
      <c r="EX675" s="147"/>
      <c r="EY675" s="147"/>
      <c r="EZ675" s="147"/>
      <c r="FA675" s="147"/>
      <c r="FB675" s="147"/>
      <c r="FC675" s="147"/>
      <c r="FD675" s="147"/>
      <c r="FE675" s="147"/>
      <c r="FF675" s="147"/>
      <c r="FG675" s="147"/>
      <c r="FH675" s="147"/>
      <c r="FI675" s="147"/>
      <c r="FJ675" s="147"/>
      <c r="FK675" s="147"/>
      <c r="FL675" s="147"/>
      <c r="FM675" s="147"/>
      <c r="FN675" s="147"/>
      <c r="FO675" s="147"/>
      <c r="FP675" s="147"/>
      <c r="FQ675" s="147"/>
      <c r="FR675" s="147"/>
      <c r="FS675" s="147"/>
      <c r="FT675" s="147"/>
      <c r="FU675" s="147"/>
      <c r="FV675" s="147"/>
      <c r="FW675" s="147"/>
      <c r="FX675" s="147"/>
      <c r="FY675" s="147"/>
      <c r="FZ675" s="147"/>
      <c r="GA675" s="147"/>
      <c r="GB675" s="147"/>
      <c r="GC675" s="147"/>
      <c r="GD675" s="147"/>
      <c r="GE675" s="147"/>
      <c r="GF675" s="147"/>
      <c r="GG675" s="147"/>
      <c r="GH675" s="147"/>
      <c r="GI675" s="147"/>
      <c r="GJ675" s="147"/>
      <c r="GK675" s="147"/>
      <c r="GL675" s="147"/>
      <c r="GM675" s="147"/>
      <c r="GN675" s="147"/>
      <c r="GO675" s="147"/>
      <c r="GP675" s="147"/>
      <c r="GQ675" s="147"/>
      <c r="GR675" s="147"/>
      <c r="GS675" s="147"/>
      <c r="GT675" s="147"/>
      <c r="GU675" s="147"/>
      <c r="GV675" s="147"/>
      <c r="GW675" s="147"/>
      <c r="GX675" s="147"/>
      <c r="GY675" s="147"/>
      <c r="GZ675" s="147"/>
      <c r="HA675" s="147"/>
      <c r="HB675" s="147"/>
      <c r="HC675" s="147"/>
      <c r="HD675" s="147"/>
      <c r="HE675" s="147"/>
      <c r="HF675" s="147"/>
      <c r="HG675" s="147"/>
      <c r="HH675" s="147"/>
      <c r="HI675" s="147"/>
      <c r="HJ675" s="147"/>
      <c r="HK675" s="147"/>
      <c r="HL675" s="147"/>
      <c r="HM675" s="147"/>
      <c r="HN675" s="147"/>
      <c r="HO675" s="147"/>
      <c r="HP675" s="147"/>
      <c r="HQ675" s="147"/>
      <c r="HR675" s="147"/>
      <c r="HS675" s="147"/>
      <c r="HT675" s="147"/>
      <c r="HU675" s="147"/>
      <c r="HV675" s="147"/>
      <c r="HW675" s="147"/>
      <c r="HX675" s="147"/>
      <c r="HY675" s="147"/>
      <c r="HZ675" s="147"/>
      <c r="IA675" s="147"/>
      <c r="IB675" s="147"/>
      <c r="IC675" s="147"/>
      <c r="ID675" s="147"/>
      <c r="IE675" s="147"/>
      <c r="IF675" s="147"/>
      <c r="IG675" s="147"/>
      <c r="IH675" s="147"/>
      <c r="II675" s="147"/>
      <c r="IJ675" s="147"/>
      <c r="IK675" s="147"/>
      <c r="IL675" s="147"/>
      <c r="IM675" s="147"/>
      <c r="IN675" s="147"/>
      <c r="IO675" s="147"/>
      <c r="IP675" s="147"/>
      <c r="IQ675" s="147"/>
      <c r="IR675" s="147"/>
      <c r="IS675" s="147"/>
      <c r="IT675" s="147"/>
      <c r="IU675" s="147"/>
      <c r="IV675" s="147"/>
      <c r="IW675" s="147"/>
      <c r="IX675" s="147"/>
      <c r="IY675" s="147"/>
      <c r="IZ675" s="147"/>
      <c r="JA675" s="147"/>
      <c r="JB675" s="147"/>
      <c r="JC675" s="147"/>
      <c r="JD675" s="147"/>
      <c r="JE675" s="147"/>
      <c r="JF675" s="147"/>
      <c r="JG675" s="147"/>
      <c r="JH675" s="147"/>
      <c r="JI675" s="147"/>
      <c r="JJ675" s="147"/>
      <c r="JK675" s="147"/>
      <c r="JL675" s="147"/>
      <c r="JM675" s="147"/>
      <c r="JN675" s="147"/>
      <c r="JO675" s="147"/>
      <c r="JP675" s="147"/>
      <c r="JQ675" s="147"/>
      <c r="JR675" s="147"/>
      <c r="JS675" s="147"/>
      <c r="JT675" s="147"/>
      <c r="JU675" s="147"/>
      <c r="JV675" s="147"/>
      <c r="JW675" s="147"/>
      <c r="JX675" s="147"/>
      <c r="JY675" s="147"/>
      <c r="JZ675" s="147"/>
      <c r="KA675" s="147"/>
      <c r="KB675" s="147"/>
      <c r="KC675" s="147"/>
      <c r="KD675" s="147"/>
      <c r="KE675" s="147"/>
      <c r="KF675" s="147"/>
      <c r="KG675" s="147"/>
      <c r="KH675" s="147"/>
      <c r="KI675" s="147"/>
      <c r="KJ675" s="147"/>
      <c r="KK675" s="147"/>
      <c r="KL675" s="147"/>
      <c r="KM675" s="147"/>
      <c r="KN675" s="147"/>
      <c r="KO675" s="147"/>
      <c r="KP675" s="147"/>
      <c r="KQ675" s="147"/>
      <c r="KR675" s="147"/>
      <c r="KS675" s="147"/>
      <c r="KT675" s="147"/>
      <c r="KU675" s="147"/>
      <c r="KV675" s="147"/>
      <c r="KW675" s="147"/>
      <c r="KX675" s="147"/>
      <c r="KY675" s="147"/>
      <c r="KZ675" s="147"/>
      <c r="LA675" s="147"/>
      <c r="LB675" s="147"/>
      <c r="LC675" s="147"/>
      <c r="LD675" s="147"/>
      <c r="LE675" s="147"/>
      <c r="LF675" s="147"/>
      <c r="LG675" s="147"/>
      <c r="LH675" s="147"/>
      <c r="LI675" s="147"/>
      <c r="LJ675" s="147"/>
      <c r="LK675" s="147"/>
      <c r="LL675" s="147"/>
      <c r="LM675" s="147"/>
      <c r="LN675" s="147"/>
      <c r="LO675" s="147"/>
      <c r="LP675" s="147"/>
      <c r="LQ675" s="147"/>
      <c r="LR675" s="147"/>
      <c r="LS675" s="147"/>
      <c r="LT675" s="147"/>
      <c r="LU675" s="147"/>
      <c r="LV675" s="147"/>
      <c r="LW675" s="147"/>
      <c r="LX675" s="147"/>
      <c r="LY675" s="147"/>
      <c r="LZ675" s="147"/>
      <c r="MA675" s="147"/>
      <c r="MB675" s="147"/>
      <c r="MC675" s="147"/>
      <c r="MD675" s="147"/>
      <c r="ME675" s="147"/>
      <c r="MF675" s="147"/>
      <c r="MG675" s="147"/>
      <c r="MH675" s="147"/>
      <c r="MI675" s="147"/>
      <c r="MJ675" s="147"/>
      <c r="MK675" s="147"/>
      <c r="ML675" s="147"/>
      <c r="MM675" s="147"/>
      <c r="MN675" s="147"/>
      <c r="MO675" s="147"/>
      <c r="MP675" s="147"/>
      <c r="MQ675" s="147"/>
      <c r="MR675" s="147"/>
      <c r="MS675" s="147"/>
      <c r="MT675" s="147"/>
      <c r="MU675" s="147"/>
      <c r="MV675" s="147"/>
      <c r="MW675" s="147"/>
      <c r="MX675" s="147"/>
      <c r="MY675" s="147"/>
      <c r="MZ675" s="147"/>
      <c r="NA675" s="147"/>
      <c r="NB675" s="147"/>
      <c r="NC675" s="147"/>
      <c r="ND675" s="147"/>
      <c r="NE675" s="147"/>
      <c r="NF675" s="147"/>
      <c r="NG675" s="147"/>
      <c r="NH675" s="147"/>
      <c r="NI675" s="147"/>
      <c r="NJ675" s="147"/>
      <c r="NK675" s="147"/>
      <c r="NL675" s="147"/>
      <c r="NM675" s="147"/>
      <c r="NN675" s="147"/>
      <c r="NO675" s="147"/>
      <c r="NP675" s="147"/>
      <c r="NQ675" s="147"/>
      <c r="NR675" s="147"/>
      <c r="NS675" s="147"/>
      <c r="NT675" s="147"/>
      <c r="NU675" s="147"/>
      <c r="NV675" s="147"/>
      <c r="NW675" s="147"/>
      <c r="NX675" s="147"/>
      <c r="NY675" s="147"/>
      <c r="NZ675" s="147"/>
      <c r="OA675" s="147"/>
      <c r="OB675" s="147"/>
      <c r="OC675" s="147"/>
      <c r="OD675" s="147"/>
      <c r="OE675" s="147"/>
      <c r="OF675" s="147"/>
      <c r="OG675" s="147"/>
      <c r="OH675" s="147"/>
      <c r="OI675" s="147"/>
      <c r="OJ675" s="147"/>
      <c r="OK675" s="147"/>
      <c r="OL675" s="147"/>
      <c r="OM675" s="147"/>
      <c r="ON675" s="147"/>
      <c r="OO675" s="147"/>
      <c r="OP675" s="147"/>
      <c r="OQ675" s="147"/>
      <c r="OR675" s="147"/>
      <c r="OS675" s="147"/>
      <c r="OT675" s="147"/>
      <c r="OU675" s="147"/>
      <c r="OV675" s="147"/>
      <c r="OW675" s="147"/>
      <c r="OX675" s="147"/>
      <c r="OY675" s="147"/>
      <c r="OZ675" s="147"/>
      <c r="PA675" s="147"/>
      <c r="PB675" s="147"/>
      <c r="PC675" s="147"/>
      <c r="PD675" s="147"/>
      <c r="PE675" s="147"/>
      <c r="PF675" s="147"/>
      <c r="PG675" s="147"/>
      <c r="PH675" s="147"/>
      <c r="PI675" s="147"/>
      <c r="PJ675" s="147"/>
      <c r="PK675" s="147"/>
      <c r="PL675" s="147"/>
      <c r="PM675" s="147"/>
      <c r="PN675" s="147"/>
      <c r="PO675" s="147"/>
      <c r="PP675" s="147"/>
      <c r="PQ675" s="147"/>
      <c r="PR675" s="147"/>
      <c r="PS675" s="147"/>
      <c r="PT675" s="147"/>
      <c r="PU675" s="147"/>
      <c r="PV675" s="147"/>
      <c r="PW675" s="147"/>
      <c r="PX675" s="147"/>
      <c r="PY675" s="147"/>
      <c r="PZ675" s="147"/>
      <c r="QA675" s="147"/>
      <c r="QB675" s="147"/>
      <c r="QC675" s="147"/>
      <c r="QD675" s="147"/>
      <c r="QE675" s="147"/>
      <c r="QF675" s="147"/>
      <c r="QG675" s="147"/>
      <c r="QH675" s="147"/>
      <c r="QI675" s="147"/>
      <c r="QJ675" s="147"/>
      <c r="QK675" s="147"/>
      <c r="QL675" s="147"/>
      <c r="QM675" s="147"/>
      <c r="QN675" s="147"/>
      <c r="QO675" s="147"/>
      <c r="QP675" s="147"/>
      <c r="QQ675" s="147"/>
      <c r="QR675" s="147"/>
      <c r="QS675" s="147"/>
      <c r="QT675" s="147"/>
      <c r="QU675" s="147"/>
      <c r="QV675" s="147"/>
      <c r="QW675" s="147"/>
      <c r="QX675" s="147"/>
      <c r="QY675" s="147"/>
      <c r="QZ675" s="147"/>
      <c r="RA675" s="147"/>
      <c r="RB675" s="147"/>
      <c r="RC675" s="147"/>
      <c r="RD675" s="147"/>
      <c r="RE675" s="147"/>
      <c r="RF675" s="147"/>
      <c r="RG675" s="147"/>
    </row>
    <row r="676" spans="1:475" x14ac:dyDescent="0.3">
      <c r="A676" s="168" t="s">
        <v>1058</v>
      </c>
      <c r="B676" s="179"/>
      <c r="C676" s="179"/>
      <c r="D676" s="179" t="s">
        <v>1059</v>
      </c>
      <c r="E676" s="182"/>
      <c r="F676" s="178" t="s">
        <v>1722</v>
      </c>
      <c r="G676" s="188">
        <v>15.231379535365729</v>
      </c>
      <c r="H676" s="188">
        <v>14.260768319042844</v>
      </c>
      <c r="I676" s="189">
        <v>17.502311019881915</v>
      </c>
      <c r="J676" s="189">
        <v>24.992763901511168</v>
      </c>
      <c r="K676" s="188">
        <v>26.266137783227691</v>
      </c>
      <c r="L676" s="188">
        <v>19.658983769923992</v>
      </c>
      <c r="M676" s="188">
        <v>14.60984032196178</v>
      </c>
      <c r="N676" s="188">
        <v>13.500036751856657</v>
      </c>
      <c r="O676" s="188">
        <v>9.7526100044719399</v>
      </c>
      <c r="P676" s="188">
        <v>10.400463923098698</v>
      </c>
      <c r="Q676" s="188">
        <v>11.890859707555112</v>
      </c>
      <c r="R676" s="188">
        <v>13.467195676467503</v>
      </c>
      <c r="S676" s="188">
        <v>17.040470914421117</v>
      </c>
      <c r="T676" s="188">
        <v>15.410146605147521</v>
      </c>
      <c r="U676" s="188">
        <v>19.653811546772616</v>
      </c>
      <c r="V676" s="188">
        <v>28.012547738355963</v>
      </c>
      <c r="W676" s="188">
        <v>29.305120269811209</v>
      </c>
      <c r="X676" s="188">
        <v>21.937495036089864</v>
      </c>
      <c r="Y676" s="188">
        <v>16.381324807391966</v>
      </c>
      <c r="Z676" s="188">
        <v>15.087212586946219</v>
      </c>
      <c r="AA676" s="188">
        <v>10.867764914865958</v>
      </c>
      <c r="AB676" s="188">
        <v>11.591713006021989</v>
      </c>
      <c r="AC676" s="188">
        <v>13.249086167297829</v>
      </c>
      <c r="AD676" s="188">
        <v>15.017400463612915</v>
      </c>
      <c r="AE676" s="188">
        <v>17.040470914421117</v>
      </c>
      <c r="AF676" s="188">
        <v>15.410146605147521</v>
      </c>
      <c r="AG676" s="188">
        <v>19.68590582787769</v>
      </c>
      <c r="AH676" s="188">
        <v>28.05952408993619</v>
      </c>
      <c r="AI676" s="188">
        <v>29.321236570565702</v>
      </c>
      <c r="AJ676" s="188">
        <v>21.920806871719861</v>
      </c>
      <c r="AK676" s="188">
        <v>16.381324807391966</v>
      </c>
      <c r="AL676" s="188">
        <v>15.087212586946219</v>
      </c>
      <c r="AM676" s="188">
        <v>10.867764914865958</v>
      </c>
      <c r="AN676" s="188">
        <v>11.591713006021989</v>
      </c>
      <c r="AO676" s="188">
        <v>13.249086167297829</v>
      </c>
      <c r="AP676" s="188">
        <v>15.017400463612915</v>
      </c>
      <c r="AQ676" s="188">
        <v>17.040470914421117</v>
      </c>
      <c r="AR676" s="188">
        <v>15.410146605147521</v>
      </c>
      <c r="AS676" s="188">
        <v>19.690859526728559</v>
      </c>
      <c r="AT676" s="188">
        <v>28.004379589317445</v>
      </c>
      <c r="AU676" s="188">
        <v>29.318278231660347</v>
      </c>
      <c r="AV676" s="188">
        <v>21.891559701459254</v>
      </c>
      <c r="AW676" s="188">
        <v>16.381065520616712</v>
      </c>
      <c r="AX676" s="188">
        <v>15.087212586946219</v>
      </c>
      <c r="AY676" s="188">
        <v>10.867764914865958</v>
      </c>
      <c r="AZ676" s="188">
        <v>11.591713006021989</v>
      </c>
      <c r="BA676" s="188">
        <v>13.249086167297829</v>
      </c>
      <c r="BB676" s="188">
        <v>15.017205815022413</v>
      </c>
      <c r="BC676" s="188">
        <v>17.040470914421117</v>
      </c>
      <c r="BD676" s="188">
        <v>15.960508984193112</v>
      </c>
      <c r="BE676" s="188">
        <v>19.66013120565216</v>
      </c>
      <c r="BF676" s="188">
        <v>27.975709141405879</v>
      </c>
      <c r="BG676" s="188">
        <v>29.310561693302159</v>
      </c>
      <c r="BH676" s="188">
        <v>21.889156811206576</v>
      </c>
      <c r="BI676" s="188">
        <v>16.381324807391966</v>
      </c>
      <c r="BJ676" s="188">
        <v>15.087212586946219</v>
      </c>
      <c r="BK676" s="188">
        <v>10.867764914865958</v>
      </c>
      <c r="BL676" s="188">
        <v>11.591713006021989</v>
      </c>
      <c r="BM676" s="188">
        <v>13.249086167297829</v>
      </c>
      <c r="BN676" s="188">
        <v>15.017400463612915</v>
      </c>
      <c r="BO676" s="188">
        <v>17.040470914421117</v>
      </c>
      <c r="BP676" s="188">
        <v>15.410146605147521</v>
      </c>
      <c r="BQ676" s="188">
        <v>19.6466421896471</v>
      </c>
      <c r="BR676" s="188">
        <v>28.033080058791622</v>
      </c>
      <c r="BS676" s="188">
        <v>29.286045516303176</v>
      </c>
      <c r="BT676" s="188">
        <v>21.900262984036484</v>
      </c>
      <c r="BU676" s="188">
        <v>16.381324807391966</v>
      </c>
      <c r="BV676" s="188">
        <v>15.087212586946219</v>
      </c>
      <c r="BW676" s="188">
        <v>10.867764914865958</v>
      </c>
      <c r="BX676" s="188">
        <v>11.591713006021989</v>
      </c>
      <c r="BY676" s="188">
        <v>13.249086167297829</v>
      </c>
      <c r="BZ676" s="188">
        <v>15.017400463612915</v>
      </c>
      <c r="CA676" s="188">
        <v>17.040470914421117</v>
      </c>
      <c r="CB676" s="188">
        <v>15.410146605147521</v>
      </c>
      <c r="CC676" s="188">
        <v>19.619094149432801</v>
      </c>
      <c r="CD676" s="188">
        <v>27.942917774575527</v>
      </c>
      <c r="CE676" s="188">
        <v>29.240184323857513</v>
      </c>
      <c r="CF676" s="188">
        <v>21.900185769261228</v>
      </c>
      <c r="CG676" s="188">
        <v>16.381324807391966</v>
      </c>
      <c r="CH676" s="188">
        <v>15.087212586946219</v>
      </c>
      <c r="CI676" s="188">
        <v>10.867764914865958</v>
      </c>
      <c r="CJ676" s="188">
        <v>11.591713006021989</v>
      </c>
      <c r="CK676" s="188">
        <v>13.249086167297829</v>
      </c>
      <c r="CL676" s="188">
        <v>15.017400463612915</v>
      </c>
      <c r="CM676" s="188">
        <v>17.040470914421117</v>
      </c>
      <c r="CN676" s="188">
        <v>15.410146605147521</v>
      </c>
      <c r="CO676" s="188">
        <v>19.619094149432801</v>
      </c>
      <c r="CP676" s="188">
        <v>27.942917774575527</v>
      </c>
      <c r="CQ676" s="188">
        <v>29.240184323857513</v>
      </c>
      <c r="CR676" s="188">
        <v>21.900185769261228</v>
      </c>
      <c r="CS676" s="188">
        <v>16.381324807391966</v>
      </c>
      <c r="CT676" s="188">
        <v>15.087212586946219</v>
      </c>
      <c r="CU676" s="188">
        <v>10.867764914865958</v>
      </c>
      <c r="CV676" s="188">
        <v>11.591713006021989</v>
      </c>
      <c r="CW676" s="188">
        <v>13.249086167297829</v>
      </c>
      <c r="CX676" s="188">
        <v>15.017400463612915</v>
      </c>
      <c r="CY676" s="188">
        <v>17.040470914421117</v>
      </c>
      <c r="CZ676" s="188">
        <v>15.960508984193112</v>
      </c>
      <c r="DA676" s="188">
        <v>19.619094149432801</v>
      </c>
      <c r="DB676" s="188">
        <v>27.942917774575527</v>
      </c>
      <c r="DC676" s="188">
        <v>29.240184323857513</v>
      </c>
      <c r="DD676" s="188">
        <v>21.900185769261228</v>
      </c>
      <c r="DE676" s="188">
        <v>16.381324807391966</v>
      </c>
      <c r="DF676" s="188">
        <v>15.087212586946219</v>
      </c>
      <c r="DG676" s="188">
        <v>10.867764914865958</v>
      </c>
      <c r="DH676" s="188">
        <v>11.591713006021989</v>
      </c>
      <c r="DI676" s="188">
        <v>13.249086167297829</v>
      </c>
      <c r="DJ676" s="188">
        <v>15.017400463612915</v>
      </c>
      <c r="DK676" s="188">
        <v>17.040470914421117</v>
      </c>
      <c r="DL676" s="188">
        <v>15.410146605147521</v>
      </c>
      <c r="DM676" s="188">
        <v>19.619094149432801</v>
      </c>
      <c r="DN676" s="188">
        <v>27.942917774575527</v>
      </c>
      <c r="DO676" s="188">
        <v>29.240184323857513</v>
      </c>
      <c r="DP676" s="188">
        <v>21.900185769261228</v>
      </c>
      <c r="DQ676" s="188">
        <v>16.381324807391966</v>
      </c>
      <c r="DR676" s="188">
        <v>15.087212586946219</v>
      </c>
      <c r="DS676" s="188">
        <v>10.867764914865958</v>
      </c>
      <c r="DT676" s="188">
        <v>11.591713006021989</v>
      </c>
      <c r="DU676" s="188">
        <v>13.249086167297829</v>
      </c>
      <c r="DV676" s="188">
        <v>15.017400463612915</v>
      </c>
      <c r="DW676" s="147"/>
      <c r="DX676" s="147"/>
      <c r="DY676" s="147"/>
      <c r="DZ676" s="147"/>
      <c r="EA676" s="147"/>
      <c r="EB676" s="147"/>
      <c r="EC676" s="147"/>
      <c r="ED676" s="147"/>
      <c r="EE676" s="147"/>
      <c r="EF676" s="147"/>
      <c r="EG676" s="147"/>
      <c r="EH676" s="147"/>
      <c r="EI676" s="147"/>
      <c r="EJ676" s="147"/>
      <c r="EK676" s="147"/>
      <c r="EL676" s="147"/>
      <c r="EM676" s="147"/>
      <c r="EN676" s="147"/>
      <c r="EO676" s="147"/>
      <c r="EP676" s="147"/>
      <c r="EQ676" s="147"/>
      <c r="ER676" s="147"/>
      <c r="ES676" s="147"/>
      <c r="ET676" s="147"/>
      <c r="EU676" s="147"/>
      <c r="EV676" s="147"/>
      <c r="EW676" s="147"/>
      <c r="EX676" s="147"/>
      <c r="EY676" s="147"/>
      <c r="EZ676" s="147"/>
      <c r="FA676" s="147"/>
      <c r="FB676" s="147"/>
      <c r="FC676" s="147"/>
      <c r="FD676" s="147"/>
      <c r="FE676" s="147"/>
      <c r="FF676" s="147"/>
      <c r="FG676" s="147"/>
      <c r="FH676" s="147"/>
      <c r="FI676" s="147"/>
      <c r="FJ676" s="147"/>
      <c r="FK676" s="147"/>
      <c r="FL676" s="147"/>
      <c r="FM676" s="147"/>
      <c r="FN676" s="147"/>
      <c r="FO676" s="147"/>
      <c r="FP676" s="147"/>
      <c r="FQ676" s="147"/>
      <c r="FR676" s="147"/>
      <c r="FS676" s="147"/>
      <c r="FT676" s="147"/>
      <c r="FU676" s="147"/>
      <c r="FV676" s="147"/>
      <c r="FW676" s="147"/>
      <c r="FX676" s="147"/>
      <c r="FY676" s="147"/>
      <c r="FZ676" s="147"/>
      <c r="GA676" s="147"/>
      <c r="GB676" s="147"/>
      <c r="GC676" s="147"/>
      <c r="GD676" s="147"/>
      <c r="GE676" s="147"/>
      <c r="GF676" s="147"/>
      <c r="GG676" s="147"/>
      <c r="GH676" s="147"/>
      <c r="GI676" s="147"/>
      <c r="GJ676" s="147"/>
      <c r="GK676" s="147"/>
      <c r="GL676" s="147"/>
      <c r="GM676" s="147"/>
      <c r="GN676" s="147"/>
      <c r="GO676" s="147"/>
      <c r="GP676" s="147"/>
      <c r="GQ676" s="147"/>
      <c r="GR676" s="147"/>
      <c r="GS676" s="147"/>
      <c r="GT676" s="147"/>
      <c r="GU676" s="147"/>
      <c r="GV676" s="147"/>
      <c r="GW676" s="147"/>
      <c r="GX676" s="147"/>
      <c r="GY676" s="147"/>
      <c r="GZ676" s="147"/>
      <c r="HA676" s="147"/>
      <c r="HB676" s="147"/>
      <c r="HC676" s="147"/>
      <c r="HD676" s="147"/>
      <c r="HE676" s="147"/>
      <c r="HF676" s="147"/>
      <c r="HG676" s="147"/>
      <c r="HH676" s="147"/>
      <c r="HI676" s="147"/>
      <c r="HJ676" s="147"/>
      <c r="HK676" s="147"/>
      <c r="HL676" s="147"/>
      <c r="HM676" s="147"/>
      <c r="HN676" s="147"/>
      <c r="HO676" s="147"/>
      <c r="HP676" s="147"/>
      <c r="HQ676" s="147"/>
      <c r="HR676" s="147"/>
      <c r="HS676" s="147"/>
      <c r="HT676" s="147"/>
      <c r="HU676" s="147"/>
      <c r="HV676" s="147"/>
      <c r="HW676" s="147"/>
      <c r="HX676" s="147"/>
      <c r="HY676" s="147"/>
      <c r="HZ676" s="147"/>
      <c r="IA676" s="147"/>
      <c r="IB676" s="147"/>
      <c r="IC676" s="147"/>
      <c r="ID676" s="147"/>
      <c r="IE676" s="147"/>
      <c r="IF676" s="147"/>
      <c r="IG676" s="147"/>
      <c r="IH676" s="147"/>
      <c r="II676" s="147"/>
      <c r="IJ676" s="147"/>
      <c r="IK676" s="147"/>
      <c r="IL676" s="147"/>
      <c r="IM676" s="147"/>
      <c r="IN676" s="147"/>
      <c r="IO676" s="147"/>
      <c r="IP676" s="147"/>
      <c r="IQ676" s="147"/>
      <c r="IR676" s="147"/>
      <c r="IS676" s="147"/>
      <c r="IT676" s="147"/>
      <c r="IU676" s="147"/>
      <c r="IV676" s="147"/>
      <c r="IW676" s="147"/>
      <c r="IX676" s="147"/>
      <c r="IY676" s="147"/>
      <c r="IZ676" s="147"/>
      <c r="JA676" s="147"/>
      <c r="JB676" s="147"/>
      <c r="JC676" s="147"/>
      <c r="JD676" s="147"/>
      <c r="JE676" s="147"/>
      <c r="JF676" s="147"/>
      <c r="JG676" s="147"/>
      <c r="JH676" s="147"/>
      <c r="JI676" s="147"/>
      <c r="JJ676" s="147"/>
      <c r="JK676" s="147"/>
      <c r="JL676" s="147"/>
      <c r="JM676" s="147"/>
      <c r="JN676" s="147"/>
      <c r="JO676" s="147"/>
      <c r="JP676" s="147"/>
      <c r="JQ676" s="147"/>
      <c r="JR676" s="147"/>
      <c r="JS676" s="147"/>
      <c r="JT676" s="147"/>
      <c r="JU676" s="147"/>
      <c r="JV676" s="147"/>
      <c r="JW676" s="147"/>
      <c r="JX676" s="147"/>
      <c r="JY676" s="147"/>
      <c r="JZ676" s="147"/>
      <c r="KA676" s="147"/>
      <c r="KB676" s="147"/>
      <c r="KC676" s="147"/>
      <c r="KD676" s="147"/>
      <c r="KE676" s="147"/>
      <c r="KF676" s="147"/>
      <c r="KG676" s="147"/>
      <c r="KH676" s="147"/>
      <c r="KI676" s="147"/>
      <c r="KJ676" s="147"/>
      <c r="KK676" s="147"/>
      <c r="KL676" s="147"/>
      <c r="KM676" s="147"/>
      <c r="KN676" s="147"/>
      <c r="KO676" s="147"/>
      <c r="KP676" s="147"/>
      <c r="KQ676" s="147"/>
      <c r="KR676" s="147"/>
      <c r="KS676" s="147"/>
      <c r="KT676" s="147"/>
      <c r="KU676" s="147"/>
      <c r="KV676" s="147"/>
      <c r="KW676" s="147"/>
      <c r="KX676" s="147"/>
      <c r="KY676" s="147"/>
      <c r="KZ676" s="147"/>
      <c r="LA676" s="147"/>
      <c r="LB676" s="147"/>
      <c r="LC676" s="147"/>
      <c r="LD676" s="147"/>
      <c r="LE676" s="147"/>
      <c r="LF676" s="147"/>
      <c r="LG676" s="147"/>
      <c r="LH676" s="147"/>
      <c r="LI676" s="147"/>
      <c r="LJ676" s="147"/>
      <c r="LK676" s="147"/>
      <c r="LL676" s="147"/>
      <c r="LM676" s="147"/>
      <c r="LN676" s="147"/>
      <c r="LO676" s="147"/>
      <c r="LP676" s="147"/>
      <c r="LQ676" s="147"/>
      <c r="LR676" s="147"/>
      <c r="LS676" s="147"/>
      <c r="LT676" s="147"/>
      <c r="LU676" s="147"/>
      <c r="LV676" s="147"/>
      <c r="LW676" s="147"/>
      <c r="LX676" s="147"/>
      <c r="LY676" s="147"/>
      <c r="LZ676" s="147"/>
      <c r="MA676" s="147"/>
      <c r="MB676" s="147"/>
      <c r="MC676" s="147"/>
      <c r="MD676" s="147"/>
      <c r="ME676" s="147"/>
      <c r="MF676" s="147"/>
      <c r="MG676" s="147"/>
      <c r="MH676" s="147"/>
      <c r="MI676" s="147"/>
      <c r="MJ676" s="147"/>
      <c r="MK676" s="147"/>
      <c r="ML676" s="147"/>
      <c r="MM676" s="147"/>
      <c r="MN676" s="147"/>
      <c r="MO676" s="147"/>
      <c r="MP676" s="147"/>
      <c r="MQ676" s="147"/>
      <c r="MR676" s="147"/>
      <c r="MS676" s="147"/>
      <c r="MT676" s="147"/>
      <c r="MU676" s="147"/>
      <c r="MV676" s="147"/>
      <c r="MW676" s="147"/>
      <c r="MX676" s="147"/>
      <c r="MY676" s="147"/>
      <c r="MZ676" s="147"/>
      <c r="NA676" s="147"/>
      <c r="NB676" s="147"/>
      <c r="NC676" s="147"/>
      <c r="ND676" s="147"/>
      <c r="NE676" s="147"/>
      <c r="NF676" s="147"/>
      <c r="NG676" s="147"/>
      <c r="NH676" s="147"/>
      <c r="NI676" s="147"/>
      <c r="NJ676" s="147"/>
      <c r="NK676" s="147"/>
      <c r="NL676" s="147"/>
      <c r="NM676" s="147"/>
      <c r="NN676" s="147"/>
      <c r="NO676" s="147"/>
      <c r="NP676" s="147"/>
      <c r="NQ676" s="147"/>
      <c r="NR676" s="147"/>
      <c r="NS676" s="147"/>
      <c r="NT676" s="147"/>
      <c r="NU676" s="147"/>
      <c r="NV676" s="147"/>
      <c r="NW676" s="147"/>
      <c r="NX676" s="147"/>
      <c r="NY676" s="147"/>
      <c r="NZ676" s="147"/>
      <c r="OA676" s="147"/>
      <c r="OB676" s="147"/>
      <c r="OC676" s="147"/>
      <c r="OD676" s="147"/>
      <c r="OE676" s="147"/>
      <c r="OF676" s="147"/>
      <c r="OG676" s="147"/>
      <c r="OH676" s="147"/>
      <c r="OI676" s="147"/>
      <c r="OJ676" s="147"/>
      <c r="OK676" s="147"/>
      <c r="OL676" s="147"/>
      <c r="OM676" s="147"/>
      <c r="ON676" s="147"/>
      <c r="OO676" s="147"/>
      <c r="OP676" s="147"/>
      <c r="OQ676" s="147"/>
      <c r="OR676" s="147"/>
      <c r="OS676" s="147"/>
      <c r="OT676" s="147"/>
      <c r="OU676" s="147"/>
      <c r="OV676" s="147"/>
      <c r="OW676" s="147"/>
      <c r="OX676" s="147"/>
      <c r="OY676" s="147"/>
      <c r="OZ676" s="147"/>
      <c r="PA676" s="147"/>
      <c r="PB676" s="147"/>
      <c r="PC676" s="147"/>
      <c r="PD676" s="147"/>
      <c r="PE676" s="147"/>
      <c r="PF676" s="147"/>
      <c r="PG676" s="147"/>
      <c r="PH676" s="147"/>
      <c r="PI676" s="147"/>
      <c r="PJ676" s="147"/>
      <c r="PK676" s="147"/>
      <c r="PL676" s="147"/>
      <c r="PM676" s="147"/>
      <c r="PN676" s="147"/>
      <c r="PO676" s="147"/>
      <c r="PP676" s="147"/>
      <c r="PQ676" s="147"/>
      <c r="PR676" s="147"/>
      <c r="PS676" s="147"/>
      <c r="PT676" s="147"/>
      <c r="PU676" s="147"/>
      <c r="PV676" s="147"/>
      <c r="PW676" s="147"/>
      <c r="PX676" s="147"/>
      <c r="PY676" s="147"/>
      <c r="PZ676" s="147"/>
      <c r="QA676" s="147"/>
      <c r="QB676" s="147"/>
      <c r="QC676" s="147"/>
      <c r="QD676" s="147"/>
      <c r="QE676" s="147"/>
      <c r="QF676" s="147"/>
      <c r="QG676" s="147"/>
      <c r="QH676" s="147"/>
      <c r="QI676" s="147"/>
      <c r="QJ676" s="147"/>
      <c r="QK676" s="147"/>
      <c r="QL676" s="147"/>
      <c r="QM676" s="147"/>
      <c r="QN676" s="147"/>
      <c r="QO676" s="147"/>
      <c r="QP676" s="147"/>
      <c r="QQ676" s="147"/>
      <c r="QR676" s="147"/>
      <c r="QS676" s="147"/>
      <c r="QT676" s="147"/>
      <c r="QU676" s="147"/>
      <c r="QV676" s="147"/>
      <c r="QW676" s="147"/>
      <c r="QX676" s="147"/>
      <c r="QY676" s="147"/>
      <c r="QZ676" s="147"/>
      <c r="RA676" s="147"/>
      <c r="RB676" s="147"/>
      <c r="RC676" s="147"/>
      <c r="RD676" s="147"/>
      <c r="RE676" s="147"/>
      <c r="RF676" s="147"/>
      <c r="RG676" s="147"/>
    </row>
    <row r="677" spans="1:475" x14ac:dyDescent="0.3">
      <c r="A677" s="168" t="s">
        <v>1058</v>
      </c>
      <c r="B677" s="179"/>
      <c r="C677" s="179"/>
      <c r="D677" s="179" t="s">
        <v>1059</v>
      </c>
      <c r="E677" s="182"/>
      <c r="F677" s="178" t="s">
        <v>1723</v>
      </c>
      <c r="G677" s="231">
        <v>15.58</v>
      </c>
      <c r="H677" s="231">
        <v>16.57</v>
      </c>
      <c r="I677" s="232">
        <v>14.56</v>
      </c>
      <c r="J677" s="232">
        <v>13.95</v>
      </c>
      <c r="K677" s="231">
        <v>14.83</v>
      </c>
      <c r="L677" s="231">
        <v>13.59</v>
      </c>
      <c r="M677" s="231">
        <v>12.63</v>
      </c>
      <c r="N677" s="231">
        <v>9.6</v>
      </c>
      <c r="O677" s="231">
        <v>9.91</v>
      </c>
      <c r="P677" s="231">
        <v>9.1999999999999993</v>
      </c>
      <c r="Q677" s="231">
        <v>12.39</v>
      </c>
      <c r="R677" s="231">
        <v>15.01</v>
      </c>
      <c r="S677" s="231">
        <v>15.58</v>
      </c>
      <c r="T677" s="231">
        <v>16.57</v>
      </c>
      <c r="U677" s="232">
        <v>14.56</v>
      </c>
      <c r="V677" s="232">
        <v>13.95</v>
      </c>
      <c r="W677" s="231">
        <v>14.83</v>
      </c>
      <c r="X677" s="231">
        <v>13.59</v>
      </c>
      <c r="Y677" s="231">
        <v>12.63</v>
      </c>
      <c r="Z677" s="231">
        <v>9.6</v>
      </c>
      <c r="AA677" s="231">
        <v>9.91</v>
      </c>
      <c r="AB677" s="231">
        <v>9.1999999999999993</v>
      </c>
      <c r="AC677" s="231">
        <v>12.39</v>
      </c>
      <c r="AD677" s="231">
        <v>15.01</v>
      </c>
      <c r="AE677" s="231">
        <v>15.58</v>
      </c>
      <c r="AF677" s="231">
        <v>16.57</v>
      </c>
      <c r="AG677" s="232">
        <v>14.56</v>
      </c>
      <c r="AH677" s="232">
        <v>13.95</v>
      </c>
      <c r="AI677" s="231">
        <v>14.83</v>
      </c>
      <c r="AJ677" s="231">
        <v>13.59</v>
      </c>
      <c r="AK677" s="231">
        <v>12.63</v>
      </c>
      <c r="AL677" s="231">
        <v>9.6</v>
      </c>
      <c r="AM677" s="231">
        <v>9.91</v>
      </c>
      <c r="AN677" s="231">
        <v>9.1999999999999993</v>
      </c>
      <c r="AO677" s="231">
        <v>12.39</v>
      </c>
      <c r="AP677" s="231">
        <v>15.01</v>
      </c>
      <c r="AQ677" s="231">
        <v>15.58</v>
      </c>
      <c r="AR677" s="231">
        <v>16.57</v>
      </c>
      <c r="AS677" s="232">
        <v>14.56</v>
      </c>
      <c r="AT677" s="232">
        <v>13.95</v>
      </c>
      <c r="AU677" s="231">
        <v>14.83</v>
      </c>
      <c r="AV677" s="231">
        <v>13.59</v>
      </c>
      <c r="AW677" s="231">
        <v>12.63</v>
      </c>
      <c r="AX677" s="231">
        <v>9.6</v>
      </c>
      <c r="AY677" s="231">
        <v>9.91</v>
      </c>
      <c r="AZ677" s="231">
        <v>9.1999999999999993</v>
      </c>
      <c r="BA677" s="231">
        <v>12.39</v>
      </c>
      <c r="BB677" s="231">
        <v>15.01</v>
      </c>
      <c r="BC677" s="231">
        <v>15.58</v>
      </c>
      <c r="BD677" s="231">
        <v>16.57</v>
      </c>
      <c r="BE677" s="232">
        <v>14.56</v>
      </c>
      <c r="BF677" s="232">
        <v>13.95</v>
      </c>
      <c r="BG677" s="231">
        <v>14.83</v>
      </c>
      <c r="BH677" s="231">
        <v>13.59</v>
      </c>
      <c r="BI677" s="231">
        <v>12.63</v>
      </c>
      <c r="BJ677" s="231">
        <v>9.6</v>
      </c>
      <c r="BK677" s="231">
        <v>9.91</v>
      </c>
      <c r="BL677" s="231">
        <v>9.1999999999999993</v>
      </c>
      <c r="BM677" s="231">
        <v>12.39</v>
      </c>
      <c r="BN677" s="231">
        <v>15.01</v>
      </c>
      <c r="BO677" s="231">
        <v>15.58</v>
      </c>
      <c r="BP677" s="231">
        <v>16.57</v>
      </c>
      <c r="BQ677" s="232">
        <v>14.56</v>
      </c>
      <c r="BR677" s="232">
        <v>13.95</v>
      </c>
      <c r="BS677" s="231">
        <v>14.83</v>
      </c>
      <c r="BT677" s="231">
        <v>13.59</v>
      </c>
      <c r="BU677" s="231">
        <v>12.63</v>
      </c>
      <c r="BV677" s="231">
        <v>9.6</v>
      </c>
      <c r="BW677" s="231">
        <v>9.91</v>
      </c>
      <c r="BX677" s="231">
        <v>9.1999999999999993</v>
      </c>
      <c r="BY677" s="231">
        <v>12.39</v>
      </c>
      <c r="BZ677" s="231">
        <v>15.01</v>
      </c>
      <c r="CA677" s="231">
        <v>15.58</v>
      </c>
      <c r="CB677" s="231">
        <v>16.57</v>
      </c>
      <c r="CC677" s="232">
        <v>14.56</v>
      </c>
      <c r="CD677" s="232">
        <v>13.95</v>
      </c>
      <c r="CE677" s="231">
        <v>14.83</v>
      </c>
      <c r="CF677" s="231">
        <v>13.59</v>
      </c>
      <c r="CG677" s="231">
        <v>12.63</v>
      </c>
      <c r="CH677" s="231">
        <v>9.6</v>
      </c>
      <c r="CI677" s="231">
        <v>9.91</v>
      </c>
      <c r="CJ677" s="231">
        <v>9.1999999999999993</v>
      </c>
      <c r="CK677" s="231">
        <v>12.39</v>
      </c>
      <c r="CL677" s="231">
        <v>15.01</v>
      </c>
      <c r="CM677" s="231">
        <v>15.58</v>
      </c>
      <c r="CN677" s="231">
        <v>16.57</v>
      </c>
      <c r="CO677" s="232">
        <v>14.56</v>
      </c>
      <c r="CP677" s="232">
        <v>13.95</v>
      </c>
      <c r="CQ677" s="231">
        <v>14.83</v>
      </c>
      <c r="CR677" s="231">
        <v>13.59</v>
      </c>
      <c r="CS677" s="231">
        <v>12.63</v>
      </c>
      <c r="CT677" s="231">
        <v>9.6</v>
      </c>
      <c r="CU677" s="231">
        <v>9.91</v>
      </c>
      <c r="CV677" s="231">
        <v>9.1999999999999993</v>
      </c>
      <c r="CW677" s="231">
        <v>12.39</v>
      </c>
      <c r="CX677" s="231">
        <v>15.01</v>
      </c>
      <c r="CY677" s="231">
        <v>15.58</v>
      </c>
      <c r="CZ677" s="231">
        <v>16.57</v>
      </c>
      <c r="DA677" s="232">
        <v>14.56</v>
      </c>
      <c r="DB677" s="232">
        <v>13.95</v>
      </c>
      <c r="DC677" s="231">
        <v>14.83</v>
      </c>
      <c r="DD677" s="231">
        <v>13.59</v>
      </c>
      <c r="DE677" s="231">
        <v>12.63</v>
      </c>
      <c r="DF677" s="231">
        <v>9.6</v>
      </c>
      <c r="DG677" s="231">
        <v>9.91</v>
      </c>
      <c r="DH677" s="231">
        <v>9.1999999999999993</v>
      </c>
      <c r="DI677" s="231">
        <v>12.39</v>
      </c>
      <c r="DJ677" s="231">
        <v>15.01</v>
      </c>
      <c r="DK677" s="231">
        <v>15.58</v>
      </c>
      <c r="DL677" s="231">
        <v>16.57</v>
      </c>
      <c r="DM677" s="232">
        <v>14.56</v>
      </c>
      <c r="DN677" s="232">
        <v>13.95</v>
      </c>
      <c r="DO677" s="231">
        <v>14.83</v>
      </c>
      <c r="DP677" s="231">
        <v>13.59</v>
      </c>
      <c r="DQ677" s="231">
        <v>12.63</v>
      </c>
      <c r="DR677" s="231">
        <v>9.6</v>
      </c>
      <c r="DS677" s="231">
        <v>9.91</v>
      </c>
      <c r="DT677" s="231">
        <v>9.1999999999999993</v>
      </c>
      <c r="DU677" s="231">
        <v>12.39</v>
      </c>
      <c r="DV677" s="231">
        <v>15.01</v>
      </c>
      <c r="DW677" s="147"/>
      <c r="DX677" s="147"/>
      <c r="DY677" s="147"/>
      <c r="DZ677" s="147"/>
      <c r="EA677" s="147"/>
      <c r="EB677" s="147"/>
      <c r="EC677" s="147"/>
      <c r="ED677" s="147"/>
      <c r="EE677" s="147"/>
      <c r="EF677" s="147"/>
      <c r="EG677" s="147"/>
      <c r="EH677" s="147"/>
      <c r="EI677" s="147"/>
      <c r="EJ677" s="147"/>
      <c r="EK677" s="147"/>
      <c r="EL677" s="147"/>
      <c r="EM677" s="147"/>
      <c r="EN677" s="147"/>
      <c r="EO677" s="147"/>
      <c r="EP677" s="147"/>
      <c r="EQ677" s="147"/>
      <c r="ER677" s="147"/>
      <c r="ES677" s="147"/>
      <c r="ET677" s="147"/>
      <c r="EU677" s="147"/>
      <c r="EV677" s="147"/>
      <c r="EW677" s="147"/>
      <c r="EX677" s="147"/>
      <c r="EY677" s="147"/>
      <c r="EZ677" s="147"/>
      <c r="FA677" s="147"/>
      <c r="FB677" s="147"/>
      <c r="FC677" s="147"/>
      <c r="FD677" s="147"/>
      <c r="FE677" s="147"/>
      <c r="FF677" s="147"/>
      <c r="FG677" s="147"/>
      <c r="FH677" s="147"/>
      <c r="FI677" s="147"/>
      <c r="FJ677" s="147"/>
      <c r="FK677" s="147"/>
      <c r="FL677" s="147"/>
      <c r="FM677" s="147"/>
      <c r="FN677" s="147"/>
      <c r="FO677" s="147"/>
      <c r="FP677" s="147"/>
      <c r="FQ677" s="147"/>
      <c r="FR677" s="147"/>
      <c r="FS677" s="147"/>
      <c r="FT677" s="147"/>
      <c r="FU677" s="147"/>
      <c r="FV677" s="147"/>
      <c r="FW677" s="147"/>
      <c r="FX677" s="147"/>
      <c r="FY677" s="147"/>
      <c r="FZ677" s="147"/>
      <c r="GA677" s="147"/>
      <c r="GB677" s="147"/>
      <c r="GC677" s="147"/>
      <c r="GD677" s="147"/>
      <c r="GE677" s="147"/>
      <c r="GF677" s="147"/>
      <c r="GG677" s="147"/>
      <c r="GH677" s="147"/>
      <c r="GI677" s="147"/>
      <c r="GJ677" s="147"/>
      <c r="GK677" s="147"/>
      <c r="GL677" s="147"/>
      <c r="GM677" s="147"/>
      <c r="GN677" s="147"/>
      <c r="GO677" s="147"/>
      <c r="GP677" s="147"/>
      <c r="GQ677" s="147"/>
      <c r="GR677" s="147"/>
      <c r="GS677" s="147"/>
      <c r="GT677" s="147"/>
      <c r="GU677" s="147"/>
      <c r="GV677" s="147"/>
      <c r="GW677" s="147"/>
      <c r="GX677" s="147"/>
      <c r="GY677" s="147"/>
      <c r="GZ677" s="147"/>
      <c r="HA677" s="147"/>
      <c r="HB677" s="147"/>
      <c r="HC677" s="147"/>
      <c r="HD677" s="147"/>
      <c r="HE677" s="147"/>
      <c r="HF677" s="147"/>
      <c r="HG677" s="147"/>
      <c r="HH677" s="147"/>
      <c r="HI677" s="147"/>
      <c r="HJ677" s="147"/>
      <c r="HK677" s="147"/>
      <c r="HL677" s="147"/>
      <c r="HM677" s="147"/>
      <c r="HN677" s="147"/>
      <c r="HO677" s="147"/>
      <c r="HP677" s="147"/>
      <c r="HQ677" s="147"/>
      <c r="HR677" s="147"/>
      <c r="HS677" s="147"/>
      <c r="HT677" s="147"/>
      <c r="HU677" s="147"/>
      <c r="HV677" s="147"/>
      <c r="HW677" s="147"/>
      <c r="HX677" s="147"/>
      <c r="HY677" s="147"/>
      <c r="HZ677" s="147"/>
      <c r="IA677" s="147"/>
      <c r="IB677" s="147"/>
      <c r="IC677" s="147"/>
      <c r="ID677" s="147"/>
      <c r="IE677" s="147"/>
      <c r="IF677" s="147"/>
      <c r="IG677" s="147"/>
      <c r="IH677" s="147"/>
      <c r="II677" s="147"/>
      <c r="IJ677" s="147"/>
      <c r="IK677" s="147"/>
      <c r="IL677" s="147"/>
      <c r="IM677" s="147"/>
      <c r="IN677" s="147"/>
      <c r="IO677" s="147"/>
      <c r="IP677" s="147"/>
      <c r="IQ677" s="147"/>
      <c r="IR677" s="147"/>
      <c r="IS677" s="147"/>
      <c r="IT677" s="147"/>
      <c r="IU677" s="147"/>
      <c r="IV677" s="147"/>
      <c r="IW677" s="147"/>
      <c r="IX677" s="147"/>
      <c r="IY677" s="147"/>
      <c r="IZ677" s="147"/>
      <c r="JA677" s="147"/>
      <c r="JB677" s="147"/>
      <c r="JC677" s="147"/>
      <c r="JD677" s="147"/>
      <c r="JE677" s="147"/>
      <c r="JF677" s="147"/>
      <c r="JG677" s="147"/>
      <c r="JH677" s="147"/>
      <c r="JI677" s="147"/>
      <c r="JJ677" s="147"/>
      <c r="JK677" s="147"/>
      <c r="JL677" s="147"/>
      <c r="JM677" s="147"/>
      <c r="JN677" s="147"/>
      <c r="JO677" s="147"/>
      <c r="JP677" s="147"/>
      <c r="JQ677" s="147"/>
      <c r="JR677" s="147"/>
      <c r="JS677" s="147"/>
      <c r="JT677" s="147"/>
      <c r="JU677" s="147"/>
      <c r="JV677" s="147"/>
      <c r="JW677" s="147"/>
      <c r="JX677" s="147"/>
      <c r="JY677" s="147"/>
      <c r="JZ677" s="147"/>
      <c r="KA677" s="147"/>
      <c r="KB677" s="147"/>
      <c r="KC677" s="147"/>
      <c r="KD677" s="147"/>
      <c r="KE677" s="147"/>
      <c r="KF677" s="147"/>
      <c r="KG677" s="147"/>
      <c r="KH677" s="147"/>
      <c r="KI677" s="147"/>
      <c r="KJ677" s="147"/>
      <c r="KK677" s="147"/>
      <c r="KL677" s="147"/>
      <c r="KM677" s="147"/>
      <c r="KN677" s="147"/>
      <c r="KO677" s="147"/>
      <c r="KP677" s="147"/>
      <c r="KQ677" s="147"/>
      <c r="KR677" s="147"/>
      <c r="KS677" s="147"/>
      <c r="KT677" s="147"/>
      <c r="KU677" s="147"/>
      <c r="KV677" s="147"/>
      <c r="KW677" s="147"/>
      <c r="KX677" s="147"/>
      <c r="KY677" s="147"/>
      <c r="KZ677" s="147"/>
      <c r="LA677" s="147"/>
      <c r="LB677" s="147"/>
      <c r="LC677" s="147"/>
      <c r="LD677" s="147"/>
      <c r="LE677" s="147"/>
      <c r="LF677" s="147"/>
      <c r="LG677" s="147"/>
      <c r="LH677" s="147"/>
      <c r="LI677" s="147"/>
      <c r="LJ677" s="147"/>
      <c r="LK677" s="147"/>
      <c r="LL677" s="147"/>
      <c r="LM677" s="147"/>
      <c r="LN677" s="147"/>
      <c r="LO677" s="147"/>
      <c r="LP677" s="147"/>
      <c r="LQ677" s="147"/>
      <c r="LR677" s="147"/>
      <c r="LS677" s="147"/>
      <c r="LT677" s="147"/>
      <c r="LU677" s="147"/>
      <c r="LV677" s="147"/>
      <c r="LW677" s="147"/>
      <c r="LX677" s="147"/>
      <c r="LY677" s="147"/>
      <c r="LZ677" s="147"/>
      <c r="MA677" s="147"/>
      <c r="MB677" s="147"/>
      <c r="MC677" s="147"/>
      <c r="MD677" s="147"/>
      <c r="ME677" s="147"/>
      <c r="MF677" s="147"/>
      <c r="MG677" s="147"/>
      <c r="MH677" s="147"/>
      <c r="MI677" s="147"/>
      <c r="MJ677" s="147"/>
      <c r="MK677" s="147"/>
      <c r="ML677" s="147"/>
      <c r="MM677" s="147"/>
      <c r="MN677" s="147"/>
      <c r="MO677" s="147"/>
      <c r="MP677" s="147"/>
      <c r="MQ677" s="147"/>
      <c r="MR677" s="147"/>
      <c r="MS677" s="147"/>
      <c r="MT677" s="147"/>
      <c r="MU677" s="147"/>
      <c r="MV677" s="147"/>
      <c r="MW677" s="147"/>
      <c r="MX677" s="147"/>
      <c r="MY677" s="147"/>
      <c r="MZ677" s="147"/>
      <c r="NA677" s="147"/>
      <c r="NB677" s="147"/>
      <c r="NC677" s="147"/>
      <c r="ND677" s="147"/>
      <c r="NE677" s="147"/>
      <c r="NF677" s="147"/>
      <c r="NG677" s="147"/>
      <c r="NH677" s="147"/>
      <c r="NI677" s="147"/>
      <c r="NJ677" s="147"/>
      <c r="NK677" s="147"/>
      <c r="NL677" s="147"/>
      <c r="NM677" s="147"/>
      <c r="NN677" s="147"/>
      <c r="NO677" s="147"/>
      <c r="NP677" s="147"/>
      <c r="NQ677" s="147"/>
      <c r="NR677" s="147"/>
      <c r="NS677" s="147"/>
      <c r="NT677" s="147"/>
      <c r="NU677" s="147"/>
      <c r="NV677" s="147"/>
      <c r="NW677" s="147"/>
      <c r="NX677" s="147"/>
      <c r="NY677" s="147"/>
      <c r="NZ677" s="147"/>
      <c r="OA677" s="147"/>
      <c r="OB677" s="147"/>
      <c r="OC677" s="147"/>
      <c r="OD677" s="147"/>
      <c r="OE677" s="147"/>
      <c r="OF677" s="147"/>
      <c r="OG677" s="147"/>
      <c r="OH677" s="147"/>
      <c r="OI677" s="147"/>
      <c r="OJ677" s="147"/>
      <c r="OK677" s="147"/>
      <c r="OL677" s="147"/>
      <c r="OM677" s="147"/>
      <c r="ON677" s="147"/>
      <c r="OO677" s="147"/>
      <c r="OP677" s="147"/>
      <c r="OQ677" s="147"/>
      <c r="OR677" s="147"/>
      <c r="OS677" s="147"/>
      <c r="OT677" s="147"/>
      <c r="OU677" s="147"/>
      <c r="OV677" s="147"/>
      <c r="OW677" s="147"/>
      <c r="OX677" s="147"/>
      <c r="OY677" s="147"/>
      <c r="OZ677" s="147"/>
      <c r="PA677" s="147"/>
      <c r="PB677" s="147"/>
      <c r="PC677" s="147"/>
      <c r="PD677" s="147"/>
      <c r="PE677" s="147"/>
      <c r="PF677" s="147"/>
      <c r="PG677" s="147"/>
      <c r="PH677" s="147"/>
      <c r="PI677" s="147"/>
      <c r="PJ677" s="147"/>
      <c r="PK677" s="147"/>
      <c r="PL677" s="147"/>
      <c r="PM677" s="147"/>
      <c r="PN677" s="147"/>
      <c r="PO677" s="147"/>
      <c r="PP677" s="147"/>
      <c r="PQ677" s="147"/>
      <c r="PR677" s="147"/>
      <c r="PS677" s="147"/>
      <c r="PT677" s="147"/>
      <c r="PU677" s="147"/>
      <c r="PV677" s="147"/>
      <c r="PW677" s="147"/>
      <c r="PX677" s="147"/>
      <c r="PY677" s="147"/>
      <c r="PZ677" s="147"/>
      <c r="QA677" s="147"/>
      <c r="QB677" s="147"/>
      <c r="QC677" s="147"/>
      <c r="QD677" s="147"/>
      <c r="QE677" s="147"/>
      <c r="QF677" s="147"/>
      <c r="QG677" s="147"/>
      <c r="QH677" s="147"/>
      <c r="QI677" s="147"/>
      <c r="QJ677" s="147"/>
      <c r="QK677" s="147"/>
      <c r="QL677" s="147"/>
      <c r="QM677" s="147"/>
      <c r="QN677" s="147"/>
      <c r="QO677" s="147"/>
      <c r="QP677" s="147"/>
      <c r="QQ677" s="147"/>
      <c r="QR677" s="147"/>
      <c r="QS677" s="147"/>
      <c r="QT677" s="147"/>
      <c r="QU677" s="147"/>
      <c r="QV677" s="147"/>
      <c r="QW677" s="147"/>
      <c r="QX677" s="147"/>
      <c r="QY677" s="147"/>
      <c r="QZ677" s="147"/>
      <c r="RA677" s="147"/>
      <c r="RB677" s="147"/>
      <c r="RC677" s="147"/>
      <c r="RD677" s="147"/>
      <c r="RE677" s="147"/>
      <c r="RF677" s="147"/>
      <c r="RG677" s="147"/>
    </row>
    <row r="678" spans="1:475" x14ac:dyDescent="0.3">
      <c r="A678" s="168" t="s">
        <v>1726</v>
      </c>
      <c r="B678" s="179"/>
      <c r="C678" s="179"/>
      <c r="D678" s="179" t="s">
        <v>393</v>
      </c>
      <c r="E678" s="182"/>
      <c r="F678" s="178" t="s">
        <v>1722</v>
      </c>
      <c r="G678" s="188">
        <v>17.295866886336633</v>
      </c>
      <c r="H678" s="188">
        <v>43.34300406891321</v>
      </c>
      <c r="I678" s="189">
        <v>34.098035146230565</v>
      </c>
      <c r="J678" s="189">
        <v>39.759760916914871</v>
      </c>
      <c r="K678" s="188">
        <v>41.370576063432907</v>
      </c>
      <c r="L678" s="188">
        <v>35.091265185997258</v>
      </c>
      <c r="M678" s="188">
        <v>46.594633160724541</v>
      </c>
      <c r="N678" s="188">
        <v>40.203377380164341</v>
      </c>
      <c r="O678" s="188">
        <v>20.701296591280631</v>
      </c>
      <c r="P678" s="188">
        <v>30.118698853948651</v>
      </c>
      <c r="Q678" s="188">
        <v>22.126104255122748</v>
      </c>
      <c r="R678" s="188">
        <v>18.433394538454323</v>
      </c>
      <c r="S678" s="188">
        <v>23.856834657599961</v>
      </c>
      <c r="T678" s="188">
        <v>57.723084295422403</v>
      </c>
      <c r="U678" s="188">
        <v>47.032692374234799</v>
      </c>
      <c r="V678" s="188">
        <v>54.84212201864257</v>
      </c>
      <c r="W678" s="188">
        <v>57.063979466478052</v>
      </c>
      <c r="X678" s="188">
        <v>48.402691634254204</v>
      </c>
      <c r="Y678" s="188">
        <v>64.269716375134109</v>
      </c>
      <c r="Z678" s="188">
        <v>55.454018761643773</v>
      </c>
      <c r="AA678" s="188">
        <v>28.554070934969694</v>
      </c>
      <c r="AB678" s="188">
        <v>41.543845324699916</v>
      </c>
      <c r="AC678" s="188">
        <v>30.519361319106789</v>
      </c>
      <c r="AD678" s="188">
        <v>25.425868998086706</v>
      </c>
      <c r="AE678" s="188">
        <v>23.856834657599961</v>
      </c>
      <c r="AF678" s="188">
        <v>57.723084295422403</v>
      </c>
      <c r="AG678" s="188">
        <v>47.032692374234799</v>
      </c>
      <c r="AH678" s="188">
        <v>54.84212201864257</v>
      </c>
      <c r="AI678" s="188">
        <v>57.063979466478052</v>
      </c>
      <c r="AJ678" s="188">
        <v>48.402691634254204</v>
      </c>
      <c r="AK678" s="188">
        <v>64.269716375134109</v>
      </c>
      <c r="AL678" s="188">
        <v>55.454018761643773</v>
      </c>
      <c r="AM678" s="188">
        <v>28.554070934969694</v>
      </c>
      <c r="AN678" s="188">
        <v>41.543845324699916</v>
      </c>
      <c r="AO678" s="188">
        <v>30.519361319106789</v>
      </c>
      <c r="AP678" s="188">
        <v>25.425868998086706</v>
      </c>
      <c r="AQ678" s="188">
        <v>23.856834657599961</v>
      </c>
      <c r="AR678" s="188">
        <v>57.723084295422403</v>
      </c>
      <c r="AS678" s="188">
        <v>47.032692374234799</v>
      </c>
      <c r="AT678" s="188">
        <v>54.84212201864257</v>
      </c>
      <c r="AU678" s="188">
        <v>57.063979466478052</v>
      </c>
      <c r="AV678" s="188">
        <v>48.402691634254204</v>
      </c>
      <c r="AW678" s="188">
        <v>64.269716375134109</v>
      </c>
      <c r="AX678" s="188">
        <v>55.454018761643773</v>
      </c>
      <c r="AY678" s="188">
        <v>28.554070934969694</v>
      </c>
      <c r="AZ678" s="188">
        <v>41.543845324699916</v>
      </c>
      <c r="BA678" s="188">
        <v>30.519361319106789</v>
      </c>
      <c r="BB678" s="188">
        <v>25.425868998086706</v>
      </c>
      <c r="BC678" s="188">
        <v>23.856834657599961</v>
      </c>
      <c r="BD678" s="188">
        <v>59.784623020586153</v>
      </c>
      <c r="BE678" s="188">
        <v>47.032692374234799</v>
      </c>
      <c r="BF678" s="188">
        <v>54.84212201864257</v>
      </c>
      <c r="BG678" s="188">
        <v>57.063979466478052</v>
      </c>
      <c r="BH678" s="188">
        <v>48.402691634254204</v>
      </c>
      <c r="BI678" s="188">
        <v>64.269716375134109</v>
      </c>
      <c r="BJ678" s="188">
        <v>55.454018761643773</v>
      </c>
      <c r="BK678" s="188">
        <v>28.554070934969694</v>
      </c>
      <c r="BL678" s="188">
        <v>41.543845324699916</v>
      </c>
      <c r="BM678" s="188">
        <v>30.519361319106789</v>
      </c>
      <c r="BN678" s="188">
        <v>25.425868998086706</v>
      </c>
      <c r="BO678" s="188">
        <v>23.856834657599961</v>
      </c>
      <c r="BP678" s="188">
        <v>57.723084295422403</v>
      </c>
      <c r="BQ678" s="188">
        <v>47.032692374234799</v>
      </c>
      <c r="BR678" s="188">
        <v>54.84212201864257</v>
      </c>
      <c r="BS678" s="188">
        <v>57.063979466478052</v>
      </c>
      <c r="BT678" s="188">
        <v>48.402691634254204</v>
      </c>
      <c r="BU678" s="188">
        <v>64.269716375134109</v>
      </c>
      <c r="BV678" s="188">
        <v>55.454018761643773</v>
      </c>
      <c r="BW678" s="188">
        <v>28.554070934969694</v>
      </c>
      <c r="BX678" s="188">
        <v>41.543845324699916</v>
      </c>
      <c r="BY678" s="188">
        <v>30.519361319106789</v>
      </c>
      <c r="BZ678" s="188">
        <v>25.425868998086706</v>
      </c>
      <c r="CA678" s="188">
        <v>23.856834657599961</v>
      </c>
      <c r="CB678" s="188">
        <v>57.723084295422403</v>
      </c>
      <c r="CC678" s="188">
        <v>47.032692374234799</v>
      </c>
      <c r="CD678" s="188">
        <v>54.84212201864257</v>
      </c>
      <c r="CE678" s="188">
        <v>57.063979466478052</v>
      </c>
      <c r="CF678" s="188">
        <v>48.402691634254204</v>
      </c>
      <c r="CG678" s="188">
        <v>64.269716375134109</v>
      </c>
      <c r="CH678" s="188">
        <v>55.454018761643773</v>
      </c>
      <c r="CI678" s="188">
        <v>28.554070934969694</v>
      </c>
      <c r="CJ678" s="188">
        <v>41.543845324699916</v>
      </c>
      <c r="CK678" s="188">
        <v>30.519361319106789</v>
      </c>
      <c r="CL678" s="188">
        <v>25.425868998086706</v>
      </c>
      <c r="CM678" s="188">
        <v>23.856834657599961</v>
      </c>
      <c r="CN678" s="188">
        <v>57.723084295422403</v>
      </c>
      <c r="CO678" s="188">
        <v>47.032692374234799</v>
      </c>
      <c r="CP678" s="188">
        <v>54.84212201864257</v>
      </c>
      <c r="CQ678" s="188">
        <v>57.063979466478052</v>
      </c>
      <c r="CR678" s="188">
        <v>48.402691634254204</v>
      </c>
      <c r="CS678" s="188">
        <v>64.269716375134109</v>
      </c>
      <c r="CT678" s="188">
        <v>55.454018761643773</v>
      </c>
      <c r="CU678" s="188">
        <v>28.554070934969694</v>
      </c>
      <c r="CV678" s="188">
        <v>41.543845324699916</v>
      </c>
      <c r="CW678" s="188">
        <v>30.519361319106789</v>
      </c>
      <c r="CX678" s="188">
        <v>25.425868998086706</v>
      </c>
      <c r="CY678" s="188">
        <v>23.856834657599961</v>
      </c>
      <c r="CZ678" s="188">
        <v>59.784623020586153</v>
      </c>
      <c r="DA678" s="188">
        <v>47.032692374234799</v>
      </c>
      <c r="DB678" s="188">
        <v>54.84212201864257</v>
      </c>
      <c r="DC678" s="188">
        <v>57.063979466478052</v>
      </c>
      <c r="DD678" s="188">
        <v>48.402691634254204</v>
      </c>
      <c r="DE678" s="188">
        <v>64.269716375134109</v>
      </c>
      <c r="DF678" s="188">
        <v>55.454018761643773</v>
      </c>
      <c r="DG678" s="188">
        <v>28.554070934969694</v>
      </c>
      <c r="DH678" s="188">
        <v>0</v>
      </c>
      <c r="DI678" s="188">
        <v>0</v>
      </c>
      <c r="DJ678" s="188">
        <v>0</v>
      </c>
      <c r="DK678" s="188">
        <v>0</v>
      </c>
      <c r="DL678" s="188">
        <v>0</v>
      </c>
      <c r="DM678" s="188">
        <v>0</v>
      </c>
      <c r="DN678" s="188">
        <v>0</v>
      </c>
      <c r="DO678" s="188">
        <v>0</v>
      </c>
      <c r="DP678" s="188">
        <v>0</v>
      </c>
      <c r="DQ678" s="188">
        <v>0</v>
      </c>
      <c r="DR678" s="188">
        <v>0</v>
      </c>
      <c r="DS678" s="188">
        <v>0</v>
      </c>
      <c r="DT678" s="188">
        <v>0</v>
      </c>
      <c r="DU678" s="188">
        <v>0</v>
      </c>
      <c r="DV678" s="188">
        <v>0</v>
      </c>
      <c r="DW678" s="147"/>
      <c r="DX678" s="147"/>
      <c r="DY678" s="147"/>
      <c r="DZ678" s="147"/>
      <c r="EA678" s="147"/>
      <c r="EB678" s="147"/>
      <c r="EC678" s="147"/>
      <c r="ED678" s="147"/>
      <c r="EE678" s="147"/>
      <c r="EF678" s="147"/>
      <c r="EG678" s="147"/>
      <c r="EH678" s="147"/>
      <c r="EI678" s="147"/>
      <c r="EJ678" s="147"/>
      <c r="EK678" s="147"/>
      <c r="EL678" s="147"/>
      <c r="EM678" s="147"/>
      <c r="EN678" s="147"/>
      <c r="EO678" s="147"/>
      <c r="EP678" s="147"/>
      <c r="EQ678" s="147"/>
      <c r="ER678" s="147"/>
      <c r="ES678" s="147"/>
      <c r="ET678" s="147"/>
      <c r="EU678" s="147"/>
      <c r="EV678" s="147"/>
      <c r="EW678" s="147"/>
      <c r="EX678" s="147"/>
      <c r="EY678" s="147"/>
      <c r="EZ678" s="147"/>
      <c r="FA678" s="147"/>
      <c r="FB678" s="147"/>
      <c r="FC678" s="147"/>
      <c r="FD678" s="147"/>
      <c r="FE678" s="147"/>
      <c r="FF678" s="147"/>
      <c r="FG678" s="147"/>
      <c r="FH678" s="147"/>
      <c r="FI678" s="147"/>
      <c r="FJ678" s="147"/>
      <c r="FK678" s="147"/>
      <c r="FL678" s="147"/>
      <c r="FM678" s="147"/>
      <c r="FN678" s="147"/>
      <c r="FO678" s="147"/>
      <c r="FP678" s="147"/>
      <c r="FQ678" s="147"/>
      <c r="FR678" s="147"/>
      <c r="FS678" s="147"/>
      <c r="FT678" s="147"/>
      <c r="FU678" s="147"/>
      <c r="FV678" s="147"/>
      <c r="FW678" s="147"/>
      <c r="FX678" s="147"/>
      <c r="FY678" s="147"/>
      <c r="FZ678" s="147"/>
      <c r="GA678" s="147"/>
      <c r="GB678" s="147"/>
      <c r="GC678" s="147"/>
      <c r="GD678" s="147"/>
      <c r="GE678" s="147"/>
      <c r="GF678" s="147"/>
      <c r="GG678" s="147"/>
      <c r="GH678" s="147"/>
      <c r="GI678" s="147"/>
      <c r="GJ678" s="147"/>
      <c r="GK678" s="147"/>
      <c r="GL678" s="147"/>
      <c r="GM678" s="147"/>
      <c r="GN678" s="147"/>
      <c r="GO678" s="147"/>
      <c r="GP678" s="147"/>
      <c r="GQ678" s="147"/>
      <c r="GR678" s="147"/>
      <c r="GS678" s="147"/>
      <c r="GT678" s="147"/>
      <c r="GU678" s="147"/>
      <c r="GV678" s="147"/>
      <c r="GW678" s="147"/>
      <c r="GX678" s="147"/>
      <c r="GY678" s="147"/>
      <c r="GZ678" s="147"/>
      <c r="HA678" s="147"/>
      <c r="HB678" s="147"/>
      <c r="HC678" s="147"/>
      <c r="HD678" s="147"/>
      <c r="HE678" s="147"/>
      <c r="HF678" s="147"/>
      <c r="HG678" s="147"/>
      <c r="HH678" s="147"/>
      <c r="HI678" s="147"/>
      <c r="HJ678" s="147"/>
      <c r="HK678" s="147"/>
      <c r="HL678" s="147"/>
      <c r="HM678" s="147"/>
      <c r="HN678" s="147"/>
      <c r="HO678" s="147"/>
      <c r="HP678" s="147"/>
      <c r="HQ678" s="147"/>
      <c r="HR678" s="147"/>
      <c r="HS678" s="147"/>
      <c r="HT678" s="147"/>
      <c r="HU678" s="147"/>
      <c r="HV678" s="147"/>
      <c r="HW678" s="147"/>
      <c r="HX678" s="147"/>
      <c r="HY678" s="147"/>
      <c r="HZ678" s="147"/>
      <c r="IA678" s="147"/>
      <c r="IB678" s="147"/>
      <c r="IC678" s="147"/>
      <c r="ID678" s="147"/>
      <c r="IE678" s="147"/>
      <c r="IF678" s="147"/>
      <c r="IG678" s="147"/>
      <c r="IH678" s="147"/>
      <c r="II678" s="147"/>
      <c r="IJ678" s="147"/>
      <c r="IK678" s="147"/>
      <c r="IL678" s="147"/>
      <c r="IM678" s="147"/>
      <c r="IN678" s="147"/>
      <c r="IO678" s="147"/>
      <c r="IP678" s="147"/>
      <c r="IQ678" s="147"/>
      <c r="IR678" s="147"/>
      <c r="IS678" s="147"/>
      <c r="IT678" s="147"/>
      <c r="IU678" s="147"/>
      <c r="IV678" s="147"/>
      <c r="IW678" s="147"/>
      <c r="IX678" s="147"/>
      <c r="IY678" s="147"/>
      <c r="IZ678" s="147"/>
      <c r="JA678" s="147"/>
      <c r="JB678" s="147"/>
      <c r="JC678" s="147"/>
      <c r="JD678" s="147"/>
      <c r="JE678" s="147"/>
      <c r="JF678" s="147"/>
      <c r="JG678" s="147"/>
      <c r="JH678" s="147"/>
      <c r="JI678" s="147"/>
      <c r="JJ678" s="147"/>
      <c r="JK678" s="147"/>
      <c r="JL678" s="147"/>
      <c r="JM678" s="147"/>
      <c r="JN678" s="147"/>
      <c r="JO678" s="147"/>
      <c r="JP678" s="147"/>
      <c r="JQ678" s="147"/>
      <c r="JR678" s="147"/>
      <c r="JS678" s="147"/>
      <c r="JT678" s="147"/>
      <c r="JU678" s="147"/>
      <c r="JV678" s="147"/>
      <c r="JW678" s="147"/>
      <c r="JX678" s="147"/>
      <c r="JY678" s="147"/>
      <c r="JZ678" s="147"/>
      <c r="KA678" s="147"/>
      <c r="KB678" s="147"/>
      <c r="KC678" s="147"/>
      <c r="KD678" s="147"/>
      <c r="KE678" s="147"/>
      <c r="KF678" s="147"/>
      <c r="KG678" s="147"/>
      <c r="KH678" s="147"/>
      <c r="KI678" s="147"/>
      <c r="KJ678" s="147"/>
      <c r="KK678" s="147"/>
      <c r="KL678" s="147"/>
      <c r="KM678" s="147"/>
      <c r="KN678" s="147"/>
      <c r="KO678" s="147"/>
      <c r="KP678" s="147"/>
      <c r="KQ678" s="147"/>
      <c r="KR678" s="147"/>
      <c r="KS678" s="147"/>
      <c r="KT678" s="147"/>
      <c r="KU678" s="147"/>
      <c r="KV678" s="147"/>
      <c r="KW678" s="147"/>
      <c r="KX678" s="147"/>
      <c r="KY678" s="147"/>
      <c r="KZ678" s="147"/>
      <c r="LA678" s="147"/>
      <c r="LB678" s="147"/>
      <c r="LC678" s="147"/>
      <c r="LD678" s="147"/>
      <c r="LE678" s="147"/>
      <c r="LF678" s="147"/>
      <c r="LG678" s="147"/>
      <c r="LH678" s="147"/>
      <c r="LI678" s="147"/>
      <c r="LJ678" s="147"/>
      <c r="LK678" s="147"/>
      <c r="LL678" s="147"/>
      <c r="LM678" s="147"/>
      <c r="LN678" s="147"/>
      <c r="LO678" s="147"/>
      <c r="LP678" s="147"/>
      <c r="LQ678" s="147"/>
      <c r="LR678" s="147"/>
      <c r="LS678" s="147"/>
      <c r="LT678" s="147"/>
      <c r="LU678" s="147"/>
      <c r="LV678" s="147"/>
      <c r="LW678" s="147"/>
      <c r="LX678" s="147"/>
      <c r="LY678" s="147"/>
      <c r="LZ678" s="147"/>
      <c r="MA678" s="147"/>
      <c r="MB678" s="147"/>
      <c r="MC678" s="147"/>
      <c r="MD678" s="147"/>
      <c r="ME678" s="147"/>
      <c r="MF678" s="147"/>
      <c r="MG678" s="147"/>
      <c r="MH678" s="147"/>
      <c r="MI678" s="147"/>
      <c r="MJ678" s="147"/>
      <c r="MK678" s="147"/>
      <c r="ML678" s="147"/>
      <c r="MM678" s="147"/>
      <c r="MN678" s="147"/>
      <c r="MO678" s="147"/>
      <c r="MP678" s="147"/>
      <c r="MQ678" s="147"/>
      <c r="MR678" s="147"/>
      <c r="MS678" s="147"/>
      <c r="MT678" s="147"/>
      <c r="MU678" s="147"/>
      <c r="MV678" s="147"/>
      <c r="MW678" s="147"/>
      <c r="MX678" s="147"/>
      <c r="MY678" s="147"/>
      <c r="MZ678" s="147"/>
      <c r="NA678" s="147"/>
      <c r="NB678" s="147"/>
      <c r="NC678" s="147"/>
      <c r="ND678" s="147"/>
      <c r="NE678" s="147"/>
      <c r="NF678" s="147"/>
      <c r="NG678" s="147"/>
      <c r="NH678" s="147"/>
      <c r="NI678" s="147"/>
      <c r="NJ678" s="147"/>
      <c r="NK678" s="147"/>
      <c r="NL678" s="147"/>
      <c r="NM678" s="147"/>
      <c r="NN678" s="147"/>
      <c r="NO678" s="147"/>
      <c r="NP678" s="147"/>
      <c r="NQ678" s="147"/>
      <c r="NR678" s="147"/>
      <c r="NS678" s="147"/>
      <c r="NT678" s="147"/>
      <c r="NU678" s="147"/>
      <c r="NV678" s="147"/>
      <c r="NW678" s="147"/>
      <c r="NX678" s="147"/>
      <c r="NY678" s="147"/>
      <c r="NZ678" s="147"/>
      <c r="OA678" s="147"/>
      <c r="OB678" s="147"/>
      <c r="OC678" s="147"/>
      <c r="OD678" s="147"/>
      <c r="OE678" s="147"/>
      <c r="OF678" s="147"/>
      <c r="OG678" s="147"/>
      <c r="OH678" s="147"/>
      <c r="OI678" s="147"/>
      <c r="OJ678" s="147"/>
      <c r="OK678" s="147"/>
      <c r="OL678" s="147"/>
      <c r="OM678" s="147"/>
      <c r="ON678" s="147"/>
      <c r="OO678" s="147"/>
      <c r="OP678" s="147"/>
      <c r="OQ678" s="147"/>
      <c r="OR678" s="147"/>
      <c r="OS678" s="147"/>
      <c r="OT678" s="147"/>
      <c r="OU678" s="147"/>
      <c r="OV678" s="147"/>
      <c r="OW678" s="147"/>
      <c r="OX678" s="147"/>
      <c r="OY678" s="147"/>
      <c r="OZ678" s="147"/>
      <c r="PA678" s="147"/>
      <c r="PB678" s="147"/>
      <c r="PC678" s="147"/>
      <c r="PD678" s="147"/>
      <c r="PE678" s="147"/>
      <c r="PF678" s="147"/>
      <c r="PG678" s="147"/>
      <c r="PH678" s="147"/>
      <c r="PI678" s="147"/>
      <c r="PJ678" s="147"/>
      <c r="PK678" s="147"/>
      <c r="PL678" s="147"/>
      <c r="PM678" s="147"/>
      <c r="PN678" s="147"/>
      <c r="PO678" s="147"/>
      <c r="PP678" s="147"/>
      <c r="PQ678" s="147"/>
      <c r="PR678" s="147"/>
      <c r="PS678" s="147"/>
      <c r="PT678" s="147"/>
      <c r="PU678" s="147"/>
      <c r="PV678" s="147"/>
      <c r="PW678" s="147"/>
      <c r="PX678" s="147"/>
      <c r="PY678" s="147"/>
      <c r="PZ678" s="147"/>
      <c r="QA678" s="147"/>
      <c r="QB678" s="147"/>
      <c r="QC678" s="147"/>
      <c r="QD678" s="147"/>
      <c r="QE678" s="147"/>
      <c r="QF678" s="147"/>
      <c r="QG678" s="147"/>
      <c r="QH678" s="147"/>
      <c r="QI678" s="147"/>
      <c r="QJ678" s="147"/>
      <c r="QK678" s="147"/>
      <c r="QL678" s="147"/>
      <c r="QM678" s="147"/>
      <c r="QN678" s="147"/>
      <c r="QO678" s="147"/>
      <c r="QP678" s="147"/>
      <c r="QQ678" s="147"/>
      <c r="QR678" s="147"/>
      <c r="QS678" s="147"/>
      <c r="QT678" s="147"/>
      <c r="QU678" s="147"/>
      <c r="QV678" s="147"/>
      <c r="QW678" s="147"/>
      <c r="QX678" s="147"/>
      <c r="QY678" s="147"/>
      <c r="QZ678" s="147"/>
      <c r="RA678" s="147"/>
      <c r="RB678" s="147"/>
      <c r="RC678" s="147"/>
      <c r="RD678" s="147"/>
      <c r="RE678" s="147"/>
      <c r="RF678" s="147"/>
      <c r="RG678" s="147"/>
    </row>
    <row r="679" spans="1:475" x14ac:dyDescent="0.3">
      <c r="A679" s="168" t="s">
        <v>1726</v>
      </c>
      <c r="B679" s="179"/>
      <c r="C679" s="179"/>
      <c r="D679" s="179" t="s">
        <v>393</v>
      </c>
      <c r="E679" s="182"/>
      <c r="F679" s="178" t="s">
        <v>1723</v>
      </c>
      <c r="G679" s="231">
        <v>0</v>
      </c>
      <c r="H679" s="231">
        <v>0</v>
      </c>
      <c r="I679" s="232">
        <v>0</v>
      </c>
      <c r="J679" s="232">
        <v>0</v>
      </c>
      <c r="K679" s="231">
        <v>0</v>
      </c>
      <c r="L679" s="231">
        <v>0</v>
      </c>
      <c r="M679" s="231">
        <v>0</v>
      </c>
      <c r="N679" s="231">
        <v>0</v>
      </c>
      <c r="O679" s="231">
        <v>0</v>
      </c>
      <c r="P679" s="231">
        <v>0</v>
      </c>
      <c r="Q679" s="231">
        <v>0</v>
      </c>
      <c r="R679" s="231">
        <v>0</v>
      </c>
      <c r="S679" s="231">
        <v>0</v>
      </c>
      <c r="T679" s="231">
        <v>0</v>
      </c>
      <c r="U679" s="231">
        <v>0</v>
      </c>
      <c r="V679" s="231">
        <v>0</v>
      </c>
      <c r="W679" s="231">
        <v>0</v>
      </c>
      <c r="X679" s="231">
        <v>0</v>
      </c>
      <c r="Y679" s="231">
        <v>0</v>
      </c>
      <c r="Z679" s="231">
        <v>0</v>
      </c>
      <c r="AA679" s="231">
        <v>0</v>
      </c>
      <c r="AB679" s="231">
        <v>0</v>
      </c>
      <c r="AC679" s="231">
        <v>0</v>
      </c>
      <c r="AD679" s="231">
        <v>0</v>
      </c>
      <c r="AE679" s="231">
        <v>0</v>
      </c>
      <c r="AF679" s="231">
        <v>0</v>
      </c>
      <c r="AG679" s="231">
        <v>0</v>
      </c>
      <c r="AH679" s="231">
        <v>0</v>
      </c>
      <c r="AI679" s="231">
        <v>0</v>
      </c>
      <c r="AJ679" s="231">
        <v>0</v>
      </c>
      <c r="AK679" s="231">
        <v>0</v>
      </c>
      <c r="AL679" s="231">
        <v>0</v>
      </c>
      <c r="AM679" s="231">
        <v>0</v>
      </c>
      <c r="AN679" s="231">
        <v>0</v>
      </c>
      <c r="AO679" s="231">
        <v>0</v>
      </c>
      <c r="AP679" s="231">
        <v>0</v>
      </c>
      <c r="AQ679" s="231">
        <v>0</v>
      </c>
      <c r="AR679" s="231">
        <v>0</v>
      </c>
      <c r="AS679" s="231">
        <v>0</v>
      </c>
      <c r="AT679" s="231">
        <v>0</v>
      </c>
      <c r="AU679" s="231">
        <v>0</v>
      </c>
      <c r="AV679" s="231">
        <v>0</v>
      </c>
      <c r="AW679" s="231">
        <v>0</v>
      </c>
      <c r="AX679" s="231">
        <v>0</v>
      </c>
      <c r="AY679" s="231">
        <v>0</v>
      </c>
      <c r="AZ679" s="231">
        <v>0</v>
      </c>
      <c r="BA679" s="231">
        <v>0</v>
      </c>
      <c r="BB679" s="231">
        <v>0</v>
      </c>
      <c r="BC679" s="231">
        <v>0</v>
      </c>
      <c r="BD679" s="231">
        <v>0</v>
      </c>
      <c r="BE679" s="231">
        <v>0</v>
      </c>
      <c r="BF679" s="231">
        <v>0</v>
      </c>
      <c r="BG679" s="231">
        <v>0</v>
      </c>
      <c r="BH679" s="231">
        <v>0</v>
      </c>
      <c r="BI679" s="231">
        <v>0</v>
      </c>
      <c r="BJ679" s="231">
        <v>0</v>
      </c>
      <c r="BK679" s="231">
        <v>0</v>
      </c>
      <c r="BL679" s="231">
        <v>0</v>
      </c>
      <c r="BM679" s="231">
        <v>0</v>
      </c>
      <c r="BN679" s="231">
        <v>0</v>
      </c>
      <c r="BO679" s="231">
        <v>0</v>
      </c>
      <c r="BP679" s="231">
        <v>0</v>
      </c>
      <c r="BQ679" s="231">
        <v>0</v>
      </c>
      <c r="BR679" s="231">
        <v>0</v>
      </c>
      <c r="BS679" s="231">
        <v>0</v>
      </c>
      <c r="BT679" s="231">
        <v>0</v>
      </c>
      <c r="BU679" s="231">
        <v>0</v>
      </c>
      <c r="BV679" s="231">
        <v>0</v>
      </c>
      <c r="BW679" s="231">
        <v>0</v>
      </c>
      <c r="BX679" s="231">
        <v>0</v>
      </c>
      <c r="BY679" s="231">
        <v>0</v>
      </c>
      <c r="BZ679" s="231">
        <v>0</v>
      </c>
      <c r="CA679" s="231">
        <v>0</v>
      </c>
      <c r="CB679" s="231">
        <v>0</v>
      </c>
      <c r="CC679" s="231">
        <v>0</v>
      </c>
      <c r="CD679" s="231">
        <v>0</v>
      </c>
      <c r="CE679" s="231">
        <v>0</v>
      </c>
      <c r="CF679" s="231">
        <v>0</v>
      </c>
      <c r="CG679" s="231">
        <v>0</v>
      </c>
      <c r="CH679" s="231">
        <v>0</v>
      </c>
      <c r="CI679" s="231">
        <v>0</v>
      </c>
      <c r="CJ679" s="231">
        <v>0</v>
      </c>
      <c r="CK679" s="231">
        <v>0</v>
      </c>
      <c r="CL679" s="231">
        <v>0</v>
      </c>
      <c r="CM679" s="231">
        <v>0</v>
      </c>
      <c r="CN679" s="231">
        <v>0</v>
      </c>
      <c r="CO679" s="231">
        <v>0</v>
      </c>
      <c r="CP679" s="231">
        <v>0</v>
      </c>
      <c r="CQ679" s="231">
        <v>0</v>
      </c>
      <c r="CR679" s="231">
        <v>0</v>
      </c>
      <c r="CS679" s="231">
        <v>0</v>
      </c>
      <c r="CT679" s="231">
        <v>0</v>
      </c>
      <c r="CU679" s="231">
        <v>0</v>
      </c>
      <c r="CV679" s="231">
        <v>0</v>
      </c>
      <c r="CW679" s="231">
        <v>0</v>
      </c>
      <c r="CX679" s="231">
        <v>0</v>
      </c>
      <c r="CY679" s="231">
        <v>0</v>
      </c>
      <c r="CZ679" s="231">
        <v>0</v>
      </c>
      <c r="DA679" s="231">
        <v>0</v>
      </c>
      <c r="DB679" s="231">
        <v>0</v>
      </c>
      <c r="DC679" s="231">
        <v>0</v>
      </c>
      <c r="DD679" s="231">
        <v>0</v>
      </c>
      <c r="DE679" s="231">
        <v>0</v>
      </c>
      <c r="DF679" s="231">
        <v>0</v>
      </c>
      <c r="DG679" s="231">
        <v>0</v>
      </c>
      <c r="DH679" s="231">
        <v>0</v>
      </c>
      <c r="DI679" s="231">
        <v>0</v>
      </c>
      <c r="DJ679" s="231">
        <v>0</v>
      </c>
      <c r="DK679" s="231">
        <v>0</v>
      </c>
      <c r="DL679" s="231">
        <v>0</v>
      </c>
      <c r="DM679" s="231">
        <v>0</v>
      </c>
      <c r="DN679" s="231">
        <v>0</v>
      </c>
      <c r="DO679" s="231">
        <v>0</v>
      </c>
      <c r="DP679" s="231">
        <v>0</v>
      </c>
      <c r="DQ679" s="231">
        <v>0</v>
      </c>
      <c r="DR679" s="231">
        <v>0</v>
      </c>
      <c r="DS679" s="231">
        <v>0</v>
      </c>
      <c r="DT679" s="231">
        <v>0</v>
      </c>
      <c r="DU679" s="231">
        <v>0</v>
      </c>
      <c r="DV679" s="231">
        <v>0</v>
      </c>
      <c r="DW679" s="147"/>
      <c r="DX679" s="147"/>
      <c r="DY679" s="147"/>
      <c r="DZ679" s="147"/>
      <c r="EA679" s="147"/>
      <c r="EB679" s="147"/>
      <c r="EC679" s="147"/>
      <c r="ED679" s="147"/>
      <c r="EE679" s="147"/>
      <c r="EF679" s="147"/>
      <c r="EG679" s="147"/>
      <c r="EH679" s="147"/>
      <c r="EI679" s="147"/>
      <c r="EJ679" s="147"/>
      <c r="EK679" s="147"/>
      <c r="EL679" s="147"/>
      <c r="EM679" s="147"/>
      <c r="EN679" s="147"/>
      <c r="EO679" s="147"/>
      <c r="EP679" s="147"/>
      <c r="EQ679" s="147"/>
      <c r="ER679" s="147"/>
      <c r="ES679" s="147"/>
      <c r="ET679" s="147"/>
      <c r="EU679" s="147"/>
      <c r="EV679" s="147"/>
      <c r="EW679" s="147"/>
      <c r="EX679" s="147"/>
      <c r="EY679" s="147"/>
      <c r="EZ679" s="147"/>
      <c r="FA679" s="147"/>
      <c r="FB679" s="147"/>
      <c r="FC679" s="147"/>
      <c r="FD679" s="147"/>
      <c r="FE679" s="147"/>
      <c r="FF679" s="147"/>
      <c r="FG679" s="147"/>
      <c r="FH679" s="147"/>
      <c r="FI679" s="147"/>
      <c r="FJ679" s="147"/>
      <c r="FK679" s="147"/>
      <c r="FL679" s="147"/>
      <c r="FM679" s="147"/>
      <c r="FN679" s="147"/>
      <c r="FO679" s="147"/>
      <c r="FP679" s="147"/>
      <c r="FQ679" s="147"/>
      <c r="FR679" s="147"/>
      <c r="FS679" s="147"/>
      <c r="FT679" s="147"/>
      <c r="FU679" s="147"/>
      <c r="FV679" s="147"/>
      <c r="FW679" s="147"/>
      <c r="FX679" s="147"/>
      <c r="FY679" s="147"/>
      <c r="FZ679" s="147"/>
      <c r="GA679" s="147"/>
      <c r="GB679" s="147"/>
      <c r="GC679" s="147"/>
      <c r="GD679" s="147"/>
      <c r="GE679" s="147"/>
      <c r="GF679" s="147"/>
      <c r="GG679" s="147"/>
      <c r="GH679" s="147"/>
      <c r="GI679" s="147"/>
      <c r="GJ679" s="147"/>
      <c r="GK679" s="147"/>
      <c r="GL679" s="147"/>
      <c r="GM679" s="147"/>
      <c r="GN679" s="147"/>
      <c r="GO679" s="147"/>
      <c r="GP679" s="147"/>
      <c r="GQ679" s="147"/>
      <c r="GR679" s="147"/>
      <c r="GS679" s="147"/>
      <c r="GT679" s="147"/>
      <c r="GU679" s="147"/>
      <c r="GV679" s="147"/>
      <c r="GW679" s="147"/>
      <c r="GX679" s="147"/>
      <c r="GY679" s="147"/>
      <c r="GZ679" s="147"/>
      <c r="HA679" s="147"/>
      <c r="HB679" s="147"/>
      <c r="HC679" s="147"/>
      <c r="HD679" s="147"/>
      <c r="HE679" s="147"/>
      <c r="HF679" s="147"/>
      <c r="HG679" s="147"/>
      <c r="HH679" s="147"/>
      <c r="HI679" s="147"/>
      <c r="HJ679" s="147"/>
      <c r="HK679" s="147"/>
      <c r="HL679" s="147"/>
      <c r="HM679" s="147"/>
      <c r="HN679" s="147"/>
      <c r="HO679" s="147"/>
      <c r="HP679" s="147"/>
      <c r="HQ679" s="147"/>
      <c r="HR679" s="147"/>
      <c r="HS679" s="147"/>
      <c r="HT679" s="147"/>
      <c r="HU679" s="147"/>
      <c r="HV679" s="147"/>
      <c r="HW679" s="147"/>
      <c r="HX679" s="147"/>
      <c r="HY679" s="147"/>
      <c r="HZ679" s="147"/>
      <c r="IA679" s="147"/>
      <c r="IB679" s="147"/>
      <c r="IC679" s="147"/>
      <c r="ID679" s="147"/>
      <c r="IE679" s="147"/>
      <c r="IF679" s="147"/>
      <c r="IG679" s="147"/>
      <c r="IH679" s="147"/>
      <c r="II679" s="147"/>
      <c r="IJ679" s="147"/>
      <c r="IK679" s="147"/>
      <c r="IL679" s="147"/>
      <c r="IM679" s="147"/>
      <c r="IN679" s="147"/>
      <c r="IO679" s="147"/>
      <c r="IP679" s="147"/>
      <c r="IQ679" s="147"/>
      <c r="IR679" s="147"/>
      <c r="IS679" s="147"/>
      <c r="IT679" s="147"/>
      <c r="IU679" s="147"/>
      <c r="IV679" s="147"/>
      <c r="IW679" s="147"/>
      <c r="IX679" s="147"/>
      <c r="IY679" s="147"/>
      <c r="IZ679" s="147"/>
      <c r="JA679" s="147"/>
      <c r="JB679" s="147"/>
      <c r="JC679" s="147"/>
      <c r="JD679" s="147"/>
      <c r="JE679" s="147"/>
      <c r="JF679" s="147"/>
      <c r="JG679" s="147"/>
      <c r="JH679" s="147"/>
      <c r="JI679" s="147"/>
      <c r="JJ679" s="147"/>
      <c r="JK679" s="147"/>
      <c r="JL679" s="147"/>
      <c r="JM679" s="147"/>
      <c r="JN679" s="147"/>
      <c r="JO679" s="147"/>
      <c r="JP679" s="147"/>
      <c r="JQ679" s="147"/>
      <c r="JR679" s="147"/>
      <c r="JS679" s="147"/>
      <c r="JT679" s="147"/>
      <c r="JU679" s="147"/>
      <c r="JV679" s="147"/>
      <c r="JW679" s="147"/>
      <c r="JX679" s="147"/>
      <c r="JY679" s="147"/>
      <c r="JZ679" s="147"/>
      <c r="KA679" s="147"/>
      <c r="KB679" s="147"/>
      <c r="KC679" s="147"/>
      <c r="KD679" s="147"/>
      <c r="KE679" s="147"/>
      <c r="KF679" s="147"/>
      <c r="KG679" s="147"/>
      <c r="KH679" s="147"/>
      <c r="KI679" s="147"/>
      <c r="KJ679" s="147"/>
      <c r="KK679" s="147"/>
      <c r="KL679" s="147"/>
      <c r="KM679" s="147"/>
      <c r="KN679" s="147"/>
      <c r="KO679" s="147"/>
      <c r="KP679" s="147"/>
      <c r="KQ679" s="147"/>
      <c r="KR679" s="147"/>
      <c r="KS679" s="147"/>
      <c r="KT679" s="147"/>
      <c r="KU679" s="147"/>
      <c r="KV679" s="147"/>
      <c r="KW679" s="147"/>
      <c r="KX679" s="147"/>
      <c r="KY679" s="147"/>
      <c r="KZ679" s="147"/>
      <c r="LA679" s="147"/>
      <c r="LB679" s="147"/>
      <c r="LC679" s="147"/>
      <c r="LD679" s="147"/>
      <c r="LE679" s="147"/>
      <c r="LF679" s="147"/>
      <c r="LG679" s="147"/>
      <c r="LH679" s="147"/>
      <c r="LI679" s="147"/>
      <c r="LJ679" s="147"/>
      <c r="LK679" s="147"/>
      <c r="LL679" s="147"/>
      <c r="LM679" s="147"/>
      <c r="LN679" s="147"/>
      <c r="LO679" s="147"/>
      <c r="LP679" s="147"/>
      <c r="LQ679" s="147"/>
      <c r="LR679" s="147"/>
      <c r="LS679" s="147"/>
      <c r="LT679" s="147"/>
      <c r="LU679" s="147"/>
      <c r="LV679" s="147"/>
      <c r="LW679" s="147"/>
      <c r="LX679" s="147"/>
      <c r="LY679" s="147"/>
      <c r="LZ679" s="147"/>
      <c r="MA679" s="147"/>
      <c r="MB679" s="147"/>
      <c r="MC679" s="147"/>
      <c r="MD679" s="147"/>
      <c r="ME679" s="147"/>
      <c r="MF679" s="147"/>
      <c r="MG679" s="147"/>
      <c r="MH679" s="147"/>
      <c r="MI679" s="147"/>
      <c r="MJ679" s="147"/>
      <c r="MK679" s="147"/>
      <c r="ML679" s="147"/>
      <c r="MM679" s="147"/>
      <c r="MN679" s="147"/>
      <c r="MO679" s="147"/>
      <c r="MP679" s="147"/>
      <c r="MQ679" s="147"/>
      <c r="MR679" s="147"/>
      <c r="MS679" s="147"/>
      <c r="MT679" s="147"/>
      <c r="MU679" s="147"/>
      <c r="MV679" s="147"/>
      <c r="MW679" s="147"/>
      <c r="MX679" s="147"/>
      <c r="MY679" s="147"/>
      <c r="MZ679" s="147"/>
      <c r="NA679" s="147"/>
      <c r="NB679" s="147"/>
      <c r="NC679" s="147"/>
      <c r="ND679" s="147"/>
      <c r="NE679" s="147"/>
      <c r="NF679" s="147"/>
      <c r="NG679" s="147"/>
      <c r="NH679" s="147"/>
      <c r="NI679" s="147"/>
      <c r="NJ679" s="147"/>
      <c r="NK679" s="147"/>
      <c r="NL679" s="147"/>
      <c r="NM679" s="147"/>
      <c r="NN679" s="147"/>
      <c r="NO679" s="147"/>
      <c r="NP679" s="147"/>
      <c r="NQ679" s="147"/>
      <c r="NR679" s="147"/>
      <c r="NS679" s="147"/>
      <c r="NT679" s="147"/>
      <c r="NU679" s="147"/>
      <c r="NV679" s="147"/>
      <c r="NW679" s="147"/>
      <c r="NX679" s="147"/>
      <c r="NY679" s="147"/>
      <c r="NZ679" s="147"/>
      <c r="OA679" s="147"/>
      <c r="OB679" s="147"/>
      <c r="OC679" s="147"/>
      <c r="OD679" s="147"/>
      <c r="OE679" s="147"/>
      <c r="OF679" s="147"/>
      <c r="OG679" s="147"/>
      <c r="OH679" s="147"/>
      <c r="OI679" s="147"/>
      <c r="OJ679" s="147"/>
      <c r="OK679" s="147"/>
      <c r="OL679" s="147"/>
      <c r="OM679" s="147"/>
      <c r="ON679" s="147"/>
      <c r="OO679" s="147"/>
      <c r="OP679" s="147"/>
      <c r="OQ679" s="147"/>
      <c r="OR679" s="147"/>
      <c r="OS679" s="147"/>
      <c r="OT679" s="147"/>
      <c r="OU679" s="147"/>
      <c r="OV679" s="147"/>
      <c r="OW679" s="147"/>
      <c r="OX679" s="147"/>
      <c r="OY679" s="147"/>
      <c r="OZ679" s="147"/>
      <c r="PA679" s="147"/>
      <c r="PB679" s="147"/>
      <c r="PC679" s="147"/>
      <c r="PD679" s="147"/>
      <c r="PE679" s="147"/>
      <c r="PF679" s="147"/>
      <c r="PG679" s="147"/>
      <c r="PH679" s="147"/>
      <c r="PI679" s="147"/>
      <c r="PJ679" s="147"/>
      <c r="PK679" s="147"/>
      <c r="PL679" s="147"/>
      <c r="PM679" s="147"/>
      <c r="PN679" s="147"/>
      <c r="PO679" s="147"/>
      <c r="PP679" s="147"/>
      <c r="PQ679" s="147"/>
      <c r="PR679" s="147"/>
      <c r="PS679" s="147"/>
      <c r="PT679" s="147"/>
      <c r="PU679" s="147"/>
      <c r="PV679" s="147"/>
      <c r="PW679" s="147"/>
      <c r="PX679" s="147"/>
      <c r="PY679" s="147"/>
      <c r="PZ679" s="147"/>
      <c r="QA679" s="147"/>
      <c r="QB679" s="147"/>
      <c r="QC679" s="147"/>
      <c r="QD679" s="147"/>
      <c r="QE679" s="147"/>
      <c r="QF679" s="147"/>
      <c r="QG679" s="147"/>
      <c r="QH679" s="147"/>
      <c r="QI679" s="147"/>
      <c r="QJ679" s="147"/>
      <c r="QK679" s="147"/>
      <c r="QL679" s="147"/>
      <c r="QM679" s="147"/>
      <c r="QN679" s="147"/>
      <c r="QO679" s="147"/>
      <c r="QP679" s="147"/>
      <c r="QQ679" s="147"/>
      <c r="QR679" s="147"/>
      <c r="QS679" s="147"/>
      <c r="QT679" s="147"/>
      <c r="QU679" s="147"/>
      <c r="QV679" s="147"/>
      <c r="QW679" s="147"/>
      <c r="QX679" s="147"/>
      <c r="QY679" s="147"/>
      <c r="QZ679" s="147"/>
      <c r="RA679" s="147"/>
      <c r="RB679" s="147"/>
      <c r="RC679" s="147"/>
      <c r="RD679" s="147"/>
      <c r="RE679" s="147"/>
      <c r="RF679" s="147"/>
      <c r="RG679" s="147"/>
    </row>
    <row r="680" spans="1:475" x14ac:dyDescent="0.3">
      <c r="A680" s="168" t="s">
        <v>1727</v>
      </c>
      <c r="B680" s="179"/>
      <c r="C680" s="179"/>
      <c r="D680" s="179" t="s">
        <v>393</v>
      </c>
      <c r="E680" s="182"/>
      <c r="F680" s="178" t="s">
        <v>1722</v>
      </c>
      <c r="G680" s="188">
        <v>20.811033414337924</v>
      </c>
      <c r="H680" s="188">
        <v>46.846376936853176</v>
      </c>
      <c r="I680" s="189">
        <v>36.274081414683749</v>
      </c>
      <c r="J680" s="189">
        <v>41.473826663497938</v>
      </c>
      <c r="K680" s="188">
        <v>40.884063105962838</v>
      </c>
      <c r="L680" s="188">
        <v>32.332480022336206</v>
      </c>
      <c r="M680" s="188">
        <v>47.021441584058579</v>
      </c>
      <c r="N680" s="188">
        <v>43.151541817132852</v>
      </c>
      <c r="O680" s="188">
        <v>20.901855967828944</v>
      </c>
      <c r="P680" s="188">
        <v>33.132751411795212</v>
      </c>
      <c r="Q680" s="188">
        <v>24.589410213624827</v>
      </c>
      <c r="R680" s="188">
        <v>21.697438311974061</v>
      </c>
      <c r="S680" s="188">
        <v>25.340086149812407</v>
      </c>
      <c r="T680" s="188">
        <v>55.074489778720377</v>
      </c>
      <c r="U680" s="188">
        <v>44.168318301473633</v>
      </c>
      <c r="V680" s="188">
        <v>50.499670999580353</v>
      </c>
      <c r="W680" s="188">
        <v>49.781558685886438</v>
      </c>
      <c r="X680" s="188">
        <v>39.368916134653261</v>
      </c>
      <c r="Y680" s="188">
        <v>57.254599368927728</v>
      </c>
      <c r="Z680" s="188">
        <v>52.542503073459606</v>
      </c>
      <c r="AA680" s="188">
        <v>25.45067418649959</v>
      </c>
      <c r="AB680" s="188">
        <v>40.343348569016158</v>
      </c>
      <c r="AC680" s="188">
        <v>29.940741564717658</v>
      </c>
      <c r="AD680" s="188">
        <v>26.419397110583688</v>
      </c>
      <c r="AE680" s="188">
        <v>25.340086149812407</v>
      </c>
      <c r="AF680" s="188">
        <v>55.074489778720377</v>
      </c>
      <c r="AG680" s="188">
        <v>44.168318301473633</v>
      </c>
      <c r="AH680" s="188">
        <v>50.499670999580353</v>
      </c>
      <c r="AI680" s="188">
        <v>49.781558685886438</v>
      </c>
      <c r="AJ680" s="188">
        <v>39.368916134653261</v>
      </c>
      <c r="AK680" s="188">
        <v>57.254599368927728</v>
      </c>
      <c r="AL680" s="188">
        <v>52.542503073459606</v>
      </c>
      <c r="AM680" s="188">
        <v>25.45067418649959</v>
      </c>
      <c r="AN680" s="188">
        <v>40.343348569016158</v>
      </c>
      <c r="AO680" s="188">
        <v>29.940741564717658</v>
      </c>
      <c r="AP680" s="188">
        <v>26.419397110583688</v>
      </c>
      <c r="AQ680" s="188">
        <v>25.340086149812407</v>
      </c>
      <c r="AR680" s="188">
        <v>55.074489778720377</v>
      </c>
      <c r="AS680" s="188">
        <v>44.168318301473633</v>
      </c>
      <c r="AT680" s="188">
        <v>50.499670999580353</v>
      </c>
      <c r="AU680" s="188">
        <v>49.781558685886438</v>
      </c>
      <c r="AV680" s="188">
        <v>39.368916134653261</v>
      </c>
      <c r="AW680" s="188">
        <v>57.254599368927728</v>
      </c>
      <c r="AX680" s="188">
        <v>52.542503073459606</v>
      </c>
      <c r="AY680" s="188">
        <v>25.45067418649959</v>
      </c>
      <c r="AZ680" s="188">
        <v>40.343348569016158</v>
      </c>
      <c r="BA680" s="188">
        <v>29.940741564717658</v>
      </c>
      <c r="BB680" s="188">
        <v>26.419397110583688</v>
      </c>
      <c r="BC680" s="188">
        <v>25.340086149812407</v>
      </c>
      <c r="BD680" s="188">
        <v>57.041435843330511</v>
      </c>
      <c r="BE680" s="188">
        <v>44.168318301473633</v>
      </c>
      <c r="BF680" s="188">
        <v>50.499670999580353</v>
      </c>
      <c r="BG680" s="188">
        <v>49.781558685886438</v>
      </c>
      <c r="BH680" s="188">
        <v>39.368916134653261</v>
      </c>
      <c r="BI680" s="188">
        <v>57.254599368927728</v>
      </c>
      <c r="BJ680" s="188">
        <v>52.542503073459606</v>
      </c>
      <c r="BK680" s="188">
        <v>25.45067418649959</v>
      </c>
      <c r="BL680" s="188">
        <v>40.343348569016158</v>
      </c>
      <c r="BM680" s="188">
        <v>29.940741564717658</v>
      </c>
      <c r="BN680" s="188">
        <v>26.419397110583688</v>
      </c>
      <c r="BO680" s="188">
        <v>25.340086149812407</v>
      </c>
      <c r="BP680" s="188">
        <v>55.074489778720377</v>
      </c>
      <c r="BQ680" s="188">
        <v>44.168318301473633</v>
      </c>
      <c r="BR680" s="188">
        <v>50.499670999580353</v>
      </c>
      <c r="BS680" s="188">
        <v>49.781558685886438</v>
      </c>
      <c r="BT680" s="188">
        <v>39.368916134653261</v>
      </c>
      <c r="BU680" s="188">
        <v>57.254599368927728</v>
      </c>
      <c r="BV680" s="188">
        <v>52.542503073459606</v>
      </c>
      <c r="BW680" s="188">
        <v>25.45067418649959</v>
      </c>
      <c r="BX680" s="188">
        <v>40.343348569016158</v>
      </c>
      <c r="BY680" s="188">
        <v>29.940741564717658</v>
      </c>
      <c r="BZ680" s="188">
        <v>26.419397110583688</v>
      </c>
      <c r="CA680" s="188">
        <v>25.340086149812407</v>
      </c>
      <c r="CB680" s="188">
        <v>55.074489778720377</v>
      </c>
      <c r="CC680" s="188">
        <v>44.168318301473633</v>
      </c>
      <c r="CD680" s="188">
        <v>50.499670999580353</v>
      </c>
      <c r="CE680" s="188">
        <v>49.781558685886438</v>
      </c>
      <c r="CF680" s="188">
        <v>39.368916134653261</v>
      </c>
      <c r="CG680" s="188">
        <v>57.254599368927728</v>
      </c>
      <c r="CH680" s="188">
        <v>52.542503073459606</v>
      </c>
      <c r="CI680" s="188">
        <v>25.45067418649959</v>
      </c>
      <c r="CJ680" s="188">
        <v>40.343348569016158</v>
      </c>
      <c r="CK680" s="188">
        <v>29.940741564717658</v>
      </c>
      <c r="CL680" s="188">
        <v>26.419397110583688</v>
      </c>
      <c r="CM680" s="188">
        <v>25.340086149812407</v>
      </c>
      <c r="CN680" s="188">
        <v>55.074489778720377</v>
      </c>
      <c r="CO680" s="188">
        <v>44.168318301473633</v>
      </c>
      <c r="CP680" s="188">
        <v>50.499670999580353</v>
      </c>
      <c r="CQ680" s="188">
        <v>49.781558685886438</v>
      </c>
      <c r="CR680" s="188">
        <v>39.368916134653261</v>
      </c>
      <c r="CS680" s="188">
        <v>57.254599368927728</v>
      </c>
      <c r="CT680" s="188">
        <v>52.542503073459606</v>
      </c>
      <c r="CU680" s="188">
        <v>25.45067418649959</v>
      </c>
      <c r="CV680" s="188">
        <v>40.343348569016158</v>
      </c>
      <c r="CW680" s="188">
        <v>29.940741564717658</v>
      </c>
      <c r="CX680" s="188">
        <v>26.419397110583688</v>
      </c>
      <c r="CY680" s="188">
        <v>25.340086149812407</v>
      </c>
      <c r="CZ680" s="188">
        <v>57.041435843330511</v>
      </c>
      <c r="DA680" s="188">
        <v>44.168318301473633</v>
      </c>
      <c r="DB680" s="188">
        <v>50.499670999580353</v>
      </c>
      <c r="DC680" s="188">
        <v>49.781558685886438</v>
      </c>
      <c r="DD680" s="188">
        <v>39.368916134653261</v>
      </c>
      <c r="DE680" s="188">
        <v>57.254599368927728</v>
      </c>
      <c r="DF680" s="188">
        <v>52.542503073459606</v>
      </c>
      <c r="DG680" s="188">
        <v>25.45067418649959</v>
      </c>
      <c r="DH680" s="188">
        <v>40.343348569016158</v>
      </c>
      <c r="DI680" s="188">
        <v>29.940741564717658</v>
      </c>
      <c r="DJ680" s="188">
        <v>26.419397110583688</v>
      </c>
      <c r="DK680" s="188">
        <v>25.340086149812407</v>
      </c>
      <c r="DL680" s="188">
        <v>55.074489778720377</v>
      </c>
      <c r="DM680" s="188">
        <v>0</v>
      </c>
      <c r="DN680" s="188">
        <v>0</v>
      </c>
      <c r="DO680" s="188">
        <v>0</v>
      </c>
      <c r="DP680" s="188">
        <v>0</v>
      </c>
      <c r="DQ680" s="188">
        <v>0</v>
      </c>
      <c r="DR680" s="188">
        <v>0</v>
      </c>
      <c r="DS680" s="188">
        <v>0</v>
      </c>
      <c r="DT680" s="188">
        <v>0</v>
      </c>
      <c r="DU680" s="188">
        <v>0</v>
      </c>
      <c r="DV680" s="188">
        <v>0</v>
      </c>
      <c r="DW680" s="147"/>
      <c r="DX680" s="147"/>
      <c r="DY680" s="147"/>
      <c r="DZ680" s="147"/>
      <c r="EA680" s="147"/>
      <c r="EB680" s="147"/>
      <c r="EC680" s="147"/>
      <c r="ED680" s="147"/>
      <c r="EE680" s="147"/>
      <c r="EF680" s="147"/>
      <c r="EG680" s="147"/>
      <c r="EH680" s="147"/>
      <c r="EI680" s="147"/>
      <c r="EJ680" s="147"/>
      <c r="EK680" s="147"/>
      <c r="EL680" s="147"/>
      <c r="EM680" s="147"/>
      <c r="EN680" s="147"/>
      <c r="EO680" s="147"/>
      <c r="EP680" s="147"/>
      <c r="EQ680" s="147"/>
      <c r="ER680" s="147"/>
      <c r="ES680" s="147"/>
      <c r="ET680" s="147"/>
      <c r="EU680" s="147"/>
      <c r="EV680" s="147"/>
      <c r="EW680" s="147"/>
      <c r="EX680" s="147"/>
      <c r="EY680" s="147"/>
      <c r="EZ680" s="147"/>
      <c r="FA680" s="147"/>
      <c r="FB680" s="147"/>
      <c r="FC680" s="147"/>
      <c r="FD680" s="147"/>
      <c r="FE680" s="147"/>
      <c r="FF680" s="147"/>
      <c r="FG680" s="147"/>
      <c r="FH680" s="147"/>
      <c r="FI680" s="147"/>
      <c r="FJ680" s="147"/>
      <c r="FK680" s="147"/>
      <c r="FL680" s="147"/>
      <c r="FM680" s="147"/>
      <c r="FN680" s="147"/>
      <c r="FO680" s="147"/>
      <c r="FP680" s="147"/>
      <c r="FQ680" s="147"/>
      <c r="FR680" s="147"/>
      <c r="FS680" s="147"/>
      <c r="FT680" s="147"/>
      <c r="FU680" s="147"/>
      <c r="FV680" s="147"/>
      <c r="FW680" s="147"/>
      <c r="FX680" s="147"/>
      <c r="FY680" s="147"/>
      <c r="FZ680" s="147"/>
      <c r="GA680" s="147"/>
      <c r="GB680" s="147"/>
      <c r="GC680" s="147"/>
      <c r="GD680" s="147"/>
      <c r="GE680" s="147"/>
      <c r="GF680" s="147"/>
      <c r="GG680" s="147"/>
      <c r="GH680" s="147"/>
      <c r="GI680" s="147"/>
      <c r="GJ680" s="147"/>
      <c r="GK680" s="147"/>
      <c r="GL680" s="147"/>
      <c r="GM680" s="147"/>
      <c r="GN680" s="147"/>
      <c r="GO680" s="147"/>
      <c r="GP680" s="147"/>
      <c r="GQ680" s="147"/>
      <c r="GR680" s="147"/>
      <c r="GS680" s="147"/>
      <c r="GT680" s="147"/>
      <c r="GU680" s="147"/>
      <c r="GV680" s="147"/>
      <c r="GW680" s="147"/>
      <c r="GX680" s="147"/>
      <c r="GY680" s="147"/>
      <c r="GZ680" s="147"/>
      <c r="HA680" s="147"/>
      <c r="HB680" s="147"/>
      <c r="HC680" s="147"/>
      <c r="HD680" s="147"/>
      <c r="HE680" s="147"/>
      <c r="HF680" s="147"/>
      <c r="HG680" s="147"/>
      <c r="HH680" s="147"/>
      <c r="HI680" s="147"/>
      <c r="HJ680" s="147"/>
      <c r="HK680" s="147"/>
      <c r="HL680" s="147"/>
      <c r="HM680" s="147"/>
      <c r="HN680" s="147"/>
      <c r="HO680" s="147"/>
      <c r="HP680" s="147"/>
      <c r="HQ680" s="147"/>
      <c r="HR680" s="147"/>
      <c r="HS680" s="147"/>
      <c r="HT680" s="147"/>
      <c r="HU680" s="147"/>
      <c r="HV680" s="147"/>
      <c r="HW680" s="147"/>
      <c r="HX680" s="147"/>
      <c r="HY680" s="147"/>
      <c r="HZ680" s="147"/>
      <c r="IA680" s="147"/>
      <c r="IB680" s="147"/>
      <c r="IC680" s="147"/>
      <c r="ID680" s="147"/>
      <c r="IE680" s="147"/>
      <c r="IF680" s="147"/>
      <c r="IG680" s="147"/>
      <c r="IH680" s="147"/>
      <c r="II680" s="147"/>
      <c r="IJ680" s="147"/>
      <c r="IK680" s="147"/>
      <c r="IL680" s="147"/>
      <c r="IM680" s="147"/>
      <c r="IN680" s="147"/>
      <c r="IO680" s="147"/>
      <c r="IP680" s="147"/>
      <c r="IQ680" s="147"/>
      <c r="IR680" s="147"/>
      <c r="IS680" s="147"/>
      <c r="IT680" s="147"/>
      <c r="IU680" s="147"/>
      <c r="IV680" s="147"/>
      <c r="IW680" s="147"/>
      <c r="IX680" s="147"/>
      <c r="IY680" s="147"/>
      <c r="IZ680" s="147"/>
      <c r="JA680" s="147"/>
      <c r="JB680" s="147"/>
      <c r="JC680" s="147"/>
      <c r="JD680" s="147"/>
      <c r="JE680" s="147"/>
      <c r="JF680" s="147"/>
      <c r="JG680" s="147"/>
      <c r="JH680" s="147"/>
      <c r="JI680" s="147"/>
      <c r="JJ680" s="147"/>
      <c r="JK680" s="147"/>
      <c r="JL680" s="147"/>
      <c r="JM680" s="147"/>
      <c r="JN680" s="147"/>
      <c r="JO680" s="147"/>
      <c r="JP680" s="147"/>
      <c r="JQ680" s="147"/>
      <c r="JR680" s="147"/>
      <c r="JS680" s="147"/>
      <c r="JT680" s="147"/>
      <c r="JU680" s="147"/>
      <c r="JV680" s="147"/>
      <c r="JW680" s="147"/>
      <c r="JX680" s="147"/>
      <c r="JY680" s="147"/>
      <c r="JZ680" s="147"/>
      <c r="KA680" s="147"/>
      <c r="KB680" s="147"/>
      <c r="KC680" s="147"/>
      <c r="KD680" s="147"/>
      <c r="KE680" s="147"/>
      <c r="KF680" s="147"/>
      <c r="KG680" s="147"/>
      <c r="KH680" s="147"/>
      <c r="KI680" s="147"/>
      <c r="KJ680" s="147"/>
      <c r="KK680" s="147"/>
      <c r="KL680" s="147"/>
      <c r="KM680" s="147"/>
      <c r="KN680" s="147"/>
      <c r="KO680" s="147"/>
      <c r="KP680" s="147"/>
      <c r="KQ680" s="147"/>
      <c r="KR680" s="147"/>
      <c r="KS680" s="147"/>
      <c r="KT680" s="147"/>
      <c r="KU680" s="147"/>
      <c r="KV680" s="147"/>
      <c r="KW680" s="147"/>
      <c r="KX680" s="147"/>
      <c r="KY680" s="147"/>
      <c r="KZ680" s="147"/>
      <c r="LA680" s="147"/>
      <c r="LB680" s="147"/>
      <c r="LC680" s="147"/>
      <c r="LD680" s="147"/>
      <c r="LE680" s="147"/>
      <c r="LF680" s="147"/>
      <c r="LG680" s="147"/>
      <c r="LH680" s="147"/>
      <c r="LI680" s="147"/>
      <c r="LJ680" s="147"/>
      <c r="LK680" s="147"/>
      <c r="LL680" s="147"/>
      <c r="LM680" s="147"/>
      <c r="LN680" s="147"/>
      <c r="LO680" s="147"/>
      <c r="LP680" s="147"/>
      <c r="LQ680" s="147"/>
      <c r="LR680" s="147"/>
      <c r="LS680" s="147"/>
      <c r="LT680" s="147"/>
      <c r="LU680" s="147"/>
      <c r="LV680" s="147"/>
      <c r="LW680" s="147"/>
      <c r="LX680" s="147"/>
      <c r="LY680" s="147"/>
      <c r="LZ680" s="147"/>
      <c r="MA680" s="147"/>
      <c r="MB680" s="147"/>
      <c r="MC680" s="147"/>
      <c r="MD680" s="147"/>
      <c r="ME680" s="147"/>
      <c r="MF680" s="147"/>
      <c r="MG680" s="147"/>
      <c r="MH680" s="147"/>
      <c r="MI680" s="147"/>
      <c r="MJ680" s="147"/>
      <c r="MK680" s="147"/>
      <c r="ML680" s="147"/>
      <c r="MM680" s="147"/>
      <c r="MN680" s="147"/>
      <c r="MO680" s="147"/>
      <c r="MP680" s="147"/>
      <c r="MQ680" s="147"/>
      <c r="MR680" s="147"/>
      <c r="MS680" s="147"/>
      <c r="MT680" s="147"/>
      <c r="MU680" s="147"/>
      <c r="MV680" s="147"/>
      <c r="MW680" s="147"/>
      <c r="MX680" s="147"/>
      <c r="MY680" s="147"/>
      <c r="MZ680" s="147"/>
      <c r="NA680" s="147"/>
      <c r="NB680" s="147"/>
      <c r="NC680" s="147"/>
      <c r="ND680" s="147"/>
      <c r="NE680" s="147"/>
      <c r="NF680" s="147"/>
      <c r="NG680" s="147"/>
      <c r="NH680" s="147"/>
      <c r="NI680" s="147"/>
      <c r="NJ680" s="147"/>
      <c r="NK680" s="147"/>
      <c r="NL680" s="147"/>
      <c r="NM680" s="147"/>
      <c r="NN680" s="147"/>
      <c r="NO680" s="147"/>
      <c r="NP680" s="147"/>
      <c r="NQ680" s="147"/>
      <c r="NR680" s="147"/>
      <c r="NS680" s="147"/>
      <c r="NT680" s="147"/>
      <c r="NU680" s="147"/>
      <c r="NV680" s="147"/>
      <c r="NW680" s="147"/>
      <c r="NX680" s="147"/>
      <c r="NY680" s="147"/>
      <c r="NZ680" s="147"/>
      <c r="OA680" s="147"/>
      <c r="OB680" s="147"/>
      <c r="OC680" s="147"/>
      <c r="OD680" s="147"/>
      <c r="OE680" s="147"/>
      <c r="OF680" s="147"/>
      <c r="OG680" s="147"/>
      <c r="OH680" s="147"/>
      <c r="OI680" s="147"/>
      <c r="OJ680" s="147"/>
      <c r="OK680" s="147"/>
      <c r="OL680" s="147"/>
      <c r="OM680" s="147"/>
      <c r="ON680" s="147"/>
      <c r="OO680" s="147"/>
      <c r="OP680" s="147"/>
      <c r="OQ680" s="147"/>
      <c r="OR680" s="147"/>
      <c r="OS680" s="147"/>
      <c r="OT680" s="147"/>
      <c r="OU680" s="147"/>
      <c r="OV680" s="147"/>
      <c r="OW680" s="147"/>
      <c r="OX680" s="147"/>
      <c r="OY680" s="147"/>
      <c r="OZ680" s="147"/>
      <c r="PA680" s="147"/>
      <c r="PB680" s="147"/>
      <c r="PC680" s="147"/>
      <c r="PD680" s="147"/>
      <c r="PE680" s="147"/>
      <c r="PF680" s="147"/>
      <c r="PG680" s="147"/>
      <c r="PH680" s="147"/>
      <c r="PI680" s="147"/>
      <c r="PJ680" s="147"/>
      <c r="PK680" s="147"/>
      <c r="PL680" s="147"/>
      <c r="PM680" s="147"/>
      <c r="PN680" s="147"/>
      <c r="PO680" s="147"/>
      <c r="PP680" s="147"/>
      <c r="PQ680" s="147"/>
      <c r="PR680" s="147"/>
      <c r="PS680" s="147"/>
      <c r="PT680" s="147"/>
      <c r="PU680" s="147"/>
      <c r="PV680" s="147"/>
      <c r="PW680" s="147"/>
      <c r="PX680" s="147"/>
      <c r="PY680" s="147"/>
      <c r="PZ680" s="147"/>
      <c r="QA680" s="147"/>
      <c r="QB680" s="147"/>
      <c r="QC680" s="147"/>
      <c r="QD680" s="147"/>
      <c r="QE680" s="147"/>
      <c r="QF680" s="147"/>
      <c r="QG680" s="147"/>
      <c r="QH680" s="147"/>
      <c r="QI680" s="147"/>
      <c r="QJ680" s="147"/>
      <c r="QK680" s="147"/>
      <c r="QL680" s="147"/>
      <c r="QM680" s="147"/>
      <c r="QN680" s="147"/>
      <c r="QO680" s="147"/>
      <c r="QP680" s="147"/>
      <c r="QQ680" s="147"/>
      <c r="QR680" s="147"/>
      <c r="QS680" s="147"/>
      <c r="QT680" s="147"/>
      <c r="QU680" s="147"/>
      <c r="QV680" s="147"/>
      <c r="QW680" s="147"/>
      <c r="QX680" s="147"/>
      <c r="QY680" s="147"/>
      <c r="QZ680" s="147"/>
      <c r="RA680" s="147"/>
      <c r="RB680" s="147"/>
      <c r="RC680" s="147"/>
      <c r="RD680" s="147"/>
      <c r="RE680" s="147"/>
      <c r="RF680" s="147"/>
      <c r="RG680" s="147"/>
    </row>
    <row r="681" spans="1:475" x14ac:dyDescent="0.3">
      <c r="A681" s="168" t="s">
        <v>1727</v>
      </c>
      <c r="B681" s="179"/>
      <c r="C681" s="179"/>
      <c r="D681" s="179" t="s">
        <v>393</v>
      </c>
      <c r="E681" s="182"/>
      <c r="F681" s="178" t="s">
        <v>1723</v>
      </c>
      <c r="G681" s="231">
        <v>0</v>
      </c>
      <c r="H681" s="231">
        <v>0</v>
      </c>
      <c r="I681" s="232">
        <v>0</v>
      </c>
      <c r="J681" s="232">
        <v>0</v>
      </c>
      <c r="K681" s="231">
        <v>0</v>
      </c>
      <c r="L681" s="231">
        <v>0</v>
      </c>
      <c r="M681" s="231">
        <v>0</v>
      </c>
      <c r="N681" s="231">
        <v>0</v>
      </c>
      <c r="O681" s="231">
        <v>0</v>
      </c>
      <c r="P681" s="231">
        <v>0</v>
      </c>
      <c r="Q681" s="231">
        <v>0</v>
      </c>
      <c r="R681" s="231">
        <v>0</v>
      </c>
      <c r="S681" s="231">
        <v>0</v>
      </c>
      <c r="T681" s="231">
        <v>0</v>
      </c>
      <c r="U681" s="231">
        <v>0</v>
      </c>
      <c r="V681" s="231">
        <v>0</v>
      </c>
      <c r="W681" s="231">
        <v>0</v>
      </c>
      <c r="X681" s="231">
        <v>0</v>
      </c>
      <c r="Y681" s="231">
        <v>0</v>
      </c>
      <c r="Z681" s="231">
        <v>0</v>
      </c>
      <c r="AA681" s="231">
        <v>0</v>
      </c>
      <c r="AB681" s="231">
        <v>0</v>
      </c>
      <c r="AC681" s="231">
        <v>0</v>
      </c>
      <c r="AD681" s="231">
        <v>0</v>
      </c>
      <c r="AE681" s="231">
        <v>0</v>
      </c>
      <c r="AF681" s="231">
        <v>0</v>
      </c>
      <c r="AG681" s="231">
        <v>0</v>
      </c>
      <c r="AH681" s="231">
        <v>0</v>
      </c>
      <c r="AI681" s="231">
        <v>0</v>
      </c>
      <c r="AJ681" s="231">
        <v>0</v>
      </c>
      <c r="AK681" s="231">
        <v>0</v>
      </c>
      <c r="AL681" s="231">
        <v>0</v>
      </c>
      <c r="AM681" s="231">
        <v>0</v>
      </c>
      <c r="AN681" s="231">
        <v>0</v>
      </c>
      <c r="AO681" s="231">
        <v>0</v>
      </c>
      <c r="AP681" s="231">
        <v>0</v>
      </c>
      <c r="AQ681" s="231">
        <v>0</v>
      </c>
      <c r="AR681" s="231">
        <v>0</v>
      </c>
      <c r="AS681" s="231">
        <v>0</v>
      </c>
      <c r="AT681" s="231">
        <v>0</v>
      </c>
      <c r="AU681" s="231">
        <v>0</v>
      </c>
      <c r="AV681" s="231">
        <v>0</v>
      </c>
      <c r="AW681" s="231">
        <v>0</v>
      </c>
      <c r="AX681" s="231">
        <v>0</v>
      </c>
      <c r="AY681" s="231">
        <v>0</v>
      </c>
      <c r="AZ681" s="231">
        <v>0</v>
      </c>
      <c r="BA681" s="231">
        <v>0</v>
      </c>
      <c r="BB681" s="231">
        <v>0</v>
      </c>
      <c r="BC681" s="231">
        <v>0</v>
      </c>
      <c r="BD681" s="231">
        <v>0</v>
      </c>
      <c r="BE681" s="231">
        <v>0</v>
      </c>
      <c r="BF681" s="231">
        <v>0</v>
      </c>
      <c r="BG681" s="231">
        <v>0</v>
      </c>
      <c r="BH681" s="231">
        <v>0</v>
      </c>
      <c r="BI681" s="231">
        <v>0</v>
      </c>
      <c r="BJ681" s="231">
        <v>0</v>
      </c>
      <c r="BK681" s="231">
        <v>0</v>
      </c>
      <c r="BL681" s="231">
        <v>0</v>
      </c>
      <c r="BM681" s="231">
        <v>0</v>
      </c>
      <c r="BN681" s="231">
        <v>0</v>
      </c>
      <c r="BO681" s="231">
        <v>0</v>
      </c>
      <c r="BP681" s="231">
        <v>0</v>
      </c>
      <c r="BQ681" s="231">
        <v>0</v>
      </c>
      <c r="BR681" s="231">
        <v>0</v>
      </c>
      <c r="BS681" s="231">
        <v>0</v>
      </c>
      <c r="BT681" s="231">
        <v>0</v>
      </c>
      <c r="BU681" s="231">
        <v>0</v>
      </c>
      <c r="BV681" s="231">
        <v>0</v>
      </c>
      <c r="BW681" s="231">
        <v>0</v>
      </c>
      <c r="BX681" s="231">
        <v>0</v>
      </c>
      <c r="BY681" s="231">
        <v>0</v>
      </c>
      <c r="BZ681" s="231">
        <v>0</v>
      </c>
      <c r="CA681" s="231">
        <v>0</v>
      </c>
      <c r="CB681" s="231">
        <v>0</v>
      </c>
      <c r="CC681" s="231">
        <v>0</v>
      </c>
      <c r="CD681" s="231">
        <v>0</v>
      </c>
      <c r="CE681" s="231">
        <v>0</v>
      </c>
      <c r="CF681" s="231">
        <v>0</v>
      </c>
      <c r="CG681" s="231">
        <v>0</v>
      </c>
      <c r="CH681" s="231">
        <v>0</v>
      </c>
      <c r="CI681" s="231">
        <v>0</v>
      </c>
      <c r="CJ681" s="231">
        <v>0</v>
      </c>
      <c r="CK681" s="231">
        <v>0</v>
      </c>
      <c r="CL681" s="231">
        <v>0</v>
      </c>
      <c r="CM681" s="231">
        <v>0</v>
      </c>
      <c r="CN681" s="231">
        <v>0</v>
      </c>
      <c r="CO681" s="231">
        <v>0</v>
      </c>
      <c r="CP681" s="231">
        <v>0</v>
      </c>
      <c r="CQ681" s="231">
        <v>0</v>
      </c>
      <c r="CR681" s="231">
        <v>0</v>
      </c>
      <c r="CS681" s="231">
        <v>0</v>
      </c>
      <c r="CT681" s="231">
        <v>0</v>
      </c>
      <c r="CU681" s="231">
        <v>0</v>
      </c>
      <c r="CV681" s="231">
        <v>0</v>
      </c>
      <c r="CW681" s="231">
        <v>0</v>
      </c>
      <c r="CX681" s="231">
        <v>0</v>
      </c>
      <c r="CY681" s="231">
        <v>0</v>
      </c>
      <c r="CZ681" s="231">
        <v>0</v>
      </c>
      <c r="DA681" s="231">
        <v>0</v>
      </c>
      <c r="DB681" s="231">
        <v>0</v>
      </c>
      <c r="DC681" s="231">
        <v>0</v>
      </c>
      <c r="DD681" s="231">
        <v>0</v>
      </c>
      <c r="DE681" s="231">
        <v>0</v>
      </c>
      <c r="DF681" s="231">
        <v>0</v>
      </c>
      <c r="DG681" s="231">
        <v>0</v>
      </c>
      <c r="DH681" s="231">
        <v>0</v>
      </c>
      <c r="DI681" s="231">
        <v>0</v>
      </c>
      <c r="DJ681" s="231">
        <v>0</v>
      </c>
      <c r="DK681" s="231">
        <v>0</v>
      </c>
      <c r="DL681" s="231">
        <v>0</v>
      </c>
      <c r="DM681" s="231">
        <v>0</v>
      </c>
      <c r="DN681" s="231">
        <v>0</v>
      </c>
      <c r="DO681" s="231">
        <v>0</v>
      </c>
      <c r="DP681" s="231">
        <v>0</v>
      </c>
      <c r="DQ681" s="231">
        <v>0</v>
      </c>
      <c r="DR681" s="231">
        <v>0</v>
      </c>
      <c r="DS681" s="231">
        <v>0</v>
      </c>
      <c r="DT681" s="231">
        <v>0</v>
      </c>
      <c r="DU681" s="231">
        <v>0</v>
      </c>
      <c r="DV681" s="231">
        <v>0</v>
      </c>
      <c r="DW681" s="147"/>
      <c r="DX681" s="147"/>
      <c r="DY681" s="147"/>
      <c r="DZ681" s="147"/>
      <c r="EA681" s="147"/>
      <c r="EB681" s="147"/>
      <c r="EC681" s="147"/>
      <c r="ED681" s="147"/>
      <c r="EE681" s="147"/>
      <c r="EF681" s="147"/>
      <c r="EG681" s="147"/>
      <c r="EH681" s="147"/>
      <c r="EI681" s="147"/>
      <c r="EJ681" s="147"/>
      <c r="EK681" s="147"/>
      <c r="EL681" s="147"/>
      <c r="EM681" s="147"/>
      <c r="EN681" s="147"/>
      <c r="EO681" s="147"/>
      <c r="EP681" s="147"/>
      <c r="EQ681" s="147"/>
      <c r="ER681" s="147"/>
      <c r="ES681" s="147"/>
      <c r="ET681" s="147"/>
      <c r="EU681" s="147"/>
      <c r="EV681" s="147"/>
      <c r="EW681" s="147"/>
      <c r="EX681" s="147"/>
      <c r="EY681" s="147"/>
      <c r="EZ681" s="147"/>
      <c r="FA681" s="147"/>
      <c r="FB681" s="147"/>
      <c r="FC681" s="147"/>
      <c r="FD681" s="147"/>
      <c r="FE681" s="147"/>
      <c r="FF681" s="147"/>
      <c r="FG681" s="147"/>
      <c r="FH681" s="147"/>
      <c r="FI681" s="147"/>
      <c r="FJ681" s="147"/>
      <c r="FK681" s="147"/>
      <c r="FL681" s="147"/>
      <c r="FM681" s="147"/>
      <c r="FN681" s="147"/>
      <c r="FO681" s="147"/>
      <c r="FP681" s="147"/>
      <c r="FQ681" s="147"/>
      <c r="FR681" s="147"/>
      <c r="FS681" s="147"/>
      <c r="FT681" s="147"/>
      <c r="FU681" s="147"/>
      <c r="FV681" s="147"/>
      <c r="FW681" s="147"/>
      <c r="FX681" s="147"/>
      <c r="FY681" s="147"/>
      <c r="FZ681" s="147"/>
      <c r="GA681" s="147"/>
      <c r="GB681" s="147"/>
      <c r="GC681" s="147"/>
      <c r="GD681" s="147"/>
      <c r="GE681" s="147"/>
      <c r="GF681" s="147"/>
      <c r="GG681" s="147"/>
      <c r="GH681" s="147"/>
      <c r="GI681" s="147"/>
      <c r="GJ681" s="147"/>
      <c r="GK681" s="147"/>
      <c r="GL681" s="147"/>
      <c r="GM681" s="147"/>
      <c r="GN681" s="147"/>
      <c r="GO681" s="147"/>
      <c r="GP681" s="147"/>
      <c r="GQ681" s="147"/>
      <c r="GR681" s="147"/>
      <c r="GS681" s="147"/>
      <c r="GT681" s="147"/>
      <c r="GU681" s="147"/>
      <c r="GV681" s="147"/>
      <c r="GW681" s="147"/>
      <c r="GX681" s="147"/>
      <c r="GY681" s="147"/>
      <c r="GZ681" s="147"/>
      <c r="HA681" s="147"/>
      <c r="HB681" s="147"/>
      <c r="HC681" s="147"/>
      <c r="HD681" s="147"/>
      <c r="HE681" s="147"/>
      <c r="HF681" s="147"/>
      <c r="HG681" s="147"/>
      <c r="HH681" s="147"/>
      <c r="HI681" s="147"/>
      <c r="HJ681" s="147"/>
      <c r="HK681" s="147"/>
      <c r="HL681" s="147"/>
      <c r="HM681" s="147"/>
      <c r="HN681" s="147"/>
      <c r="HO681" s="147"/>
      <c r="HP681" s="147"/>
      <c r="HQ681" s="147"/>
      <c r="HR681" s="147"/>
      <c r="HS681" s="147"/>
      <c r="HT681" s="147"/>
      <c r="HU681" s="147"/>
      <c r="HV681" s="147"/>
      <c r="HW681" s="147"/>
      <c r="HX681" s="147"/>
      <c r="HY681" s="147"/>
      <c r="HZ681" s="147"/>
      <c r="IA681" s="147"/>
      <c r="IB681" s="147"/>
      <c r="IC681" s="147"/>
      <c r="ID681" s="147"/>
      <c r="IE681" s="147"/>
      <c r="IF681" s="147"/>
      <c r="IG681" s="147"/>
      <c r="IH681" s="147"/>
      <c r="II681" s="147"/>
      <c r="IJ681" s="147"/>
      <c r="IK681" s="147"/>
      <c r="IL681" s="147"/>
      <c r="IM681" s="147"/>
      <c r="IN681" s="147"/>
      <c r="IO681" s="147"/>
      <c r="IP681" s="147"/>
      <c r="IQ681" s="147"/>
      <c r="IR681" s="147"/>
      <c r="IS681" s="147"/>
      <c r="IT681" s="147"/>
      <c r="IU681" s="147"/>
      <c r="IV681" s="147"/>
      <c r="IW681" s="147"/>
      <c r="IX681" s="147"/>
      <c r="IY681" s="147"/>
      <c r="IZ681" s="147"/>
      <c r="JA681" s="147"/>
      <c r="JB681" s="147"/>
      <c r="JC681" s="147"/>
      <c r="JD681" s="147"/>
      <c r="JE681" s="147"/>
      <c r="JF681" s="147"/>
      <c r="JG681" s="147"/>
      <c r="JH681" s="147"/>
      <c r="JI681" s="147"/>
      <c r="JJ681" s="147"/>
      <c r="JK681" s="147"/>
      <c r="JL681" s="147"/>
      <c r="JM681" s="147"/>
      <c r="JN681" s="147"/>
      <c r="JO681" s="147"/>
      <c r="JP681" s="147"/>
      <c r="JQ681" s="147"/>
      <c r="JR681" s="147"/>
      <c r="JS681" s="147"/>
      <c r="JT681" s="147"/>
      <c r="JU681" s="147"/>
      <c r="JV681" s="147"/>
      <c r="JW681" s="147"/>
      <c r="JX681" s="147"/>
      <c r="JY681" s="147"/>
      <c r="JZ681" s="147"/>
      <c r="KA681" s="147"/>
      <c r="KB681" s="147"/>
      <c r="KC681" s="147"/>
      <c r="KD681" s="147"/>
      <c r="KE681" s="147"/>
      <c r="KF681" s="147"/>
      <c r="KG681" s="147"/>
      <c r="KH681" s="147"/>
      <c r="KI681" s="147"/>
      <c r="KJ681" s="147"/>
      <c r="KK681" s="147"/>
      <c r="KL681" s="147"/>
      <c r="KM681" s="147"/>
      <c r="KN681" s="147"/>
      <c r="KO681" s="147"/>
      <c r="KP681" s="147"/>
      <c r="KQ681" s="147"/>
      <c r="KR681" s="147"/>
      <c r="KS681" s="147"/>
      <c r="KT681" s="147"/>
      <c r="KU681" s="147"/>
      <c r="KV681" s="147"/>
      <c r="KW681" s="147"/>
      <c r="KX681" s="147"/>
      <c r="KY681" s="147"/>
      <c r="KZ681" s="147"/>
      <c r="LA681" s="147"/>
      <c r="LB681" s="147"/>
      <c r="LC681" s="147"/>
      <c r="LD681" s="147"/>
      <c r="LE681" s="147"/>
      <c r="LF681" s="147"/>
      <c r="LG681" s="147"/>
      <c r="LH681" s="147"/>
      <c r="LI681" s="147"/>
      <c r="LJ681" s="147"/>
      <c r="LK681" s="147"/>
      <c r="LL681" s="147"/>
      <c r="LM681" s="147"/>
      <c r="LN681" s="147"/>
      <c r="LO681" s="147"/>
      <c r="LP681" s="147"/>
      <c r="LQ681" s="147"/>
      <c r="LR681" s="147"/>
      <c r="LS681" s="147"/>
      <c r="LT681" s="147"/>
      <c r="LU681" s="147"/>
      <c r="LV681" s="147"/>
      <c r="LW681" s="147"/>
      <c r="LX681" s="147"/>
      <c r="LY681" s="147"/>
      <c r="LZ681" s="147"/>
      <c r="MA681" s="147"/>
      <c r="MB681" s="147"/>
      <c r="MC681" s="147"/>
      <c r="MD681" s="147"/>
      <c r="ME681" s="147"/>
      <c r="MF681" s="147"/>
      <c r="MG681" s="147"/>
      <c r="MH681" s="147"/>
      <c r="MI681" s="147"/>
      <c r="MJ681" s="147"/>
      <c r="MK681" s="147"/>
      <c r="ML681" s="147"/>
      <c r="MM681" s="147"/>
      <c r="MN681" s="147"/>
      <c r="MO681" s="147"/>
      <c r="MP681" s="147"/>
      <c r="MQ681" s="147"/>
      <c r="MR681" s="147"/>
      <c r="MS681" s="147"/>
      <c r="MT681" s="147"/>
      <c r="MU681" s="147"/>
      <c r="MV681" s="147"/>
      <c r="MW681" s="147"/>
      <c r="MX681" s="147"/>
      <c r="MY681" s="147"/>
      <c r="MZ681" s="147"/>
      <c r="NA681" s="147"/>
      <c r="NB681" s="147"/>
      <c r="NC681" s="147"/>
      <c r="ND681" s="147"/>
      <c r="NE681" s="147"/>
      <c r="NF681" s="147"/>
      <c r="NG681" s="147"/>
      <c r="NH681" s="147"/>
      <c r="NI681" s="147"/>
      <c r="NJ681" s="147"/>
      <c r="NK681" s="147"/>
      <c r="NL681" s="147"/>
      <c r="NM681" s="147"/>
      <c r="NN681" s="147"/>
      <c r="NO681" s="147"/>
      <c r="NP681" s="147"/>
      <c r="NQ681" s="147"/>
      <c r="NR681" s="147"/>
      <c r="NS681" s="147"/>
      <c r="NT681" s="147"/>
      <c r="NU681" s="147"/>
      <c r="NV681" s="147"/>
      <c r="NW681" s="147"/>
      <c r="NX681" s="147"/>
      <c r="NY681" s="147"/>
      <c r="NZ681" s="147"/>
      <c r="OA681" s="147"/>
      <c r="OB681" s="147"/>
      <c r="OC681" s="147"/>
      <c r="OD681" s="147"/>
      <c r="OE681" s="147"/>
      <c r="OF681" s="147"/>
      <c r="OG681" s="147"/>
      <c r="OH681" s="147"/>
      <c r="OI681" s="147"/>
      <c r="OJ681" s="147"/>
      <c r="OK681" s="147"/>
      <c r="OL681" s="147"/>
      <c r="OM681" s="147"/>
      <c r="ON681" s="147"/>
      <c r="OO681" s="147"/>
      <c r="OP681" s="147"/>
      <c r="OQ681" s="147"/>
      <c r="OR681" s="147"/>
      <c r="OS681" s="147"/>
      <c r="OT681" s="147"/>
      <c r="OU681" s="147"/>
      <c r="OV681" s="147"/>
      <c r="OW681" s="147"/>
      <c r="OX681" s="147"/>
      <c r="OY681" s="147"/>
      <c r="OZ681" s="147"/>
      <c r="PA681" s="147"/>
      <c r="PB681" s="147"/>
      <c r="PC681" s="147"/>
      <c r="PD681" s="147"/>
      <c r="PE681" s="147"/>
      <c r="PF681" s="147"/>
      <c r="PG681" s="147"/>
      <c r="PH681" s="147"/>
      <c r="PI681" s="147"/>
      <c r="PJ681" s="147"/>
      <c r="PK681" s="147"/>
      <c r="PL681" s="147"/>
      <c r="PM681" s="147"/>
      <c r="PN681" s="147"/>
      <c r="PO681" s="147"/>
      <c r="PP681" s="147"/>
      <c r="PQ681" s="147"/>
      <c r="PR681" s="147"/>
      <c r="PS681" s="147"/>
      <c r="PT681" s="147"/>
      <c r="PU681" s="147"/>
      <c r="PV681" s="147"/>
      <c r="PW681" s="147"/>
      <c r="PX681" s="147"/>
      <c r="PY681" s="147"/>
      <c r="PZ681" s="147"/>
      <c r="QA681" s="147"/>
      <c r="QB681" s="147"/>
      <c r="QC681" s="147"/>
      <c r="QD681" s="147"/>
      <c r="QE681" s="147"/>
      <c r="QF681" s="147"/>
      <c r="QG681" s="147"/>
      <c r="QH681" s="147"/>
      <c r="QI681" s="147"/>
      <c r="QJ681" s="147"/>
      <c r="QK681" s="147"/>
      <c r="QL681" s="147"/>
      <c r="QM681" s="147"/>
      <c r="QN681" s="147"/>
      <c r="QO681" s="147"/>
      <c r="QP681" s="147"/>
      <c r="QQ681" s="147"/>
      <c r="QR681" s="147"/>
      <c r="QS681" s="147"/>
      <c r="QT681" s="147"/>
      <c r="QU681" s="147"/>
      <c r="QV681" s="147"/>
      <c r="QW681" s="147"/>
      <c r="QX681" s="147"/>
      <c r="QY681" s="147"/>
      <c r="QZ681" s="147"/>
      <c r="RA681" s="147"/>
      <c r="RB681" s="147"/>
      <c r="RC681" s="147"/>
      <c r="RD681" s="147"/>
      <c r="RE681" s="147"/>
      <c r="RF681" s="147"/>
      <c r="RG681" s="147"/>
    </row>
    <row r="682" spans="1:475" x14ac:dyDescent="0.3">
      <c r="A682" s="168" t="s">
        <v>1728</v>
      </c>
      <c r="B682" s="179"/>
      <c r="C682" s="179"/>
      <c r="D682" s="179" t="s">
        <v>393</v>
      </c>
      <c r="E682" s="182"/>
      <c r="F682" s="178" t="s">
        <v>1722</v>
      </c>
      <c r="G682" s="188">
        <v>23.174296791197634</v>
      </c>
      <c r="H682" s="188">
        <v>46.42514055191657</v>
      </c>
      <c r="I682" s="189">
        <v>35.353693653931799</v>
      </c>
      <c r="J682" s="189">
        <v>41.106595862842575</v>
      </c>
      <c r="K682" s="188">
        <v>38.367499386508186</v>
      </c>
      <c r="L682" s="188">
        <v>30.017656333950789</v>
      </c>
      <c r="M682" s="188">
        <v>43.754366237066861</v>
      </c>
      <c r="N682" s="188">
        <v>40.948895871588221</v>
      </c>
      <c r="O682" s="188">
        <v>19.276100318592938</v>
      </c>
      <c r="P682" s="188">
        <v>32.515191881135735</v>
      </c>
      <c r="Q682" s="188">
        <v>26.079597063005508</v>
      </c>
      <c r="R682" s="188">
        <v>23.579662923212204</v>
      </c>
      <c r="S682" s="188">
        <v>28.217660577296087</v>
      </c>
      <c r="T682" s="188">
        <v>54.579267300664633</v>
      </c>
      <c r="U682" s="188">
        <v>43.047628872689153</v>
      </c>
      <c r="V682" s="188">
        <v>50.052520685613047</v>
      </c>
      <c r="W682" s="188">
        <v>46.717321548012755</v>
      </c>
      <c r="X682" s="188">
        <v>36.550323202924027</v>
      </c>
      <c r="Y682" s="188">
        <v>53.276518651165176</v>
      </c>
      <c r="Z682" s="188">
        <v>49.860500843641333</v>
      </c>
      <c r="AA682" s="188">
        <v>23.471109433763139</v>
      </c>
      <c r="AB682" s="188">
        <v>39.591391115369355</v>
      </c>
      <c r="AC682" s="188">
        <v>31.755234021907395</v>
      </c>
      <c r="AD682" s="188">
        <v>28.711245517191522</v>
      </c>
      <c r="AE682" s="188">
        <v>28.217660577296087</v>
      </c>
      <c r="AF682" s="188">
        <v>54.579267300664633</v>
      </c>
      <c r="AG682" s="188">
        <v>43.047628872689153</v>
      </c>
      <c r="AH682" s="188">
        <v>50.052520685613047</v>
      </c>
      <c r="AI682" s="188">
        <v>46.717321548012755</v>
      </c>
      <c r="AJ682" s="188">
        <v>36.550323202924027</v>
      </c>
      <c r="AK682" s="188">
        <v>53.276518651165176</v>
      </c>
      <c r="AL682" s="188">
        <v>49.860500843641333</v>
      </c>
      <c r="AM682" s="188">
        <v>23.471109433763139</v>
      </c>
      <c r="AN682" s="188">
        <v>39.591391115369355</v>
      </c>
      <c r="AO682" s="188">
        <v>31.755234021907395</v>
      </c>
      <c r="AP682" s="188">
        <v>28.711245517191522</v>
      </c>
      <c r="AQ682" s="188">
        <v>28.217660577296087</v>
      </c>
      <c r="AR682" s="188">
        <v>54.579267300664633</v>
      </c>
      <c r="AS682" s="188">
        <v>43.047628872689153</v>
      </c>
      <c r="AT682" s="188">
        <v>50.052520685613047</v>
      </c>
      <c r="AU682" s="188">
        <v>46.717321548012755</v>
      </c>
      <c r="AV682" s="188">
        <v>36.550323202924027</v>
      </c>
      <c r="AW682" s="188">
        <v>53.276518651165176</v>
      </c>
      <c r="AX682" s="188">
        <v>49.860500843641333</v>
      </c>
      <c r="AY682" s="188">
        <v>23.471109433763139</v>
      </c>
      <c r="AZ682" s="188">
        <v>39.591391115369355</v>
      </c>
      <c r="BA682" s="188">
        <v>31.755234021907395</v>
      </c>
      <c r="BB682" s="188">
        <v>28.711245517191522</v>
      </c>
      <c r="BC682" s="188">
        <v>28.217660577296087</v>
      </c>
      <c r="BD682" s="188">
        <v>56.528526846603263</v>
      </c>
      <c r="BE682" s="188">
        <v>43.047628872689153</v>
      </c>
      <c r="BF682" s="188">
        <v>50.052520685613047</v>
      </c>
      <c r="BG682" s="188">
        <v>46.717321548012755</v>
      </c>
      <c r="BH682" s="188">
        <v>36.550323202924027</v>
      </c>
      <c r="BI682" s="188">
        <v>53.276518651165176</v>
      </c>
      <c r="BJ682" s="188">
        <v>49.860500843641333</v>
      </c>
      <c r="BK682" s="188">
        <v>23.471109433763139</v>
      </c>
      <c r="BL682" s="188">
        <v>39.591391115369355</v>
      </c>
      <c r="BM682" s="188">
        <v>31.755234021907395</v>
      </c>
      <c r="BN682" s="188">
        <v>28.711245517191522</v>
      </c>
      <c r="BO682" s="188">
        <v>28.217660577296087</v>
      </c>
      <c r="BP682" s="188">
        <v>54.579267300664633</v>
      </c>
      <c r="BQ682" s="188">
        <v>43.047628872689153</v>
      </c>
      <c r="BR682" s="188">
        <v>50.052520685613047</v>
      </c>
      <c r="BS682" s="188">
        <v>46.717321548012755</v>
      </c>
      <c r="BT682" s="188">
        <v>36.550323202924027</v>
      </c>
      <c r="BU682" s="188">
        <v>53.276518651165176</v>
      </c>
      <c r="BV682" s="188">
        <v>49.860500843641333</v>
      </c>
      <c r="BW682" s="188">
        <v>23.471109433763139</v>
      </c>
      <c r="BX682" s="188">
        <v>39.591391115369355</v>
      </c>
      <c r="BY682" s="188">
        <v>31.755234021907395</v>
      </c>
      <c r="BZ682" s="188">
        <v>28.711245517191522</v>
      </c>
      <c r="CA682" s="188">
        <v>28.217660577296087</v>
      </c>
      <c r="CB682" s="188">
        <v>54.579267300664633</v>
      </c>
      <c r="CC682" s="188">
        <v>43.047628872689153</v>
      </c>
      <c r="CD682" s="188">
        <v>50.052520685613047</v>
      </c>
      <c r="CE682" s="188">
        <v>46.717321548012755</v>
      </c>
      <c r="CF682" s="188">
        <v>36.550323202924027</v>
      </c>
      <c r="CG682" s="188">
        <v>53.276518651165176</v>
      </c>
      <c r="CH682" s="188">
        <v>49.860500843641333</v>
      </c>
      <c r="CI682" s="188">
        <v>23.471109433763139</v>
      </c>
      <c r="CJ682" s="188">
        <v>39.591391115369355</v>
      </c>
      <c r="CK682" s="188">
        <v>31.755234021907395</v>
      </c>
      <c r="CL682" s="188">
        <v>28.711245517191522</v>
      </c>
      <c r="CM682" s="188">
        <v>28.217660577296087</v>
      </c>
      <c r="CN682" s="188">
        <v>54.579267300664633</v>
      </c>
      <c r="CO682" s="188">
        <v>43.047628872689153</v>
      </c>
      <c r="CP682" s="188">
        <v>50.052520685613047</v>
      </c>
      <c r="CQ682" s="188">
        <v>46.717321548012755</v>
      </c>
      <c r="CR682" s="188">
        <v>36.550323202924027</v>
      </c>
      <c r="CS682" s="188">
        <v>53.276518651165176</v>
      </c>
      <c r="CT682" s="188">
        <v>49.860500843641333</v>
      </c>
      <c r="CU682" s="188">
        <v>23.471109433763139</v>
      </c>
      <c r="CV682" s="188">
        <v>39.591391115369355</v>
      </c>
      <c r="CW682" s="188">
        <v>31.755234021907395</v>
      </c>
      <c r="CX682" s="188">
        <v>28.711245517191522</v>
      </c>
      <c r="CY682" s="188">
        <v>28.217660577296087</v>
      </c>
      <c r="CZ682" s="188">
        <v>56.528526846603263</v>
      </c>
      <c r="DA682" s="188">
        <v>43.047628872689153</v>
      </c>
      <c r="DB682" s="188">
        <v>50.052520685613047</v>
      </c>
      <c r="DC682" s="188">
        <v>46.717321548012755</v>
      </c>
      <c r="DD682" s="188">
        <v>36.550323202924027</v>
      </c>
      <c r="DE682" s="188">
        <v>53.276518651165176</v>
      </c>
      <c r="DF682" s="188">
        <v>49.860500843641333</v>
      </c>
      <c r="DG682" s="188">
        <v>23.471109433763139</v>
      </c>
      <c r="DH682" s="188">
        <v>39.591391115369355</v>
      </c>
      <c r="DI682" s="188">
        <v>31.755234021907395</v>
      </c>
      <c r="DJ682" s="188">
        <v>28.711245517191522</v>
      </c>
      <c r="DK682" s="188">
        <v>28.217660577296087</v>
      </c>
      <c r="DL682" s="188">
        <v>54.579267300664633</v>
      </c>
      <c r="DM682" s="188">
        <v>43.047628872689153</v>
      </c>
      <c r="DN682" s="188">
        <v>0</v>
      </c>
      <c r="DO682" s="188">
        <v>0</v>
      </c>
      <c r="DP682" s="188">
        <v>0</v>
      </c>
      <c r="DQ682" s="188">
        <v>0</v>
      </c>
      <c r="DR682" s="188">
        <v>0</v>
      </c>
      <c r="DS682" s="188">
        <v>0</v>
      </c>
      <c r="DT682" s="188">
        <v>0</v>
      </c>
      <c r="DU682" s="188">
        <v>0</v>
      </c>
      <c r="DV682" s="188">
        <v>0</v>
      </c>
      <c r="DW682" s="147"/>
      <c r="DX682" s="147"/>
      <c r="DY682" s="147"/>
      <c r="DZ682" s="147"/>
      <c r="EA682" s="147"/>
      <c r="EB682" s="147"/>
      <c r="EC682" s="147"/>
      <c r="ED682" s="147"/>
      <c r="EE682" s="147"/>
      <c r="EF682" s="147"/>
      <c r="EG682" s="147"/>
      <c r="EH682" s="147"/>
      <c r="EI682" s="147"/>
      <c r="EJ682" s="147"/>
      <c r="EK682" s="147"/>
      <c r="EL682" s="147"/>
      <c r="EM682" s="147"/>
      <c r="EN682" s="147"/>
      <c r="EO682" s="147"/>
      <c r="EP682" s="147"/>
      <c r="EQ682" s="147"/>
      <c r="ER682" s="147"/>
      <c r="ES682" s="147"/>
      <c r="ET682" s="147"/>
      <c r="EU682" s="147"/>
      <c r="EV682" s="147"/>
      <c r="EW682" s="147"/>
      <c r="EX682" s="147"/>
      <c r="EY682" s="147"/>
      <c r="EZ682" s="147"/>
      <c r="FA682" s="147"/>
      <c r="FB682" s="147"/>
      <c r="FC682" s="147"/>
      <c r="FD682" s="147"/>
      <c r="FE682" s="147"/>
      <c r="FF682" s="147"/>
      <c r="FG682" s="147"/>
      <c r="FH682" s="147"/>
      <c r="FI682" s="147"/>
      <c r="FJ682" s="147"/>
      <c r="FK682" s="147"/>
      <c r="FL682" s="147"/>
      <c r="FM682" s="147"/>
      <c r="FN682" s="147"/>
      <c r="FO682" s="147"/>
      <c r="FP682" s="147"/>
      <c r="FQ682" s="147"/>
      <c r="FR682" s="147"/>
      <c r="FS682" s="147"/>
      <c r="FT682" s="147"/>
      <c r="FU682" s="147"/>
      <c r="FV682" s="147"/>
      <c r="FW682" s="147"/>
      <c r="FX682" s="147"/>
      <c r="FY682" s="147"/>
      <c r="FZ682" s="147"/>
      <c r="GA682" s="147"/>
      <c r="GB682" s="147"/>
      <c r="GC682" s="147"/>
      <c r="GD682" s="147"/>
      <c r="GE682" s="147"/>
      <c r="GF682" s="147"/>
      <c r="GG682" s="147"/>
      <c r="GH682" s="147"/>
      <c r="GI682" s="147"/>
      <c r="GJ682" s="147"/>
      <c r="GK682" s="147"/>
      <c r="GL682" s="147"/>
      <c r="GM682" s="147"/>
      <c r="GN682" s="147"/>
      <c r="GO682" s="147"/>
      <c r="GP682" s="147"/>
      <c r="GQ682" s="147"/>
      <c r="GR682" s="147"/>
      <c r="GS682" s="147"/>
      <c r="GT682" s="147"/>
      <c r="GU682" s="147"/>
      <c r="GV682" s="147"/>
      <c r="GW682" s="147"/>
      <c r="GX682" s="147"/>
      <c r="GY682" s="147"/>
      <c r="GZ682" s="147"/>
      <c r="HA682" s="147"/>
      <c r="HB682" s="147"/>
      <c r="HC682" s="147"/>
      <c r="HD682" s="147"/>
      <c r="HE682" s="147"/>
      <c r="HF682" s="147"/>
      <c r="HG682" s="147"/>
      <c r="HH682" s="147"/>
      <c r="HI682" s="147"/>
      <c r="HJ682" s="147"/>
      <c r="HK682" s="147"/>
      <c r="HL682" s="147"/>
      <c r="HM682" s="147"/>
      <c r="HN682" s="147"/>
      <c r="HO682" s="147"/>
      <c r="HP682" s="147"/>
      <c r="HQ682" s="147"/>
      <c r="HR682" s="147"/>
      <c r="HS682" s="147"/>
      <c r="HT682" s="147"/>
      <c r="HU682" s="147"/>
      <c r="HV682" s="147"/>
      <c r="HW682" s="147"/>
      <c r="HX682" s="147"/>
      <c r="HY682" s="147"/>
      <c r="HZ682" s="147"/>
      <c r="IA682" s="147"/>
      <c r="IB682" s="147"/>
      <c r="IC682" s="147"/>
      <c r="ID682" s="147"/>
      <c r="IE682" s="147"/>
      <c r="IF682" s="147"/>
      <c r="IG682" s="147"/>
      <c r="IH682" s="147"/>
      <c r="II682" s="147"/>
      <c r="IJ682" s="147"/>
      <c r="IK682" s="147"/>
      <c r="IL682" s="147"/>
      <c r="IM682" s="147"/>
      <c r="IN682" s="147"/>
      <c r="IO682" s="147"/>
      <c r="IP682" s="147"/>
      <c r="IQ682" s="147"/>
      <c r="IR682" s="147"/>
      <c r="IS682" s="147"/>
      <c r="IT682" s="147"/>
      <c r="IU682" s="147"/>
      <c r="IV682" s="147"/>
      <c r="IW682" s="147"/>
      <c r="IX682" s="147"/>
      <c r="IY682" s="147"/>
      <c r="IZ682" s="147"/>
      <c r="JA682" s="147"/>
      <c r="JB682" s="147"/>
      <c r="JC682" s="147"/>
      <c r="JD682" s="147"/>
      <c r="JE682" s="147"/>
      <c r="JF682" s="147"/>
      <c r="JG682" s="147"/>
      <c r="JH682" s="147"/>
      <c r="JI682" s="147"/>
      <c r="JJ682" s="147"/>
      <c r="JK682" s="147"/>
      <c r="JL682" s="147"/>
      <c r="JM682" s="147"/>
      <c r="JN682" s="147"/>
      <c r="JO682" s="147"/>
      <c r="JP682" s="147"/>
      <c r="JQ682" s="147"/>
      <c r="JR682" s="147"/>
      <c r="JS682" s="147"/>
      <c r="JT682" s="147"/>
      <c r="JU682" s="147"/>
      <c r="JV682" s="147"/>
      <c r="JW682" s="147"/>
      <c r="JX682" s="147"/>
      <c r="JY682" s="147"/>
      <c r="JZ682" s="147"/>
      <c r="KA682" s="147"/>
      <c r="KB682" s="147"/>
      <c r="KC682" s="147"/>
      <c r="KD682" s="147"/>
      <c r="KE682" s="147"/>
      <c r="KF682" s="147"/>
      <c r="KG682" s="147"/>
      <c r="KH682" s="147"/>
      <c r="KI682" s="147"/>
      <c r="KJ682" s="147"/>
      <c r="KK682" s="147"/>
      <c r="KL682" s="147"/>
      <c r="KM682" s="147"/>
      <c r="KN682" s="147"/>
      <c r="KO682" s="147"/>
      <c r="KP682" s="147"/>
      <c r="KQ682" s="147"/>
      <c r="KR682" s="147"/>
      <c r="KS682" s="147"/>
      <c r="KT682" s="147"/>
      <c r="KU682" s="147"/>
      <c r="KV682" s="147"/>
      <c r="KW682" s="147"/>
      <c r="KX682" s="147"/>
      <c r="KY682" s="147"/>
      <c r="KZ682" s="147"/>
      <c r="LA682" s="147"/>
      <c r="LB682" s="147"/>
      <c r="LC682" s="147"/>
      <c r="LD682" s="147"/>
      <c r="LE682" s="147"/>
      <c r="LF682" s="147"/>
      <c r="LG682" s="147"/>
      <c r="LH682" s="147"/>
      <c r="LI682" s="147"/>
      <c r="LJ682" s="147"/>
      <c r="LK682" s="147"/>
      <c r="LL682" s="147"/>
      <c r="LM682" s="147"/>
      <c r="LN682" s="147"/>
      <c r="LO682" s="147"/>
      <c r="LP682" s="147"/>
      <c r="LQ682" s="147"/>
      <c r="LR682" s="147"/>
      <c r="LS682" s="147"/>
      <c r="LT682" s="147"/>
      <c r="LU682" s="147"/>
      <c r="LV682" s="147"/>
      <c r="LW682" s="147"/>
      <c r="LX682" s="147"/>
      <c r="LY682" s="147"/>
      <c r="LZ682" s="147"/>
      <c r="MA682" s="147"/>
      <c r="MB682" s="147"/>
      <c r="MC682" s="147"/>
      <c r="MD682" s="147"/>
      <c r="ME682" s="147"/>
      <c r="MF682" s="147"/>
      <c r="MG682" s="147"/>
      <c r="MH682" s="147"/>
      <c r="MI682" s="147"/>
      <c r="MJ682" s="147"/>
      <c r="MK682" s="147"/>
      <c r="ML682" s="147"/>
      <c r="MM682" s="147"/>
      <c r="MN682" s="147"/>
      <c r="MO682" s="147"/>
      <c r="MP682" s="147"/>
      <c r="MQ682" s="147"/>
      <c r="MR682" s="147"/>
      <c r="MS682" s="147"/>
      <c r="MT682" s="147"/>
      <c r="MU682" s="147"/>
      <c r="MV682" s="147"/>
      <c r="MW682" s="147"/>
      <c r="MX682" s="147"/>
      <c r="MY682" s="147"/>
      <c r="MZ682" s="147"/>
      <c r="NA682" s="147"/>
      <c r="NB682" s="147"/>
      <c r="NC682" s="147"/>
      <c r="ND682" s="147"/>
      <c r="NE682" s="147"/>
      <c r="NF682" s="147"/>
      <c r="NG682" s="147"/>
      <c r="NH682" s="147"/>
      <c r="NI682" s="147"/>
      <c r="NJ682" s="147"/>
      <c r="NK682" s="147"/>
      <c r="NL682" s="147"/>
      <c r="NM682" s="147"/>
      <c r="NN682" s="147"/>
      <c r="NO682" s="147"/>
      <c r="NP682" s="147"/>
      <c r="NQ682" s="147"/>
      <c r="NR682" s="147"/>
      <c r="NS682" s="147"/>
      <c r="NT682" s="147"/>
      <c r="NU682" s="147"/>
      <c r="NV682" s="147"/>
      <c r="NW682" s="147"/>
      <c r="NX682" s="147"/>
      <c r="NY682" s="147"/>
      <c r="NZ682" s="147"/>
      <c r="OA682" s="147"/>
      <c r="OB682" s="147"/>
      <c r="OC682" s="147"/>
      <c r="OD682" s="147"/>
      <c r="OE682" s="147"/>
      <c r="OF682" s="147"/>
      <c r="OG682" s="147"/>
      <c r="OH682" s="147"/>
      <c r="OI682" s="147"/>
      <c r="OJ682" s="147"/>
      <c r="OK682" s="147"/>
      <c r="OL682" s="147"/>
      <c r="OM682" s="147"/>
      <c r="ON682" s="147"/>
      <c r="OO682" s="147"/>
      <c r="OP682" s="147"/>
      <c r="OQ682" s="147"/>
      <c r="OR682" s="147"/>
      <c r="OS682" s="147"/>
      <c r="OT682" s="147"/>
      <c r="OU682" s="147"/>
      <c r="OV682" s="147"/>
      <c r="OW682" s="147"/>
      <c r="OX682" s="147"/>
      <c r="OY682" s="147"/>
      <c r="OZ682" s="147"/>
      <c r="PA682" s="147"/>
      <c r="PB682" s="147"/>
      <c r="PC682" s="147"/>
      <c r="PD682" s="147"/>
      <c r="PE682" s="147"/>
      <c r="PF682" s="147"/>
      <c r="PG682" s="147"/>
      <c r="PH682" s="147"/>
      <c r="PI682" s="147"/>
      <c r="PJ682" s="147"/>
      <c r="PK682" s="147"/>
      <c r="PL682" s="147"/>
      <c r="PM682" s="147"/>
      <c r="PN682" s="147"/>
      <c r="PO682" s="147"/>
      <c r="PP682" s="147"/>
      <c r="PQ682" s="147"/>
      <c r="PR682" s="147"/>
      <c r="PS682" s="147"/>
      <c r="PT682" s="147"/>
      <c r="PU682" s="147"/>
      <c r="PV682" s="147"/>
      <c r="PW682" s="147"/>
      <c r="PX682" s="147"/>
      <c r="PY682" s="147"/>
      <c r="PZ682" s="147"/>
      <c r="QA682" s="147"/>
      <c r="QB682" s="147"/>
      <c r="QC682" s="147"/>
      <c r="QD682" s="147"/>
      <c r="QE682" s="147"/>
      <c r="QF682" s="147"/>
      <c r="QG682" s="147"/>
      <c r="QH682" s="147"/>
      <c r="QI682" s="147"/>
      <c r="QJ682" s="147"/>
      <c r="QK682" s="147"/>
      <c r="QL682" s="147"/>
      <c r="QM682" s="147"/>
      <c r="QN682" s="147"/>
      <c r="QO682" s="147"/>
      <c r="QP682" s="147"/>
      <c r="QQ682" s="147"/>
      <c r="QR682" s="147"/>
      <c r="QS682" s="147"/>
      <c r="QT682" s="147"/>
      <c r="QU682" s="147"/>
      <c r="QV682" s="147"/>
      <c r="QW682" s="147"/>
      <c r="QX682" s="147"/>
      <c r="QY682" s="147"/>
      <c r="QZ682" s="147"/>
      <c r="RA682" s="147"/>
      <c r="RB682" s="147"/>
      <c r="RC682" s="147"/>
      <c r="RD682" s="147"/>
      <c r="RE682" s="147"/>
      <c r="RF682" s="147"/>
      <c r="RG682" s="147"/>
    </row>
    <row r="683" spans="1:475" x14ac:dyDescent="0.3">
      <c r="A683" s="168" t="s">
        <v>1728</v>
      </c>
      <c r="B683" s="179"/>
      <c r="C683" s="179"/>
      <c r="D683" s="179" t="s">
        <v>393</v>
      </c>
      <c r="E683" s="182"/>
      <c r="F683" s="178" t="s">
        <v>1723</v>
      </c>
      <c r="G683" s="231">
        <v>0</v>
      </c>
      <c r="H683" s="231">
        <v>0</v>
      </c>
      <c r="I683" s="232">
        <v>0</v>
      </c>
      <c r="J683" s="232">
        <v>0</v>
      </c>
      <c r="K683" s="231">
        <v>0</v>
      </c>
      <c r="L683" s="231">
        <v>0</v>
      </c>
      <c r="M683" s="231">
        <v>0</v>
      </c>
      <c r="N683" s="231">
        <v>0</v>
      </c>
      <c r="O683" s="231">
        <v>0</v>
      </c>
      <c r="P683" s="231">
        <v>0</v>
      </c>
      <c r="Q683" s="231">
        <v>0</v>
      </c>
      <c r="R683" s="231">
        <v>0</v>
      </c>
      <c r="S683" s="231">
        <v>0</v>
      </c>
      <c r="T683" s="231">
        <v>0</v>
      </c>
      <c r="U683" s="231">
        <v>0</v>
      </c>
      <c r="V683" s="231">
        <v>0</v>
      </c>
      <c r="W683" s="231">
        <v>0</v>
      </c>
      <c r="X683" s="231">
        <v>0</v>
      </c>
      <c r="Y683" s="231">
        <v>0</v>
      </c>
      <c r="Z683" s="231">
        <v>0</v>
      </c>
      <c r="AA683" s="231">
        <v>0</v>
      </c>
      <c r="AB683" s="231">
        <v>0</v>
      </c>
      <c r="AC683" s="231">
        <v>0</v>
      </c>
      <c r="AD683" s="231">
        <v>0</v>
      </c>
      <c r="AE683" s="231">
        <v>0</v>
      </c>
      <c r="AF683" s="231">
        <v>0</v>
      </c>
      <c r="AG683" s="231">
        <v>0</v>
      </c>
      <c r="AH683" s="231">
        <v>0</v>
      </c>
      <c r="AI683" s="231">
        <v>0</v>
      </c>
      <c r="AJ683" s="231">
        <v>0</v>
      </c>
      <c r="AK683" s="231">
        <v>0</v>
      </c>
      <c r="AL683" s="231">
        <v>0</v>
      </c>
      <c r="AM683" s="231">
        <v>0</v>
      </c>
      <c r="AN683" s="231">
        <v>0</v>
      </c>
      <c r="AO683" s="231">
        <v>0</v>
      </c>
      <c r="AP683" s="231">
        <v>0</v>
      </c>
      <c r="AQ683" s="231">
        <v>0</v>
      </c>
      <c r="AR683" s="231">
        <v>0</v>
      </c>
      <c r="AS683" s="231">
        <v>0</v>
      </c>
      <c r="AT683" s="231">
        <v>0</v>
      </c>
      <c r="AU683" s="231">
        <v>0</v>
      </c>
      <c r="AV683" s="231">
        <v>0</v>
      </c>
      <c r="AW683" s="231">
        <v>0</v>
      </c>
      <c r="AX683" s="231">
        <v>0</v>
      </c>
      <c r="AY683" s="231">
        <v>0</v>
      </c>
      <c r="AZ683" s="231">
        <v>0</v>
      </c>
      <c r="BA683" s="231">
        <v>0</v>
      </c>
      <c r="BB683" s="231">
        <v>0</v>
      </c>
      <c r="BC683" s="231">
        <v>0</v>
      </c>
      <c r="BD683" s="231">
        <v>0</v>
      </c>
      <c r="BE683" s="231">
        <v>0</v>
      </c>
      <c r="BF683" s="231">
        <v>0</v>
      </c>
      <c r="BG683" s="231">
        <v>0</v>
      </c>
      <c r="BH683" s="231">
        <v>0</v>
      </c>
      <c r="BI683" s="231">
        <v>0</v>
      </c>
      <c r="BJ683" s="231">
        <v>0</v>
      </c>
      <c r="BK683" s="231">
        <v>0</v>
      </c>
      <c r="BL683" s="231">
        <v>0</v>
      </c>
      <c r="BM683" s="231">
        <v>0</v>
      </c>
      <c r="BN683" s="231">
        <v>0</v>
      </c>
      <c r="BO683" s="231">
        <v>0</v>
      </c>
      <c r="BP683" s="231">
        <v>0</v>
      </c>
      <c r="BQ683" s="231">
        <v>0</v>
      </c>
      <c r="BR683" s="231">
        <v>0</v>
      </c>
      <c r="BS683" s="231">
        <v>0</v>
      </c>
      <c r="BT683" s="231">
        <v>0</v>
      </c>
      <c r="BU683" s="231">
        <v>0</v>
      </c>
      <c r="BV683" s="231">
        <v>0</v>
      </c>
      <c r="BW683" s="231">
        <v>0</v>
      </c>
      <c r="BX683" s="231">
        <v>0</v>
      </c>
      <c r="BY683" s="231">
        <v>0</v>
      </c>
      <c r="BZ683" s="231">
        <v>0</v>
      </c>
      <c r="CA683" s="231">
        <v>0</v>
      </c>
      <c r="CB683" s="231">
        <v>0</v>
      </c>
      <c r="CC683" s="231">
        <v>0</v>
      </c>
      <c r="CD683" s="231">
        <v>0</v>
      </c>
      <c r="CE683" s="231">
        <v>0</v>
      </c>
      <c r="CF683" s="231">
        <v>0</v>
      </c>
      <c r="CG683" s="231">
        <v>0</v>
      </c>
      <c r="CH683" s="231">
        <v>0</v>
      </c>
      <c r="CI683" s="231">
        <v>0</v>
      </c>
      <c r="CJ683" s="231">
        <v>0</v>
      </c>
      <c r="CK683" s="231">
        <v>0</v>
      </c>
      <c r="CL683" s="231">
        <v>0</v>
      </c>
      <c r="CM683" s="231">
        <v>0</v>
      </c>
      <c r="CN683" s="231">
        <v>0</v>
      </c>
      <c r="CO683" s="231">
        <v>0</v>
      </c>
      <c r="CP683" s="231">
        <v>0</v>
      </c>
      <c r="CQ683" s="231">
        <v>0</v>
      </c>
      <c r="CR683" s="231">
        <v>0</v>
      </c>
      <c r="CS683" s="231">
        <v>0</v>
      </c>
      <c r="CT683" s="231">
        <v>0</v>
      </c>
      <c r="CU683" s="231">
        <v>0</v>
      </c>
      <c r="CV683" s="231">
        <v>0</v>
      </c>
      <c r="CW683" s="231">
        <v>0</v>
      </c>
      <c r="CX683" s="231">
        <v>0</v>
      </c>
      <c r="CY683" s="231">
        <v>0</v>
      </c>
      <c r="CZ683" s="231">
        <v>0</v>
      </c>
      <c r="DA683" s="231">
        <v>0</v>
      </c>
      <c r="DB683" s="231">
        <v>0</v>
      </c>
      <c r="DC683" s="231">
        <v>0</v>
      </c>
      <c r="DD683" s="231">
        <v>0</v>
      </c>
      <c r="DE683" s="231">
        <v>0</v>
      </c>
      <c r="DF683" s="231">
        <v>0</v>
      </c>
      <c r="DG683" s="231">
        <v>0</v>
      </c>
      <c r="DH683" s="231">
        <v>0</v>
      </c>
      <c r="DI683" s="231">
        <v>0</v>
      </c>
      <c r="DJ683" s="231">
        <v>0</v>
      </c>
      <c r="DK683" s="231">
        <v>0</v>
      </c>
      <c r="DL683" s="231">
        <v>0</v>
      </c>
      <c r="DM683" s="231">
        <v>0</v>
      </c>
      <c r="DN683" s="231">
        <v>0</v>
      </c>
      <c r="DO683" s="231">
        <v>0</v>
      </c>
      <c r="DP683" s="231">
        <v>0</v>
      </c>
      <c r="DQ683" s="231">
        <v>0</v>
      </c>
      <c r="DR683" s="231">
        <v>0</v>
      </c>
      <c r="DS683" s="231">
        <v>0</v>
      </c>
      <c r="DT683" s="231">
        <v>0</v>
      </c>
      <c r="DU683" s="231">
        <v>0</v>
      </c>
      <c r="DV683" s="231">
        <v>0</v>
      </c>
      <c r="DW683" s="147"/>
      <c r="DX683" s="147"/>
      <c r="DY683" s="147"/>
      <c r="DZ683" s="147"/>
      <c r="EA683" s="147"/>
      <c r="EB683" s="147"/>
      <c r="EC683" s="147"/>
      <c r="ED683" s="147"/>
      <c r="EE683" s="147"/>
      <c r="EF683" s="147"/>
      <c r="EG683" s="147"/>
      <c r="EH683" s="147"/>
      <c r="EI683" s="147"/>
      <c r="EJ683" s="147"/>
      <c r="EK683" s="147"/>
      <c r="EL683" s="147"/>
      <c r="EM683" s="147"/>
      <c r="EN683" s="147"/>
      <c r="EO683" s="147"/>
      <c r="EP683" s="147"/>
      <c r="EQ683" s="147"/>
      <c r="ER683" s="147"/>
      <c r="ES683" s="147"/>
      <c r="ET683" s="147"/>
      <c r="EU683" s="147"/>
      <c r="EV683" s="147"/>
      <c r="EW683" s="147"/>
      <c r="EX683" s="147"/>
      <c r="EY683" s="147"/>
      <c r="EZ683" s="147"/>
      <c r="FA683" s="147"/>
      <c r="FB683" s="147"/>
      <c r="FC683" s="147"/>
      <c r="FD683" s="147"/>
      <c r="FE683" s="147"/>
      <c r="FF683" s="147"/>
      <c r="FG683" s="147"/>
      <c r="FH683" s="147"/>
      <c r="FI683" s="147"/>
      <c r="FJ683" s="147"/>
      <c r="FK683" s="147"/>
      <c r="FL683" s="147"/>
      <c r="FM683" s="147"/>
      <c r="FN683" s="147"/>
      <c r="FO683" s="147"/>
      <c r="FP683" s="147"/>
      <c r="FQ683" s="147"/>
      <c r="FR683" s="147"/>
      <c r="FS683" s="147"/>
      <c r="FT683" s="147"/>
      <c r="FU683" s="147"/>
      <c r="FV683" s="147"/>
      <c r="FW683" s="147"/>
      <c r="FX683" s="147"/>
      <c r="FY683" s="147"/>
      <c r="FZ683" s="147"/>
      <c r="GA683" s="147"/>
      <c r="GB683" s="147"/>
      <c r="GC683" s="147"/>
      <c r="GD683" s="147"/>
      <c r="GE683" s="147"/>
      <c r="GF683" s="147"/>
      <c r="GG683" s="147"/>
      <c r="GH683" s="147"/>
      <c r="GI683" s="147"/>
      <c r="GJ683" s="147"/>
      <c r="GK683" s="147"/>
      <c r="GL683" s="147"/>
      <c r="GM683" s="147"/>
      <c r="GN683" s="147"/>
      <c r="GO683" s="147"/>
      <c r="GP683" s="147"/>
      <c r="GQ683" s="147"/>
      <c r="GR683" s="147"/>
      <c r="GS683" s="147"/>
      <c r="GT683" s="147"/>
      <c r="GU683" s="147"/>
      <c r="GV683" s="147"/>
      <c r="GW683" s="147"/>
      <c r="GX683" s="147"/>
      <c r="GY683" s="147"/>
      <c r="GZ683" s="147"/>
      <c r="HA683" s="147"/>
      <c r="HB683" s="147"/>
      <c r="HC683" s="147"/>
      <c r="HD683" s="147"/>
      <c r="HE683" s="147"/>
      <c r="HF683" s="147"/>
      <c r="HG683" s="147"/>
      <c r="HH683" s="147"/>
      <c r="HI683" s="147"/>
      <c r="HJ683" s="147"/>
      <c r="HK683" s="147"/>
      <c r="HL683" s="147"/>
      <c r="HM683" s="147"/>
      <c r="HN683" s="147"/>
      <c r="HO683" s="147"/>
      <c r="HP683" s="147"/>
      <c r="HQ683" s="147"/>
      <c r="HR683" s="147"/>
      <c r="HS683" s="147"/>
      <c r="HT683" s="147"/>
      <c r="HU683" s="147"/>
      <c r="HV683" s="147"/>
      <c r="HW683" s="147"/>
      <c r="HX683" s="147"/>
      <c r="HY683" s="147"/>
      <c r="HZ683" s="147"/>
      <c r="IA683" s="147"/>
      <c r="IB683" s="147"/>
      <c r="IC683" s="147"/>
      <c r="ID683" s="147"/>
      <c r="IE683" s="147"/>
      <c r="IF683" s="147"/>
      <c r="IG683" s="147"/>
      <c r="IH683" s="147"/>
      <c r="II683" s="147"/>
      <c r="IJ683" s="147"/>
      <c r="IK683" s="147"/>
      <c r="IL683" s="147"/>
      <c r="IM683" s="147"/>
      <c r="IN683" s="147"/>
      <c r="IO683" s="147"/>
      <c r="IP683" s="147"/>
      <c r="IQ683" s="147"/>
      <c r="IR683" s="147"/>
      <c r="IS683" s="147"/>
      <c r="IT683" s="147"/>
      <c r="IU683" s="147"/>
      <c r="IV683" s="147"/>
      <c r="IW683" s="147"/>
      <c r="IX683" s="147"/>
      <c r="IY683" s="147"/>
      <c r="IZ683" s="147"/>
      <c r="JA683" s="147"/>
      <c r="JB683" s="147"/>
      <c r="JC683" s="147"/>
      <c r="JD683" s="147"/>
      <c r="JE683" s="147"/>
      <c r="JF683" s="147"/>
      <c r="JG683" s="147"/>
      <c r="JH683" s="147"/>
      <c r="JI683" s="147"/>
      <c r="JJ683" s="147"/>
      <c r="JK683" s="147"/>
      <c r="JL683" s="147"/>
      <c r="JM683" s="147"/>
      <c r="JN683" s="147"/>
      <c r="JO683" s="147"/>
      <c r="JP683" s="147"/>
      <c r="JQ683" s="147"/>
      <c r="JR683" s="147"/>
      <c r="JS683" s="147"/>
      <c r="JT683" s="147"/>
      <c r="JU683" s="147"/>
      <c r="JV683" s="147"/>
      <c r="JW683" s="147"/>
      <c r="JX683" s="147"/>
      <c r="JY683" s="147"/>
      <c r="JZ683" s="147"/>
      <c r="KA683" s="147"/>
      <c r="KB683" s="147"/>
      <c r="KC683" s="147"/>
      <c r="KD683" s="147"/>
      <c r="KE683" s="147"/>
      <c r="KF683" s="147"/>
      <c r="KG683" s="147"/>
      <c r="KH683" s="147"/>
      <c r="KI683" s="147"/>
      <c r="KJ683" s="147"/>
      <c r="KK683" s="147"/>
      <c r="KL683" s="147"/>
      <c r="KM683" s="147"/>
      <c r="KN683" s="147"/>
      <c r="KO683" s="147"/>
      <c r="KP683" s="147"/>
      <c r="KQ683" s="147"/>
      <c r="KR683" s="147"/>
      <c r="KS683" s="147"/>
      <c r="KT683" s="147"/>
      <c r="KU683" s="147"/>
      <c r="KV683" s="147"/>
      <c r="KW683" s="147"/>
      <c r="KX683" s="147"/>
      <c r="KY683" s="147"/>
      <c r="KZ683" s="147"/>
      <c r="LA683" s="147"/>
      <c r="LB683" s="147"/>
      <c r="LC683" s="147"/>
      <c r="LD683" s="147"/>
      <c r="LE683" s="147"/>
      <c r="LF683" s="147"/>
      <c r="LG683" s="147"/>
      <c r="LH683" s="147"/>
      <c r="LI683" s="147"/>
      <c r="LJ683" s="147"/>
      <c r="LK683" s="147"/>
      <c r="LL683" s="147"/>
      <c r="LM683" s="147"/>
      <c r="LN683" s="147"/>
      <c r="LO683" s="147"/>
      <c r="LP683" s="147"/>
      <c r="LQ683" s="147"/>
      <c r="LR683" s="147"/>
      <c r="LS683" s="147"/>
      <c r="LT683" s="147"/>
      <c r="LU683" s="147"/>
      <c r="LV683" s="147"/>
      <c r="LW683" s="147"/>
      <c r="LX683" s="147"/>
      <c r="LY683" s="147"/>
      <c r="LZ683" s="147"/>
      <c r="MA683" s="147"/>
      <c r="MB683" s="147"/>
      <c r="MC683" s="147"/>
      <c r="MD683" s="147"/>
      <c r="ME683" s="147"/>
      <c r="MF683" s="147"/>
      <c r="MG683" s="147"/>
      <c r="MH683" s="147"/>
      <c r="MI683" s="147"/>
      <c r="MJ683" s="147"/>
      <c r="MK683" s="147"/>
      <c r="ML683" s="147"/>
      <c r="MM683" s="147"/>
      <c r="MN683" s="147"/>
      <c r="MO683" s="147"/>
      <c r="MP683" s="147"/>
      <c r="MQ683" s="147"/>
      <c r="MR683" s="147"/>
      <c r="MS683" s="147"/>
      <c r="MT683" s="147"/>
      <c r="MU683" s="147"/>
      <c r="MV683" s="147"/>
      <c r="MW683" s="147"/>
      <c r="MX683" s="147"/>
      <c r="MY683" s="147"/>
      <c r="MZ683" s="147"/>
      <c r="NA683" s="147"/>
      <c r="NB683" s="147"/>
      <c r="NC683" s="147"/>
      <c r="ND683" s="147"/>
      <c r="NE683" s="147"/>
      <c r="NF683" s="147"/>
      <c r="NG683" s="147"/>
      <c r="NH683" s="147"/>
      <c r="NI683" s="147"/>
      <c r="NJ683" s="147"/>
      <c r="NK683" s="147"/>
      <c r="NL683" s="147"/>
      <c r="NM683" s="147"/>
      <c r="NN683" s="147"/>
      <c r="NO683" s="147"/>
      <c r="NP683" s="147"/>
      <c r="NQ683" s="147"/>
      <c r="NR683" s="147"/>
      <c r="NS683" s="147"/>
      <c r="NT683" s="147"/>
      <c r="NU683" s="147"/>
      <c r="NV683" s="147"/>
      <c r="NW683" s="147"/>
      <c r="NX683" s="147"/>
      <c r="NY683" s="147"/>
      <c r="NZ683" s="147"/>
      <c r="OA683" s="147"/>
      <c r="OB683" s="147"/>
      <c r="OC683" s="147"/>
      <c r="OD683" s="147"/>
      <c r="OE683" s="147"/>
      <c r="OF683" s="147"/>
      <c r="OG683" s="147"/>
      <c r="OH683" s="147"/>
      <c r="OI683" s="147"/>
      <c r="OJ683" s="147"/>
      <c r="OK683" s="147"/>
      <c r="OL683" s="147"/>
      <c r="OM683" s="147"/>
      <c r="ON683" s="147"/>
      <c r="OO683" s="147"/>
      <c r="OP683" s="147"/>
      <c r="OQ683" s="147"/>
      <c r="OR683" s="147"/>
      <c r="OS683" s="147"/>
      <c r="OT683" s="147"/>
      <c r="OU683" s="147"/>
      <c r="OV683" s="147"/>
      <c r="OW683" s="147"/>
      <c r="OX683" s="147"/>
      <c r="OY683" s="147"/>
      <c r="OZ683" s="147"/>
      <c r="PA683" s="147"/>
      <c r="PB683" s="147"/>
      <c r="PC683" s="147"/>
      <c r="PD683" s="147"/>
      <c r="PE683" s="147"/>
      <c r="PF683" s="147"/>
      <c r="PG683" s="147"/>
      <c r="PH683" s="147"/>
      <c r="PI683" s="147"/>
      <c r="PJ683" s="147"/>
      <c r="PK683" s="147"/>
      <c r="PL683" s="147"/>
      <c r="PM683" s="147"/>
      <c r="PN683" s="147"/>
      <c r="PO683" s="147"/>
      <c r="PP683" s="147"/>
      <c r="PQ683" s="147"/>
      <c r="PR683" s="147"/>
      <c r="PS683" s="147"/>
      <c r="PT683" s="147"/>
      <c r="PU683" s="147"/>
      <c r="PV683" s="147"/>
      <c r="PW683" s="147"/>
      <c r="PX683" s="147"/>
      <c r="PY683" s="147"/>
      <c r="PZ683" s="147"/>
      <c r="QA683" s="147"/>
      <c r="QB683" s="147"/>
      <c r="QC683" s="147"/>
      <c r="QD683" s="147"/>
      <c r="QE683" s="147"/>
      <c r="QF683" s="147"/>
      <c r="QG683" s="147"/>
      <c r="QH683" s="147"/>
      <c r="QI683" s="147"/>
      <c r="QJ683" s="147"/>
      <c r="QK683" s="147"/>
      <c r="QL683" s="147"/>
      <c r="QM683" s="147"/>
      <c r="QN683" s="147"/>
      <c r="QO683" s="147"/>
      <c r="QP683" s="147"/>
      <c r="QQ683" s="147"/>
      <c r="QR683" s="147"/>
      <c r="QS683" s="147"/>
      <c r="QT683" s="147"/>
      <c r="QU683" s="147"/>
      <c r="QV683" s="147"/>
      <c r="QW683" s="147"/>
      <c r="QX683" s="147"/>
      <c r="QY683" s="147"/>
      <c r="QZ683" s="147"/>
      <c r="RA683" s="147"/>
      <c r="RB683" s="147"/>
      <c r="RC683" s="147"/>
      <c r="RD683" s="147"/>
      <c r="RE683" s="147"/>
      <c r="RF683" s="147"/>
      <c r="RG683" s="147"/>
    </row>
    <row r="684" spans="1:475" x14ac:dyDescent="0.3">
      <c r="A684" s="168" t="s">
        <v>1065</v>
      </c>
      <c r="B684" s="179"/>
      <c r="C684" s="179"/>
      <c r="D684" s="179" t="s">
        <v>393</v>
      </c>
      <c r="E684" s="182"/>
      <c r="F684" s="178" t="s">
        <v>1722</v>
      </c>
      <c r="G684" s="188">
        <v>22.599949979747848</v>
      </c>
      <c r="H684" s="188">
        <v>21.798164046695888</v>
      </c>
      <c r="I684" s="189">
        <v>22.283494456745501</v>
      </c>
      <c r="J684" s="189">
        <v>23.072762388220745</v>
      </c>
      <c r="K684" s="188">
        <v>22.926013927406586</v>
      </c>
      <c r="L684" s="188">
        <v>21.577723168966848</v>
      </c>
      <c r="M684" s="188">
        <v>16.115469558333061</v>
      </c>
      <c r="N684" s="188">
        <v>17.422865966308461</v>
      </c>
      <c r="O684" s="188">
        <v>18.111172884894099</v>
      </c>
      <c r="P684" s="188">
        <v>23.118329037915693</v>
      </c>
      <c r="Q684" s="188">
        <v>23.985774842923306</v>
      </c>
      <c r="R684" s="188">
        <v>27.517384243644337</v>
      </c>
      <c r="S684" s="188">
        <v>31.172954411328778</v>
      </c>
      <c r="T684" s="188">
        <v>29.030227317953134</v>
      </c>
      <c r="U684" s="188">
        <v>30.736455497694603</v>
      </c>
      <c r="V684" s="188">
        <v>31.82512220873231</v>
      </c>
      <c r="W684" s="188">
        <v>31.622706581643413</v>
      </c>
      <c r="X684" s="188">
        <v>29.762958823177058</v>
      </c>
      <c r="Y684" s="188">
        <v>22.228668570536456</v>
      </c>
      <c r="Z684" s="188">
        <v>24.032009227554632</v>
      </c>
      <c r="AA684" s="188">
        <v>24.981416647917797</v>
      </c>
      <c r="AB684" s="188">
        <v>31.887973991552432</v>
      </c>
      <c r="AC684" s="188">
        <v>33.084474361944132</v>
      </c>
      <c r="AD684" s="188">
        <v>37.955755002576005</v>
      </c>
      <c r="AE684" s="188">
        <v>31.172954411328778</v>
      </c>
      <c r="AF684" s="188">
        <v>29.030227317953134</v>
      </c>
      <c r="AG684" s="188">
        <v>30.736455497694603</v>
      </c>
      <c r="AH684" s="188">
        <v>31.82512220873231</v>
      </c>
      <c r="AI684" s="188">
        <v>31.622706581643413</v>
      </c>
      <c r="AJ684" s="188">
        <v>29.762958823177058</v>
      </c>
      <c r="AK684" s="188">
        <v>22.228668570536456</v>
      </c>
      <c r="AL684" s="188">
        <v>24.032009227554632</v>
      </c>
      <c r="AM684" s="188">
        <v>24.981416647917797</v>
      </c>
      <c r="AN684" s="188">
        <v>31.887973991552432</v>
      </c>
      <c r="AO684" s="188">
        <v>33.084474361944132</v>
      </c>
      <c r="AP684" s="188">
        <v>37.955755002576005</v>
      </c>
      <c r="AQ684" s="188">
        <v>31.172954411328778</v>
      </c>
      <c r="AR684" s="188">
        <v>29.030227317953134</v>
      </c>
      <c r="AS684" s="188">
        <v>30.736455497694603</v>
      </c>
      <c r="AT684" s="188">
        <v>31.82512220873231</v>
      </c>
      <c r="AU684" s="188">
        <v>31.622706581643413</v>
      </c>
      <c r="AV684" s="188">
        <v>29.762958823177058</v>
      </c>
      <c r="AW684" s="188">
        <v>22.228668570536456</v>
      </c>
      <c r="AX684" s="188">
        <v>24.032009227554632</v>
      </c>
      <c r="AY684" s="188">
        <v>24.981416647917797</v>
      </c>
      <c r="AZ684" s="188">
        <v>31.887973991552432</v>
      </c>
      <c r="BA684" s="188">
        <v>33.084474361944132</v>
      </c>
      <c r="BB684" s="188">
        <v>37.955755002576005</v>
      </c>
      <c r="BC684" s="188">
        <v>31.172954411328778</v>
      </c>
      <c r="BD684" s="188">
        <v>30.067021150651062</v>
      </c>
      <c r="BE684" s="188">
        <v>30.736455497694603</v>
      </c>
      <c r="BF684" s="188">
        <v>31.82512220873231</v>
      </c>
      <c r="BG684" s="188">
        <v>31.622706581643413</v>
      </c>
      <c r="BH684" s="188">
        <v>29.762958823177058</v>
      </c>
      <c r="BI684" s="188">
        <v>22.228668570536456</v>
      </c>
      <c r="BJ684" s="188">
        <v>24.032009227554632</v>
      </c>
      <c r="BK684" s="188">
        <v>24.981416647917797</v>
      </c>
      <c r="BL684" s="188">
        <v>31.887973991552432</v>
      </c>
      <c r="BM684" s="188">
        <v>33.084474361944132</v>
      </c>
      <c r="BN684" s="188">
        <v>37.955755002576005</v>
      </c>
      <c r="BO684" s="188">
        <v>31.172954411328778</v>
      </c>
      <c r="BP684" s="188">
        <v>29.030227317953134</v>
      </c>
      <c r="BQ684" s="188">
        <v>30.736455497694603</v>
      </c>
      <c r="BR684" s="188">
        <v>31.82512220873231</v>
      </c>
      <c r="BS684" s="188">
        <v>31.622706581643413</v>
      </c>
      <c r="BT684" s="188">
        <v>29.762958823177058</v>
      </c>
      <c r="BU684" s="188">
        <v>22.228668570536456</v>
      </c>
      <c r="BV684" s="188">
        <v>24.032009227554632</v>
      </c>
      <c r="BW684" s="188">
        <v>24.981416647917797</v>
      </c>
      <c r="BX684" s="188">
        <v>31.887973991552432</v>
      </c>
      <c r="BY684" s="188">
        <v>33.084474361944132</v>
      </c>
      <c r="BZ684" s="188">
        <v>37.955755002576005</v>
      </c>
      <c r="CA684" s="188">
        <v>31.172954411328778</v>
      </c>
      <c r="CB684" s="188">
        <v>29.030227317953134</v>
      </c>
      <c r="CC684" s="188">
        <v>30.736455497694603</v>
      </c>
      <c r="CD684" s="188">
        <v>31.82512220873231</v>
      </c>
      <c r="CE684" s="188">
        <v>31.622706581643413</v>
      </c>
      <c r="CF684" s="188">
        <v>29.762958823177058</v>
      </c>
      <c r="CG684" s="188">
        <v>22.228668570536456</v>
      </c>
      <c r="CH684" s="188">
        <v>24.032009227554632</v>
      </c>
      <c r="CI684" s="188">
        <v>24.981416647917797</v>
      </c>
      <c r="CJ684" s="188">
        <v>31.887973991552432</v>
      </c>
      <c r="CK684" s="188">
        <v>33.084474361944132</v>
      </c>
      <c r="CL684" s="188">
        <v>37.955755002576005</v>
      </c>
      <c r="CM684" s="188">
        <v>31.172954411328778</v>
      </c>
      <c r="CN684" s="188">
        <v>29.030227317953134</v>
      </c>
      <c r="CO684" s="188">
        <v>30.736455497694603</v>
      </c>
      <c r="CP684" s="188">
        <v>0</v>
      </c>
      <c r="CQ684" s="188">
        <v>0</v>
      </c>
      <c r="CR684" s="188">
        <v>0</v>
      </c>
      <c r="CS684" s="188">
        <v>0</v>
      </c>
      <c r="CT684" s="188">
        <v>0</v>
      </c>
      <c r="CU684" s="188">
        <v>0</v>
      </c>
      <c r="CV684" s="188">
        <v>0</v>
      </c>
      <c r="CW684" s="188">
        <v>0</v>
      </c>
      <c r="CX684" s="188">
        <v>0</v>
      </c>
      <c r="CY684" s="188">
        <v>0</v>
      </c>
      <c r="CZ684" s="188">
        <v>0</v>
      </c>
      <c r="DA684" s="188">
        <v>0</v>
      </c>
      <c r="DB684" s="188">
        <v>0</v>
      </c>
      <c r="DC684" s="188">
        <v>0</v>
      </c>
      <c r="DD684" s="188">
        <v>0</v>
      </c>
      <c r="DE684" s="188">
        <v>0</v>
      </c>
      <c r="DF684" s="188">
        <v>0</v>
      </c>
      <c r="DG684" s="188">
        <v>0</v>
      </c>
      <c r="DH684" s="188">
        <v>0</v>
      </c>
      <c r="DI684" s="188">
        <v>0</v>
      </c>
      <c r="DJ684" s="188">
        <v>0</v>
      </c>
      <c r="DK684" s="188">
        <v>0</v>
      </c>
      <c r="DL684" s="188">
        <v>0</v>
      </c>
      <c r="DM684" s="188">
        <v>0</v>
      </c>
      <c r="DN684" s="188">
        <v>0</v>
      </c>
      <c r="DO684" s="188">
        <v>0</v>
      </c>
      <c r="DP684" s="188">
        <v>0</v>
      </c>
      <c r="DQ684" s="188">
        <v>0</v>
      </c>
      <c r="DR684" s="188">
        <v>0</v>
      </c>
      <c r="DS684" s="188">
        <v>0</v>
      </c>
      <c r="DT684" s="188">
        <v>0</v>
      </c>
      <c r="DU684" s="188">
        <v>0</v>
      </c>
      <c r="DV684" s="188">
        <v>0</v>
      </c>
      <c r="DW684" s="147"/>
      <c r="DX684" s="147"/>
      <c r="DY684" s="147"/>
      <c r="DZ684" s="147"/>
      <c r="EA684" s="147"/>
      <c r="EB684" s="147"/>
      <c r="EC684" s="147"/>
      <c r="ED684" s="147"/>
      <c r="EE684" s="147"/>
      <c r="EF684" s="147"/>
      <c r="EG684" s="147"/>
      <c r="EH684" s="147"/>
      <c r="EI684" s="147"/>
      <c r="EJ684" s="147"/>
      <c r="EK684" s="147"/>
      <c r="EL684" s="147"/>
      <c r="EM684" s="147"/>
      <c r="EN684" s="147"/>
      <c r="EO684" s="147"/>
      <c r="EP684" s="147"/>
      <c r="EQ684" s="147"/>
      <c r="ER684" s="147"/>
      <c r="ES684" s="147"/>
      <c r="ET684" s="147"/>
      <c r="EU684" s="147"/>
      <c r="EV684" s="147"/>
      <c r="EW684" s="147"/>
      <c r="EX684" s="147"/>
      <c r="EY684" s="147"/>
      <c r="EZ684" s="147"/>
      <c r="FA684" s="147"/>
      <c r="FB684" s="147"/>
      <c r="FC684" s="147"/>
      <c r="FD684" s="147"/>
      <c r="FE684" s="147"/>
      <c r="FF684" s="147"/>
      <c r="FG684" s="147"/>
      <c r="FH684" s="147"/>
      <c r="FI684" s="147"/>
      <c r="FJ684" s="147"/>
      <c r="FK684" s="147"/>
      <c r="FL684" s="147"/>
      <c r="FM684" s="147"/>
      <c r="FN684" s="147"/>
      <c r="FO684" s="147"/>
      <c r="FP684" s="147"/>
      <c r="FQ684" s="147"/>
      <c r="FR684" s="147"/>
      <c r="FS684" s="147"/>
      <c r="FT684" s="147"/>
      <c r="FU684" s="147"/>
      <c r="FV684" s="147"/>
      <c r="FW684" s="147"/>
      <c r="FX684" s="147"/>
      <c r="FY684" s="147"/>
      <c r="FZ684" s="147"/>
      <c r="GA684" s="147"/>
      <c r="GB684" s="147"/>
      <c r="GC684" s="147"/>
      <c r="GD684" s="147"/>
      <c r="GE684" s="147"/>
      <c r="GF684" s="147"/>
      <c r="GG684" s="147"/>
      <c r="GH684" s="147"/>
      <c r="GI684" s="147"/>
      <c r="GJ684" s="147"/>
      <c r="GK684" s="147"/>
      <c r="GL684" s="147"/>
      <c r="GM684" s="147"/>
      <c r="GN684" s="147"/>
      <c r="GO684" s="147"/>
      <c r="GP684" s="147"/>
      <c r="GQ684" s="147"/>
      <c r="GR684" s="147"/>
      <c r="GS684" s="147"/>
      <c r="GT684" s="147"/>
      <c r="GU684" s="147"/>
      <c r="GV684" s="147"/>
      <c r="GW684" s="147"/>
      <c r="GX684" s="147"/>
      <c r="GY684" s="147"/>
      <c r="GZ684" s="147"/>
      <c r="HA684" s="147"/>
      <c r="HB684" s="147"/>
      <c r="HC684" s="147"/>
      <c r="HD684" s="147"/>
      <c r="HE684" s="147"/>
      <c r="HF684" s="147"/>
      <c r="HG684" s="147"/>
      <c r="HH684" s="147"/>
      <c r="HI684" s="147"/>
      <c r="HJ684" s="147"/>
      <c r="HK684" s="147"/>
      <c r="HL684" s="147"/>
      <c r="HM684" s="147"/>
      <c r="HN684" s="147"/>
      <c r="HO684" s="147"/>
      <c r="HP684" s="147"/>
      <c r="HQ684" s="147"/>
      <c r="HR684" s="147"/>
      <c r="HS684" s="147"/>
      <c r="HT684" s="147"/>
      <c r="HU684" s="147"/>
      <c r="HV684" s="147"/>
      <c r="HW684" s="147"/>
      <c r="HX684" s="147"/>
      <c r="HY684" s="147"/>
      <c r="HZ684" s="147"/>
      <c r="IA684" s="147"/>
      <c r="IB684" s="147"/>
      <c r="IC684" s="147"/>
      <c r="ID684" s="147"/>
      <c r="IE684" s="147"/>
      <c r="IF684" s="147"/>
      <c r="IG684" s="147"/>
      <c r="IH684" s="147"/>
      <c r="II684" s="147"/>
      <c r="IJ684" s="147"/>
      <c r="IK684" s="147"/>
      <c r="IL684" s="147"/>
      <c r="IM684" s="147"/>
      <c r="IN684" s="147"/>
      <c r="IO684" s="147"/>
      <c r="IP684" s="147"/>
      <c r="IQ684" s="147"/>
      <c r="IR684" s="147"/>
      <c r="IS684" s="147"/>
      <c r="IT684" s="147"/>
      <c r="IU684" s="147"/>
      <c r="IV684" s="147"/>
      <c r="IW684" s="147"/>
      <c r="IX684" s="147"/>
      <c r="IY684" s="147"/>
      <c r="IZ684" s="147"/>
      <c r="JA684" s="147"/>
      <c r="JB684" s="147"/>
      <c r="JC684" s="147"/>
      <c r="JD684" s="147"/>
      <c r="JE684" s="147"/>
      <c r="JF684" s="147"/>
      <c r="JG684" s="147"/>
      <c r="JH684" s="147"/>
      <c r="JI684" s="147"/>
      <c r="JJ684" s="147"/>
      <c r="JK684" s="147"/>
      <c r="JL684" s="147"/>
      <c r="JM684" s="147"/>
      <c r="JN684" s="147"/>
      <c r="JO684" s="147"/>
      <c r="JP684" s="147"/>
      <c r="JQ684" s="147"/>
      <c r="JR684" s="147"/>
      <c r="JS684" s="147"/>
      <c r="JT684" s="147"/>
      <c r="JU684" s="147"/>
      <c r="JV684" s="147"/>
      <c r="JW684" s="147"/>
      <c r="JX684" s="147"/>
      <c r="JY684" s="147"/>
      <c r="JZ684" s="147"/>
      <c r="KA684" s="147"/>
      <c r="KB684" s="147"/>
      <c r="KC684" s="147"/>
      <c r="KD684" s="147"/>
      <c r="KE684" s="147"/>
      <c r="KF684" s="147"/>
      <c r="KG684" s="147"/>
      <c r="KH684" s="147"/>
      <c r="KI684" s="147"/>
      <c r="KJ684" s="147"/>
      <c r="KK684" s="147"/>
      <c r="KL684" s="147"/>
      <c r="KM684" s="147"/>
      <c r="KN684" s="147"/>
      <c r="KO684" s="147"/>
      <c r="KP684" s="147"/>
      <c r="KQ684" s="147"/>
      <c r="KR684" s="147"/>
      <c r="KS684" s="147"/>
      <c r="KT684" s="147"/>
      <c r="KU684" s="147"/>
      <c r="KV684" s="147"/>
      <c r="KW684" s="147"/>
      <c r="KX684" s="147"/>
      <c r="KY684" s="147"/>
      <c r="KZ684" s="147"/>
      <c r="LA684" s="147"/>
      <c r="LB684" s="147"/>
      <c r="LC684" s="147"/>
      <c r="LD684" s="147"/>
      <c r="LE684" s="147"/>
      <c r="LF684" s="147"/>
      <c r="LG684" s="147"/>
      <c r="LH684" s="147"/>
      <c r="LI684" s="147"/>
      <c r="LJ684" s="147"/>
      <c r="LK684" s="147"/>
      <c r="LL684" s="147"/>
      <c r="LM684" s="147"/>
      <c r="LN684" s="147"/>
      <c r="LO684" s="147"/>
      <c r="LP684" s="147"/>
      <c r="LQ684" s="147"/>
      <c r="LR684" s="147"/>
      <c r="LS684" s="147"/>
      <c r="LT684" s="147"/>
      <c r="LU684" s="147"/>
      <c r="LV684" s="147"/>
      <c r="LW684" s="147"/>
      <c r="LX684" s="147"/>
      <c r="LY684" s="147"/>
      <c r="LZ684" s="147"/>
      <c r="MA684" s="147"/>
      <c r="MB684" s="147"/>
      <c r="MC684" s="147"/>
      <c r="MD684" s="147"/>
      <c r="ME684" s="147"/>
      <c r="MF684" s="147"/>
      <c r="MG684" s="147"/>
      <c r="MH684" s="147"/>
      <c r="MI684" s="147"/>
      <c r="MJ684" s="147"/>
      <c r="MK684" s="147"/>
      <c r="ML684" s="147"/>
      <c r="MM684" s="147"/>
      <c r="MN684" s="147"/>
      <c r="MO684" s="147"/>
      <c r="MP684" s="147"/>
      <c r="MQ684" s="147"/>
      <c r="MR684" s="147"/>
      <c r="MS684" s="147"/>
      <c r="MT684" s="147"/>
      <c r="MU684" s="147"/>
      <c r="MV684" s="147"/>
      <c r="MW684" s="147"/>
      <c r="MX684" s="147"/>
      <c r="MY684" s="147"/>
      <c r="MZ684" s="147"/>
      <c r="NA684" s="147"/>
      <c r="NB684" s="147"/>
      <c r="NC684" s="147"/>
      <c r="ND684" s="147"/>
      <c r="NE684" s="147"/>
      <c r="NF684" s="147"/>
      <c r="NG684" s="147"/>
      <c r="NH684" s="147"/>
      <c r="NI684" s="147"/>
      <c r="NJ684" s="147"/>
      <c r="NK684" s="147"/>
      <c r="NL684" s="147"/>
      <c r="NM684" s="147"/>
      <c r="NN684" s="147"/>
      <c r="NO684" s="147"/>
      <c r="NP684" s="147"/>
      <c r="NQ684" s="147"/>
      <c r="NR684" s="147"/>
      <c r="NS684" s="147"/>
      <c r="NT684" s="147"/>
      <c r="NU684" s="147"/>
      <c r="NV684" s="147"/>
      <c r="NW684" s="147"/>
      <c r="NX684" s="147"/>
      <c r="NY684" s="147"/>
      <c r="NZ684" s="147"/>
      <c r="OA684" s="147"/>
      <c r="OB684" s="147"/>
      <c r="OC684" s="147"/>
      <c r="OD684" s="147"/>
      <c r="OE684" s="147"/>
      <c r="OF684" s="147"/>
      <c r="OG684" s="147"/>
      <c r="OH684" s="147"/>
      <c r="OI684" s="147"/>
      <c r="OJ684" s="147"/>
      <c r="OK684" s="147"/>
      <c r="OL684" s="147"/>
      <c r="OM684" s="147"/>
      <c r="ON684" s="147"/>
      <c r="OO684" s="147"/>
      <c r="OP684" s="147"/>
      <c r="OQ684" s="147"/>
      <c r="OR684" s="147"/>
      <c r="OS684" s="147"/>
      <c r="OT684" s="147"/>
      <c r="OU684" s="147"/>
      <c r="OV684" s="147"/>
      <c r="OW684" s="147"/>
      <c r="OX684" s="147"/>
      <c r="OY684" s="147"/>
      <c r="OZ684" s="147"/>
      <c r="PA684" s="147"/>
      <c r="PB684" s="147"/>
      <c r="PC684" s="147"/>
      <c r="PD684" s="147"/>
      <c r="PE684" s="147"/>
      <c r="PF684" s="147"/>
      <c r="PG684" s="147"/>
      <c r="PH684" s="147"/>
      <c r="PI684" s="147"/>
      <c r="PJ684" s="147"/>
      <c r="PK684" s="147"/>
      <c r="PL684" s="147"/>
      <c r="PM684" s="147"/>
      <c r="PN684" s="147"/>
      <c r="PO684" s="147"/>
      <c r="PP684" s="147"/>
      <c r="PQ684" s="147"/>
      <c r="PR684" s="147"/>
      <c r="PS684" s="147"/>
      <c r="PT684" s="147"/>
      <c r="PU684" s="147"/>
      <c r="PV684" s="147"/>
      <c r="PW684" s="147"/>
      <c r="PX684" s="147"/>
      <c r="PY684" s="147"/>
      <c r="PZ684" s="147"/>
      <c r="QA684" s="147"/>
      <c r="QB684" s="147"/>
      <c r="QC684" s="147"/>
      <c r="QD684" s="147"/>
      <c r="QE684" s="147"/>
      <c r="QF684" s="147"/>
      <c r="QG684" s="147"/>
      <c r="QH684" s="147"/>
      <c r="QI684" s="147"/>
      <c r="QJ684" s="147"/>
      <c r="QK684" s="147"/>
      <c r="QL684" s="147"/>
      <c r="QM684" s="147"/>
      <c r="QN684" s="147"/>
      <c r="QO684" s="147"/>
      <c r="QP684" s="147"/>
      <c r="QQ684" s="147"/>
      <c r="QR684" s="147"/>
      <c r="QS684" s="147"/>
      <c r="QT684" s="147"/>
      <c r="QU684" s="147"/>
      <c r="QV684" s="147"/>
      <c r="QW684" s="147"/>
      <c r="QX684" s="147"/>
      <c r="QY684" s="147"/>
      <c r="QZ684" s="147"/>
      <c r="RA684" s="147"/>
      <c r="RB684" s="147"/>
      <c r="RC684" s="147"/>
      <c r="RD684" s="147"/>
      <c r="RE684" s="147"/>
      <c r="RF684" s="147"/>
      <c r="RG684" s="147"/>
    </row>
    <row r="685" spans="1:475" x14ac:dyDescent="0.3">
      <c r="A685" s="168" t="s">
        <v>1065</v>
      </c>
      <c r="B685" s="179"/>
      <c r="C685" s="179"/>
      <c r="D685" s="179" t="s">
        <v>393</v>
      </c>
      <c r="E685" s="182"/>
      <c r="F685" s="178" t="s">
        <v>1723</v>
      </c>
      <c r="G685" s="231">
        <v>0</v>
      </c>
      <c r="H685" s="231">
        <v>0</v>
      </c>
      <c r="I685" s="232">
        <v>0</v>
      </c>
      <c r="J685" s="232">
        <v>0</v>
      </c>
      <c r="K685" s="231">
        <v>0</v>
      </c>
      <c r="L685" s="231">
        <v>0</v>
      </c>
      <c r="M685" s="231">
        <v>0</v>
      </c>
      <c r="N685" s="231">
        <v>0</v>
      </c>
      <c r="O685" s="231">
        <v>0</v>
      </c>
      <c r="P685" s="231">
        <v>0</v>
      </c>
      <c r="Q685" s="231">
        <v>0</v>
      </c>
      <c r="R685" s="231">
        <v>0</v>
      </c>
      <c r="S685" s="231">
        <v>0</v>
      </c>
      <c r="T685" s="231">
        <v>0</v>
      </c>
      <c r="U685" s="231">
        <v>0</v>
      </c>
      <c r="V685" s="231">
        <v>0</v>
      </c>
      <c r="W685" s="231">
        <v>0</v>
      </c>
      <c r="X685" s="231">
        <v>0</v>
      </c>
      <c r="Y685" s="231">
        <v>0</v>
      </c>
      <c r="Z685" s="231">
        <v>0</v>
      </c>
      <c r="AA685" s="231">
        <v>0</v>
      </c>
      <c r="AB685" s="231">
        <v>0</v>
      </c>
      <c r="AC685" s="231">
        <v>0</v>
      </c>
      <c r="AD685" s="231">
        <v>0</v>
      </c>
      <c r="AE685" s="231">
        <v>0</v>
      </c>
      <c r="AF685" s="231">
        <v>0</v>
      </c>
      <c r="AG685" s="231">
        <v>0</v>
      </c>
      <c r="AH685" s="231">
        <v>0</v>
      </c>
      <c r="AI685" s="231">
        <v>0</v>
      </c>
      <c r="AJ685" s="231">
        <v>0</v>
      </c>
      <c r="AK685" s="231">
        <v>0</v>
      </c>
      <c r="AL685" s="231">
        <v>0</v>
      </c>
      <c r="AM685" s="231">
        <v>0</v>
      </c>
      <c r="AN685" s="231">
        <v>0</v>
      </c>
      <c r="AO685" s="231">
        <v>0</v>
      </c>
      <c r="AP685" s="231">
        <v>0</v>
      </c>
      <c r="AQ685" s="231">
        <v>0</v>
      </c>
      <c r="AR685" s="231">
        <v>0</v>
      </c>
      <c r="AS685" s="231">
        <v>0</v>
      </c>
      <c r="AT685" s="231">
        <v>0</v>
      </c>
      <c r="AU685" s="231">
        <v>0</v>
      </c>
      <c r="AV685" s="231">
        <v>0</v>
      </c>
      <c r="AW685" s="231">
        <v>0</v>
      </c>
      <c r="AX685" s="231">
        <v>0</v>
      </c>
      <c r="AY685" s="231">
        <v>0</v>
      </c>
      <c r="AZ685" s="231">
        <v>0</v>
      </c>
      <c r="BA685" s="231">
        <v>0</v>
      </c>
      <c r="BB685" s="231">
        <v>0</v>
      </c>
      <c r="BC685" s="231">
        <v>0</v>
      </c>
      <c r="BD685" s="231">
        <v>0</v>
      </c>
      <c r="BE685" s="231">
        <v>0</v>
      </c>
      <c r="BF685" s="231">
        <v>0</v>
      </c>
      <c r="BG685" s="231">
        <v>0</v>
      </c>
      <c r="BH685" s="231">
        <v>0</v>
      </c>
      <c r="BI685" s="231">
        <v>0</v>
      </c>
      <c r="BJ685" s="231">
        <v>0</v>
      </c>
      <c r="BK685" s="231">
        <v>0</v>
      </c>
      <c r="BL685" s="231">
        <v>0</v>
      </c>
      <c r="BM685" s="231">
        <v>0</v>
      </c>
      <c r="BN685" s="231">
        <v>0</v>
      </c>
      <c r="BO685" s="231">
        <v>0</v>
      </c>
      <c r="BP685" s="231">
        <v>0</v>
      </c>
      <c r="BQ685" s="231">
        <v>0</v>
      </c>
      <c r="BR685" s="231">
        <v>0</v>
      </c>
      <c r="BS685" s="231">
        <v>0</v>
      </c>
      <c r="BT685" s="231">
        <v>0</v>
      </c>
      <c r="BU685" s="231">
        <v>0</v>
      </c>
      <c r="BV685" s="231">
        <v>0</v>
      </c>
      <c r="BW685" s="231">
        <v>0</v>
      </c>
      <c r="BX685" s="231">
        <v>0</v>
      </c>
      <c r="BY685" s="231">
        <v>0</v>
      </c>
      <c r="BZ685" s="231">
        <v>0</v>
      </c>
      <c r="CA685" s="231">
        <v>0</v>
      </c>
      <c r="CB685" s="231">
        <v>0</v>
      </c>
      <c r="CC685" s="231">
        <v>0</v>
      </c>
      <c r="CD685" s="231">
        <v>0</v>
      </c>
      <c r="CE685" s="231">
        <v>0</v>
      </c>
      <c r="CF685" s="231">
        <v>0</v>
      </c>
      <c r="CG685" s="231">
        <v>0</v>
      </c>
      <c r="CH685" s="231">
        <v>0</v>
      </c>
      <c r="CI685" s="231">
        <v>0</v>
      </c>
      <c r="CJ685" s="231">
        <v>0</v>
      </c>
      <c r="CK685" s="231">
        <v>0</v>
      </c>
      <c r="CL685" s="231">
        <v>0</v>
      </c>
      <c r="CM685" s="231">
        <v>0</v>
      </c>
      <c r="CN685" s="231">
        <v>0</v>
      </c>
      <c r="CO685" s="231">
        <v>0</v>
      </c>
      <c r="CP685" s="231">
        <v>0</v>
      </c>
      <c r="CQ685" s="231">
        <v>0</v>
      </c>
      <c r="CR685" s="231">
        <v>0</v>
      </c>
      <c r="CS685" s="231">
        <v>0</v>
      </c>
      <c r="CT685" s="231">
        <v>0</v>
      </c>
      <c r="CU685" s="231">
        <v>0</v>
      </c>
      <c r="CV685" s="231">
        <v>0</v>
      </c>
      <c r="CW685" s="231">
        <v>0</v>
      </c>
      <c r="CX685" s="231">
        <v>0</v>
      </c>
      <c r="CY685" s="231">
        <v>0</v>
      </c>
      <c r="CZ685" s="231">
        <v>0</v>
      </c>
      <c r="DA685" s="231">
        <v>0</v>
      </c>
      <c r="DB685" s="231">
        <v>0</v>
      </c>
      <c r="DC685" s="231">
        <v>0</v>
      </c>
      <c r="DD685" s="231">
        <v>0</v>
      </c>
      <c r="DE685" s="231">
        <v>0</v>
      </c>
      <c r="DF685" s="231">
        <v>0</v>
      </c>
      <c r="DG685" s="231">
        <v>0</v>
      </c>
      <c r="DH685" s="231">
        <v>0</v>
      </c>
      <c r="DI685" s="231">
        <v>0</v>
      </c>
      <c r="DJ685" s="231">
        <v>0</v>
      </c>
      <c r="DK685" s="231">
        <v>0</v>
      </c>
      <c r="DL685" s="231">
        <v>0</v>
      </c>
      <c r="DM685" s="231">
        <v>0</v>
      </c>
      <c r="DN685" s="231">
        <v>0</v>
      </c>
      <c r="DO685" s="231">
        <v>0</v>
      </c>
      <c r="DP685" s="231">
        <v>0</v>
      </c>
      <c r="DQ685" s="231">
        <v>0</v>
      </c>
      <c r="DR685" s="231">
        <v>0</v>
      </c>
      <c r="DS685" s="231">
        <v>0</v>
      </c>
      <c r="DT685" s="231">
        <v>0</v>
      </c>
      <c r="DU685" s="231">
        <v>0</v>
      </c>
      <c r="DV685" s="231">
        <v>0</v>
      </c>
      <c r="DW685" s="147"/>
      <c r="DX685" s="147"/>
      <c r="DY685" s="147"/>
      <c r="DZ685" s="147"/>
      <c r="EA685" s="147"/>
      <c r="EB685" s="147"/>
      <c r="EC685" s="147"/>
      <c r="ED685" s="147"/>
      <c r="EE685" s="147"/>
      <c r="EF685" s="147"/>
      <c r="EG685" s="147"/>
      <c r="EH685" s="147"/>
      <c r="EI685" s="147"/>
      <c r="EJ685" s="147"/>
      <c r="EK685" s="147"/>
      <c r="EL685" s="147"/>
      <c r="EM685" s="147"/>
      <c r="EN685" s="147"/>
      <c r="EO685" s="147"/>
      <c r="EP685" s="147"/>
      <c r="EQ685" s="147"/>
      <c r="ER685" s="147"/>
      <c r="ES685" s="147"/>
      <c r="ET685" s="147"/>
      <c r="EU685" s="147"/>
      <c r="EV685" s="147"/>
      <c r="EW685" s="147"/>
      <c r="EX685" s="147"/>
      <c r="EY685" s="147"/>
      <c r="EZ685" s="147"/>
      <c r="FA685" s="147"/>
      <c r="FB685" s="147"/>
      <c r="FC685" s="147"/>
      <c r="FD685" s="147"/>
      <c r="FE685" s="147"/>
      <c r="FF685" s="147"/>
      <c r="FG685" s="147"/>
      <c r="FH685" s="147"/>
      <c r="FI685" s="147"/>
      <c r="FJ685" s="147"/>
      <c r="FK685" s="147"/>
      <c r="FL685" s="147"/>
      <c r="FM685" s="147"/>
      <c r="FN685" s="147"/>
      <c r="FO685" s="147"/>
      <c r="FP685" s="147"/>
      <c r="FQ685" s="147"/>
      <c r="FR685" s="147"/>
      <c r="FS685" s="147"/>
      <c r="FT685" s="147"/>
      <c r="FU685" s="147"/>
      <c r="FV685" s="147"/>
      <c r="FW685" s="147"/>
      <c r="FX685" s="147"/>
      <c r="FY685" s="147"/>
      <c r="FZ685" s="147"/>
      <c r="GA685" s="147"/>
      <c r="GB685" s="147"/>
      <c r="GC685" s="147"/>
      <c r="GD685" s="147"/>
      <c r="GE685" s="147"/>
      <c r="GF685" s="147"/>
      <c r="GG685" s="147"/>
      <c r="GH685" s="147"/>
      <c r="GI685" s="147"/>
      <c r="GJ685" s="147"/>
      <c r="GK685" s="147"/>
      <c r="GL685" s="147"/>
      <c r="GM685" s="147"/>
      <c r="GN685" s="147"/>
      <c r="GO685" s="147"/>
      <c r="GP685" s="147"/>
      <c r="GQ685" s="147"/>
      <c r="GR685" s="147"/>
      <c r="GS685" s="147"/>
      <c r="GT685" s="147"/>
      <c r="GU685" s="147"/>
      <c r="GV685" s="147"/>
      <c r="GW685" s="147"/>
      <c r="GX685" s="147"/>
      <c r="GY685" s="147"/>
      <c r="GZ685" s="147"/>
      <c r="HA685" s="147"/>
      <c r="HB685" s="147"/>
      <c r="HC685" s="147"/>
      <c r="HD685" s="147"/>
      <c r="HE685" s="147"/>
      <c r="HF685" s="147"/>
      <c r="HG685" s="147"/>
      <c r="HH685" s="147"/>
      <c r="HI685" s="147"/>
      <c r="HJ685" s="147"/>
      <c r="HK685" s="147"/>
      <c r="HL685" s="147"/>
      <c r="HM685" s="147"/>
      <c r="HN685" s="147"/>
      <c r="HO685" s="147"/>
      <c r="HP685" s="147"/>
      <c r="HQ685" s="147"/>
      <c r="HR685" s="147"/>
      <c r="HS685" s="147"/>
      <c r="HT685" s="147"/>
      <c r="HU685" s="147"/>
      <c r="HV685" s="147"/>
      <c r="HW685" s="147"/>
      <c r="HX685" s="147"/>
      <c r="HY685" s="147"/>
      <c r="HZ685" s="147"/>
      <c r="IA685" s="147"/>
      <c r="IB685" s="147"/>
      <c r="IC685" s="147"/>
      <c r="ID685" s="147"/>
      <c r="IE685" s="147"/>
      <c r="IF685" s="147"/>
      <c r="IG685" s="147"/>
      <c r="IH685" s="147"/>
      <c r="II685" s="147"/>
      <c r="IJ685" s="147"/>
      <c r="IK685" s="147"/>
      <c r="IL685" s="147"/>
      <c r="IM685" s="147"/>
      <c r="IN685" s="147"/>
      <c r="IO685" s="147"/>
      <c r="IP685" s="147"/>
      <c r="IQ685" s="147"/>
      <c r="IR685" s="147"/>
      <c r="IS685" s="147"/>
      <c r="IT685" s="147"/>
      <c r="IU685" s="147"/>
      <c r="IV685" s="147"/>
      <c r="IW685" s="147"/>
      <c r="IX685" s="147"/>
      <c r="IY685" s="147"/>
      <c r="IZ685" s="147"/>
      <c r="JA685" s="147"/>
      <c r="JB685" s="147"/>
      <c r="JC685" s="147"/>
      <c r="JD685" s="147"/>
      <c r="JE685" s="147"/>
      <c r="JF685" s="147"/>
      <c r="JG685" s="147"/>
      <c r="JH685" s="147"/>
      <c r="JI685" s="147"/>
      <c r="JJ685" s="147"/>
      <c r="JK685" s="147"/>
      <c r="JL685" s="147"/>
      <c r="JM685" s="147"/>
      <c r="JN685" s="147"/>
      <c r="JO685" s="147"/>
      <c r="JP685" s="147"/>
      <c r="JQ685" s="147"/>
      <c r="JR685" s="147"/>
      <c r="JS685" s="147"/>
      <c r="JT685" s="147"/>
      <c r="JU685" s="147"/>
      <c r="JV685" s="147"/>
      <c r="JW685" s="147"/>
      <c r="JX685" s="147"/>
      <c r="JY685" s="147"/>
      <c r="JZ685" s="147"/>
      <c r="KA685" s="147"/>
      <c r="KB685" s="147"/>
      <c r="KC685" s="147"/>
      <c r="KD685" s="147"/>
      <c r="KE685" s="147"/>
      <c r="KF685" s="147"/>
      <c r="KG685" s="147"/>
      <c r="KH685" s="147"/>
      <c r="KI685" s="147"/>
      <c r="KJ685" s="147"/>
      <c r="KK685" s="147"/>
      <c r="KL685" s="147"/>
      <c r="KM685" s="147"/>
      <c r="KN685" s="147"/>
      <c r="KO685" s="147"/>
      <c r="KP685" s="147"/>
      <c r="KQ685" s="147"/>
      <c r="KR685" s="147"/>
      <c r="KS685" s="147"/>
      <c r="KT685" s="147"/>
      <c r="KU685" s="147"/>
      <c r="KV685" s="147"/>
      <c r="KW685" s="147"/>
      <c r="KX685" s="147"/>
      <c r="KY685" s="147"/>
      <c r="KZ685" s="147"/>
      <c r="LA685" s="147"/>
      <c r="LB685" s="147"/>
      <c r="LC685" s="147"/>
      <c r="LD685" s="147"/>
      <c r="LE685" s="147"/>
      <c r="LF685" s="147"/>
      <c r="LG685" s="147"/>
      <c r="LH685" s="147"/>
      <c r="LI685" s="147"/>
      <c r="LJ685" s="147"/>
      <c r="LK685" s="147"/>
      <c r="LL685" s="147"/>
      <c r="LM685" s="147"/>
      <c r="LN685" s="147"/>
      <c r="LO685" s="147"/>
      <c r="LP685" s="147"/>
      <c r="LQ685" s="147"/>
      <c r="LR685" s="147"/>
      <c r="LS685" s="147"/>
      <c r="LT685" s="147"/>
      <c r="LU685" s="147"/>
      <c r="LV685" s="147"/>
      <c r="LW685" s="147"/>
      <c r="LX685" s="147"/>
      <c r="LY685" s="147"/>
      <c r="LZ685" s="147"/>
      <c r="MA685" s="147"/>
      <c r="MB685" s="147"/>
      <c r="MC685" s="147"/>
      <c r="MD685" s="147"/>
      <c r="ME685" s="147"/>
      <c r="MF685" s="147"/>
      <c r="MG685" s="147"/>
      <c r="MH685" s="147"/>
      <c r="MI685" s="147"/>
      <c r="MJ685" s="147"/>
      <c r="MK685" s="147"/>
      <c r="ML685" s="147"/>
      <c r="MM685" s="147"/>
      <c r="MN685" s="147"/>
      <c r="MO685" s="147"/>
      <c r="MP685" s="147"/>
      <c r="MQ685" s="147"/>
      <c r="MR685" s="147"/>
      <c r="MS685" s="147"/>
      <c r="MT685" s="147"/>
      <c r="MU685" s="147"/>
      <c r="MV685" s="147"/>
      <c r="MW685" s="147"/>
      <c r="MX685" s="147"/>
      <c r="MY685" s="147"/>
      <c r="MZ685" s="147"/>
      <c r="NA685" s="147"/>
      <c r="NB685" s="147"/>
      <c r="NC685" s="147"/>
      <c r="ND685" s="147"/>
      <c r="NE685" s="147"/>
      <c r="NF685" s="147"/>
      <c r="NG685" s="147"/>
      <c r="NH685" s="147"/>
      <c r="NI685" s="147"/>
      <c r="NJ685" s="147"/>
      <c r="NK685" s="147"/>
      <c r="NL685" s="147"/>
      <c r="NM685" s="147"/>
      <c r="NN685" s="147"/>
      <c r="NO685" s="147"/>
      <c r="NP685" s="147"/>
      <c r="NQ685" s="147"/>
      <c r="NR685" s="147"/>
      <c r="NS685" s="147"/>
      <c r="NT685" s="147"/>
      <c r="NU685" s="147"/>
      <c r="NV685" s="147"/>
      <c r="NW685" s="147"/>
      <c r="NX685" s="147"/>
      <c r="NY685" s="147"/>
      <c r="NZ685" s="147"/>
      <c r="OA685" s="147"/>
      <c r="OB685" s="147"/>
      <c r="OC685" s="147"/>
      <c r="OD685" s="147"/>
      <c r="OE685" s="147"/>
      <c r="OF685" s="147"/>
      <c r="OG685" s="147"/>
      <c r="OH685" s="147"/>
      <c r="OI685" s="147"/>
      <c r="OJ685" s="147"/>
      <c r="OK685" s="147"/>
      <c r="OL685" s="147"/>
      <c r="OM685" s="147"/>
      <c r="ON685" s="147"/>
      <c r="OO685" s="147"/>
      <c r="OP685" s="147"/>
      <c r="OQ685" s="147"/>
      <c r="OR685" s="147"/>
      <c r="OS685" s="147"/>
      <c r="OT685" s="147"/>
      <c r="OU685" s="147"/>
      <c r="OV685" s="147"/>
      <c r="OW685" s="147"/>
      <c r="OX685" s="147"/>
      <c r="OY685" s="147"/>
      <c r="OZ685" s="147"/>
      <c r="PA685" s="147"/>
      <c r="PB685" s="147"/>
      <c r="PC685" s="147"/>
      <c r="PD685" s="147"/>
      <c r="PE685" s="147"/>
      <c r="PF685" s="147"/>
      <c r="PG685" s="147"/>
      <c r="PH685" s="147"/>
      <c r="PI685" s="147"/>
      <c r="PJ685" s="147"/>
      <c r="PK685" s="147"/>
      <c r="PL685" s="147"/>
      <c r="PM685" s="147"/>
      <c r="PN685" s="147"/>
      <c r="PO685" s="147"/>
      <c r="PP685" s="147"/>
      <c r="PQ685" s="147"/>
      <c r="PR685" s="147"/>
      <c r="PS685" s="147"/>
      <c r="PT685" s="147"/>
      <c r="PU685" s="147"/>
      <c r="PV685" s="147"/>
      <c r="PW685" s="147"/>
      <c r="PX685" s="147"/>
      <c r="PY685" s="147"/>
      <c r="PZ685" s="147"/>
      <c r="QA685" s="147"/>
      <c r="QB685" s="147"/>
      <c r="QC685" s="147"/>
      <c r="QD685" s="147"/>
      <c r="QE685" s="147"/>
      <c r="QF685" s="147"/>
      <c r="QG685" s="147"/>
      <c r="QH685" s="147"/>
      <c r="QI685" s="147"/>
      <c r="QJ685" s="147"/>
      <c r="QK685" s="147"/>
      <c r="QL685" s="147"/>
      <c r="QM685" s="147"/>
      <c r="QN685" s="147"/>
      <c r="QO685" s="147"/>
      <c r="QP685" s="147"/>
      <c r="QQ685" s="147"/>
      <c r="QR685" s="147"/>
      <c r="QS685" s="147"/>
      <c r="QT685" s="147"/>
      <c r="QU685" s="147"/>
      <c r="QV685" s="147"/>
      <c r="QW685" s="147"/>
      <c r="QX685" s="147"/>
      <c r="QY685" s="147"/>
      <c r="QZ685" s="147"/>
      <c r="RA685" s="147"/>
      <c r="RB685" s="147"/>
      <c r="RC685" s="147"/>
      <c r="RD685" s="147"/>
      <c r="RE685" s="147"/>
      <c r="RF685" s="147"/>
      <c r="RG685" s="147"/>
    </row>
    <row r="686" spans="1:475" x14ac:dyDescent="0.3">
      <c r="A686" s="168" t="s">
        <v>1068</v>
      </c>
      <c r="B686" s="179"/>
      <c r="C686" s="179"/>
      <c r="D686" s="179" t="s">
        <v>1069</v>
      </c>
      <c r="E686" s="182"/>
      <c r="F686" s="178" t="s">
        <v>1722</v>
      </c>
      <c r="G686" s="188">
        <v>0.38643744100406702</v>
      </c>
      <c r="H686" s="188">
        <v>0.35868228690645698</v>
      </c>
      <c r="I686" s="189">
        <v>0.43983423927413989</v>
      </c>
      <c r="J686" s="189">
        <v>0.62077473838433672</v>
      </c>
      <c r="K686" s="188">
        <v>0.59840084675443439</v>
      </c>
      <c r="L686" s="188">
        <v>0.53681762589710047</v>
      </c>
      <c r="M686" s="188">
        <v>0.43228046062353076</v>
      </c>
      <c r="N686" s="188">
        <v>0.44296181203169632</v>
      </c>
      <c r="O686" s="188">
        <v>0.3277314510597385</v>
      </c>
      <c r="P686" s="188">
        <v>0.33400607352862288</v>
      </c>
      <c r="Q686" s="188">
        <v>0.33850286561735365</v>
      </c>
      <c r="R686" s="188">
        <v>0.32300475939896844</v>
      </c>
      <c r="S686" s="188">
        <v>0.51192827368455041</v>
      </c>
      <c r="T686" s="188">
        <v>0.45894573921538534</v>
      </c>
      <c r="U686" s="188">
        <v>0.58482777596031876</v>
      </c>
      <c r="V686" s="188">
        <v>0.82387234470632431</v>
      </c>
      <c r="W686" s="188">
        <v>0.7905458363679958</v>
      </c>
      <c r="X686" s="188">
        <v>0.70931689571007683</v>
      </c>
      <c r="Y686" s="188">
        <v>0.57392708945278725</v>
      </c>
      <c r="Z686" s="188">
        <v>0.58617583701517106</v>
      </c>
      <c r="AA686" s="188">
        <v>0.43243920951564041</v>
      </c>
      <c r="AB686" s="188">
        <v>0.44079518153830632</v>
      </c>
      <c r="AC686" s="188">
        <v>0.44660397618143211</v>
      </c>
      <c r="AD686" s="188">
        <v>0.42649513299795055</v>
      </c>
      <c r="AE686" s="188">
        <v>0</v>
      </c>
      <c r="AF686" s="188">
        <v>0</v>
      </c>
      <c r="AG686" s="188">
        <v>0</v>
      </c>
      <c r="AH686" s="188">
        <v>0</v>
      </c>
      <c r="AI686" s="188">
        <v>0</v>
      </c>
      <c r="AJ686" s="188">
        <v>0</v>
      </c>
      <c r="AK686" s="188">
        <v>0</v>
      </c>
      <c r="AL686" s="188">
        <v>0</v>
      </c>
      <c r="AM686" s="188">
        <v>0</v>
      </c>
      <c r="AN686" s="188">
        <v>0</v>
      </c>
      <c r="AO686" s="188">
        <v>0</v>
      </c>
      <c r="AP686" s="188">
        <v>0</v>
      </c>
      <c r="AQ686" s="188">
        <v>0</v>
      </c>
      <c r="AR686" s="188">
        <v>0</v>
      </c>
      <c r="AS686" s="188">
        <v>0</v>
      </c>
      <c r="AT686" s="188">
        <v>0</v>
      </c>
      <c r="AU686" s="188">
        <v>0</v>
      </c>
      <c r="AV686" s="188">
        <v>0</v>
      </c>
      <c r="AW686" s="188">
        <v>0</v>
      </c>
      <c r="AX686" s="188">
        <v>0</v>
      </c>
      <c r="AY686" s="188">
        <v>0</v>
      </c>
      <c r="AZ686" s="188">
        <v>0</v>
      </c>
      <c r="BA686" s="188">
        <v>0</v>
      </c>
      <c r="BB686" s="188">
        <v>0</v>
      </c>
      <c r="BC686" s="188">
        <v>0</v>
      </c>
      <c r="BD686" s="188">
        <v>0</v>
      </c>
      <c r="BE686" s="188">
        <v>0</v>
      </c>
      <c r="BF686" s="188">
        <v>0</v>
      </c>
      <c r="BG686" s="188">
        <v>0</v>
      </c>
      <c r="BH686" s="188">
        <v>0</v>
      </c>
      <c r="BI686" s="188">
        <v>0</v>
      </c>
      <c r="BJ686" s="188">
        <v>0</v>
      </c>
      <c r="BK686" s="188">
        <v>0</v>
      </c>
      <c r="BL686" s="188">
        <v>0</v>
      </c>
      <c r="BM686" s="188">
        <v>0</v>
      </c>
      <c r="BN686" s="188">
        <v>0</v>
      </c>
      <c r="BO686" s="188">
        <v>0</v>
      </c>
      <c r="BP686" s="188">
        <v>0</v>
      </c>
      <c r="BQ686" s="188">
        <v>0</v>
      </c>
      <c r="BR686" s="188">
        <v>0</v>
      </c>
      <c r="BS686" s="188">
        <v>0</v>
      </c>
      <c r="BT686" s="188">
        <v>0</v>
      </c>
      <c r="BU686" s="188">
        <v>0</v>
      </c>
      <c r="BV686" s="188">
        <v>0</v>
      </c>
      <c r="BW686" s="188">
        <v>0</v>
      </c>
      <c r="BX686" s="188">
        <v>0</v>
      </c>
      <c r="BY686" s="188">
        <v>0</v>
      </c>
      <c r="BZ686" s="188">
        <v>0</v>
      </c>
      <c r="CA686" s="188">
        <v>0</v>
      </c>
      <c r="CB686" s="188">
        <v>0</v>
      </c>
      <c r="CC686" s="188">
        <v>0</v>
      </c>
      <c r="CD686" s="188">
        <v>0</v>
      </c>
      <c r="CE686" s="188">
        <v>0</v>
      </c>
      <c r="CF686" s="188">
        <v>0</v>
      </c>
      <c r="CG686" s="188">
        <v>0</v>
      </c>
      <c r="CH686" s="188">
        <v>0</v>
      </c>
      <c r="CI686" s="188">
        <v>0</v>
      </c>
      <c r="CJ686" s="188">
        <v>0</v>
      </c>
      <c r="CK686" s="188">
        <v>0</v>
      </c>
      <c r="CL686" s="188">
        <v>0</v>
      </c>
      <c r="CM686" s="188">
        <v>0</v>
      </c>
      <c r="CN686" s="188">
        <v>0</v>
      </c>
      <c r="CO686" s="188">
        <v>0</v>
      </c>
      <c r="CP686" s="188">
        <v>0</v>
      </c>
      <c r="CQ686" s="188">
        <v>0</v>
      </c>
      <c r="CR686" s="188">
        <v>0</v>
      </c>
      <c r="CS686" s="188">
        <v>0</v>
      </c>
      <c r="CT686" s="188">
        <v>0</v>
      </c>
      <c r="CU686" s="188">
        <v>0</v>
      </c>
      <c r="CV686" s="188">
        <v>0</v>
      </c>
      <c r="CW686" s="188">
        <v>0</v>
      </c>
      <c r="CX686" s="188">
        <v>0</v>
      </c>
      <c r="CY686" s="188">
        <v>0</v>
      </c>
      <c r="CZ686" s="188">
        <v>0</v>
      </c>
      <c r="DA686" s="188">
        <v>0</v>
      </c>
      <c r="DB686" s="188">
        <v>0</v>
      </c>
      <c r="DC686" s="188">
        <v>0</v>
      </c>
      <c r="DD686" s="188">
        <v>0</v>
      </c>
      <c r="DE686" s="188">
        <v>0</v>
      </c>
      <c r="DF686" s="188">
        <v>0</v>
      </c>
      <c r="DG686" s="188">
        <v>0</v>
      </c>
      <c r="DH686" s="188">
        <v>0</v>
      </c>
      <c r="DI686" s="188">
        <v>0</v>
      </c>
      <c r="DJ686" s="188">
        <v>0</v>
      </c>
      <c r="DK686" s="188">
        <v>0</v>
      </c>
      <c r="DL686" s="188">
        <v>0</v>
      </c>
      <c r="DM686" s="188">
        <v>0</v>
      </c>
      <c r="DN686" s="188">
        <v>0</v>
      </c>
      <c r="DO686" s="188">
        <v>0</v>
      </c>
      <c r="DP686" s="188">
        <v>0</v>
      </c>
      <c r="DQ686" s="188">
        <v>0</v>
      </c>
      <c r="DR686" s="188">
        <v>0</v>
      </c>
      <c r="DS686" s="188">
        <v>0</v>
      </c>
      <c r="DT686" s="188">
        <v>0</v>
      </c>
      <c r="DU686" s="188">
        <v>0</v>
      </c>
      <c r="DV686" s="188">
        <v>0</v>
      </c>
      <c r="DW686" s="147"/>
      <c r="DX686" s="147"/>
      <c r="DY686" s="147"/>
      <c r="DZ686" s="147"/>
      <c r="EA686" s="147"/>
      <c r="EB686" s="147"/>
      <c r="EC686" s="147"/>
      <c r="ED686" s="147"/>
      <c r="EE686" s="147"/>
      <c r="EF686" s="147"/>
      <c r="EG686" s="147"/>
      <c r="EH686" s="147"/>
      <c r="EI686" s="147"/>
      <c r="EJ686" s="147"/>
      <c r="EK686" s="147"/>
      <c r="EL686" s="147"/>
      <c r="EM686" s="147"/>
      <c r="EN686" s="147"/>
      <c r="EO686" s="147"/>
      <c r="EP686" s="147"/>
      <c r="EQ686" s="147"/>
      <c r="ER686" s="147"/>
      <c r="ES686" s="147"/>
      <c r="ET686" s="147"/>
      <c r="EU686" s="147"/>
      <c r="EV686" s="147"/>
      <c r="EW686" s="147"/>
      <c r="EX686" s="147"/>
      <c r="EY686" s="147"/>
      <c r="EZ686" s="147"/>
      <c r="FA686" s="147"/>
      <c r="FB686" s="147"/>
      <c r="FC686" s="147"/>
      <c r="FD686" s="147"/>
      <c r="FE686" s="147"/>
      <c r="FF686" s="147"/>
      <c r="FG686" s="147"/>
      <c r="FH686" s="147"/>
      <c r="FI686" s="147"/>
      <c r="FJ686" s="147"/>
      <c r="FK686" s="147"/>
      <c r="FL686" s="147"/>
      <c r="FM686" s="147"/>
      <c r="FN686" s="147"/>
      <c r="FO686" s="147"/>
      <c r="FP686" s="147"/>
      <c r="FQ686" s="147"/>
      <c r="FR686" s="147"/>
      <c r="FS686" s="147"/>
      <c r="FT686" s="147"/>
      <c r="FU686" s="147"/>
      <c r="FV686" s="147"/>
      <c r="FW686" s="147"/>
      <c r="FX686" s="147"/>
      <c r="FY686" s="147"/>
      <c r="FZ686" s="147"/>
      <c r="GA686" s="147"/>
      <c r="GB686" s="147"/>
      <c r="GC686" s="147"/>
      <c r="GD686" s="147"/>
      <c r="GE686" s="147"/>
      <c r="GF686" s="147"/>
      <c r="GG686" s="147"/>
      <c r="GH686" s="147"/>
      <c r="GI686" s="147"/>
      <c r="GJ686" s="147"/>
      <c r="GK686" s="147"/>
      <c r="GL686" s="147"/>
      <c r="GM686" s="147"/>
      <c r="GN686" s="147"/>
      <c r="GO686" s="147"/>
      <c r="GP686" s="147"/>
      <c r="GQ686" s="147"/>
      <c r="GR686" s="147"/>
      <c r="GS686" s="147"/>
      <c r="GT686" s="147"/>
      <c r="GU686" s="147"/>
      <c r="GV686" s="147"/>
      <c r="GW686" s="147"/>
      <c r="GX686" s="147"/>
      <c r="GY686" s="147"/>
      <c r="GZ686" s="147"/>
      <c r="HA686" s="147"/>
      <c r="HB686" s="147"/>
      <c r="HC686" s="147"/>
      <c r="HD686" s="147"/>
      <c r="HE686" s="147"/>
      <c r="HF686" s="147"/>
      <c r="HG686" s="147"/>
      <c r="HH686" s="147"/>
      <c r="HI686" s="147"/>
      <c r="HJ686" s="147"/>
      <c r="HK686" s="147"/>
      <c r="HL686" s="147"/>
      <c r="HM686" s="147"/>
      <c r="HN686" s="147"/>
      <c r="HO686" s="147"/>
      <c r="HP686" s="147"/>
      <c r="HQ686" s="147"/>
      <c r="HR686" s="147"/>
      <c r="HS686" s="147"/>
      <c r="HT686" s="147"/>
      <c r="HU686" s="147"/>
      <c r="HV686" s="147"/>
      <c r="HW686" s="147"/>
      <c r="HX686" s="147"/>
      <c r="HY686" s="147"/>
      <c r="HZ686" s="147"/>
      <c r="IA686" s="147"/>
      <c r="IB686" s="147"/>
      <c r="IC686" s="147"/>
      <c r="ID686" s="147"/>
      <c r="IE686" s="147"/>
      <c r="IF686" s="147"/>
      <c r="IG686" s="147"/>
      <c r="IH686" s="147"/>
      <c r="II686" s="147"/>
      <c r="IJ686" s="147"/>
      <c r="IK686" s="147"/>
      <c r="IL686" s="147"/>
      <c r="IM686" s="147"/>
      <c r="IN686" s="147"/>
      <c r="IO686" s="147"/>
      <c r="IP686" s="147"/>
      <c r="IQ686" s="147"/>
      <c r="IR686" s="147"/>
      <c r="IS686" s="147"/>
      <c r="IT686" s="147"/>
      <c r="IU686" s="147"/>
      <c r="IV686" s="147"/>
      <c r="IW686" s="147"/>
      <c r="IX686" s="147"/>
      <c r="IY686" s="147"/>
      <c r="IZ686" s="147"/>
      <c r="JA686" s="147"/>
      <c r="JB686" s="147"/>
      <c r="JC686" s="147"/>
      <c r="JD686" s="147"/>
      <c r="JE686" s="147"/>
      <c r="JF686" s="147"/>
      <c r="JG686" s="147"/>
      <c r="JH686" s="147"/>
      <c r="JI686" s="147"/>
      <c r="JJ686" s="147"/>
      <c r="JK686" s="147"/>
      <c r="JL686" s="147"/>
      <c r="JM686" s="147"/>
      <c r="JN686" s="147"/>
      <c r="JO686" s="147"/>
      <c r="JP686" s="147"/>
      <c r="JQ686" s="147"/>
      <c r="JR686" s="147"/>
      <c r="JS686" s="147"/>
      <c r="JT686" s="147"/>
      <c r="JU686" s="147"/>
      <c r="JV686" s="147"/>
      <c r="JW686" s="147"/>
      <c r="JX686" s="147"/>
      <c r="JY686" s="147"/>
      <c r="JZ686" s="147"/>
      <c r="KA686" s="147"/>
      <c r="KB686" s="147"/>
      <c r="KC686" s="147"/>
      <c r="KD686" s="147"/>
      <c r="KE686" s="147"/>
      <c r="KF686" s="147"/>
      <c r="KG686" s="147"/>
      <c r="KH686" s="147"/>
      <c r="KI686" s="147"/>
      <c r="KJ686" s="147"/>
      <c r="KK686" s="147"/>
      <c r="KL686" s="147"/>
      <c r="KM686" s="147"/>
      <c r="KN686" s="147"/>
      <c r="KO686" s="147"/>
      <c r="KP686" s="147"/>
      <c r="KQ686" s="147"/>
      <c r="KR686" s="147"/>
      <c r="KS686" s="147"/>
      <c r="KT686" s="147"/>
      <c r="KU686" s="147"/>
      <c r="KV686" s="147"/>
      <c r="KW686" s="147"/>
      <c r="KX686" s="147"/>
      <c r="KY686" s="147"/>
      <c r="KZ686" s="147"/>
      <c r="LA686" s="147"/>
      <c r="LB686" s="147"/>
      <c r="LC686" s="147"/>
      <c r="LD686" s="147"/>
      <c r="LE686" s="147"/>
      <c r="LF686" s="147"/>
      <c r="LG686" s="147"/>
      <c r="LH686" s="147"/>
      <c r="LI686" s="147"/>
      <c r="LJ686" s="147"/>
      <c r="LK686" s="147"/>
      <c r="LL686" s="147"/>
      <c r="LM686" s="147"/>
      <c r="LN686" s="147"/>
      <c r="LO686" s="147"/>
      <c r="LP686" s="147"/>
      <c r="LQ686" s="147"/>
      <c r="LR686" s="147"/>
      <c r="LS686" s="147"/>
      <c r="LT686" s="147"/>
      <c r="LU686" s="147"/>
      <c r="LV686" s="147"/>
      <c r="LW686" s="147"/>
      <c r="LX686" s="147"/>
      <c r="LY686" s="147"/>
      <c r="LZ686" s="147"/>
      <c r="MA686" s="147"/>
      <c r="MB686" s="147"/>
      <c r="MC686" s="147"/>
      <c r="MD686" s="147"/>
      <c r="ME686" s="147"/>
      <c r="MF686" s="147"/>
      <c r="MG686" s="147"/>
      <c r="MH686" s="147"/>
      <c r="MI686" s="147"/>
      <c r="MJ686" s="147"/>
      <c r="MK686" s="147"/>
      <c r="ML686" s="147"/>
      <c r="MM686" s="147"/>
      <c r="MN686" s="147"/>
      <c r="MO686" s="147"/>
      <c r="MP686" s="147"/>
      <c r="MQ686" s="147"/>
      <c r="MR686" s="147"/>
      <c r="MS686" s="147"/>
      <c r="MT686" s="147"/>
      <c r="MU686" s="147"/>
      <c r="MV686" s="147"/>
      <c r="MW686" s="147"/>
      <c r="MX686" s="147"/>
      <c r="MY686" s="147"/>
      <c r="MZ686" s="147"/>
      <c r="NA686" s="147"/>
      <c r="NB686" s="147"/>
      <c r="NC686" s="147"/>
      <c r="ND686" s="147"/>
      <c r="NE686" s="147"/>
      <c r="NF686" s="147"/>
      <c r="NG686" s="147"/>
      <c r="NH686" s="147"/>
      <c r="NI686" s="147"/>
      <c r="NJ686" s="147"/>
      <c r="NK686" s="147"/>
      <c r="NL686" s="147"/>
      <c r="NM686" s="147"/>
      <c r="NN686" s="147"/>
      <c r="NO686" s="147"/>
      <c r="NP686" s="147"/>
      <c r="NQ686" s="147"/>
      <c r="NR686" s="147"/>
      <c r="NS686" s="147"/>
      <c r="NT686" s="147"/>
      <c r="NU686" s="147"/>
      <c r="NV686" s="147"/>
      <c r="NW686" s="147"/>
      <c r="NX686" s="147"/>
      <c r="NY686" s="147"/>
      <c r="NZ686" s="147"/>
      <c r="OA686" s="147"/>
      <c r="OB686" s="147"/>
      <c r="OC686" s="147"/>
      <c r="OD686" s="147"/>
      <c r="OE686" s="147"/>
      <c r="OF686" s="147"/>
      <c r="OG686" s="147"/>
      <c r="OH686" s="147"/>
      <c r="OI686" s="147"/>
      <c r="OJ686" s="147"/>
      <c r="OK686" s="147"/>
      <c r="OL686" s="147"/>
      <c r="OM686" s="147"/>
      <c r="ON686" s="147"/>
      <c r="OO686" s="147"/>
      <c r="OP686" s="147"/>
      <c r="OQ686" s="147"/>
      <c r="OR686" s="147"/>
      <c r="OS686" s="147"/>
      <c r="OT686" s="147"/>
      <c r="OU686" s="147"/>
      <c r="OV686" s="147"/>
      <c r="OW686" s="147"/>
      <c r="OX686" s="147"/>
      <c r="OY686" s="147"/>
      <c r="OZ686" s="147"/>
      <c r="PA686" s="147"/>
      <c r="PB686" s="147"/>
      <c r="PC686" s="147"/>
      <c r="PD686" s="147"/>
      <c r="PE686" s="147"/>
      <c r="PF686" s="147"/>
      <c r="PG686" s="147"/>
      <c r="PH686" s="147"/>
      <c r="PI686" s="147"/>
      <c r="PJ686" s="147"/>
      <c r="PK686" s="147"/>
      <c r="PL686" s="147"/>
      <c r="PM686" s="147"/>
      <c r="PN686" s="147"/>
      <c r="PO686" s="147"/>
      <c r="PP686" s="147"/>
      <c r="PQ686" s="147"/>
      <c r="PR686" s="147"/>
      <c r="PS686" s="147"/>
      <c r="PT686" s="147"/>
      <c r="PU686" s="147"/>
      <c r="PV686" s="147"/>
      <c r="PW686" s="147"/>
      <c r="PX686" s="147"/>
      <c r="PY686" s="147"/>
      <c r="PZ686" s="147"/>
      <c r="QA686" s="147"/>
      <c r="QB686" s="147"/>
      <c r="QC686" s="147"/>
      <c r="QD686" s="147"/>
      <c r="QE686" s="147"/>
      <c r="QF686" s="147"/>
      <c r="QG686" s="147"/>
      <c r="QH686" s="147"/>
      <c r="QI686" s="147"/>
      <c r="QJ686" s="147"/>
      <c r="QK686" s="147"/>
      <c r="QL686" s="147"/>
      <c r="QM686" s="147"/>
      <c r="QN686" s="147"/>
      <c r="QO686" s="147"/>
      <c r="QP686" s="147"/>
      <c r="QQ686" s="147"/>
      <c r="QR686" s="147"/>
      <c r="QS686" s="147"/>
      <c r="QT686" s="147"/>
      <c r="QU686" s="147"/>
      <c r="QV686" s="147"/>
      <c r="QW686" s="147"/>
      <c r="QX686" s="147"/>
      <c r="QY686" s="147"/>
      <c r="QZ686" s="147"/>
      <c r="RA686" s="147"/>
      <c r="RB686" s="147"/>
      <c r="RC686" s="147"/>
      <c r="RD686" s="147"/>
      <c r="RE686" s="147"/>
      <c r="RF686" s="147"/>
      <c r="RG686" s="147"/>
    </row>
    <row r="687" spans="1:475" x14ac:dyDescent="0.3">
      <c r="A687" s="168" t="s">
        <v>1068</v>
      </c>
      <c r="B687" s="179"/>
      <c r="C687" s="179"/>
      <c r="D687" s="179" t="s">
        <v>1069</v>
      </c>
      <c r="E687" s="182"/>
      <c r="F687" s="178" t="s">
        <v>1723</v>
      </c>
      <c r="G687" s="231">
        <v>0.53</v>
      </c>
      <c r="H687" s="231">
        <v>0.56000000000000005</v>
      </c>
      <c r="I687" s="232">
        <v>0.5</v>
      </c>
      <c r="J687" s="232">
        <v>0.47</v>
      </c>
      <c r="K687" s="231">
        <v>0.5</v>
      </c>
      <c r="L687" s="231">
        <v>0.46</v>
      </c>
      <c r="M687" s="231">
        <v>0.43</v>
      </c>
      <c r="N687" s="231">
        <v>0.33</v>
      </c>
      <c r="O687" s="231">
        <v>0.34</v>
      </c>
      <c r="P687" s="231">
        <v>0.31</v>
      </c>
      <c r="Q687" s="231">
        <v>0.42</v>
      </c>
      <c r="R687" s="231">
        <v>0.51</v>
      </c>
      <c r="S687" s="231">
        <v>0.53</v>
      </c>
      <c r="T687" s="231">
        <v>0.56000000000000005</v>
      </c>
      <c r="U687" s="232">
        <v>0.5</v>
      </c>
      <c r="V687" s="232">
        <v>0.47</v>
      </c>
      <c r="W687" s="231">
        <v>0.5</v>
      </c>
      <c r="X687" s="231">
        <v>0.46</v>
      </c>
      <c r="Y687" s="231">
        <v>0.43</v>
      </c>
      <c r="Z687" s="231">
        <v>0.33</v>
      </c>
      <c r="AA687" s="231">
        <v>0.34</v>
      </c>
      <c r="AB687" s="231">
        <v>0.31</v>
      </c>
      <c r="AC687" s="231">
        <v>0.42</v>
      </c>
      <c r="AD687" s="231">
        <v>0.51</v>
      </c>
      <c r="AE687" s="231">
        <v>0</v>
      </c>
      <c r="AF687" s="231">
        <v>0</v>
      </c>
      <c r="AG687" s="231">
        <v>0</v>
      </c>
      <c r="AH687" s="231">
        <v>0</v>
      </c>
      <c r="AI687" s="231">
        <v>0</v>
      </c>
      <c r="AJ687" s="231">
        <v>0</v>
      </c>
      <c r="AK687" s="231">
        <v>0</v>
      </c>
      <c r="AL687" s="231">
        <v>0</v>
      </c>
      <c r="AM687" s="231">
        <v>0</v>
      </c>
      <c r="AN687" s="231">
        <v>0</v>
      </c>
      <c r="AO687" s="231">
        <v>0</v>
      </c>
      <c r="AP687" s="231">
        <v>0</v>
      </c>
      <c r="AQ687" s="231">
        <v>0</v>
      </c>
      <c r="AR687" s="231">
        <v>0</v>
      </c>
      <c r="AS687" s="231">
        <v>0</v>
      </c>
      <c r="AT687" s="231">
        <v>0</v>
      </c>
      <c r="AU687" s="231">
        <v>0</v>
      </c>
      <c r="AV687" s="231">
        <v>0</v>
      </c>
      <c r="AW687" s="231">
        <v>0</v>
      </c>
      <c r="AX687" s="231">
        <v>0</v>
      </c>
      <c r="AY687" s="231">
        <v>0</v>
      </c>
      <c r="AZ687" s="231">
        <v>0</v>
      </c>
      <c r="BA687" s="231">
        <v>0</v>
      </c>
      <c r="BB687" s="231">
        <v>0</v>
      </c>
      <c r="BC687" s="231">
        <v>0</v>
      </c>
      <c r="BD687" s="231">
        <v>0</v>
      </c>
      <c r="BE687" s="231">
        <v>0</v>
      </c>
      <c r="BF687" s="231">
        <v>0</v>
      </c>
      <c r="BG687" s="231">
        <v>0</v>
      </c>
      <c r="BH687" s="231">
        <v>0</v>
      </c>
      <c r="BI687" s="231">
        <v>0</v>
      </c>
      <c r="BJ687" s="231">
        <v>0</v>
      </c>
      <c r="BK687" s="231">
        <v>0</v>
      </c>
      <c r="BL687" s="231">
        <v>0</v>
      </c>
      <c r="BM687" s="231">
        <v>0</v>
      </c>
      <c r="BN687" s="231">
        <v>0</v>
      </c>
      <c r="BO687" s="231">
        <v>0</v>
      </c>
      <c r="BP687" s="231">
        <v>0</v>
      </c>
      <c r="BQ687" s="231">
        <v>0</v>
      </c>
      <c r="BR687" s="231">
        <v>0</v>
      </c>
      <c r="BS687" s="231">
        <v>0</v>
      </c>
      <c r="BT687" s="231">
        <v>0</v>
      </c>
      <c r="BU687" s="231">
        <v>0</v>
      </c>
      <c r="BV687" s="231">
        <v>0</v>
      </c>
      <c r="BW687" s="231">
        <v>0</v>
      </c>
      <c r="BX687" s="231">
        <v>0</v>
      </c>
      <c r="BY687" s="231">
        <v>0</v>
      </c>
      <c r="BZ687" s="231">
        <v>0</v>
      </c>
      <c r="CA687" s="231">
        <v>0</v>
      </c>
      <c r="CB687" s="231">
        <v>0</v>
      </c>
      <c r="CC687" s="231">
        <v>0</v>
      </c>
      <c r="CD687" s="231">
        <v>0</v>
      </c>
      <c r="CE687" s="231">
        <v>0</v>
      </c>
      <c r="CF687" s="231">
        <v>0</v>
      </c>
      <c r="CG687" s="231">
        <v>0</v>
      </c>
      <c r="CH687" s="231">
        <v>0</v>
      </c>
      <c r="CI687" s="231">
        <v>0</v>
      </c>
      <c r="CJ687" s="231">
        <v>0</v>
      </c>
      <c r="CK687" s="231">
        <v>0</v>
      </c>
      <c r="CL687" s="231">
        <v>0</v>
      </c>
      <c r="CM687" s="231">
        <v>0</v>
      </c>
      <c r="CN687" s="231">
        <v>0</v>
      </c>
      <c r="CO687" s="231">
        <v>0</v>
      </c>
      <c r="CP687" s="231">
        <v>0</v>
      </c>
      <c r="CQ687" s="231">
        <v>0</v>
      </c>
      <c r="CR687" s="231">
        <v>0</v>
      </c>
      <c r="CS687" s="231">
        <v>0</v>
      </c>
      <c r="CT687" s="231">
        <v>0</v>
      </c>
      <c r="CU687" s="231">
        <v>0</v>
      </c>
      <c r="CV687" s="231">
        <v>0</v>
      </c>
      <c r="CW687" s="231">
        <v>0</v>
      </c>
      <c r="CX687" s="231">
        <v>0</v>
      </c>
      <c r="CY687" s="231">
        <v>0</v>
      </c>
      <c r="CZ687" s="231">
        <v>0</v>
      </c>
      <c r="DA687" s="231">
        <v>0</v>
      </c>
      <c r="DB687" s="231">
        <v>0</v>
      </c>
      <c r="DC687" s="231">
        <v>0</v>
      </c>
      <c r="DD687" s="231">
        <v>0</v>
      </c>
      <c r="DE687" s="231">
        <v>0</v>
      </c>
      <c r="DF687" s="231">
        <v>0</v>
      </c>
      <c r="DG687" s="231">
        <v>0</v>
      </c>
      <c r="DH687" s="231">
        <v>0</v>
      </c>
      <c r="DI687" s="231">
        <v>0</v>
      </c>
      <c r="DJ687" s="231">
        <v>0</v>
      </c>
      <c r="DK687" s="231">
        <v>0</v>
      </c>
      <c r="DL687" s="231">
        <v>0</v>
      </c>
      <c r="DM687" s="231">
        <v>0</v>
      </c>
      <c r="DN687" s="231">
        <v>0</v>
      </c>
      <c r="DO687" s="231">
        <v>0</v>
      </c>
      <c r="DP687" s="231">
        <v>0</v>
      </c>
      <c r="DQ687" s="231">
        <v>0</v>
      </c>
      <c r="DR687" s="231">
        <v>0</v>
      </c>
      <c r="DS687" s="231">
        <v>0</v>
      </c>
      <c r="DT687" s="231">
        <v>0</v>
      </c>
      <c r="DU687" s="231">
        <v>0</v>
      </c>
      <c r="DV687" s="231">
        <v>0</v>
      </c>
      <c r="DW687" s="147"/>
      <c r="DX687" s="147"/>
      <c r="DY687" s="147"/>
      <c r="DZ687" s="147"/>
      <c r="EA687" s="147"/>
      <c r="EB687" s="147"/>
      <c r="EC687" s="147"/>
      <c r="ED687" s="147"/>
      <c r="EE687" s="147"/>
      <c r="EF687" s="147"/>
      <c r="EG687" s="147"/>
      <c r="EH687" s="147"/>
      <c r="EI687" s="147"/>
      <c r="EJ687" s="147"/>
      <c r="EK687" s="147"/>
      <c r="EL687" s="147"/>
      <c r="EM687" s="147"/>
      <c r="EN687" s="147"/>
      <c r="EO687" s="147"/>
      <c r="EP687" s="147"/>
      <c r="EQ687" s="147"/>
      <c r="ER687" s="147"/>
      <c r="ES687" s="147"/>
      <c r="ET687" s="147"/>
      <c r="EU687" s="147"/>
      <c r="EV687" s="147"/>
      <c r="EW687" s="147"/>
      <c r="EX687" s="147"/>
      <c r="EY687" s="147"/>
      <c r="EZ687" s="147"/>
      <c r="FA687" s="147"/>
      <c r="FB687" s="147"/>
      <c r="FC687" s="147"/>
      <c r="FD687" s="147"/>
      <c r="FE687" s="147"/>
      <c r="FF687" s="147"/>
      <c r="FG687" s="147"/>
      <c r="FH687" s="147"/>
      <c r="FI687" s="147"/>
      <c r="FJ687" s="147"/>
      <c r="FK687" s="147"/>
      <c r="FL687" s="147"/>
      <c r="FM687" s="147"/>
      <c r="FN687" s="147"/>
      <c r="FO687" s="147"/>
      <c r="FP687" s="147"/>
      <c r="FQ687" s="147"/>
      <c r="FR687" s="147"/>
      <c r="FS687" s="147"/>
      <c r="FT687" s="147"/>
      <c r="FU687" s="147"/>
      <c r="FV687" s="147"/>
      <c r="FW687" s="147"/>
      <c r="FX687" s="147"/>
      <c r="FY687" s="147"/>
      <c r="FZ687" s="147"/>
      <c r="GA687" s="147"/>
      <c r="GB687" s="147"/>
      <c r="GC687" s="147"/>
      <c r="GD687" s="147"/>
      <c r="GE687" s="147"/>
      <c r="GF687" s="147"/>
      <c r="GG687" s="147"/>
      <c r="GH687" s="147"/>
      <c r="GI687" s="147"/>
      <c r="GJ687" s="147"/>
      <c r="GK687" s="147"/>
      <c r="GL687" s="147"/>
      <c r="GM687" s="147"/>
      <c r="GN687" s="147"/>
      <c r="GO687" s="147"/>
      <c r="GP687" s="147"/>
      <c r="GQ687" s="147"/>
      <c r="GR687" s="147"/>
      <c r="GS687" s="147"/>
      <c r="GT687" s="147"/>
      <c r="GU687" s="147"/>
      <c r="GV687" s="147"/>
      <c r="GW687" s="147"/>
      <c r="GX687" s="147"/>
      <c r="GY687" s="147"/>
      <c r="GZ687" s="147"/>
      <c r="HA687" s="147"/>
      <c r="HB687" s="147"/>
      <c r="HC687" s="147"/>
      <c r="HD687" s="147"/>
      <c r="HE687" s="147"/>
      <c r="HF687" s="147"/>
      <c r="HG687" s="147"/>
      <c r="HH687" s="147"/>
      <c r="HI687" s="147"/>
      <c r="HJ687" s="147"/>
      <c r="HK687" s="147"/>
      <c r="HL687" s="147"/>
      <c r="HM687" s="147"/>
      <c r="HN687" s="147"/>
      <c r="HO687" s="147"/>
      <c r="HP687" s="147"/>
      <c r="HQ687" s="147"/>
      <c r="HR687" s="147"/>
      <c r="HS687" s="147"/>
      <c r="HT687" s="147"/>
      <c r="HU687" s="147"/>
      <c r="HV687" s="147"/>
      <c r="HW687" s="147"/>
      <c r="HX687" s="147"/>
      <c r="HY687" s="147"/>
      <c r="HZ687" s="147"/>
      <c r="IA687" s="147"/>
      <c r="IB687" s="147"/>
      <c r="IC687" s="147"/>
      <c r="ID687" s="147"/>
      <c r="IE687" s="147"/>
      <c r="IF687" s="147"/>
      <c r="IG687" s="147"/>
      <c r="IH687" s="147"/>
      <c r="II687" s="147"/>
      <c r="IJ687" s="147"/>
      <c r="IK687" s="147"/>
      <c r="IL687" s="147"/>
      <c r="IM687" s="147"/>
      <c r="IN687" s="147"/>
      <c r="IO687" s="147"/>
      <c r="IP687" s="147"/>
      <c r="IQ687" s="147"/>
      <c r="IR687" s="147"/>
      <c r="IS687" s="147"/>
      <c r="IT687" s="147"/>
      <c r="IU687" s="147"/>
      <c r="IV687" s="147"/>
      <c r="IW687" s="147"/>
      <c r="IX687" s="147"/>
      <c r="IY687" s="147"/>
      <c r="IZ687" s="147"/>
      <c r="JA687" s="147"/>
      <c r="JB687" s="147"/>
      <c r="JC687" s="147"/>
      <c r="JD687" s="147"/>
      <c r="JE687" s="147"/>
      <c r="JF687" s="147"/>
      <c r="JG687" s="147"/>
      <c r="JH687" s="147"/>
      <c r="JI687" s="147"/>
      <c r="JJ687" s="147"/>
      <c r="JK687" s="147"/>
      <c r="JL687" s="147"/>
      <c r="JM687" s="147"/>
      <c r="JN687" s="147"/>
      <c r="JO687" s="147"/>
      <c r="JP687" s="147"/>
      <c r="JQ687" s="147"/>
      <c r="JR687" s="147"/>
      <c r="JS687" s="147"/>
      <c r="JT687" s="147"/>
      <c r="JU687" s="147"/>
      <c r="JV687" s="147"/>
      <c r="JW687" s="147"/>
      <c r="JX687" s="147"/>
      <c r="JY687" s="147"/>
      <c r="JZ687" s="147"/>
      <c r="KA687" s="147"/>
      <c r="KB687" s="147"/>
      <c r="KC687" s="147"/>
      <c r="KD687" s="147"/>
      <c r="KE687" s="147"/>
      <c r="KF687" s="147"/>
      <c r="KG687" s="147"/>
      <c r="KH687" s="147"/>
      <c r="KI687" s="147"/>
      <c r="KJ687" s="147"/>
      <c r="KK687" s="147"/>
      <c r="KL687" s="147"/>
      <c r="KM687" s="147"/>
      <c r="KN687" s="147"/>
      <c r="KO687" s="147"/>
      <c r="KP687" s="147"/>
      <c r="KQ687" s="147"/>
      <c r="KR687" s="147"/>
      <c r="KS687" s="147"/>
      <c r="KT687" s="147"/>
      <c r="KU687" s="147"/>
      <c r="KV687" s="147"/>
      <c r="KW687" s="147"/>
      <c r="KX687" s="147"/>
      <c r="KY687" s="147"/>
      <c r="KZ687" s="147"/>
      <c r="LA687" s="147"/>
      <c r="LB687" s="147"/>
      <c r="LC687" s="147"/>
      <c r="LD687" s="147"/>
      <c r="LE687" s="147"/>
      <c r="LF687" s="147"/>
      <c r="LG687" s="147"/>
      <c r="LH687" s="147"/>
      <c r="LI687" s="147"/>
      <c r="LJ687" s="147"/>
      <c r="LK687" s="147"/>
      <c r="LL687" s="147"/>
      <c r="LM687" s="147"/>
      <c r="LN687" s="147"/>
      <c r="LO687" s="147"/>
      <c r="LP687" s="147"/>
      <c r="LQ687" s="147"/>
      <c r="LR687" s="147"/>
      <c r="LS687" s="147"/>
      <c r="LT687" s="147"/>
      <c r="LU687" s="147"/>
      <c r="LV687" s="147"/>
      <c r="LW687" s="147"/>
      <c r="LX687" s="147"/>
      <c r="LY687" s="147"/>
      <c r="LZ687" s="147"/>
      <c r="MA687" s="147"/>
      <c r="MB687" s="147"/>
      <c r="MC687" s="147"/>
      <c r="MD687" s="147"/>
      <c r="ME687" s="147"/>
      <c r="MF687" s="147"/>
      <c r="MG687" s="147"/>
      <c r="MH687" s="147"/>
      <c r="MI687" s="147"/>
      <c r="MJ687" s="147"/>
      <c r="MK687" s="147"/>
      <c r="ML687" s="147"/>
      <c r="MM687" s="147"/>
      <c r="MN687" s="147"/>
      <c r="MO687" s="147"/>
      <c r="MP687" s="147"/>
      <c r="MQ687" s="147"/>
      <c r="MR687" s="147"/>
      <c r="MS687" s="147"/>
      <c r="MT687" s="147"/>
      <c r="MU687" s="147"/>
      <c r="MV687" s="147"/>
      <c r="MW687" s="147"/>
      <c r="MX687" s="147"/>
      <c r="MY687" s="147"/>
      <c r="MZ687" s="147"/>
      <c r="NA687" s="147"/>
      <c r="NB687" s="147"/>
      <c r="NC687" s="147"/>
      <c r="ND687" s="147"/>
      <c r="NE687" s="147"/>
      <c r="NF687" s="147"/>
      <c r="NG687" s="147"/>
      <c r="NH687" s="147"/>
      <c r="NI687" s="147"/>
      <c r="NJ687" s="147"/>
      <c r="NK687" s="147"/>
      <c r="NL687" s="147"/>
      <c r="NM687" s="147"/>
      <c r="NN687" s="147"/>
      <c r="NO687" s="147"/>
      <c r="NP687" s="147"/>
      <c r="NQ687" s="147"/>
      <c r="NR687" s="147"/>
      <c r="NS687" s="147"/>
      <c r="NT687" s="147"/>
      <c r="NU687" s="147"/>
      <c r="NV687" s="147"/>
      <c r="NW687" s="147"/>
      <c r="NX687" s="147"/>
      <c r="NY687" s="147"/>
      <c r="NZ687" s="147"/>
      <c r="OA687" s="147"/>
      <c r="OB687" s="147"/>
      <c r="OC687" s="147"/>
      <c r="OD687" s="147"/>
      <c r="OE687" s="147"/>
      <c r="OF687" s="147"/>
      <c r="OG687" s="147"/>
      <c r="OH687" s="147"/>
      <c r="OI687" s="147"/>
      <c r="OJ687" s="147"/>
      <c r="OK687" s="147"/>
      <c r="OL687" s="147"/>
      <c r="OM687" s="147"/>
      <c r="ON687" s="147"/>
      <c r="OO687" s="147"/>
      <c r="OP687" s="147"/>
      <c r="OQ687" s="147"/>
      <c r="OR687" s="147"/>
      <c r="OS687" s="147"/>
      <c r="OT687" s="147"/>
      <c r="OU687" s="147"/>
      <c r="OV687" s="147"/>
      <c r="OW687" s="147"/>
      <c r="OX687" s="147"/>
      <c r="OY687" s="147"/>
      <c r="OZ687" s="147"/>
      <c r="PA687" s="147"/>
      <c r="PB687" s="147"/>
      <c r="PC687" s="147"/>
      <c r="PD687" s="147"/>
      <c r="PE687" s="147"/>
      <c r="PF687" s="147"/>
      <c r="PG687" s="147"/>
      <c r="PH687" s="147"/>
      <c r="PI687" s="147"/>
      <c r="PJ687" s="147"/>
      <c r="PK687" s="147"/>
      <c r="PL687" s="147"/>
      <c r="PM687" s="147"/>
      <c r="PN687" s="147"/>
      <c r="PO687" s="147"/>
      <c r="PP687" s="147"/>
      <c r="PQ687" s="147"/>
      <c r="PR687" s="147"/>
      <c r="PS687" s="147"/>
      <c r="PT687" s="147"/>
      <c r="PU687" s="147"/>
      <c r="PV687" s="147"/>
      <c r="PW687" s="147"/>
      <c r="PX687" s="147"/>
      <c r="PY687" s="147"/>
      <c r="PZ687" s="147"/>
      <c r="QA687" s="147"/>
      <c r="QB687" s="147"/>
      <c r="QC687" s="147"/>
      <c r="QD687" s="147"/>
      <c r="QE687" s="147"/>
      <c r="QF687" s="147"/>
      <c r="QG687" s="147"/>
      <c r="QH687" s="147"/>
      <c r="QI687" s="147"/>
      <c r="QJ687" s="147"/>
      <c r="QK687" s="147"/>
      <c r="QL687" s="147"/>
      <c r="QM687" s="147"/>
      <c r="QN687" s="147"/>
      <c r="QO687" s="147"/>
      <c r="QP687" s="147"/>
      <c r="QQ687" s="147"/>
      <c r="QR687" s="147"/>
      <c r="QS687" s="147"/>
      <c r="QT687" s="147"/>
      <c r="QU687" s="147"/>
      <c r="QV687" s="147"/>
      <c r="QW687" s="147"/>
      <c r="QX687" s="147"/>
      <c r="QY687" s="147"/>
      <c r="QZ687" s="147"/>
      <c r="RA687" s="147"/>
      <c r="RB687" s="147"/>
      <c r="RC687" s="147"/>
      <c r="RD687" s="147"/>
      <c r="RE687" s="147"/>
      <c r="RF687" s="147"/>
      <c r="RG687" s="147"/>
    </row>
    <row r="688" spans="1:475" x14ac:dyDescent="0.3">
      <c r="A688" s="168" t="s">
        <v>1071</v>
      </c>
      <c r="B688" s="179"/>
      <c r="C688" s="179"/>
      <c r="D688" s="179" t="s">
        <v>1072</v>
      </c>
      <c r="E688" s="182"/>
      <c r="F688" s="178" t="s">
        <v>1722</v>
      </c>
      <c r="G688" s="188">
        <v>0.44457480150651307</v>
      </c>
      <c r="H688" s="188">
        <v>0.82965613904995128</v>
      </c>
      <c r="I688" s="189">
        <v>1.6612836470797809</v>
      </c>
      <c r="J688" s="189">
        <v>2.3287155458807369</v>
      </c>
      <c r="K688" s="188">
        <v>2.4204183170029423</v>
      </c>
      <c r="L688" s="188">
        <v>2.2184999134890924</v>
      </c>
      <c r="M688" s="188">
        <v>2.1807887565317237</v>
      </c>
      <c r="N688" s="188">
        <v>1.7619444354001383</v>
      </c>
      <c r="O688" s="188">
        <v>1.2146794418795845</v>
      </c>
      <c r="P688" s="188">
        <v>1.1323458652320872</v>
      </c>
      <c r="Q688" s="188">
        <v>0.61769768346498211</v>
      </c>
      <c r="R688" s="188">
        <v>0.73428610839988928</v>
      </c>
      <c r="S688" s="188">
        <v>0.58894503103326146</v>
      </c>
      <c r="T688" s="188">
        <v>1.061572215953297</v>
      </c>
      <c r="U688" s="188">
        <v>2.2089340343297312</v>
      </c>
      <c r="V688" s="188">
        <v>3.0905966660871149</v>
      </c>
      <c r="W688" s="188">
        <v>3.1976084810401977</v>
      </c>
      <c r="X688" s="188">
        <v>2.9313856247106234</v>
      </c>
      <c r="Y688" s="188">
        <v>2.8953743178568936</v>
      </c>
      <c r="Z688" s="188">
        <v>2.3315988563481289</v>
      </c>
      <c r="AA688" s="188">
        <v>1.6027604801836062</v>
      </c>
      <c r="AB688" s="188">
        <v>1.49438181153671</v>
      </c>
      <c r="AC688" s="188">
        <v>0.81495984064438332</v>
      </c>
      <c r="AD688" s="188">
        <v>0.96955057902601816</v>
      </c>
      <c r="AE688" s="188">
        <v>0.58894503103326146</v>
      </c>
      <c r="AF688" s="188">
        <v>1.061572215953297</v>
      </c>
      <c r="AG688" s="188">
        <v>2.212541179454818</v>
      </c>
      <c r="AH688" s="188">
        <v>3.0957795205456251</v>
      </c>
      <c r="AI688" s="188">
        <v>3.199367000291752</v>
      </c>
      <c r="AJ688" s="188">
        <v>2.9291556779716736</v>
      </c>
      <c r="AK688" s="188">
        <v>2.8953743178568936</v>
      </c>
      <c r="AL688" s="188">
        <v>2.3315988563481289</v>
      </c>
      <c r="AM688" s="188">
        <v>1.6027604801836062</v>
      </c>
      <c r="AN688" s="188">
        <v>1.49438181153671</v>
      </c>
      <c r="AO688" s="188">
        <v>0.81495984064438332</v>
      </c>
      <c r="AP688" s="188">
        <v>0.96955057902601816</v>
      </c>
      <c r="AQ688" s="188">
        <v>0.58894503103326146</v>
      </c>
      <c r="AR688" s="188">
        <v>1.061572215953297</v>
      </c>
      <c r="AS688" s="188">
        <v>2.213097936267705</v>
      </c>
      <c r="AT688" s="188">
        <v>3.0896954822561091</v>
      </c>
      <c r="AU688" s="188">
        <v>3.1990442031356636</v>
      </c>
      <c r="AV688" s="188">
        <v>2.9252475409490364</v>
      </c>
      <c r="AW688" s="188">
        <v>2.8953284893618632</v>
      </c>
      <c r="AX688" s="188">
        <v>2.3315988563481289</v>
      </c>
      <c r="AY688" s="188">
        <v>1.6027604801836062</v>
      </c>
      <c r="AZ688" s="188">
        <v>1.49438181153671</v>
      </c>
      <c r="BA688" s="188">
        <v>0.81495984064438332</v>
      </c>
      <c r="BB688" s="188">
        <v>0.96953801208786139</v>
      </c>
      <c r="BC688" s="188">
        <v>0.58894503103326146</v>
      </c>
      <c r="BD688" s="188">
        <v>1.0994855093575087</v>
      </c>
      <c r="BE688" s="188">
        <v>2.2096443142535298</v>
      </c>
      <c r="BF688" s="188">
        <v>3.0865323001889338</v>
      </c>
      <c r="BG688" s="188">
        <v>3.1982022183778205</v>
      </c>
      <c r="BH688" s="188">
        <v>2.9249264560118848</v>
      </c>
      <c r="BI688" s="188">
        <v>2.8953743178568936</v>
      </c>
      <c r="BJ688" s="188">
        <v>2.3315988563481289</v>
      </c>
      <c r="BK688" s="188">
        <v>1.6027604801836062</v>
      </c>
      <c r="BL688" s="188">
        <v>1.49438181153671</v>
      </c>
      <c r="BM688" s="188">
        <v>0.81495984064438332</v>
      </c>
      <c r="BN688" s="188">
        <v>0.96955057902601816</v>
      </c>
      <c r="BO688" s="188">
        <v>0.58894503103326146</v>
      </c>
      <c r="BP688" s="188">
        <v>1.061572215953297</v>
      </c>
      <c r="BQ688" s="188">
        <v>2.2081282549120749</v>
      </c>
      <c r="BR688" s="188">
        <v>3.0928619766244045</v>
      </c>
      <c r="BS688" s="188">
        <v>3.1955271522645345</v>
      </c>
      <c r="BT688" s="188">
        <v>2.926410512387005</v>
      </c>
      <c r="BU688" s="188">
        <v>2.8953743178568936</v>
      </c>
      <c r="BV688" s="188">
        <v>2.3315988563481289</v>
      </c>
      <c r="BW688" s="188">
        <v>1.6027604801836062</v>
      </c>
      <c r="BX688" s="188">
        <v>1.49438181153671</v>
      </c>
      <c r="BY688" s="188">
        <v>0.81495984064438332</v>
      </c>
      <c r="BZ688" s="188">
        <v>0.96955057902601816</v>
      </c>
      <c r="CA688" s="188">
        <v>0.58894503103326146</v>
      </c>
      <c r="CB688" s="188">
        <v>1.061572215953297</v>
      </c>
      <c r="CC688" s="188">
        <v>2.2050320714487777</v>
      </c>
      <c r="CD688" s="188">
        <v>3.0829144611824715</v>
      </c>
      <c r="CE688" s="188">
        <v>3.1905230389525201</v>
      </c>
      <c r="CF688" s="188">
        <v>2.9264001945846205</v>
      </c>
      <c r="CG688" s="188">
        <v>2.8953743178568936</v>
      </c>
      <c r="CH688" s="188">
        <v>2.3315988563481289</v>
      </c>
      <c r="CI688" s="188">
        <v>1.6027604801836062</v>
      </c>
      <c r="CJ688" s="188">
        <v>1.49438181153671</v>
      </c>
      <c r="CK688" s="188">
        <v>0.81495984064438332</v>
      </c>
      <c r="CL688" s="188">
        <v>0.96955057902601816</v>
      </c>
      <c r="CM688" s="188">
        <v>0</v>
      </c>
      <c r="CN688" s="188">
        <v>0</v>
      </c>
      <c r="CO688" s="188">
        <v>0</v>
      </c>
      <c r="CP688" s="188">
        <v>0</v>
      </c>
      <c r="CQ688" s="188">
        <v>0</v>
      </c>
      <c r="CR688" s="188">
        <v>0</v>
      </c>
      <c r="CS688" s="188">
        <v>0</v>
      </c>
      <c r="CT688" s="188">
        <v>0</v>
      </c>
      <c r="CU688" s="188">
        <v>0</v>
      </c>
      <c r="CV688" s="188">
        <v>0</v>
      </c>
      <c r="CW688" s="188">
        <v>0</v>
      </c>
      <c r="CX688" s="188">
        <v>0</v>
      </c>
      <c r="CY688" s="188">
        <v>0</v>
      </c>
      <c r="CZ688" s="188">
        <v>0</v>
      </c>
      <c r="DA688" s="188">
        <v>0</v>
      </c>
      <c r="DB688" s="188">
        <v>0</v>
      </c>
      <c r="DC688" s="188">
        <v>0</v>
      </c>
      <c r="DD688" s="188">
        <v>0</v>
      </c>
      <c r="DE688" s="188">
        <v>0</v>
      </c>
      <c r="DF688" s="188">
        <v>0</v>
      </c>
      <c r="DG688" s="188">
        <v>0</v>
      </c>
      <c r="DH688" s="188">
        <v>0</v>
      </c>
      <c r="DI688" s="188">
        <v>0</v>
      </c>
      <c r="DJ688" s="188">
        <v>0</v>
      </c>
      <c r="DK688" s="188">
        <v>0</v>
      </c>
      <c r="DL688" s="188">
        <v>0</v>
      </c>
      <c r="DM688" s="188">
        <v>0</v>
      </c>
      <c r="DN688" s="188">
        <v>0</v>
      </c>
      <c r="DO688" s="188">
        <v>0</v>
      </c>
      <c r="DP688" s="188">
        <v>0</v>
      </c>
      <c r="DQ688" s="188">
        <v>0</v>
      </c>
      <c r="DR688" s="188">
        <v>0</v>
      </c>
      <c r="DS688" s="188">
        <v>0</v>
      </c>
      <c r="DT688" s="188">
        <v>0</v>
      </c>
      <c r="DU688" s="188">
        <v>0</v>
      </c>
      <c r="DV688" s="188">
        <v>0</v>
      </c>
      <c r="DW688" s="147"/>
      <c r="DX688" s="147"/>
      <c r="DY688" s="147"/>
      <c r="DZ688" s="147"/>
      <c r="EA688" s="147"/>
      <c r="EB688" s="147"/>
      <c r="EC688" s="147"/>
      <c r="ED688" s="147"/>
      <c r="EE688" s="147"/>
      <c r="EF688" s="147"/>
      <c r="EG688" s="147"/>
      <c r="EH688" s="147"/>
      <c r="EI688" s="147"/>
      <c r="EJ688" s="147"/>
      <c r="EK688" s="147"/>
      <c r="EL688" s="147"/>
      <c r="EM688" s="147"/>
      <c r="EN688" s="147"/>
      <c r="EO688" s="147"/>
      <c r="EP688" s="147"/>
      <c r="EQ688" s="147"/>
      <c r="ER688" s="147"/>
      <c r="ES688" s="147"/>
      <c r="ET688" s="147"/>
      <c r="EU688" s="147"/>
      <c r="EV688" s="147"/>
      <c r="EW688" s="147"/>
      <c r="EX688" s="147"/>
      <c r="EY688" s="147"/>
      <c r="EZ688" s="147"/>
      <c r="FA688" s="147"/>
      <c r="FB688" s="147"/>
      <c r="FC688" s="147"/>
      <c r="FD688" s="147"/>
      <c r="FE688" s="147"/>
      <c r="FF688" s="147"/>
      <c r="FG688" s="147"/>
      <c r="FH688" s="147"/>
      <c r="FI688" s="147"/>
      <c r="FJ688" s="147"/>
      <c r="FK688" s="147"/>
      <c r="FL688" s="147"/>
      <c r="FM688" s="147"/>
      <c r="FN688" s="147"/>
      <c r="FO688" s="147"/>
      <c r="FP688" s="147"/>
      <c r="FQ688" s="147"/>
      <c r="FR688" s="147"/>
      <c r="FS688" s="147"/>
      <c r="FT688" s="147"/>
      <c r="FU688" s="147"/>
      <c r="FV688" s="147"/>
      <c r="FW688" s="147"/>
      <c r="FX688" s="147"/>
      <c r="FY688" s="147"/>
      <c r="FZ688" s="147"/>
      <c r="GA688" s="147"/>
      <c r="GB688" s="147"/>
      <c r="GC688" s="147"/>
      <c r="GD688" s="147"/>
      <c r="GE688" s="147"/>
      <c r="GF688" s="147"/>
      <c r="GG688" s="147"/>
      <c r="GH688" s="147"/>
      <c r="GI688" s="147"/>
      <c r="GJ688" s="147"/>
      <c r="GK688" s="147"/>
      <c r="GL688" s="147"/>
      <c r="GM688" s="147"/>
      <c r="GN688" s="147"/>
      <c r="GO688" s="147"/>
      <c r="GP688" s="147"/>
      <c r="GQ688" s="147"/>
      <c r="GR688" s="147"/>
      <c r="GS688" s="147"/>
      <c r="GT688" s="147"/>
      <c r="GU688" s="147"/>
      <c r="GV688" s="147"/>
      <c r="GW688" s="147"/>
      <c r="GX688" s="147"/>
      <c r="GY688" s="147"/>
      <c r="GZ688" s="147"/>
      <c r="HA688" s="147"/>
      <c r="HB688" s="147"/>
      <c r="HC688" s="147"/>
      <c r="HD688" s="147"/>
      <c r="HE688" s="147"/>
      <c r="HF688" s="147"/>
      <c r="HG688" s="147"/>
      <c r="HH688" s="147"/>
      <c r="HI688" s="147"/>
      <c r="HJ688" s="147"/>
      <c r="HK688" s="147"/>
      <c r="HL688" s="147"/>
      <c r="HM688" s="147"/>
      <c r="HN688" s="147"/>
      <c r="HO688" s="147"/>
      <c r="HP688" s="147"/>
      <c r="HQ688" s="147"/>
      <c r="HR688" s="147"/>
      <c r="HS688" s="147"/>
      <c r="HT688" s="147"/>
      <c r="HU688" s="147"/>
      <c r="HV688" s="147"/>
      <c r="HW688" s="147"/>
      <c r="HX688" s="147"/>
      <c r="HY688" s="147"/>
      <c r="HZ688" s="147"/>
      <c r="IA688" s="147"/>
      <c r="IB688" s="147"/>
      <c r="IC688" s="147"/>
      <c r="ID688" s="147"/>
      <c r="IE688" s="147"/>
      <c r="IF688" s="147"/>
      <c r="IG688" s="147"/>
      <c r="IH688" s="147"/>
      <c r="II688" s="147"/>
      <c r="IJ688" s="147"/>
      <c r="IK688" s="147"/>
      <c r="IL688" s="147"/>
      <c r="IM688" s="147"/>
      <c r="IN688" s="147"/>
      <c r="IO688" s="147"/>
      <c r="IP688" s="147"/>
      <c r="IQ688" s="147"/>
      <c r="IR688" s="147"/>
      <c r="IS688" s="147"/>
      <c r="IT688" s="147"/>
      <c r="IU688" s="147"/>
      <c r="IV688" s="147"/>
      <c r="IW688" s="147"/>
      <c r="IX688" s="147"/>
      <c r="IY688" s="147"/>
      <c r="IZ688" s="147"/>
      <c r="JA688" s="147"/>
      <c r="JB688" s="147"/>
      <c r="JC688" s="147"/>
      <c r="JD688" s="147"/>
      <c r="JE688" s="147"/>
      <c r="JF688" s="147"/>
      <c r="JG688" s="147"/>
      <c r="JH688" s="147"/>
      <c r="JI688" s="147"/>
      <c r="JJ688" s="147"/>
      <c r="JK688" s="147"/>
      <c r="JL688" s="147"/>
      <c r="JM688" s="147"/>
      <c r="JN688" s="147"/>
      <c r="JO688" s="147"/>
      <c r="JP688" s="147"/>
      <c r="JQ688" s="147"/>
      <c r="JR688" s="147"/>
      <c r="JS688" s="147"/>
      <c r="JT688" s="147"/>
      <c r="JU688" s="147"/>
      <c r="JV688" s="147"/>
      <c r="JW688" s="147"/>
      <c r="JX688" s="147"/>
      <c r="JY688" s="147"/>
      <c r="JZ688" s="147"/>
      <c r="KA688" s="147"/>
      <c r="KB688" s="147"/>
      <c r="KC688" s="147"/>
      <c r="KD688" s="147"/>
      <c r="KE688" s="147"/>
      <c r="KF688" s="147"/>
      <c r="KG688" s="147"/>
      <c r="KH688" s="147"/>
      <c r="KI688" s="147"/>
      <c r="KJ688" s="147"/>
      <c r="KK688" s="147"/>
      <c r="KL688" s="147"/>
      <c r="KM688" s="147"/>
      <c r="KN688" s="147"/>
      <c r="KO688" s="147"/>
      <c r="KP688" s="147"/>
      <c r="KQ688" s="147"/>
      <c r="KR688" s="147"/>
      <c r="KS688" s="147"/>
      <c r="KT688" s="147"/>
      <c r="KU688" s="147"/>
      <c r="KV688" s="147"/>
      <c r="KW688" s="147"/>
      <c r="KX688" s="147"/>
      <c r="KY688" s="147"/>
      <c r="KZ688" s="147"/>
      <c r="LA688" s="147"/>
      <c r="LB688" s="147"/>
      <c r="LC688" s="147"/>
      <c r="LD688" s="147"/>
      <c r="LE688" s="147"/>
      <c r="LF688" s="147"/>
      <c r="LG688" s="147"/>
      <c r="LH688" s="147"/>
      <c r="LI688" s="147"/>
      <c r="LJ688" s="147"/>
      <c r="LK688" s="147"/>
      <c r="LL688" s="147"/>
      <c r="LM688" s="147"/>
      <c r="LN688" s="147"/>
      <c r="LO688" s="147"/>
      <c r="LP688" s="147"/>
      <c r="LQ688" s="147"/>
      <c r="LR688" s="147"/>
      <c r="LS688" s="147"/>
      <c r="LT688" s="147"/>
      <c r="LU688" s="147"/>
      <c r="LV688" s="147"/>
      <c r="LW688" s="147"/>
      <c r="LX688" s="147"/>
      <c r="LY688" s="147"/>
      <c r="LZ688" s="147"/>
      <c r="MA688" s="147"/>
      <c r="MB688" s="147"/>
      <c r="MC688" s="147"/>
      <c r="MD688" s="147"/>
      <c r="ME688" s="147"/>
      <c r="MF688" s="147"/>
      <c r="MG688" s="147"/>
      <c r="MH688" s="147"/>
      <c r="MI688" s="147"/>
      <c r="MJ688" s="147"/>
      <c r="MK688" s="147"/>
      <c r="ML688" s="147"/>
      <c r="MM688" s="147"/>
      <c r="MN688" s="147"/>
      <c r="MO688" s="147"/>
      <c r="MP688" s="147"/>
      <c r="MQ688" s="147"/>
      <c r="MR688" s="147"/>
      <c r="MS688" s="147"/>
      <c r="MT688" s="147"/>
      <c r="MU688" s="147"/>
      <c r="MV688" s="147"/>
      <c r="MW688" s="147"/>
      <c r="MX688" s="147"/>
      <c r="MY688" s="147"/>
      <c r="MZ688" s="147"/>
      <c r="NA688" s="147"/>
      <c r="NB688" s="147"/>
      <c r="NC688" s="147"/>
      <c r="ND688" s="147"/>
      <c r="NE688" s="147"/>
      <c r="NF688" s="147"/>
      <c r="NG688" s="147"/>
      <c r="NH688" s="147"/>
      <c r="NI688" s="147"/>
      <c r="NJ688" s="147"/>
      <c r="NK688" s="147"/>
      <c r="NL688" s="147"/>
      <c r="NM688" s="147"/>
      <c r="NN688" s="147"/>
      <c r="NO688" s="147"/>
      <c r="NP688" s="147"/>
      <c r="NQ688" s="147"/>
      <c r="NR688" s="147"/>
      <c r="NS688" s="147"/>
      <c r="NT688" s="147"/>
      <c r="NU688" s="147"/>
      <c r="NV688" s="147"/>
      <c r="NW688" s="147"/>
      <c r="NX688" s="147"/>
      <c r="NY688" s="147"/>
      <c r="NZ688" s="147"/>
      <c r="OA688" s="147"/>
      <c r="OB688" s="147"/>
      <c r="OC688" s="147"/>
      <c r="OD688" s="147"/>
      <c r="OE688" s="147"/>
      <c r="OF688" s="147"/>
      <c r="OG688" s="147"/>
      <c r="OH688" s="147"/>
      <c r="OI688" s="147"/>
      <c r="OJ688" s="147"/>
      <c r="OK688" s="147"/>
      <c r="OL688" s="147"/>
      <c r="OM688" s="147"/>
      <c r="ON688" s="147"/>
      <c r="OO688" s="147"/>
      <c r="OP688" s="147"/>
      <c r="OQ688" s="147"/>
      <c r="OR688" s="147"/>
      <c r="OS688" s="147"/>
      <c r="OT688" s="147"/>
      <c r="OU688" s="147"/>
      <c r="OV688" s="147"/>
      <c r="OW688" s="147"/>
      <c r="OX688" s="147"/>
      <c r="OY688" s="147"/>
      <c r="OZ688" s="147"/>
      <c r="PA688" s="147"/>
      <c r="PB688" s="147"/>
      <c r="PC688" s="147"/>
      <c r="PD688" s="147"/>
      <c r="PE688" s="147"/>
      <c r="PF688" s="147"/>
      <c r="PG688" s="147"/>
      <c r="PH688" s="147"/>
      <c r="PI688" s="147"/>
      <c r="PJ688" s="147"/>
      <c r="PK688" s="147"/>
      <c r="PL688" s="147"/>
      <c r="PM688" s="147"/>
      <c r="PN688" s="147"/>
      <c r="PO688" s="147"/>
      <c r="PP688" s="147"/>
      <c r="PQ688" s="147"/>
      <c r="PR688" s="147"/>
      <c r="PS688" s="147"/>
      <c r="PT688" s="147"/>
      <c r="PU688" s="147"/>
      <c r="PV688" s="147"/>
      <c r="PW688" s="147"/>
      <c r="PX688" s="147"/>
      <c r="PY688" s="147"/>
      <c r="PZ688" s="147"/>
      <c r="QA688" s="147"/>
      <c r="QB688" s="147"/>
      <c r="QC688" s="147"/>
      <c r="QD688" s="147"/>
      <c r="QE688" s="147"/>
      <c r="QF688" s="147"/>
      <c r="QG688" s="147"/>
      <c r="QH688" s="147"/>
      <c r="QI688" s="147"/>
      <c r="QJ688" s="147"/>
      <c r="QK688" s="147"/>
      <c r="QL688" s="147"/>
      <c r="QM688" s="147"/>
      <c r="QN688" s="147"/>
      <c r="QO688" s="147"/>
      <c r="QP688" s="147"/>
      <c r="QQ688" s="147"/>
      <c r="QR688" s="147"/>
      <c r="QS688" s="147"/>
      <c r="QT688" s="147"/>
      <c r="QU688" s="147"/>
      <c r="QV688" s="147"/>
      <c r="QW688" s="147"/>
      <c r="QX688" s="147"/>
      <c r="QY688" s="147"/>
      <c r="QZ688" s="147"/>
      <c r="RA688" s="147"/>
      <c r="RB688" s="147"/>
      <c r="RC688" s="147"/>
      <c r="RD688" s="147"/>
      <c r="RE688" s="147"/>
      <c r="RF688" s="147"/>
      <c r="RG688" s="147"/>
    </row>
    <row r="689" spans="1:475" x14ac:dyDescent="0.3">
      <c r="A689" s="168" t="s">
        <v>1071</v>
      </c>
      <c r="B689" s="179"/>
      <c r="C689" s="179"/>
      <c r="D689" s="179" t="s">
        <v>1072</v>
      </c>
      <c r="E689" s="182"/>
      <c r="F689" s="178" t="s">
        <v>1723</v>
      </c>
      <c r="G689" s="231">
        <v>1.73</v>
      </c>
      <c r="H689" s="231">
        <v>1.84</v>
      </c>
      <c r="I689" s="232">
        <v>1.62</v>
      </c>
      <c r="J689" s="232">
        <v>1.55</v>
      </c>
      <c r="K689" s="231">
        <v>1.65</v>
      </c>
      <c r="L689" s="231">
        <v>1.51</v>
      </c>
      <c r="M689" s="231">
        <v>1.4</v>
      </c>
      <c r="N689" s="231">
        <v>1.07</v>
      </c>
      <c r="O689" s="231">
        <v>1.1000000000000001</v>
      </c>
      <c r="P689" s="231">
        <v>1.02</v>
      </c>
      <c r="Q689" s="231">
        <v>1.38</v>
      </c>
      <c r="R689" s="231">
        <v>1.67</v>
      </c>
      <c r="S689" s="231">
        <v>1.73</v>
      </c>
      <c r="T689" s="231">
        <v>1.84</v>
      </c>
      <c r="U689" s="232">
        <v>1.62</v>
      </c>
      <c r="V689" s="232">
        <v>1.55</v>
      </c>
      <c r="W689" s="231">
        <v>1.65</v>
      </c>
      <c r="X689" s="231">
        <v>1.51</v>
      </c>
      <c r="Y689" s="231">
        <v>1.4</v>
      </c>
      <c r="Z689" s="231">
        <v>1.07</v>
      </c>
      <c r="AA689" s="231">
        <v>1.1000000000000001</v>
      </c>
      <c r="AB689" s="231">
        <v>1.02</v>
      </c>
      <c r="AC689" s="231">
        <v>1.38</v>
      </c>
      <c r="AD689" s="231">
        <v>1.67</v>
      </c>
      <c r="AE689" s="231">
        <v>1.73</v>
      </c>
      <c r="AF689" s="231">
        <v>1.84</v>
      </c>
      <c r="AG689" s="232">
        <v>1.62</v>
      </c>
      <c r="AH689" s="232">
        <v>1.55</v>
      </c>
      <c r="AI689" s="231">
        <v>1.65</v>
      </c>
      <c r="AJ689" s="231">
        <v>1.51</v>
      </c>
      <c r="AK689" s="231">
        <v>1.4</v>
      </c>
      <c r="AL689" s="231">
        <v>1.07</v>
      </c>
      <c r="AM689" s="231">
        <v>1.1000000000000001</v>
      </c>
      <c r="AN689" s="231">
        <v>1.02</v>
      </c>
      <c r="AO689" s="231">
        <v>1.38</v>
      </c>
      <c r="AP689" s="231">
        <v>1.67</v>
      </c>
      <c r="AQ689" s="231">
        <v>1.73</v>
      </c>
      <c r="AR689" s="231">
        <v>1.84</v>
      </c>
      <c r="AS689" s="232">
        <v>1.62</v>
      </c>
      <c r="AT689" s="232">
        <v>1.55</v>
      </c>
      <c r="AU689" s="231">
        <v>1.65</v>
      </c>
      <c r="AV689" s="231">
        <v>1.51</v>
      </c>
      <c r="AW689" s="231">
        <v>1.4</v>
      </c>
      <c r="AX689" s="231">
        <v>1.07</v>
      </c>
      <c r="AY689" s="231">
        <v>1.1000000000000001</v>
      </c>
      <c r="AZ689" s="231">
        <v>1.02</v>
      </c>
      <c r="BA689" s="231">
        <v>1.38</v>
      </c>
      <c r="BB689" s="231">
        <v>1.67</v>
      </c>
      <c r="BC689" s="231">
        <v>1.73</v>
      </c>
      <c r="BD689" s="231">
        <v>1.84</v>
      </c>
      <c r="BE689" s="232">
        <v>1.62</v>
      </c>
      <c r="BF689" s="232">
        <v>1.55</v>
      </c>
      <c r="BG689" s="231">
        <v>1.65</v>
      </c>
      <c r="BH689" s="231">
        <v>1.51</v>
      </c>
      <c r="BI689" s="231">
        <v>1.4</v>
      </c>
      <c r="BJ689" s="231">
        <v>1.07</v>
      </c>
      <c r="BK689" s="231">
        <v>1.1000000000000001</v>
      </c>
      <c r="BL689" s="231">
        <v>1.02</v>
      </c>
      <c r="BM689" s="231">
        <v>1.38</v>
      </c>
      <c r="BN689" s="231">
        <v>1.67</v>
      </c>
      <c r="BO689" s="231">
        <v>1.73</v>
      </c>
      <c r="BP689" s="231">
        <v>1.84</v>
      </c>
      <c r="BQ689" s="232">
        <v>1.62</v>
      </c>
      <c r="BR689" s="232">
        <v>1.55</v>
      </c>
      <c r="BS689" s="231">
        <v>1.65</v>
      </c>
      <c r="BT689" s="231">
        <v>1.51</v>
      </c>
      <c r="BU689" s="231">
        <v>1.4</v>
      </c>
      <c r="BV689" s="231">
        <v>1.07</v>
      </c>
      <c r="BW689" s="231">
        <v>1.1000000000000001</v>
      </c>
      <c r="BX689" s="231">
        <v>1.02</v>
      </c>
      <c r="BY689" s="231">
        <v>1.38</v>
      </c>
      <c r="BZ689" s="231">
        <v>1.67</v>
      </c>
      <c r="CA689" s="231">
        <v>1.73</v>
      </c>
      <c r="CB689" s="231">
        <v>1.84</v>
      </c>
      <c r="CC689" s="232">
        <v>1.62</v>
      </c>
      <c r="CD689" s="232">
        <v>1.55</v>
      </c>
      <c r="CE689" s="231">
        <v>1.65</v>
      </c>
      <c r="CF689" s="231">
        <v>1.51</v>
      </c>
      <c r="CG689" s="231">
        <v>1.4</v>
      </c>
      <c r="CH689" s="231">
        <v>1.07</v>
      </c>
      <c r="CI689" s="231">
        <v>1.1000000000000001</v>
      </c>
      <c r="CJ689" s="231">
        <v>1.02</v>
      </c>
      <c r="CK689" s="231">
        <v>1.38</v>
      </c>
      <c r="CL689" s="231">
        <v>1.67</v>
      </c>
      <c r="CM689" s="231">
        <v>0</v>
      </c>
      <c r="CN689" s="231">
        <v>0</v>
      </c>
      <c r="CO689" s="231">
        <v>0</v>
      </c>
      <c r="CP689" s="231">
        <v>0</v>
      </c>
      <c r="CQ689" s="231">
        <v>0</v>
      </c>
      <c r="CR689" s="231">
        <v>0</v>
      </c>
      <c r="CS689" s="231">
        <v>0</v>
      </c>
      <c r="CT689" s="231">
        <v>0</v>
      </c>
      <c r="CU689" s="231">
        <v>0</v>
      </c>
      <c r="CV689" s="231">
        <v>0</v>
      </c>
      <c r="CW689" s="231">
        <v>0</v>
      </c>
      <c r="CX689" s="231">
        <v>0</v>
      </c>
      <c r="CY689" s="231">
        <v>0</v>
      </c>
      <c r="CZ689" s="231">
        <v>0</v>
      </c>
      <c r="DA689" s="231">
        <v>0</v>
      </c>
      <c r="DB689" s="231">
        <v>0</v>
      </c>
      <c r="DC689" s="231">
        <v>0</v>
      </c>
      <c r="DD689" s="231">
        <v>0</v>
      </c>
      <c r="DE689" s="231">
        <v>0</v>
      </c>
      <c r="DF689" s="231">
        <v>0</v>
      </c>
      <c r="DG689" s="231">
        <v>0</v>
      </c>
      <c r="DH689" s="231">
        <v>0</v>
      </c>
      <c r="DI689" s="231">
        <v>0</v>
      </c>
      <c r="DJ689" s="231">
        <v>0</v>
      </c>
      <c r="DK689" s="231">
        <v>0</v>
      </c>
      <c r="DL689" s="231">
        <v>0</v>
      </c>
      <c r="DM689" s="231">
        <v>0</v>
      </c>
      <c r="DN689" s="231">
        <v>0</v>
      </c>
      <c r="DO689" s="231">
        <v>0</v>
      </c>
      <c r="DP689" s="231">
        <v>0</v>
      </c>
      <c r="DQ689" s="231">
        <v>0</v>
      </c>
      <c r="DR689" s="231">
        <v>0</v>
      </c>
      <c r="DS689" s="231">
        <v>0</v>
      </c>
      <c r="DT689" s="231">
        <v>0</v>
      </c>
      <c r="DU689" s="231">
        <v>0</v>
      </c>
      <c r="DV689" s="231">
        <v>0</v>
      </c>
      <c r="DW689" s="147"/>
      <c r="DX689" s="147"/>
      <c r="DY689" s="147"/>
      <c r="DZ689" s="147"/>
      <c r="EA689" s="147"/>
      <c r="EB689" s="147"/>
      <c r="EC689" s="147"/>
      <c r="ED689" s="147"/>
      <c r="EE689" s="147"/>
      <c r="EF689" s="147"/>
      <c r="EG689" s="147"/>
      <c r="EH689" s="147"/>
      <c r="EI689" s="147"/>
      <c r="EJ689" s="147"/>
      <c r="EK689" s="147"/>
      <c r="EL689" s="147"/>
      <c r="EM689" s="147"/>
      <c r="EN689" s="147"/>
      <c r="EO689" s="147"/>
      <c r="EP689" s="147"/>
      <c r="EQ689" s="147"/>
      <c r="ER689" s="147"/>
      <c r="ES689" s="147"/>
      <c r="ET689" s="147"/>
      <c r="EU689" s="147"/>
      <c r="EV689" s="147"/>
      <c r="EW689" s="147"/>
      <c r="EX689" s="147"/>
      <c r="EY689" s="147"/>
      <c r="EZ689" s="147"/>
      <c r="FA689" s="147"/>
      <c r="FB689" s="147"/>
      <c r="FC689" s="147"/>
      <c r="FD689" s="147"/>
      <c r="FE689" s="147"/>
      <c r="FF689" s="147"/>
      <c r="FG689" s="147"/>
      <c r="FH689" s="147"/>
      <c r="FI689" s="147"/>
      <c r="FJ689" s="147"/>
      <c r="FK689" s="147"/>
      <c r="FL689" s="147"/>
      <c r="FM689" s="147"/>
      <c r="FN689" s="147"/>
      <c r="FO689" s="147"/>
      <c r="FP689" s="147"/>
      <c r="FQ689" s="147"/>
      <c r="FR689" s="147"/>
      <c r="FS689" s="147"/>
      <c r="FT689" s="147"/>
      <c r="FU689" s="147"/>
      <c r="FV689" s="147"/>
      <c r="FW689" s="147"/>
      <c r="FX689" s="147"/>
      <c r="FY689" s="147"/>
      <c r="FZ689" s="147"/>
      <c r="GA689" s="147"/>
      <c r="GB689" s="147"/>
      <c r="GC689" s="147"/>
      <c r="GD689" s="147"/>
      <c r="GE689" s="147"/>
      <c r="GF689" s="147"/>
      <c r="GG689" s="147"/>
      <c r="GH689" s="147"/>
      <c r="GI689" s="147"/>
      <c r="GJ689" s="147"/>
      <c r="GK689" s="147"/>
      <c r="GL689" s="147"/>
      <c r="GM689" s="147"/>
      <c r="GN689" s="147"/>
      <c r="GO689" s="147"/>
      <c r="GP689" s="147"/>
      <c r="GQ689" s="147"/>
      <c r="GR689" s="147"/>
      <c r="GS689" s="147"/>
      <c r="GT689" s="147"/>
      <c r="GU689" s="147"/>
      <c r="GV689" s="147"/>
      <c r="GW689" s="147"/>
      <c r="GX689" s="147"/>
      <c r="GY689" s="147"/>
      <c r="GZ689" s="147"/>
      <c r="HA689" s="147"/>
      <c r="HB689" s="147"/>
      <c r="HC689" s="147"/>
      <c r="HD689" s="147"/>
      <c r="HE689" s="147"/>
      <c r="HF689" s="147"/>
      <c r="HG689" s="147"/>
      <c r="HH689" s="147"/>
      <c r="HI689" s="147"/>
      <c r="HJ689" s="147"/>
      <c r="HK689" s="147"/>
      <c r="HL689" s="147"/>
      <c r="HM689" s="147"/>
      <c r="HN689" s="147"/>
      <c r="HO689" s="147"/>
      <c r="HP689" s="147"/>
      <c r="HQ689" s="147"/>
      <c r="HR689" s="147"/>
      <c r="HS689" s="147"/>
      <c r="HT689" s="147"/>
      <c r="HU689" s="147"/>
      <c r="HV689" s="147"/>
      <c r="HW689" s="147"/>
      <c r="HX689" s="147"/>
      <c r="HY689" s="147"/>
      <c r="HZ689" s="147"/>
      <c r="IA689" s="147"/>
      <c r="IB689" s="147"/>
      <c r="IC689" s="147"/>
      <c r="ID689" s="147"/>
      <c r="IE689" s="147"/>
      <c r="IF689" s="147"/>
      <c r="IG689" s="147"/>
      <c r="IH689" s="147"/>
      <c r="II689" s="147"/>
      <c r="IJ689" s="147"/>
      <c r="IK689" s="147"/>
      <c r="IL689" s="147"/>
      <c r="IM689" s="147"/>
      <c r="IN689" s="147"/>
      <c r="IO689" s="147"/>
      <c r="IP689" s="147"/>
      <c r="IQ689" s="147"/>
      <c r="IR689" s="147"/>
      <c r="IS689" s="147"/>
      <c r="IT689" s="147"/>
      <c r="IU689" s="147"/>
      <c r="IV689" s="147"/>
      <c r="IW689" s="147"/>
      <c r="IX689" s="147"/>
      <c r="IY689" s="147"/>
      <c r="IZ689" s="147"/>
      <c r="JA689" s="147"/>
      <c r="JB689" s="147"/>
      <c r="JC689" s="147"/>
      <c r="JD689" s="147"/>
      <c r="JE689" s="147"/>
      <c r="JF689" s="147"/>
      <c r="JG689" s="147"/>
      <c r="JH689" s="147"/>
      <c r="JI689" s="147"/>
      <c r="JJ689" s="147"/>
      <c r="JK689" s="147"/>
      <c r="JL689" s="147"/>
      <c r="JM689" s="147"/>
      <c r="JN689" s="147"/>
      <c r="JO689" s="147"/>
      <c r="JP689" s="147"/>
      <c r="JQ689" s="147"/>
      <c r="JR689" s="147"/>
      <c r="JS689" s="147"/>
      <c r="JT689" s="147"/>
      <c r="JU689" s="147"/>
      <c r="JV689" s="147"/>
      <c r="JW689" s="147"/>
      <c r="JX689" s="147"/>
      <c r="JY689" s="147"/>
      <c r="JZ689" s="147"/>
      <c r="KA689" s="147"/>
      <c r="KB689" s="147"/>
      <c r="KC689" s="147"/>
      <c r="KD689" s="147"/>
      <c r="KE689" s="147"/>
      <c r="KF689" s="147"/>
      <c r="KG689" s="147"/>
      <c r="KH689" s="147"/>
      <c r="KI689" s="147"/>
      <c r="KJ689" s="147"/>
      <c r="KK689" s="147"/>
      <c r="KL689" s="147"/>
      <c r="KM689" s="147"/>
      <c r="KN689" s="147"/>
      <c r="KO689" s="147"/>
      <c r="KP689" s="147"/>
      <c r="KQ689" s="147"/>
      <c r="KR689" s="147"/>
      <c r="KS689" s="147"/>
      <c r="KT689" s="147"/>
      <c r="KU689" s="147"/>
      <c r="KV689" s="147"/>
      <c r="KW689" s="147"/>
      <c r="KX689" s="147"/>
      <c r="KY689" s="147"/>
      <c r="KZ689" s="147"/>
      <c r="LA689" s="147"/>
      <c r="LB689" s="147"/>
      <c r="LC689" s="147"/>
      <c r="LD689" s="147"/>
      <c r="LE689" s="147"/>
      <c r="LF689" s="147"/>
      <c r="LG689" s="147"/>
      <c r="LH689" s="147"/>
      <c r="LI689" s="147"/>
      <c r="LJ689" s="147"/>
      <c r="LK689" s="147"/>
      <c r="LL689" s="147"/>
      <c r="LM689" s="147"/>
      <c r="LN689" s="147"/>
      <c r="LO689" s="147"/>
      <c r="LP689" s="147"/>
      <c r="LQ689" s="147"/>
      <c r="LR689" s="147"/>
      <c r="LS689" s="147"/>
      <c r="LT689" s="147"/>
      <c r="LU689" s="147"/>
      <c r="LV689" s="147"/>
      <c r="LW689" s="147"/>
      <c r="LX689" s="147"/>
      <c r="LY689" s="147"/>
      <c r="LZ689" s="147"/>
      <c r="MA689" s="147"/>
      <c r="MB689" s="147"/>
      <c r="MC689" s="147"/>
      <c r="MD689" s="147"/>
      <c r="ME689" s="147"/>
      <c r="MF689" s="147"/>
      <c r="MG689" s="147"/>
      <c r="MH689" s="147"/>
      <c r="MI689" s="147"/>
      <c r="MJ689" s="147"/>
      <c r="MK689" s="147"/>
      <c r="ML689" s="147"/>
      <c r="MM689" s="147"/>
      <c r="MN689" s="147"/>
      <c r="MO689" s="147"/>
      <c r="MP689" s="147"/>
      <c r="MQ689" s="147"/>
      <c r="MR689" s="147"/>
      <c r="MS689" s="147"/>
      <c r="MT689" s="147"/>
      <c r="MU689" s="147"/>
      <c r="MV689" s="147"/>
      <c r="MW689" s="147"/>
      <c r="MX689" s="147"/>
      <c r="MY689" s="147"/>
      <c r="MZ689" s="147"/>
      <c r="NA689" s="147"/>
      <c r="NB689" s="147"/>
      <c r="NC689" s="147"/>
      <c r="ND689" s="147"/>
      <c r="NE689" s="147"/>
      <c r="NF689" s="147"/>
      <c r="NG689" s="147"/>
      <c r="NH689" s="147"/>
      <c r="NI689" s="147"/>
      <c r="NJ689" s="147"/>
      <c r="NK689" s="147"/>
      <c r="NL689" s="147"/>
      <c r="NM689" s="147"/>
      <c r="NN689" s="147"/>
      <c r="NO689" s="147"/>
      <c r="NP689" s="147"/>
      <c r="NQ689" s="147"/>
      <c r="NR689" s="147"/>
      <c r="NS689" s="147"/>
      <c r="NT689" s="147"/>
      <c r="NU689" s="147"/>
      <c r="NV689" s="147"/>
      <c r="NW689" s="147"/>
      <c r="NX689" s="147"/>
      <c r="NY689" s="147"/>
      <c r="NZ689" s="147"/>
      <c r="OA689" s="147"/>
      <c r="OB689" s="147"/>
      <c r="OC689" s="147"/>
      <c r="OD689" s="147"/>
      <c r="OE689" s="147"/>
      <c r="OF689" s="147"/>
      <c r="OG689" s="147"/>
      <c r="OH689" s="147"/>
      <c r="OI689" s="147"/>
      <c r="OJ689" s="147"/>
      <c r="OK689" s="147"/>
      <c r="OL689" s="147"/>
      <c r="OM689" s="147"/>
      <c r="ON689" s="147"/>
      <c r="OO689" s="147"/>
      <c r="OP689" s="147"/>
      <c r="OQ689" s="147"/>
      <c r="OR689" s="147"/>
      <c r="OS689" s="147"/>
      <c r="OT689" s="147"/>
      <c r="OU689" s="147"/>
      <c r="OV689" s="147"/>
      <c r="OW689" s="147"/>
      <c r="OX689" s="147"/>
      <c r="OY689" s="147"/>
      <c r="OZ689" s="147"/>
      <c r="PA689" s="147"/>
      <c r="PB689" s="147"/>
      <c r="PC689" s="147"/>
      <c r="PD689" s="147"/>
      <c r="PE689" s="147"/>
      <c r="PF689" s="147"/>
      <c r="PG689" s="147"/>
      <c r="PH689" s="147"/>
      <c r="PI689" s="147"/>
      <c r="PJ689" s="147"/>
      <c r="PK689" s="147"/>
      <c r="PL689" s="147"/>
      <c r="PM689" s="147"/>
      <c r="PN689" s="147"/>
      <c r="PO689" s="147"/>
      <c r="PP689" s="147"/>
      <c r="PQ689" s="147"/>
      <c r="PR689" s="147"/>
      <c r="PS689" s="147"/>
      <c r="PT689" s="147"/>
      <c r="PU689" s="147"/>
      <c r="PV689" s="147"/>
      <c r="PW689" s="147"/>
      <c r="PX689" s="147"/>
      <c r="PY689" s="147"/>
      <c r="PZ689" s="147"/>
      <c r="QA689" s="147"/>
      <c r="QB689" s="147"/>
      <c r="QC689" s="147"/>
      <c r="QD689" s="147"/>
      <c r="QE689" s="147"/>
      <c r="QF689" s="147"/>
      <c r="QG689" s="147"/>
      <c r="QH689" s="147"/>
      <c r="QI689" s="147"/>
      <c r="QJ689" s="147"/>
      <c r="QK689" s="147"/>
      <c r="QL689" s="147"/>
      <c r="QM689" s="147"/>
      <c r="QN689" s="147"/>
      <c r="QO689" s="147"/>
      <c r="QP689" s="147"/>
      <c r="QQ689" s="147"/>
      <c r="QR689" s="147"/>
      <c r="QS689" s="147"/>
      <c r="QT689" s="147"/>
      <c r="QU689" s="147"/>
      <c r="QV689" s="147"/>
      <c r="QW689" s="147"/>
      <c r="QX689" s="147"/>
      <c r="QY689" s="147"/>
      <c r="QZ689" s="147"/>
      <c r="RA689" s="147"/>
      <c r="RB689" s="147"/>
      <c r="RC689" s="147"/>
      <c r="RD689" s="147"/>
      <c r="RE689" s="147"/>
      <c r="RF689" s="147"/>
      <c r="RG689" s="147"/>
    </row>
    <row r="690" spans="1:475" x14ac:dyDescent="0.3">
      <c r="A690" s="168" t="s">
        <v>1074</v>
      </c>
      <c r="B690" s="179"/>
      <c r="C690" s="179"/>
      <c r="D690" s="179" t="s">
        <v>1075</v>
      </c>
      <c r="E690" s="182"/>
      <c r="F690" s="178" t="s">
        <v>1722</v>
      </c>
      <c r="G690" s="188">
        <v>10.503370291470311</v>
      </c>
      <c r="H690" s="188">
        <v>12.177113397335033</v>
      </c>
      <c r="I690" s="189">
        <v>17.511692599098293</v>
      </c>
      <c r="J690" s="189">
        <v>25.214742375527159</v>
      </c>
      <c r="K690" s="188">
        <v>27.432560946035917</v>
      </c>
      <c r="L690" s="188">
        <v>21.706396981982937</v>
      </c>
      <c r="M690" s="188">
        <v>19.157295781049758</v>
      </c>
      <c r="N690" s="188">
        <v>18.227292626145864</v>
      </c>
      <c r="O690" s="188">
        <v>12.271550712612315</v>
      </c>
      <c r="P690" s="188">
        <v>9.6876596113246354</v>
      </c>
      <c r="Q690" s="188">
        <v>8.9109193646493914</v>
      </c>
      <c r="R690" s="188">
        <v>8.1868529525116305</v>
      </c>
      <c r="S690" s="188">
        <v>11.709611618608612</v>
      </c>
      <c r="T690" s="188">
        <v>13.112323584970312</v>
      </c>
      <c r="U690" s="188">
        <v>19.595257603231779</v>
      </c>
      <c r="V690" s="188">
        <v>28.162053562233453</v>
      </c>
      <c r="W690" s="188">
        <v>30.49896520703847</v>
      </c>
      <c r="X690" s="188">
        <v>24.137104721265963</v>
      </c>
      <c r="Y690" s="188">
        <v>21.404703612845509</v>
      </c>
      <c r="Z690" s="188">
        <v>20.298674836970939</v>
      </c>
      <c r="AA690" s="188">
        <v>13.626687176870711</v>
      </c>
      <c r="AB690" s="188">
        <v>10.759330320858991</v>
      </c>
      <c r="AC690" s="188">
        <v>9.8938801433214785</v>
      </c>
      <c r="AD690" s="188">
        <v>9.0971644069393349</v>
      </c>
      <c r="AE690" s="188">
        <v>11.709611618608612</v>
      </c>
      <c r="AF690" s="188">
        <v>13.112323584970312</v>
      </c>
      <c r="AG690" s="188">
        <v>19.627256267232781</v>
      </c>
      <c r="AH690" s="188">
        <v>28.209280632134629</v>
      </c>
      <c r="AI690" s="188">
        <v>30.515738059759602</v>
      </c>
      <c r="AJ690" s="188">
        <v>24.118743282142528</v>
      </c>
      <c r="AK690" s="188">
        <v>21.404703612845509</v>
      </c>
      <c r="AL690" s="188">
        <v>20.298674836970939</v>
      </c>
      <c r="AM690" s="188">
        <v>13.626687176870711</v>
      </c>
      <c r="AN690" s="188">
        <v>10.759330320858991</v>
      </c>
      <c r="AO690" s="188">
        <v>9.8938801433214785</v>
      </c>
      <c r="AP690" s="188">
        <v>9.0971644069393349</v>
      </c>
      <c r="AQ690" s="188">
        <v>11.709611618608612</v>
      </c>
      <c r="AR690" s="188">
        <v>13.112323584970312</v>
      </c>
      <c r="AS690" s="188">
        <v>19.632195207860271</v>
      </c>
      <c r="AT690" s="188">
        <v>28.153841817402938</v>
      </c>
      <c r="AU690" s="188">
        <v>30.512659203576547</v>
      </c>
      <c r="AV690" s="188">
        <v>24.086563581166629</v>
      </c>
      <c r="AW690" s="188">
        <v>21.404364814639717</v>
      </c>
      <c r="AX690" s="188">
        <v>20.298674836970939</v>
      </c>
      <c r="AY690" s="188">
        <v>13.626687176870711</v>
      </c>
      <c r="AZ690" s="188">
        <v>10.759330320858991</v>
      </c>
      <c r="BA690" s="188">
        <v>9.8938801433214785</v>
      </c>
      <c r="BB690" s="188">
        <v>9.0970464928866583</v>
      </c>
      <c r="BC690" s="188">
        <v>11.709611618608612</v>
      </c>
      <c r="BD690" s="188">
        <v>13.58062085586211</v>
      </c>
      <c r="BE690" s="188">
        <v>19.601558434016383</v>
      </c>
      <c r="BF690" s="188">
        <v>28.125018353944284</v>
      </c>
      <c r="BG690" s="188">
        <v>30.504628306263836</v>
      </c>
      <c r="BH690" s="188">
        <v>24.083919758543868</v>
      </c>
      <c r="BI690" s="188">
        <v>21.404703612845509</v>
      </c>
      <c r="BJ690" s="188">
        <v>20.298674836970939</v>
      </c>
      <c r="BK690" s="188">
        <v>13.626687176870711</v>
      </c>
      <c r="BL690" s="188">
        <v>10.759330320858991</v>
      </c>
      <c r="BM690" s="188">
        <v>9.8938801433214785</v>
      </c>
      <c r="BN690" s="188">
        <v>9.0971644069393349</v>
      </c>
      <c r="BO690" s="188">
        <v>11.709611618608612</v>
      </c>
      <c r="BP690" s="188">
        <v>13.112323584970312</v>
      </c>
      <c r="BQ690" s="188">
        <v>19.588109606636955</v>
      </c>
      <c r="BR690" s="188">
        <v>28.182695464157515</v>
      </c>
      <c r="BS690" s="188">
        <v>30.479113378569185</v>
      </c>
      <c r="BT690" s="188">
        <v>24.096139516665001</v>
      </c>
      <c r="BU690" s="188">
        <v>21.404703612845509</v>
      </c>
      <c r="BV690" s="188">
        <v>20.298674836970939</v>
      </c>
      <c r="BW690" s="188">
        <v>13.626687176870711</v>
      </c>
      <c r="BX690" s="188">
        <v>10.759330320858991</v>
      </c>
      <c r="BY690" s="188">
        <v>9.8938801433214785</v>
      </c>
      <c r="BZ690" s="188">
        <v>9.0971644069393349</v>
      </c>
      <c r="CA690" s="188">
        <v>11.709611618608612</v>
      </c>
      <c r="CB690" s="188">
        <v>13.112323584970312</v>
      </c>
      <c r="CC690" s="188">
        <v>19.560643637072126</v>
      </c>
      <c r="CD690" s="188">
        <v>28.092051975189438</v>
      </c>
      <c r="CE690" s="188">
        <v>30.431383871455928</v>
      </c>
      <c r="CF690" s="188">
        <v>24.096054559490586</v>
      </c>
      <c r="CG690" s="188">
        <v>21.404703612845509</v>
      </c>
      <c r="CH690" s="188">
        <v>20.298674836970939</v>
      </c>
      <c r="CI690" s="188">
        <v>13.626687176870711</v>
      </c>
      <c r="CJ690" s="188">
        <v>10.759330320858991</v>
      </c>
      <c r="CK690" s="188">
        <v>9.8938801433214785</v>
      </c>
      <c r="CL690" s="188">
        <v>9.0971644069393349</v>
      </c>
      <c r="CM690" s="188">
        <v>11.709611618608612</v>
      </c>
      <c r="CN690" s="188">
        <v>13.112323584970312</v>
      </c>
      <c r="CO690" s="188">
        <v>19.560643637072126</v>
      </c>
      <c r="CP690" s="188">
        <v>28.092051975189438</v>
      </c>
      <c r="CQ690" s="188">
        <v>30.431383871455928</v>
      </c>
      <c r="CR690" s="188">
        <v>24.096054559490586</v>
      </c>
      <c r="CS690" s="188">
        <v>21.404703612845509</v>
      </c>
      <c r="CT690" s="188">
        <v>20.298674836970939</v>
      </c>
      <c r="CU690" s="188">
        <v>13.626687176870711</v>
      </c>
      <c r="CV690" s="188">
        <v>10.759330320858991</v>
      </c>
      <c r="CW690" s="188">
        <v>9.8938801433214785</v>
      </c>
      <c r="CX690" s="188">
        <v>9.0971644069393349</v>
      </c>
      <c r="CY690" s="188">
        <v>11.709611618608612</v>
      </c>
      <c r="CZ690" s="188">
        <v>13.58062085586211</v>
      </c>
      <c r="DA690" s="188">
        <v>19.560643637072126</v>
      </c>
      <c r="DB690" s="188">
        <v>28.092051975189438</v>
      </c>
      <c r="DC690" s="188">
        <v>30.431383871455928</v>
      </c>
      <c r="DD690" s="188">
        <v>24.096054559490586</v>
      </c>
      <c r="DE690" s="188">
        <v>21.404703612845509</v>
      </c>
      <c r="DF690" s="188">
        <v>20.298674836970939</v>
      </c>
      <c r="DG690" s="188">
        <v>13.626687176870711</v>
      </c>
      <c r="DH690" s="188">
        <v>10.759330320858991</v>
      </c>
      <c r="DI690" s="188">
        <v>9.8938801433214785</v>
      </c>
      <c r="DJ690" s="188">
        <v>9.0971644069393349</v>
      </c>
      <c r="DK690" s="188">
        <v>11.709611618608612</v>
      </c>
      <c r="DL690" s="188">
        <v>13.112323584970312</v>
      </c>
      <c r="DM690" s="188">
        <v>19.560643637072126</v>
      </c>
      <c r="DN690" s="188">
        <v>28.092051975189438</v>
      </c>
      <c r="DO690" s="188">
        <v>30.431383871455928</v>
      </c>
      <c r="DP690" s="188">
        <v>24.096054559490586</v>
      </c>
      <c r="DQ690" s="188">
        <v>21.404703612845509</v>
      </c>
      <c r="DR690" s="188">
        <v>20.298674836970939</v>
      </c>
      <c r="DS690" s="188">
        <v>13.626687176870711</v>
      </c>
      <c r="DT690" s="188">
        <v>10.759330320858991</v>
      </c>
      <c r="DU690" s="188">
        <v>9.8938801433214785</v>
      </c>
      <c r="DV690" s="188">
        <v>9.0971644069393349</v>
      </c>
      <c r="DW690" s="147"/>
      <c r="DX690" s="147"/>
      <c r="DY690" s="147"/>
      <c r="DZ690" s="147"/>
      <c r="EA690" s="147"/>
      <c r="EB690" s="147"/>
      <c r="EC690" s="147"/>
      <c r="ED690" s="147"/>
      <c r="EE690" s="147"/>
      <c r="EF690" s="147"/>
      <c r="EG690" s="147"/>
      <c r="EH690" s="147"/>
      <c r="EI690" s="147"/>
      <c r="EJ690" s="147"/>
      <c r="EK690" s="147"/>
      <c r="EL690" s="147"/>
      <c r="EM690" s="147"/>
      <c r="EN690" s="147"/>
      <c r="EO690" s="147"/>
      <c r="EP690" s="147"/>
      <c r="EQ690" s="147"/>
      <c r="ER690" s="147"/>
      <c r="ES690" s="147"/>
      <c r="ET690" s="147"/>
      <c r="EU690" s="147"/>
      <c r="EV690" s="147"/>
      <c r="EW690" s="147"/>
      <c r="EX690" s="147"/>
      <c r="EY690" s="147"/>
      <c r="EZ690" s="147"/>
      <c r="FA690" s="147"/>
      <c r="FB690" s="147"/>
      <c r="FC690" s="147"/>
      <c r="FD690" s="147"/>
      <c r="FE690" s="147"/>
      <c r="FF690" s="147"/>
      <c r="FG690" s="147"/>
      <c r="FH690" s="147"/>
      <c r="FI690" s="147"/>
      <c r="FJ690" s="147"/>
      <c r="FK690" s="147"/>
      <c r="FL690" s="147"/>
      <c r="FM690" s="147"/>
      <c r="FN690" s="147"/>
      <c r="FO690" s="147"/>
      <c r="FP690" s="147"/>
      <c r="FQ690" s="147"/>
      <c r="FR690" s="147"/>
      <c r="FS690" s="147"/>
      <c r="FT690" s="147"/>
      <c r="FU690" s="147"/>
      <c r="FV690" s="147"/>
      <c r="FW690" s="147"/>
      <c r="FX690" s="147"/>
      <c r="FY690" s="147"/>
      <c r="FZ690" s="147"/>
      <c r="GA690" s="147"/>
      <c r="GB690" s="147"/>
      <c r="GC690" s="147"/>
      <c r="GD690" s="147"/>
      <c r="GE690" s="147"/>
      <c r="GF690" s="147"/>
      <c r="GG690" s="147"/>
      <c r="GH690" s="147"/>
      <c r="GI690" s="147"/>
      <c r="GJ690" s="147"/>
      <c r="GK690" s="147"/>
      <c r="GL690" s="147"/>
      <c r="GM690" s="147"/>
      <c r="GN690" s="147"/>
      <c r="GO690" s="147"/>
      <c r="GP690" s="147"/>
      <c r="GQ690" s="147"/>
      <c r="GR690" s="147"/>
      <c r="GS690" s="147"/>
      <c r="GT690" s="147"/>
      <c r="GU690" s="147"/>
      <c r="GV690" s="147"/>
      <c r="GW690" s="147"/>
      <c r="GX690" s="147"/>
      <c r="GY690" s="147"/>
      <c r="GZ690" s="147"/>
      <c r="HA690" s="147"/>
      <c r="HB690" s="147"/>
      <c r="HC690" s="147"/>
      <c r="HD690" s="147"/>
      <c r="HE690" s="147"/>
      <c r="HF690" s="147"/>
      <c r="HG690" s="147"/>
      <c r="HH690" s="147"/>
      <c r="HI690" s="147"/>
      <c r="HJ690" s="147"/>
      <c r="HK690" s="147"/>
      <c r="HL690" s="147"/>
      <c r="HM690" s="147"/>
      <c r="HN690" s="147"/>
      <c r="HO690" s="147"/>
      <c r="HP690" s="147"/>
      <c r="HQ690" s="147"/>
      <c r="HR690" s="147"/>
      <c r="HS690" s="147"/>
      <c r="HT690" s="147"/>
      <c r="HU690" s="147"/>
      <c r="HV690" s="147"/>
      <c r="HW690" s="147"/>
      <c r="HX690" s="147"/>
      <c r="HY690" s="147"/>
      <c r="HZ690" s="147"/>
      <c r="IA690" s="147"/>
      <c r="IB690" s="147"/>
      <c r="IC690" s="147"/>
      <c r="ID690" s="147"/>
      <c r="IE690" s="147"/>
      <c r="IF690" s="147"/>
      <c r="IG690" s="147"/>
      <c r="IH690" s="147"/>
      <c r="II690" s="147"/>
      <c r="IJ690" s="147"/>
      <c r="IK690" s="147"/>
      <c r="IL690" s="147"/>
      <c r="IM690" s="147"/>
      <c r="IN690" s="147"/>
      <c r="IO690" s="147"/>
      <c r="IP690" s="147"/>
      <c r="IQ690" s="147"/>
      <c r="IR690" s="147"/>
      <c r="IS690" s="147"/>
      <c r="IT690" s="147"/>
      <c r="IU690" s="147"/>
      <c r="IV690" s="147"/>
      <c r="IW690" s="147"/>
      <c r="IX690" s="147"/>
      <c r="IY690" s="147"/>
      <c r="IZ690" s="147"/>
      <c r="JA690" s="147"/>
      <c r="JB690" s="147"/>
      <c r="JC690" s="147"/>
      <c r="JD690" s="147"/>
      <c r="JE690" s="147"/>
      <c r="JF690" s="147"/>
      <c r="JG690" s="147"/>
      <c r="JH690" s="147"/>
      <c r="JI690" s="147"/>
      <c r="JJ690" s="147"/>
      <c r="JK690" s="147"/>
      <c r="JL690" s="147"/>
      <c r="JM690" s="147"/>
      <c r="JN690" s="147"/>
      <c r="JO690" s="147"/>
      <c r="JP690" s="147"/>
      <c r="JQ690" s="147"/>
      <c r="JR690" s="147"/>
      <c r="JS690" s="147"/>
      <c r="JT690" s="147"/>
      <c r="JU690" s="147"/>
      <c r="JV690" s="147"/>
      <c r="JW690" s="147"/>
      <c r="JX690" s="147"/>
      <c r="JY690" s="147"/>
      <c r="JZ690" s="147"/>
      <c r="KA690" s="147"/>
      <c r="KB690" s="147"/>
      <c r="KC690" s="147"/>
      <c r="KD690" s="147"/>
      <c r="KE690" s="147"/>
      <c r="KF690" s="147"/>
      <c r="KG690" s="147"/>
      <c r="KH690" s="147"/>
      <c r="KI690" s="147"/>
      <c r="KJ690" s="147"/>
      <c r="KK690" s="147"/>
      <c r="KL690" s="147"/>
      <c r="KM690" s="147"/>
      <c r="KN690" s="147"/>
      <c r="KO690" s="147"/>
      <c r="KP690" s="147"/>
      <c r="KQ690" s="147"/>
      <c r="KR690" s="147"/>
      <c r="KS690" s="147"/>
      <c r="KT690" s="147"/>
      <c r="KU690" s="147"/>
      <c r="KV690" s="147"/>
      <c r="KW690" s="147"/>
      <c r="KX690" s="147"/>
      <c r="KY690" s="147"/>
      <c r="KZ690" s="147"/>
      <c r="LA690" s="147"/>
      <c r="LB690" s="147"/>
      <c r="LC690" s="147"/>
      <c r="LD690" s="147"/>
      <c r="LE690" s="147"/>
      <c r="LF690" s="147"/>
      <c r="LG690" s="147"/>
      <c r="LH690" s="147"/>
      <c r="LI690" s="147"/>
      <c r="LJ690" s="147"/>
      <c r="LK690" s="147"/>
      <c r="LL690" s="147"/>
      <c r="LM690" s="147"/>
      <c r="LN690" s="147"/>
      <c r="LO690" s="147"/>
      <c r="LP690" s="147"/>
      <c r="LQ690" s="147"/>
      <c r="LR690" s="147"/>
      <c r="LS690" s="147"/>
      <c r="LT690" s="147"/>
      <c r="LU690" s="147"/>
      <c r="LV690" s="147"/>
      <c r="LW690" s="147"/>
      <c r="LX690" s="147"/>
      <c r="LY690" s="147"/>
      <c r="LZ690" s="147"/>
      <c r="MA690" s="147"/>
      <c r="MB690" s="147"/>
      <c r="MC690" s="147"/>
      <c r="MD690" s="147"/>
      <c r="ME690" s="147"/>
      <c r="MF690" s="147"/>
      <c r="MG690" s="147"/>
      <c r="MH690" s="147"/>
      <c r="MI690" s="147"/>
      <c r="MJ690" s="147"/>
      <c r="MK690" s="147"/>
      <c r="ML690" s="147"/>
      <c r="MM690" s="147"/>
      <c r="MN690" s="147"/>
      <c r="MO690" s="147"/>
      <c r="MP690" s="147"/>
      <c r="MQ690" s="147"/>
      <c r="MR690" s="147"/>
      <c r="MS690" s="147"/>
      <c r="MT690" s="147"/>
      <c r="MU690" s="147"/>
      <c r="MV690" s="147"/>
      <c r="MW690" s="147"/>
      <c r="MX690" s="147"/>
      <c r="MY690" s="147"/>
      <c r="MZ690" s="147"/>
      <c r="NA690" s="147"/>
      <c r="NB690" s="147"/>
      <c r="NC690" s="147"/>
      <c r="ND690" s="147"/>
      <c r="NE690" s="147"/>
      <c r="NF690" s="147"/>
      <c r="NG690" s="147"/>
      <c r="NH690" s="147"/>
      <c r="NI690" s="147"/>
      <c r="NJ690" s="147"/>
      <c r="NK690" s="147"/>
      <c r="NL690" s="147"/>
      <c r="NM690" s="147"/>
      <c r="NN690" s="147"/>
      <c r="NO690" s="147"/>
      <c r="NP690" s="147"/>
      <c r="NQ690" s="147"/>
      <c r="NR690" s="147"/>
      <c r="NS690" s="147"/>
      <c r="NT690" s="147"/>
      <c r="NU690" s="147"/>
      <c r="NV690" s="147"/>
      <c r="NW690" s="147"/>
      <c r="NX690" s="147"/>
      <c r="NY690" s="147"/>
      <c r="NZ690" s="147"/>
      <c r="OA690" s="147"/>
      <c r="OB690" s="147"/>
      <c r="OC690" s="147"/>
      <c r="OD690" s="147"/>
      <c r="OE690" s="147"/>
      <c r="OF690" s="147"/>
      <c r="OG690" s="147"/>
      <c r="OH690" s="147"/>
      <c r="OI690" s="147"/>
      <c r="OJ690" s="147"/>
      <c r="OK690" s="147"/>
      <c r="OL690" s="147"/>
      <c r="OM690" s="147"/>
      <c r="ON690" s="147"/>
      <c r="OO690" s="147"/>
      <c r="OP690" s="147"/>
      <c r="OQ690" s="147"/>
      <c r="OR690" s="147"/>
      <c r="OS690" s="147"/>
      <c r="OT690" s="147"/>
      <c r="OU690" s="147"/>
      <c r="OV690" s="147"/>
      <c r="OW690" s="147"/>
      <c r="OX690" s="147"/>
      <c r="OY690" s="147"/>
      <c r="OZ690" s="147"/>
      <c r="PA690" s="147"/>
      <c r="PB690" s="147"/>
      <c r="PC690" s="147"/>
      <c r="PD690" s="147"/>
      <c r="PE690" s="147"/>
      <c r="PF690" s="147"/>
      <c r="PG690" s="147"/>
      <c r="PH690" s="147"/>
      <c r="PI690" s="147"/>
      <c r="PJ690" s="147"/>
      <c r="PK690" s="147"/>
      <c r="PL690" s="147"/>
      <c r="PM690" s="147"/>
      <c r="PN690" s="147"/>
      <c r="PO690" s="147"/>
      <c r="PP690" s="147"/>
      <c r="PQ690" s="147"/>
      <c r="PR690" s="147"/>
      <c r="PS690" s="147"/>
      <c r="PT690" s="147"/>
      <c r="PU690" s="147"/>
      <c r="PV690" s="147"/>
      <c r="PW690" s="147"/>
      <c r="PX690" s="147"/>
      <c r="PY690" s="147"/>
      <c r="PZ690" s="147"/>
      <c r="QA690" s="147"/>
      <c r="QB690" s="147"/>
      <c r="QC690" s="147"/>
      <c r="QD690" s="147"/>
      <c r="QE690" s="147"/>
      <c r="QF690" s="147"/>
      <c r="QG690" s="147"/>
      <c r="QH690" s="147"/>
      <c r="QI690" s="147"/>
      <c r="QJ690" s="147"/>
      <c r="QK690" s="147"/>
      <c r="QL690" s="147"/>
      <c r="QM690" s="147"/>
      <c r="QN690" s="147"/>
      <c r="QO690" s="147"/>
      <c r="QP690" s="147"/>
      <c r="QQ690" s="147"/>
      <c r="QR690" s="147"/>
      <c r="QS690" s="147"/>
      <c r="QT690" s="147"/>
      <c r="QU690" s="147"/>
      <c r="QV690" s="147"/>
      <c r="QW690" s="147"/>
      <c r="QX690" s="147"/>
      <c r="QY690" s="147"/>
      <c r="QZ690" s="147"/>
      <c r="RA690" s="147"/>
      <c r="RB690" s="147"/>
      <c r="RC690" s="147"/>
      <c r="RD690" s="147"/>
      <c r="RE690" s="147"/>
      <c r="RF690" s="147"/>
      <c r="RG690" s="147"/>
    </row>
    <row r="691" spans="1:475" x14ac:dyDescent="0.3">
      <c r="A691" s="168" t="s">
        <v>1074</v>
      </c>
      <c r="B691" s="179"/>
      <c r="C691" s="179"/>
      <c r="D691" s="179" t="s">
        <v>1075</v>
      </c>
      <c r="E691" s="182"/>
      <c r="F691" s="178" t="s">
        <v>1723</v>
      </c>
      <c r="G691" s="231">
        <v>17.489999999999998</v>
      </c>
      <c r="H691" s="231">
        <v>18.61</v>
      </c>
      <c r="I691" s="232">
        <v>16.350000000000001</v>
      </c>
      <c r="J691" s="232">
        <v>15.66</v>
      </c>
      <c r="K691" s="231">
        <v>16.649999999999999</v>
      </c>
      <c r="L691" s="231">
        <v>15.27</v>
      </c>
      <c r="M691" s="231">
        <v>14.18</v>
      </c>
      <c r="N691" s="231">
        <v>10.78</v>
      </c>
      <c r="O691" s="231">
        <v>11.13</v>
      </c>
      <c r="P691" s="231">
        <v>10.33</v>
      </c>
      <c r="Q691" s="231">
        <v>13.92</v>
      </c>
      <c r="R691" s="231">
        <v>16.86</v>
      </c>
      <c r="S691" s="231">
        <v>17.489999999999998</v>
      </c>
      <c r="T691" s="231">
        <v>18.61</v>
      </c>
      <c r="U691" s="232">
        <v>16.350000000000001</v>
      </c>
      <c r="V691" s="232">
        <v>15.66</v>
      </c>
      <c r="W691" s="231">
        <v>16.649999999999999</v>
      </c>
      <c r="X691" s="231">
        <v>15.27</v>
      </c>
      <c r="Y691" s="231">
        <v>14.18</v>
      </c>
      <c r="Z691" s="231">
        <v>10.78</v>
      </c>
      <c r="AA691" s="231">
        <v>11.13</v>
      </c>
      <c r="AB691" s="231">
        <v>10.33</v>
      </c>
      <c r="AC691" s="231">
        <v>13.92</v>
      </c>
      <c r="AD691" s="231">
        <v>16.86</v>
      </c>
      <c r="AE691" s="231">
        <v>17.489999999999998</v>
      </c>
      <c r="AF691" s="231">
        <v>18.61</v>
      </c>
      <c r="AG691" s="232">
        <v>16.350000000000001</v>
      </c>
      <c r="AH691" s="232">
        <v>15.66</v>
      </c>
      <c r="AI691" s="231">
        <v>16.649999999999999</v>
      </c>
      <c r="AJ691" s="231">
        <v>15.27</v>
      </c>
      <c r="AK691" s="231">
        <v>14.18</v>
      </c>
      <c r="AL691" s="231">
        <v>10.78</v>
      </c>
      <c r="AM691" s="231">
        <v>11.13</v>
      </c>
      <c r="AN691" s="231">
        <v>10.33</v>
      </c>
      <c r="AO691" s="231">
        <v>13.92</v>
      </c>
      <c r="AP691" s="231">
        <v>16.86</v>
      </c>
      <c r="AQ691" s="231">
        <v>17.489999999999998</v>
      </c>
      <c r="AR691" s="231">
        <v>18.61</v>
      </c>
      <c r="AS691" s="232">
        <v>16.350000000000001</v>
      </c>
      <c r="AT691" s="232">
        <v>15.66</v>
      </c>
      <c r="AU691" s="231">
        <v>16.649999999999999</v>
      </c>
      <c r="AV691" s="231">
        <v>15.27</v>
      </c>
      <c r="AW691" s="231">
        <v>14.18</v>
      </c>
      <c r="AX691" s="231">
        <v>10.78</v>
      </c>
      <c r="AY691" s="231">
        <v>11.13</v>
      </c>
      <c r="AZ691" s="231">
        <v>10.33</v>
      </c>
      <c r="BA691" s="231">
        <v>13.92</v>
      </c>
      <c r="BB691" s="231">
        <v>16.86</v>
      </c>
      <c r="BC691" s="231">
        <v>17.489999999999998</v>
      </c>
      <c r="BD691" s="231">
        <v>18.61</v>
      </c>
      <c r="BE691" s="232">
        <v>16.350000000000001</v>
      </c>
      <c r="BF691" s="232">
        <v>15.66</v>
      </c>
      <c r="BG691" s="231">
        <v>16.649999999999999</v>
      </c>
      <c r="BH691" s="231">
        <v>15.27</v>
      </c>
      <c r="BI691" s="231">
        <v>14.18</v>
      </c>
      <c r="BJ691" s="231">
        <v>10.78</v>
      </c>
      <c r="BK691" s="231">
        <v>11.13</v>
      </c>
      <c r="BL691" s="231">
        <v>10.33</v>
      </c>
      <c r="BM691" s="231">
        <v>13.92</v>
      </c>
      <c r="BN691" s="231">
        <v>16.86</v>
      </c>
      <c r="BO691" s="231">
        <v>17.489999999999998</v>
      </c>
      <c r="BP691" s="231">
        <v>18.61</v>
      </c>
      <c r="BQ691" s="232">
        <v>16.350000000000001</v>
      </c>
      <c r="BR691" s="232">
        <v>15.66</v>
      </c>
      <c r="BS691" s="231">
        <v>16.649999999999999</v>
      </c>
      <c r="BT691" s="231">
        <v>15.27</v>
      </c>
      <c r="BU691" s="231">
        <v>14.18</v>
      </c>
      <c r="BV691" s="231">
        <v>10.78</v>
      </c>
      <c r="BW691" s="231">
        <v>11.13</v>
      </c>
      <c r="BX691" s="231">
        <v>10.33</v>
      </c>
      <c r="BY691" s="231">
        <v>13.92</v>
      </c>
      <c r="BZ691" s="231">
        <v>16.86</v>
      </c>
      <c r="CA691" s="231">
        <v>17.489999999999998</v>
      </c>
      <c r="CB691" s="231">
        <v>18.61</v>
      </c>
      <c r="CC691" s="232">
        <v>16.350000000000001</v>
      </c>
      <c r="CD691" s="232">
        <v>15.66</v>
      </c>
      <c r="CE691" s="231">
        <v>16.649999999999999</v>
      </c>
      <c r="CF691" s="231">
        <v>15.27</v>
      </c>
      <c r="CG691" s="231">
        <v>14.18</v>
      </c>
      <c r="CH691" s="231">
        <v>10.78</v>
      </c>
      <c r="CI691" s="231">
        <v>11.13</v>
      </c>
      <c r="CJ691" s="231">
        <v>10.33</v>
      </c>
      <c r="CK691" s="231">
        <v>13.92</v>
      </c>
      <c r="CL691" s="231">
        <v>16.86</v>
      </c>
      <c r="CM691" s="231">
        <v>17.489999999999998</v>
      </c>
      <c r="CN691" s="231">
        <v>18.61</v>
      </c>
      <c r="CO691" s="232">
        <v>16.350000000000001</v>
      </c>
      <c r="CP691" s="232">
        <v>15.66</v>
      </c>
      <c r="CQ691" s="231">
        <v>16.649999999999999</v>
      </c>
      <c r="CR691" s="231">
        <v>15.27</v>
      </c>
      <c r="CS691" s="231">
        <v>14.18</v>
      </c>
      <c r="CT691" s="231">
        <v>10.78</v>
      </c>
      <c r="CU691" s="231">
        <v>11.13</v>
      </c>
      <c r="CV691" s="231">
        <v>10.33</v>
      </c>
      <c r="CW691" s="231">
        <v>13.92</v>
      </c>
      <c r="CX691" s="231">
        <v>16.86</v>
      </c>
      <c r="CY691" s="231">
        <v>17.489999999999998</v>
      </c>
      <c r="CZ691" s="231">
        <v>18.61</v>
      </c>
      <c r="DA691" s="232">
        <v>16.350000000000001</v>
      </c>
      <c r="DB691" s="232">
        <v>15.66</v>
      </c>
      <c r="DC691" s="231">
        <v>16.649999999999999</v>
      </c>
      <c r="DD691" s="231">
        <v>15.27</v>
      </c>
      <c r="DE691" s="231">
        <v>14.18</v>
      </c>
      <c r="DF691" s="231">
        <v>10.78</v>
      </c>
      <c r="DG691" s="231">
        <v>11.13</v>
      </c>
      <c r="DH691" s="231">
        <v>10.33</v>
      </c>
      <c r="DI691" s="231">
        <v>13.92</v>
      </c>
      <c r="DJ691" s="231">
        <v>16.86</v>
      </c>
      <c r="DK691" s="231">
        <v>17.489999999999998</v>
      </c>
      <c r="DL691" s="231">
        <v>18.61</v>
      </c>
      <c r="DM691" s="232">
        <v>16.350000000000001</v>
      </c>
      <c r="DN691" s="232">
        <v>15.66</v>
      </c>
      <c r="DO691" s="231">
        <v>16.649999999999999</v>
      </c>
      <c r="DP691" s="231">
        <v>15.27</v>
      </c>
      <c r="DQ691" s="231">
        <v>14.18</v>
      </c>
      <c r="DR691" s="231">
        <v>10.78</v>
      </c>
      <c r="DS691" s="231">
        <v>11.13</v>
      </c>
      <c r="DT691" s="231">
        <v>10.33</v>
      </c>
      <c r="DU691" s="231">
        <v>13.92</v>
      </c>
      <c r="DV691" s="231">
        <v>16.86</v>
      </c>
      <c r="DW691" s="147"/>
      <c r="DX691" s="147"/>
      <c r="DY691" s="147"/>
      <c r="DZ691" s="147"/>
      <c r="EA691" s="147"/>
      <c r="EB691" s="147"/>
      <c r="EC691" s="147"/>
      <c r="ED691" s="147"/>
      <c r="EE691" s="147"/>
      <c r="EF691" s="147"/>
      <c r="EG691" s="147"/>
      <c r="EH691" s="147"/>
      <c r="EI691" s="147"/>
      <c r="EJ691" s="147"/>
      <c r="EK691" s="147"/>
      <c r="EL691" s="147"/>
      <c r="EM691" s="147"/>
      <c r="EN691" s="147"/>
      <c r="EO691" s="147"/>
      <c r="EP691" s="147"/>
      <c r="EQ691" s="147"/>
      <c r="ER691" s="147"/>
      <c r="ES691" s="147"/>
      <c r="ET691" s="147"/>
      <c r="EU691" s="147"/>
      <c r="EV691" s="147"/>
      <c r="EW691" s="147"/>
      <c r="EX691" s="147"/>
      <c r="EY691" s="147"/>
      <c r="EZ691" s="147"/>
      <c r="FA691" s="147"/>
      <c r="FB691" s="147"/>
      <c r="FC691" s="147"/>
      <c r="FD691" s="147"/>
      <c r="FE691" s="147"/>
      <c r="FF691" s="147"/>
      <c r="FG691" s="147"/>
      <c r="FH691" s="147"/>
      <c r="FI691" s="147"/>
      <c r="FJ691" s="147"/>
      <c r="FK691" s="147"/>
      <c r="FL691" s="147"/>
      <c r="FM691" s="147"/>
      <c r="FN691" s="147"/>
      <c r="FO691" s="147"/>
      <c r="FP691" s="147"/>
      <c r="FQ691" s="147"/>
      <c r="FR691" s="147"/>
      <c r="FS691" s="147"/>
      <c r="FT691" s="147"/>
      <c r="FU691" s="147"/>
      <c r="FV691" s="147"/>
      <c r="FW691" s="147"/>
      <c r="FX691" s="147"/>
      <c r="FY691" s="147"/>
      <c r="FZ691" s="147"/>
      <c r="GA691" s="147"/>
      <c r="GB691" s="147"/>
      <c r="GC691" s="147"/>
      <c r="GD691" s="147"/>
      <c r="GE691" s="147"/>
      <c r="GF691" s="147"/>
      <c r="GG691" s="147"/>
      <c r="GH691" s="147"/>
      <c r="GI691" s="147"/>
      <c r="GJ691" s="147"/>
      <c r="GK691" s="147"/>
      <c r="GL691" s="147"/>
      <c r="GM691" s="147"/>
      <c r="GN691" s="147"/>
      <c r="GO691" s="147"/>
      <c r="GP691" s="147"/>
      <c r="GQ691" s="147"/>
      <c r="GR691" s="147"/>
      <c r="GS691" s="147"/>
      <c r="GT691" s="147"/>
      <c r="GU691" s="147"/>
      <c r="GV691" s="147"/>
      <c r="GW691" s="147"/>
      <c r="GX691" s="147"/>
      <c r="GY691" s="147"/>
      <c r="GZ691" s="147"/>
      <c r="HA691" s="147"/>
      <c r="HB691" s="147"/>
      <c r="HC691" s="147"/>
      <c r="HD691" s="147"/>
      <c r="HE691" s="147"/>
      <c r="HF691" s="147"/>
      <c r="HG691" s="147"/>
      <c r="HH691" s="147"/>
      <c r="HI691" s="147"/>
      <c r="HJ691" s="147"/>
      <c r="HK691" s="147"/>
      <c r="HL691" s="147"/>
      <c r="HM691" s="147"/>
      <c r="HN691" s="147"/>
      <c r="HO691" s="147"/>
      <c r="HP691" s="147"/>
      <c r="HQ691" s="147"/>
      <c r="HR691" s="147"/>
      <c r="HS691" s="147"/>
      <c r="HT691" s="147"/>
      <c r="HU691" s="147"/>
      <c r="HV691" s="147"/>
      <c r="HW691" s="147"/>
      <c r="HX691" s="147"/>
      <c r="HY691" s="147"/>
      <c r="HZ691" s="147"/>
      <c r="IA691" s="147"/>
      <c r="IB691" s="147"/>
      <c r="IC691" s="147"/>
      <c r="ID691" s="147"/>
      <c r="IE691" s="147"/>
      <c r="IF691" s="147"/>
      <c r="IG691" s="147"/>
      <c r="IH691" s="147"/>
      <c r="II691" s="147"/>
      <c r="IJ691" s="147"/>
      <c r="IK691" s="147"/>
      <c r="IL691" s="147"/>
      <c r="IM691" s="147"/>
      <c r="IN691" s="147"/>
      <c r="IO691" s="147"/>
      <c r="IP691" s="147"/>
      <c r="IQ691" s="147"/>
      <c r="IR691" s="147"/>
      <c r="IS691" s="147"/>
      <c r="IT691" s="147"/>
      <c r="IU691" s="147"/>
      <c r="IV691" s="147"/>
      <c r="IW691" s="147"/>
      <c r="IX691" s="147"/>
      <c r="IY691" s="147"/>
      <c r="IZ691" s="147"/>
      <c r="JA691" s="147"/>
      <c r="JB691" s="147"/>
      <c r="JC691" s="147"/>
      <c r="JD691" s="147"/>
      <c r="JE691" s="147"/>
      <c r="JF691" s="147"/>
      <c r="JG691" s="147"/>
      <c r="JH691" s="147"/>
      <c r="JI691" s="147"/>
      <c r="JJ691" s="147"/>
      <c r="JK691" s="147"/>
      <c r="JL691" s="147"/>
      <c r="JM691" s="147"/>
      <c r="JN691" s="147"/>
      <c r="JO691" s="147"/>
      <c r="JP691" s="147"/>
      <c r="JQ691" s="147"/>
      <c r="JR691" s="147"/>
      <c r="JS691" s="147"/>
      <c r="JT691" s="147"/>
      <c r="JU691" s="147"/>
      <c r="JV691" s="147"/>
      <c r="JW691" s="147"/>
      <c r="JX691" s="147"/>
      <c r="JY691" s="147"/>
      <c r="JZ691" s="147"/>
      <c r="KA691" s="147"/>
      <c r="KB691" s="147"/>
      <c r="KC691" s="147"/>
      <c r="KD691" s="147"/>
      <c r="KE691" s="147"/>
      <c r="KF691" s="147"/>
      <c r="KG691" s="147"/>
      <c r="KH691" s="147"/>
      <c r="KI691" s="147"/>
      <c r="KJ691" s="147"/>
      <c r="KK691" s="147"/>
      <c r="KL691" s="147"/>
      <c r="KM691" s="147"/>
      <c r="KN691" s="147"/>
      <c r="KO691" s="147"/>
      <c r="KP691" s="147"/>
      <c r="KQ691" s="147"/>
      <c r="KR691" s="147"/>
      <c r="KS691" s="147"/>
      <c r="KT691" s="147"/>
      <c r="KU691" s="147"/>
      <c r="KV691" s="147"/>
      <c r="KW691" s="147"/>
      <c r="KX691" s="147"/>
      <c r="KY691" s="147"/>
      <c r="KZ691" s="147"/>
      <c r="LA691" s="147"/>
      <c r="LB691" s="147"/>
      <c r="LC691" s="147"/>
      <c r="LD691" s="147"/>
      <c r="LE691" s="147"/>
      <c r="LF691" s="147"/>
      <c r="LG691" s="147"/>
      <c r="LH691" s="147"/>
      <c r="LI691" s="147"/>
      <c r="LJ691" s="147"/>
      <c r="LK691" s="147"/>
      <c r="LL691" s="147"/>
      <c r="LM691" s="147"/>
      <c r="LN691" s="147"/>
      <c r="LO691" s="147"/>
      <c r="LP691" s="147"/>
      <c r="LQ691" s="147"/>
      <c r="LR691" s="147"/>
      <c r="LS691" s="147"/>
      <c r="LT691" s="147"/>
      <c r="LU691" s="147"/>
      <c r="LV691" s="147"/>
      <c r="LW691" s="147"/>
      <c r="LX691" s="147"/>
      <c r="LY691" s="147"/>
      <c r="LZ691" s="147"/>
      <c r="MA691" s="147"/>
      <c r="MB691" s="147"/>
      <c r="MC691" s="147"/>
      <c r="MD691" s="147"/>
      <c r="ME691" s="147"/>
      <c r="MF691" s="147"/>
      <c r="MG691" s="147"/>
      <c r="MH691" s="147"/>
      <c r="MI691" s="147"/>
      <c r="MJ691" s="147"/>
      <c r="MK691" s="147"/>
      <c r="ML691" s="147"/>
      <c r="MM691" s="147"/>
      <c r="MN691" s="147"/>
      <c r="MO691" s="147"/>
      <c r="MP691" s="147"/>
      <c r="MQ691" s="147"/>
      <c r="MR691" s="147"/>
      <c r="MS691" s="147"/>
      <c r="MT691" s="147"/>
      <c r="MU691" s="147"/>
      <c r="MV691" s="147"/>
      <c r="MW691" s="147"/>
      <c r="MX691" s="147"/>
      <c r="MY691" s="147"/>
      <c r="MZ691" s="147"/>
      <c r="NA691" s="147"/>
      <c r="NB691" s="147"/>
      <c r="NC691" s="147"/>
      <c r="ND691" s="147"/>
      <c r="NE691" s="147"/>
      <c r="NF691" s="147"/>
      <c r="NG691" s="147"/>
      <c r="NH691" s="147"/>
      <c r="NI691" s="147"/>
      <c r="NJ691" s="147"/>
      <c r="NK691" s="147"/>
      <c r="NL691" s="147"/>
      <c r="NM691" s="147"/>
      <c r="NN691" s="147"/>
      <c r="NO691" s="147"/>
      <c r="NP691" s="147"/>
      <c r="NQ691" s="147"/>
      <c r="NR691" s="147"/>
      <c r="NS691" s="147"/>
      <c r="NT691" s="147"/>
      <c r="NU691" s="147"/>
      <c r="NV691" s="147"/>
      <c r="NW691" s="147"/>
      <c r="NX691" s="147"/>
      <c r="NY691" s="147"/>
      <c r="NZ691" s="147"/>
      <c r="OA691" s="147"/>
      <c r="OB691" s="147"/>
      <c r="OC691" s="147"/>
      <c r="OD691" s="147"/>
      <c r="OE691" s="147"/>
      <c r="OF691" s="147"/>
      <c r="OG691" s="147"/>
      <c r="OH691" s="147"/>
      <c r="OI691" s="147"/>
      <c r="OJ691" s="147"/>
      <c r="OK691" s="147"/>
      <c r="OL691" s="147"/>
      <c r="OM691" s="147"/>
      <c r="ON691" s="147"/>
      <c r="OO691" s="147"/>
      <c r="OP691" s="147"/>
      <c r="OQ691" s="147"/>
      <c r="OR691" s="147"/>
      <c r="OS691" s="147"/>
      <c r="OT691" s="147"/>
      <c r="OU691" s="147"/>
      <c r="OV691" s="147"/>
      <c r="OW691" s="147"/>
      <c r="OX691" s="147"/>
      <c r="OY691" s="147"/>
      <c r="OZ691" s="147"/>
      <c r="PA691" s="147"/>
      <c r="PB691" s="147"/>
      <c r="PC691" s="147"/>
      <c r="PD691" s="147"/>
      <c r="PE691" s="147"/>
      <c r="PF691" s="147"/>
      <c r="PG691" s="147"/>
      <c r="PH691" s="147"/>
      <c r="PI691" s="147"/>
      <c r="PJ691" s="147"/>
      <c r="PK691" s="147"/>
      <c r="PL691" s="147"/>
      <c r="PM691" s="147"/>
      <c r="PN691" s="147"/>
      <c r="PO691" s="147"/>
      <c r="PP691" s="147"/>
      <c r="PQ691" s="147"/>
      <c r="PR691" s="147"/>
      <c r="PS691" s="147"/>
      <c r="PT691" s="147"/>
      <c r="PU691" s="147"/>
      <c r="PV691" s="147"/>
      <c r="PW691" s="147"/>
      <c r="PX691" s="147"/>
      <c r="PY691" s="147"/>
      <c r="PZ691" s="147"/>
      <c r="QA691" s="147"/>
      <c r="QB691" s="147"/>
      <c r="QC691" s="147"/>
      <c r="QD691" s="147"/>
      <c r="QE691" s="147"/>
      <c r="QF691" s="147"/>
      <c r="QG691" s="147"/>
      <c r="QH691" s="147"/>
      <c r="QI691" s="147"/>
      <c r="QJ691" s="147"/>
      <c r="QK691" s="147"/>
      <c r="QL691" s="147"/>
      <c r="QM691" s="147"/>
      <c r="QN691" s="147"/>
      <c r="QO691" s="147"/>
      <c r="QP691" s="147"/>
      <c r="QQ691" s="147"/>
      <c r="QR691" s="147"/>
      <c r="QS691" s="147"/>
      <c r="QT691" s="147"/>
      <c r="QU691" s="147"/>
      <c r="QV691" s="147"/>
      <c r="QW691" s="147"/>
      <c r="QX691" s="147"/>
      <c r="QY691" s="147"/>
      <c r="QZ691" s="147"/>
      <c r="RA691" s="147"/>
      <c r="RB691" s="147"/>
      <c r="RC691" s="147"/>
      <c r="RD691" s="147"/>
      <c r="RE691" s="147"/>
      <c r="RF691" s="147"/>
      <c r="RG691" s="147"/>
    </row>
    <row r="692" spans="1:475" x14ac:dyDescent="0.3">
      <c r="A692" s="168" t="s">
        <v>1077</v>
      </c>
      <c r="B692" s="179"/>
      <c r="C692" s="179"/>
      <c r="D692" s="179" t="s">
        <v>1078</v>
      </c>
      <c r="E692" s="182"/>
      <c r="F692" s="178" t="s">
        <v>1722</v>
      </c>
      <c r="G692" s="188">
        <v>9.2914563577577454</v>
      </c>
      <c r="H692" s="188">
        <v>10.810407152779378</v>
      </c>
      <c r="I692" s="189">
        <v>15.259985429201659</v>
      </c>
      <c r="J692" s="189">
        <v>22.204199227759137</v>
      </c>
      <c r="K692" s="188">
        <v>24.023646141858656</v>
      </c>
      <c r="L692" s="188">
        <v>19.243307200401592</v>
      </c>
      <c r="M692" s="188">
        <v>18.376656423867864</v>
      </c>
      <c r="N692" s="188">
        <v>16.996963473229521</v>
      </c>
      <c r="O692" s="188">
        <v>11.378997761647584</v>
      </c>
      <c r="P692" s="188">
        <v>9.4951591669099749</v>
      </c>
      <c r="Q692" s="188">
        <v>7.8440669466156825</v>
      </c>
      <c r="R692" s="188">
        <v>7.622978239291772</v>
      </c>
      <c r="S692" s="188">
        <v>10.333947399712237</v>
      </c>
      <c r="T692" s="188">
        <v>11.613042092685475</v>
      </c>
      <c r="U692" s="188">
        <v>17.035136282938165</v>
      </c>
      <c r="V692" s="188">
        <v>24.74078877631338</v>
      </c>
      <c r="W692" s="188">
        <v>26.645649771756798</v>
      </c>
      <c r="X692" s="188">
        <v>21.347439303552925</v>
      </c>
      <c r="Y692" s="188">
        <v>20.483782270710194</v>
      </c>
      <c r="Z692" s="188">
        <v>18.883630898957747</v>
      </c>
      <c r="AA692" s="188">
        <v>12.605599155350067</v>
      </c>
      <c r="AB692" s="188">
        <v>10.520521311263558</v>
      </c>
      <c r="AC692" s="188">
        <v>8.6886852304169899</v>
      </c>
      <c r="AD692" s="188">
        <v>8.450499391941527</v>
      </c>
      <c r="AE692" s="188">
        <v>10.333947399712237</v>
      </c>
      <c r="AF692" s="188">
        <v>11.613042092685475</v>
      </c>
      <c r="AG692" s="188">
        <v>17.062954321119854</v>
      </c>
      <c r="AH692" s="188">
        <v>24.782278468438054</v>
      </c>
      <c r="AI692" s="188">
        <v>26.660303500362986</v>
      </c>
      <c r="AJ692" s="188">
        <v>21.331200003447467</v>
      </c>
      <c r="AK692" s="188">
        <v>20.483782270710194</v>
      </c>
      <c r="AL692" s="188">
        <v>18.883630898957747</v>
      </c>
      <c r="AM692" s="188">
        <v>12.605599155350067</v>
      </c>
      <c r="AN692" s="188">
        <v>10.520521311263558</v>
      </c>
      <c r="AO692" s="188">
        <v>8.6886852304169899</v>
      </c>
      <c r="AP692" s="188">
        <v>8.450499391941527</v>
      </c>
      <c r="AQ692" s="188">
        <v>10.333947399712237</v>
      </c>
      <c r="AR692" s="188">
        <v>11.613042092685475</v>
      </c>
      <c r="AS692" s="188">
        <v>17.067247987880819</v>
      </c>
      <c r="AT692" s="188">
        <v>24.733574635938631</v>
      </c>
      <c r="AU692" s="188">
        <v>26.657613633013622</v>
      </c>
      <c r="AV692" s="188">
        <v>21.302739497309506</v>
      </c>
      <c r="AW692" s="188">
        <v>20.483458048812828</v>
      </c>
      <c r="AX692" s="188">
        <v>18.883630898957747</v>
      </c>
      <c r="AY692" s="188">
        <v>12.605599155350067</v>
      </c>
      <c r="AZ692" s="188">
        <v>10.520521311263558</v>
      </c>
      <c r="BA692" s="188">
        <v>8.6886852304169899</v>
      </c>
      <c r="BB692" s="188">
        <v>8.4503898595036855</v>
      </c>
      <c r="BC692" s="188">
        <v>10.333947399712237</v>
      </c>
      <c r="BD692" s="188">
        <v>12.027793595567996</v>
      </c>
      <c r="BE692" s="188">
        <v>17.040613909216503</v>
      </c>
      <c r="BF692" s="188">
        <v>24.708252787345543</v>
      </c>
      <c r="BG692" s="188">
        <v>26.650597380073961</v>
      </c>
      <c r="BH692" s="188">
        <v>21.300401238360298</v>
      </c>
      <c r="BI692" s="188">
        <v>20.483782270710194</v>
      </c>
      <c r="BJ692" s="188">
        <v>18.883630898957747</v>
      </c>
      <c r="BK692" s="188">
        <v>12.605599155350067</v>
      </c>
      <c r="BL692" s="188">
        <v>10.520521311263558</v>
      </c>
      <c r="BM692" s="188">
        <v>8.6886852304169899</v>
      </c>
      <c r="BN692" s="188">
        <v>8.450499391941527</v>
      </c>
      <c r="BO692" s="188">
        <v>10.333947399712237</v>
      </c>
      <c r="BP692" s="188">
        <v>11.613042092685475</v>
      </c>
      <c r="BQ692" s="188">
        <v>17.028922172504942</v>
      </c>
      <c r="BR692" s="188">
        <v>24.758922999203303</v>
      </c>
      <c r="BS692" s="188">
        <v>26.628306072950046</v>
      </c>
      <c r="BT692" s="188">
        <v>21.311208687506383</v>
      </c>
      <c r="BU692" s="188">
        <v>20.483782270710194</v>
      </c>
      <c r="BV692" s="188">
        <v>18.883630898957747</v>
      </c>
      <c r="BW692" s="188">
        <v>12.605599155350067</v>
      </c>
      <c r="BX692" s="188">
        <v>10.520521311263558</v>
      </c>
      <c r="BY692" s="188">
        <v>8.6886852304169899</v>
      </c>
      <c r="BZ692" s="188">
        <v>8.450499391941527</v>
      </c>
      <c r="CA692" s="188">
        <v>10.333947399712237</v>
      </c>
      <c r="CB692" s="188">
        <v>11.613042092685475</v>
      </c>
      <c r="CC692" s="188">
        <v>17.005044634136034</v>
      </c>
      <c r="CD692" s="188">
        <v>24.679291326792235</v>
      </c>
      <c r="CE692" s="188">
        <v>26.586606829816613</v>
      </c>
      <c r="CF692" s="188">
        <v>21.311133548811075</v>
      </c>
      <c r="CG692" s="188">
        <v>20.483782270710194</v>
      </c>
      <c r="CH692" s="188">
        <v>18.883630898957747</v>
      </c>
      <c r="CI692" s="188">
        <v>12.605599155350067</v>
      </c>
      <c r="CJ692" s="188">
        <v>10.520521311263558</v>
      </c>
      <c r="CK692" s="188">
        <v>8.6886852304169899</v>
      </c>
      <c r="CL692" s="188">
        <v>8.450499391941527</v>
      </c>
      <c r="CM692" s="188">
        <v>10.333947399712237</v>
      </c>
      <c r="CN692" s="188">
        <v>11.613042092685475</v>
      </c>
      <c r="CO692" s="188">
        <v>17.005044634136034</v>
      </c>
      <c r="CP692" s="188">
        <v>24.679291326792235</v>
      </c>
      <c r="CQ692" s="188">
        <v>26.586606829816613</v>
      </c>
      <c r="CR692" s="188">
        <v>21.311133548811075</v>
      </c>
      <c r="CS692" s="188">
        <v>20.483782270710194</v>
      </c>
      <c r="CT692" s="188">
        <v>18.883630898957747</v>
      </c>
      <c r="CU692" s="188">
        <v>12.605599155350067</v>
      </c>
      <c r="CV692" s="188">
        <v>10.520521311263558</v>
      </c>
      <c r="CW692" s="188">
        <v>8.6886852304169899</v>
      </c>
      <c r="CX692" s="188">
        <v>8.450499391941527</v>
      </c>
      <c r="CY692" s="188">
        <v>10.333947399712237</v>
      </c>
      <c r="CZ692" s="188">
        <v>12.027793595567996</v>
      </c>
      <c r="DA692" s="188">
        <v>17.005044634136034</v>
      </c>
      <c r="DB692" s="188">
        <v>24.679291326792235</v>
      </c>
      <c r="DC692" s="188">
        <v>26.586606829816613</v>
      </c>
      <c r="DD692" s="188">
        <v>21.311133548811075</v>
      </c>
      <c r="DE692" s="188">
        <v>20.483782270710194</v>
      </c>
      <c r="DF692" s="188">
        <v>18.883630898957747</v>
      </c>
      <c r="DG692" s="188">
        <v>12.605599155350067</v>
      </c>
      <c r="DH692" s="188">
        <v>10.520521311263558</v>
      </c>
      <c r="DI692" s="188">
        <v>8.6886852304169899</v>
      </c>
      <c r="DJ692" s="188">
        <v>8.450499391941527</v>
      </c>
      <c r="DK692" s="188">
        <v>10.333947399712237</v>
      </c>
      <c r="DL692" s="188">
        <v>11.613042092685475</v>
      </c>
      <c r="DM692" s="188">
        <v>17.005044634136034</v>
      </c>
      <c r="DN692" s="188">
        <v>24.679291326792235</v>
      </c>
      <c r="DO692" s="188">
        <v>26.586606829816613</v>
      </c>
      <c r="DP692" s="188">
        <v>21.311133548811075</v>
      </c>
      <c r="DQ692" s="188">
        <v>20.483782270710194</v>
      </c>
      <c r="DR692" s="188">
        <v>18.883630898957747</v>
      </c>
      <c r="DS692" s="188">
        <v>12.605599155350067</v>
      </c>
      <c r="DT692" s="188">
        <v>10.520521311263558</v>
      </c>
      <c r="DU692" s="188">
        <v>8.6886852304169899</v>
      </c>
      <c r="DV692" s="188">
        <v>8.450499391941527</v>
      </c>
      <c r="DW692" s="147"/>
      <c r="DX692" s="147"/>
      <c r="DY692" s="147"/>
      <c r="DZ692" s="147"/>
      <c r="EA692" s="147"/>
      <c r="EB692" s="147"/>
      <c r="EC692" s="147"/>
      <c r="ED692" s="147"/>
      <c r="EE692" s="147"/>
      <c r="EF692" s="147"/>
      <c r="EG692" s="147"/>
      <c r="EH692" s="147"/>
      <c r="EI692" s="147"/>
      <c r="EJ692" s="147"/>
      <c r="EK692" s="147"/>
      <c r="EL692" s="147"/>
      <c r="EM692" s="147"/>
      <c r="EN692" s="147"/>
      <c r="EO692" s="147"/>
      <c r="EP692" s="147"/>
      <c r="EQ692" s="147"/>
      <c r="ER692" s="147"/>
      <c r="ES692" s="147"/>
      <c r="ET692" s="147"/>
      <c r="EU692" s="147"/>
      <c r="EV692" s="147"/>
      <c r="EW692" s="147"/>
      <c r="EX692" s="147"/>
      <c r="EY692" s="147"/>
      <c r="EZ692" s="147"/>
      <c r="FA692" s="147"/>
      <c r="FB692" s="147"/>
      <c r="FC692" s="147"/>
      <c r="FD692" s="147"/>
      <c r="FE692" s="147"/>
      <c r="FF692" s="147"/>
      <c r="FG692" s="147"/>
      <c r="FH692" s="147"/>
      <c r="FI692" s="147"/>
      <c r="FJ692" s="147"/>
      <c r="FK692" s="147"/>
      <c r="FL692" s="147"/>
      <c r="FM692" s="147"/>
      <c r="FN692" s="147"/>
      <c r="FO692" s="147"/>
      <c r="FP692" s="147"/>
      <c r="FQ692" s="147"/>
      <c r="FR692" s="147"/>
      <c r="FS692" s="147"/>
      <c r="FT692" s="147"/>
      <c r="FU692" s="147"/>
      <c r="FV692" s="147"/>
      <c r="FW692" s="147"/>
      <c r="FX692" s="147"/>
      <c r="FY692" s="147"/>
      <c r="FZ692" s="147"/>
      <c r="GA692" s="147"/>
      <c r="GB692" s="147"/>
      <c r="GC692" s="147"/>
      <c r="GD692" s="147"/>
      <c r="GE692" s="147"/>
      <c r="GF692" s="147"/>
      <c r="GG692" s="147"/>
      <c r="GH692" s="147"/>
      <c r="GI692" s="147"/>
      <c r="GJ692" s="147"/>
      <c r="GK692" s="147"/>
      <c r="GL692" s="147"/>
      <c r="GM692" s="147"/>
      <c r="GN692" s="147"/>
      <c r="GO692" s="147"/>
      <c r="GP692" s="147"/>
      <c r="GQ692" s="147"/>
      <c r="GR692" s="147"/>
      <c r="GS692" s="147"/>
      <c r="GT692" s="147"/>
      <c r="GU692" s="147"/>
      <c r="GV692" s="147"/>
      <c r="GW692" s="147"/>
      <c r="GX692" s="147"/>
      <c r="GY692" s="147"/>
      <c r="GZ692" s="147"/>
      <c r="HA692" s="147"/>
      <c r="HB692" s="147"/>
      <c r="HC692" s="147"/>
      <c r="HD692" s="147"/>
      <c r="HE692" s="147"/>
      <c r="HF692" s="147"/>
      <c r="HG692" s="147"/>
      <c r="HH692" s="147"/>
      <c r="HI692" s="147"/>
      <c r="HJ692" s="147"/>
      <c r="HK692" s="147"/>
      <c r="HL692" s="147"/>
      <c r="HM692" s="147"/>
      <c r="HN692" s="147"/>
      <c r="HO692" s="147"/>
      <c r="HP692" s="147"/>
      <c r="HQ692" s="147"/>
      <c r="HR692" s="147"/>
      <c r="HS692" s="147"/>
      <c r="HT692" s="147"/>
      <c r="HU692" s="147"/>
      <c r="HV692" s="147"/>
      <c r="HW692" s="147"/>
      <c r="HX692" s="147"/>
      <c r="HY692" s="147"/>
      <c r="HZ692" s="147"/>
      <c r="IA692" s="147"/>
      <c r="IB692" s="147"/>
      <c r="IC692" s="147"/>
      <c r="ID692" s="147"/>
      <c r="IE692" s="147"/>
      <c r="IF692" s="147"/>
      <c r="IG692" s="147"/>
      <c r="IH692" s="147"/>
      <c r="II692" s="147"/>
      <c r="IJ692" s="147"/>
      <c r="IK692" s="147"/>
      <c r="IL692" s="147"/>
      <c r="IM692" s="147"/>
      <c r="IN692" s="147"/>
      <c r="IO692" s="147"/>
      <c r="IP692" s="147"/>
      <c r="IQ692" s="147"/>
      <c r="IR692" s="147"/>
      <c r="IS692" s="147"/>
      <c r="IT692" s="147"/>
      <c r="IU692" s="147"/>
      <c r="IV692" s="147"/>
      <c r="IW692" s="147"/>
      <c r="IX692" s="147"/>
      <c r="IY692" s="147"/>
      <c r="IZ692" s="147"/>
      <c r="JA692" s="147"/>
      <c r="JB692" s="147"/>
      <c r="JC692" s="147"/>
      <c r="JD692" s="147"/>
      <c r="JE692" s="147"/>
      <c r="JF692" s="147"/>
      <c r="JG692" s="147"/>
      <c r="JH692" s="147"/>
      <c r="JI692" s="147"/>
      <c r="JJ692" s="147"/>
      <c r="JK692" s="147"/>
      <c r="JL692" s="147"/>
      <c r="JM692" s="147"/>
      <c r="JN692" s="147"/>
      <c r="JO692" s="147"/>
      <c r="JP692" s="147"/>
      <c r="JQ692" s="147"/>
      <c r="JR692" s="147"/>
      <c r="JS692" s="147"/>
      <c r="JT692" s="147"/>
      <c r="JU692" s="147"/>
      <c r="JV692" s="147"/>
      <c r="JW692" s="147"/>
      <c r="JX692" s="147"/>
      <c r="JY692" s="147"/>
      <c r="JZ692" s="147"/>
      <c r="KA692" s="147"/>
      <c r="KB692" s="147"/>
      <c r="KC692" s="147"/>
      <c r="KD692" s="147"/>
      <c r="KE692" s="147"/>
      <c r="KF692" s="147"/>
      <c r="KG692" s="147"/>
      <c r="KH692" s="147"/>
      <c r="KI692" s="147"/>
      <c r="KJ692" s="147"/>
      <c r="KK692" s="147"/>
      <c r="KL692" s="147"/>
      <c r="KM692" s="147"/>
      <c r="KN692" s="147"/>
      <c r="KO692" s="147"/>
      <c r="KP692" s="147"/>
      <c r="KQ692" s="147"/>
      <c r="KR692" s="147"/>
      <c r="KS692" s="147"/>
      <c r="KT692" s="147"/>
      <c r="KU692" s="147"/>
      <c r="KV692" s="147"/>
      <c r="KW692" s="147"/>
      <c r="KX692" s="147"/>
      <c r="KY692" s="147"/>
      <c r="KZ692" s="147"/>
      <c r="LA692" s="147"/>
      <c r="LB692" s="147"/>
      <c r="LC692" s="147"/>
      <c r="LD692" s="147"/>
      <c r="LE692" s="147"/>
      <c r="LF692" s="147"/>
      <c r="LG692" s="147"/>
      <c r="LH692" s="147"/>
      <c r="LI692" s="147"/>
      <c r="LJ692" s="147"/>
      <c r="LK692" s="147"/>
      <c r="LL692" s="147"/>
      <c r="LM692" s="147"/>
      <c r="LN692" s="147"/>
      <c r="LO692" s="147"/>
      <c r="LP692" s="147"/>
      <c r="LQ692" s="147"/>
      <c r="LR692" s="147"/>
      <c r="LS692" s="147"/>
      <c r="LT692" s="147"/>
      <c r="LU692" s="147"/>
      <c r="LV692" s="147"/>
      <c r="LW692" s="147"/>
      <c r="LX692" s="147"/>
      <c r="LY692" s="147"/>
      <c r="LZ692" s="147"/>
      <c r="MA692" s="147"/>
      <c r="MB692" s="147"/>
      <c r="MC692" s="147"/>
      <c r="MD692" s="147"/>
      <c r="ME692" s="147"/>
      <c r="MF692" s="147"/>
      <c r="MG692" s="147"/>
      <c r="MH692" s="147"/>
      <c r="MI692" s="147"/>
      <c r="MJ692" s="147"/>
      <c r="MK692" s="147"/>
      <c r="ML692" s="147"/>
      <c r="MM692" s="147"/>
      <c r="MN692" s="147"/>
      <c r="MO692" s="147"/>
      <c r="MP692" s="147"/>
      <c r="MQ692" s="147"/>
      <c r="MR692" s="147"/>
      <c r="MS692" s="147"/>
      <c r="MT692" s="147"/>
      <c r="MU692" s="147"/>
      <c r="MV692" s="147"/>
      <c r="MW692" s="147"/>
      <c r="MX692" s="147"/>
      <c r="MY692" s="147"/>
      <c r="MZ692" s="147"/>
      <c r="NA692" s="147"/>
      <c r="NB692" s="147"/>
      <c r="NC692" s="147"/>
      <c r="ND692" s="147"/>
      <c r="NE692" s="147"/>
      <c r="NF692" s="147"/>
      <c r="NG692" s="147"/>
      <c r="NH692" s="147"/>
      <c r="NI692" s="147"/>
      <c r="NJ692" s="147"/>
      <c r="NK692" s="147"/>
      <c r="NL692" s="147"/>
      <c r="NM692" s="147"/>
      <c r="NN692" s="147"/>
      <c r="NO692" s="147"/>
      <c r="NP692" s="147"/>
      <c r="NQ692" s="147"/>
      <c r="NR692" s="147"/>
      <c r="NS692" s="147"/>
      <c r="NT692" s="147"/>
      <c r="NU692" s="147"/>
      <c r="NV692" s="147"/>
      <c r="NW692" s="147"/>
      <c r="NX692" s="147"/>
      <c r="NY692" s="147"/>
      <c r="NZ692" s="147"/>
      <c r="OA692" s="147"/>
      <c r="OB692" s="147"/>
      <c r="OC692" s="147"/>
      <c r="OD692" s="147"/>
      <c r="OE692" s="147"/>
      <c r="OF692" s="147"/>
      <c r="OG692" s="147"/>
      <c r="OH692" s="147"/>
      <c r="OI692" s="147"/>
      <c r="OJ692" s="147"/>
      <c r="OK692" s="147"/>
      <c r="OL692" s="147"/>
      <c r="OM692" s="147"/>
      <c r="ON692" s="147"/>
      <c r="OO692" s="147"/>
      <c r="OP692" s="147"/>
      <c r="OQ692" s="147"/>
      <c r="OR692" s="147"/>
      <c r="OS692" s="147"/>
      <c r="OT692" s="147"/>
      <c r="OU692" s="147"/>
      <c r="OV692" s="147"/>
      <c r="OW692" s="147"/>
      <c r="OX692" s="147"/>
      <c r="OY692" s="147"/>
      <c r="OZ692" s="147"/>
      <c r="PA692" s="147"/>
      <c r="PB692" s="147"/>
      <c r="PC692" s="147"/>
      <c r="PD692" s="147"/>
      <c r="PE692" s="147"/>
      <c r="PF692" s="147"/>
      <c r="PG692" s="147"/>
      <c r="PH692" s="147"/>
      <c r="PI692" s="147"/>
      <c r="PJ692" s="147"/>
      <c r="PK692" s="147"/>
      <c r="PL692" s="147"/>
      <c r="PM692" s="147"/>
      <c r="PN692" s="147"/>
      <c r="PO692" s="147"/>
      <c r="PP692" s="147"/>
      <c r="PQ692" s="147"/>
      <c r="PR692" s="147"/>
      <c r="PS692" s="147"/>
      <c r="PT692" s="147"/>
      <c r="PU692" s="147"/>
      <c r="PV692" s="147"/>
      <c r="PW692" s="147"/>
      <c r="PX692" s="147"/>
      <c r="PY692" s="147"/>
      <c r="PZ692" s="147"/>
      <c r="QA692" s="147"/>
      <c r="QB692" s="147"/>
      <c r="QC692" s="147"/>
      <c r="QD692" s="147"/>
      <c r="QE692" s="147"/>
      <c r="QF692" s="147"/>
      <c r="QG692" s="147"/>
      <c r="QH692" s="147"/>
      <c r="QI692" s="147"/>
      <c r="QJ692" s="147"/>
      <c r="QK692" s="147"/>
      <c r="QL692" s="147"/>
      <c r="QM692" s="147"/>
      <c r="QN692" s="147"/>
      <c r="QO692" s="147"/>
      <c r="QP692" s="147"/>
      <c r="QQ692" s="147"/>
      <c r="QR692" s="147"/>
      <c r="QS692" s="147"/>
      <c r="QT692" s="147"/>
      <c r="QU692" s="147"/>
      <c r="QV692" s="147"/>
      <c r="QW692" s="147"/>
      <c r="QX692" s="147"/>
      <c r="QY692" s="147"/>
      <c r="QZ692" s="147"/>
      <c r="RA692" s="147"/>
      <c r="RB692" s="147"/>
      <c r="RC692" s="147"/>
      <c r="RD692" s="147"/>
      <c r="RE692" s="147"/>
      <c r="RF692" s="147"/>
      <c r="RG692" s="147"/>
    </row>
    <row r="693" spans="1:475" x14ac:dyDescent="0.3">
      <c r="A693" s="168" t="s">
        <v>1077</v>
      </c>
      <c r="B693" s="179"/>
      <c r="C693" s="179"/>
      <c r="D693" s="179" t="s">
        <v>1078</v>
      </c>
      <c r="E693" s="182"/>
      <c r="F693" s="178" t="s">
        <v>1723</v>
      </c>
      <c r="G693" s="231">
        <v>13.99</v>
      </c>
      <c r="H693" s="231">
        <v>14.88</v>
      </c>
      <c r="I693" s="232">
        <v>13.08</v>
      </c>
      <c r="J693" s="232">
        <v>12.53</v>
      </c>
      <c r="K693" s="231">
        <v>13.32</v>
      </c>
      <c r="L693" s="231">
        <v>12.21</v>
      </c>
      <c r="M693" s="231">
        <v>11.35</v>
      </c>
      <c r="N693" s="231">
        <v>8.6199999999999992</v>
      </c>
      <c r="O693" s="231">
        <v>8.91</v>
      </c>
      <c r="P693" s="231">
        <v>8.26</v>
      </c>
      <c r="Q693" s="231">
        <v>11.14</v>
      </c>
      <c r="R693" s="231">
        <v>13.49</v>
      </c>
      <c r="S693" s="231">
        <v>13.99</v>
      </c>
      <c r="T693" s="231">
        <v>14.88</v>
      </c>
      <c r="U693" s="232">
        <v>13.08</v>
      </c>
      <c r="V693" s="232">
        <v>12.53</v>
      </c>
      <c r="W693" s="231">
        <v>13.32</v>
      </c>
      <c r="X693" s="231">
        <v>12.21</v>
      </c>
      <c r="Y693" s="231">
        <v>11.35</v>
      </c>
      <c r="Z693" s="231">
        <v>8.6199999999999992</v>
      </c>
      <c r="AA693" s="231">
        <v>8.91</v>
      </c>
      <c r="AB693" s="231">
        <v>8.26</v>
      </c>
      <c r="AC693" s="231">
        <v>11.14</v>
      </c>
      <c r="AD693" s="231">
        <v>13.49</v>
      </c>
      <c r="AE693" s="231">
        <v>13.99</v>
      </c>
      <c r="AF693" s="231">
        <v>14.88</v>
      </c>
      <c r="AG693" s="232">
        <v>13.08</v>
      </c>
      <c r="AH693" s="232">
        <v>12.53</v>
      </c>
      <c r="AI693" s="231">
        <v>13.32</v>
      </c>
      <c r="AJ693" s="231">
        <v>12.21</v>
      </c>
      <c r="AK693" s="231">
        <v>11.35</v>
      </c>
      <c r="AL693" s="231">
        <v>8.6199999999999992</v>
      </c>
      <c r="AM693" s="231">
        <v>8.91</v>
      </c>
      <c r="AN693" s="231">
        <v>8.26</v>
      </c>
      <c r="AO693" s="231">
        <v>11.14</v>
      </c>
      <c r="AP693" s="231">
        <v>13.49</v>
      </c>
      <c r="AQ693" s="231">
        <v>13.99</v>
      </c>
      <c r="AR693" s="231">
        <v>14.88</v>
      </c>
      <c r="AS693" s="232">
        <v>13.08</v>
      </c>
      <c r="AT693" s="232">
        <v>12.53</v>
      </c>
      <c r="AU693" s="231">
        <v>13.32</v>
      </c>
      <c r="AV693" s="231">
        <v>12.21</v>
      </c>
      <c r="AW693" s="231">
        <v>11.35</v>
      </c>
      <c r="AX693" s="231">
        <v>8.6199999999999992</v>
      </c>
      <c r="AY693" s="231">
        <v>8.91</v>
      </c>
      <c r="AZ693" s="231">
        <v>8.26</v>
      </c>
      <c r="BA693" s="231">
        <v>11.14</v>
      </c>
      <c r="BB693" s="231">
        <v>13.49</v>
      </c>
      <c r="BC693" s="231">
        <v>13.99</v>
      </c>
      <c r="BD693" s="231">
        <v>14.88</v>
      </c>
      <c r="BE693" s="232">
        <v>13.08</v>
      </c>
      <c r="BF693" s="232">
        <v>12.53</v>
      </c>
      <c r="BG693" s="231">
        <v>13.32</v>
      </c>
      <c r="BH693" s="231">
        <v>12.21</v>
      </c>
      <c r="BI693" s="231">
        <v>11.35</v>
      </c>
      <c r="BJ693" s="231">
        <v>8.6199999999999992</v>
      </c>
      <c r="BK693" s="231">
        <v>8.91</v>
      </c>
      <c r="BL693" s="231">
        <v>8.26</v>
      </c>
      <c r="BM693" s="231">
        <v>11.14</v>
      </c>
      <c r="BN693" s="231">
        <v>13.49</v>
      </c>
      <c r="BO693" s="231">
        <v>13.99</v>
      </c>
      <c r="BP693" s="231">
        <v>14.88</v>
      </c>
      <c r="BQ693" s="232">
        <v>13.08</v>
      </c>
      <c r="BR693" s="232">
        <v>12.53</v>
      </c>
      <c r="BS693" s="231">
        <v>13.32</v>
      </c>
      <c r="BT693" s="231">
        <v>12.21</v>
      </c>
      <c r="BU693" s="231">
        <v>11.35</v>
      </c>
      <c r="BV693" s="231">
        <v>8.6199999999999992</v>
      </c>
      <c r="BW693" s="231">
        <v>8.91</v>
      </c>
      <c r="BX693" s="231">
        <v>8.26</v>
      </c>
      <c r="BY693" s="231">
        <v>11.14</v>
      </c>
      <c r="BZ693" s="231">
        <v>13.49</v>
      </c>
      <c r="CA693" s="231">
        <v>13.99</v>
      </c>
      <c r="CB693" s="231">
        <v>14.88</v>
      </c>
      <c r="CC693" s="232">
        <v>13.08</v>
      </c>
      <c r="CD693" s="232">
        <v>12.53</v>
      </c>
      <c r="CE693" s="231">
        <v>13.32</v>
      </c>
      <c r="CF693" s="231">
        <v>12.21</v>
      </c>
      <c r="CG693" s="231">
        <v>11.35</v>
      </c>
      <c r="CH693" s="231">
        <v>8.6199999999999992</v>
      </c>
      <c r="CI693" s="231">
        <v>8.91</v>
      </c>
      <c r="CJ693" s="231">
        <v>8.26</v>
      </c>
      <c r="CK693" s="231">
        <v>11.14</v>
      </c>
      <c r="CL693" s="231">
        <v>13.49</v>
      </c>
      <c r="CM693" s="231">
        <v>13.99</v>
      </c>
      <c r="CN693" s="231">
        <v>14.88</v>
      </c>
      <c r="CO693" s="232">
        <v>13.08</v>
      </c>
      <c r="CP693" s="232">
        <v>12.53</v>
      </c>
      <c r="CQ693" s="231">
        <v>13.32</v>
      </c>
      <c r="CR693" s="231">
        <v>12.21</v>
      </c>
      <c r="CS693" s="231">
        <v>11.35</v>
      </c>
      <c r="CT693" s="231">
        <v>8.6199999999999992</v>
      </c>
      <c r="CU693" s="231">
        <v>8.91</v>
      </c>
      <c r="CV693" s="231">
        <v>8.26</v>
      </c>
      <c r="CW693" s="231">
        <v>11.14</v>
      </c>
      <c r="CX693" s="231">
        <v>13.49</v>
      </c>
      <c r="CY693" s="231">
        <v>13.99</v>
      </c>
      <c r="CZ693" s="231">
        <v>14.88</v>
      </c>
      <c r="DA693" s="232">
        <v>13.08</v>
      </c>
      <c r="DB693" s="232">
        <v>12.53</v>
      </c>
      <c r="DC693" s="231">
        <v>13.32</v>
      </c>
      <c r="DD693" s="231">
        <v>12.21</v>
      </c>
      <c r="DE693" s="231">
        <v>11.35</v>
      </c>
      <c r="DF693" s="231">
        <v>8.6199999999999992</v>
      </c>
      <c r="DG693" s="231">
        <v>8.91</v>
      </c>
      <c r="DH693" s="231">
        <v>8.26</v>
      </c>
      <c r="DI693" s="231">
        <v>11.14</v>
      </c>
      <c r="DJ693" s="231">
        <v>13.49</v>
      </c>
      <c r="DK693" s="231">
        <v>13.99</v>
      </c>
      <c r="DL693" s="231">
        <v>14.88</v>
      </c>
      <c r="DM693" s="232">
        <v>13.08</v>
      </c>
      <c r="DN693" s="232">
        <v>12.53</v>
      </c>
      <c r="DO693" s="231">
        <v>13.32</v>
      </c>
      <c r="DP693" s="231">
        <v>12.21</v>
      </c>
      <c r="DQ693" s="231">
        <v>11.35</v>
      </c>
      <c r="DR693" s="231">
        <v>8.6199999999999992</v>
      </c>
      <c r="DS693" s="231">
        <v>8.91</v>
      </c>
      <c r="DT693" s="231">
        <v>8.26</v>
      </c>
      <c r="DU693" s="231">
        <v>11.14</v>
      </c>
      <c r="DV693" s="231">
        <v>13.49</v>
      </c>
      <c r="DW693" s="147"/>
      <c r="DX693" s="147"/>
      <c r="DY693" s="147"/>
      <c r="DZ693" s="147"/>
      <c r="EA693" s="147"/>
      <c r="EB693" s="147"/>
      <c r="EC693" s="147"/>
      <c r="ED693" s="147"/>
      <c r="EE693" s="147"/>
      <c r="EF693" s="147"/>
      <c r="EG693" s="147"/>
      <c r="EH693" s="147"/>
      <c r="EI693" s="147"/>
      <c r="EJ693" s="147"/>
      <c r="EK693" s="147"/>
      <c r="EL693" s="147"/>
      <c r="EM693" s="147"/>
      <c r="EN693" s="147"/>
      <c r="EO693" s="147"/>
      <c r="EP693" s="147"/>
      <c r="EQ693" s="147"/>
      <c r="ER693" s="147"/>
      <c r="ES693" s="147"/>
      <c r="ET693" s="147"/>
      <c r="EU693" s="147"/>
      <c r="EV693" s="147"/>
      <c r="EW693" s="147"/>
      <c r="EX693" s="147"/>
      <c r="EY693" s="147"/>
      <c r="EZ693" s="147"/>
      <c r="FA693" s="147"/>
      <c r="FB693" s="147"/>
      <c r="FC693" s="147"/>
      <c r="FD693" s="147"/>
      <c r="FE693" s="147"/>
      <c r="FF693" s="147"/>
      <c r="FG693" s="147"/>
      <c r="FH693" s="147"/>
      <c r="FI693" s="147"/>
      <c r="FJ693" s="147"/>
      <c r="FK693" s="147"/>
      <c r="FL693" s="147"/>
      <c r="FM693" s="147"/>
      <c r="FN693" s="147"/>
      <c r="FO693" s="147"/>
      <c r="FP693" s="147"/>
      <c r="FQ693" s="147"/>
      <c r="FR693" s="147"/>
      <c r="FS693" s="147"/>
      <c r="FT693" s="147"/>
      <c r="FU693" s="147"/>
      <c r="FV693" s="147"/>
      <c r="FW693" s="147"/>
      <c r="FX693" s="147"/>
      <c r="FY693" s="147"/>
      <c r="FZ693" s="147"/>
      <c r="GA693" s="147"/>
      <c r="GB693" s="147"/>
      <c r="GC693" s="147"/>
      <c r="GD693" s="147"/>
      <c r="GE693" s="147"/>
      <c r="GF693" s="147"/>
      <c r="GG693" s="147"/>
      <c r="GH693" s="147"/>
      <c r="GI693" s="147"/>
      <c r="GJ693" s="147"/>
      <c r="GK693" s="147"/>
      <c r="GL693" s="147"/>
      <c r="GM693" s="147"/>
      <c r="GN693" s="147"/>
      <c r="GO693" s="147"/>
      <c r="GP693" s="147"/>
      <c r="GQ693" s="147"/>
      <c r="GR693" s="147"/>
      <c r="GS693" s="147"/>
      <c r="GT693" s="147"/>
      <c r="GU693" s="147"/>
      <c r="GV693" s="147"/>
      <c r="GW693" s="147"/>
      <c r="GX693" s="147"/>
      <c r="GY693" s="147"/>
      <c r="GZ693" s="147"/>
      <c r="HA693" s="147"/>
      <c r="HB693" s="147"/>
      <c r="HC693" s="147"/>
      <c r="HD693" s="147"/>
      <c r="HE693" s="147"/>
      <c r="HF693" s="147"/>
      <c r="HG693" s="147"/>
      <c r="HH693" s="147"/>
      <c r="HI693" s="147"/>
      <c r="HJ693" s="147"/>
      <c r="HK693" s="147"/>
      <c r="HL693" s="147"/>
      <c r="HM693" s="147"/>
      <c r="HN693" s="147"/>
      <c r="HO693" s="147"/>
      <c r="HP693" s="147"/>
      <c r="HQ693" s="147"/>
      <c r="HR693" s="147"/>
      <c r="HS693" s="147"/>
      <c r="HT693" s="147"/>
      <c r="HU693" s="147"/>
      <c r="HV693" s="147"/>
      <c r="HW693" s="147"/>
      <c r="HX693" s="147"/>
      <c r="HY693" s="147"/>
      <c r="HZ693" s="147"/>
      <c r="IA693" s="147"/>
      <c r="IB693" s="147"/>
      <c r="IC693" s="147"/>
      <c r="ID693" s="147"/>
      <c r="IE693" s="147"/>
      <c r="IF693" s="147"/>
      <c r="IG693" s="147"/>
      <c r="IH693" s="147"/>
      <c r="II693" s="147"/>
      <c r="IJ693" s="147"/>
      <c r="IK693" s="147"/>
      <c r="IL693" s="147"/>
      <c r="IM693" s="147"/>
      <c r="IN693" s="147"/>
      <c r="IO693" s="147"/>
      <c r="IP693" s="147"/>
      <c r="IQ693" s="147"/>
      <c r="IR693" s="147"/>
      <c r="IS693" s="147"/>
      <c r="IT693" s="147"/>
      <c r="IU693" s="147"/>
      <c r="IV693" s="147"/>
      <c r="IW693" s="147"/>
      <c r="IX693" s="147"/>
      <c r="IY693" s="147"/>
      <c r="IZ693" s="147"/>
      <c r="JA693" s="147"/>
      <c r="JB693" s="147"/>
      <c r="JC693" s="147"/>
      <c r="JD693" s="147"/>
      <c r="JE693" s="147"/>
      <c r="JF693" s="147"/>
      <c r="JG693" s="147"/>
      <c r="JH693" s="147"/>
      <c r="JI693" s="147"/>
      <c r="JJ693" s="147"/>
      <c r="JK693" s="147"/>
      <c r="JL693" s="147"/>
      <c r="JM693" s="147"/>
      <c r="JN693" s="147"/>
      <c r="JO693" s="147"/>
      <c r="JP693" s="147"/>
      <c r="JQ693" s="147"/>
      <c r="JR693" s="147"/>
      <c r="JS693" s="147"/>
      <c r="JT693" s="147"/>
      <c r="JU693" s="147"/>
      <c r="JV693" s="147"/>
      <c r="JW693" s="147"/>
      <c r="JX693" s="147"/>
      <c r="JY693" s="147"/>
      <c r="JZ693" s="147"/>
      <c r="KA693" s="147"/>
      <c r="KB693" s="147"/>
      <c r="KC693" s="147"/>
      <c r="KD693" s="147"/>
      <c r="KE693" s="147"/>
      <c r="KF693" s="147"/>
      <c r="KG693" s="147"/>
      <c r="KH693" s="147"/>
      <c r="KI693" s="147"/>
      <c r="KJ693" s="147"/>
      <c r="KK693" s="147"/>
      <c r="KL693" s="147"/>
      <c r="KM693" s="147"/>
      <c r="KN693" s="147"/>
      <c r="KO693" s="147"/>
      <c r="KP693" s="147"/>
      <c r="KQ693" s="147"/>
      <c r="KR693" s="147"/>
      <c r="KS693" s="147"/>
      <c r="KT693" s="147"/>
      <c r="KU693" s="147"/>
      <c r="KV693" s="147"/>
      <c r="KW693" s="147"/>
      <c r="KX693" s="147"/>
      <c r="KY693" s="147"/>
      <c r="KZ693" s="147"/>
      <c r="LA693" s="147"/>
      <c r="LB693" s="147"/>
      <c r="LC693" s="147"/>
      <c r="LD693" s="147"/>
      <c r="LE693" s="147"/>
      <c r="LF693" s="147"/>
      <c r="LG693" s="147"/>
      <c r="LH693" s="147"/>
      <c r="LI693" s="147"/>
      <c r="LJ693" s="147"/>
      <c r="LK693" s="147"/>
      <c r="LL693" s="147"/>
      <c r="LM693" s="147"/>
      <c r="LN693" s="147"/>
      <c r="LO693" s="147"/>
      <c r="LP693" s="147"/>
      <c r="LQ693" s="147"/>
      <c r="LR693" s="147"/>
      <c r="LS693" s="147"/>
      <c r="LT693" s="147"/>
      <c r="LU693" s="147"/>
      <c r="LV693" s="147"/>
      <c r="LW693" s="147"/>
      <c r="LX693" s="147"/>
      <c r="LY693" s="147"/>
      <c r="LZ693" s="147"/>
      <c r="MA693" s="147"/>
      <c r="MB693" s="147"/>
      <c r="MC693" s="147"/>
      <c r="MD693" s="147"/>
      <c r="ME693" s="147"/>
      <c r="MF693" s="147"/>
      <c r="MG693" s="147"/>
      <c r="MH693" s="147"/>
      <c r="MI693" s="147"/>
      <c r="MJ693" s="147"/>
      <c r="MK693" s="147"/>
      <c r="ML693" s="147"/>
      <c r="MM693" s="147"/>
      <c r="MN693" s="147"/>
      <c r="MO693" s="147"/>
      <c r="MP693" s="147"/>
      <c r="MQ693" s="147"/>
      <c r="MR693" s="147"/>
      <c r="MS693" s="147"/>
      <c r="MT693" s="147"/>
      <c r="MU693" s="147"/>
      <c r="MV693" s="147"/>
      <c r="MW693" s="147"/>
      <c r="MX693" s="147"/>
      <c r="MY693" s="147"/>
      <c r="MZ693" s="147"/>
      <c r="NA693" s="147"/>
      <c r="NB693" s="147"/>
      <c r="NC693" s="147"/>
      <c r="ND693" s="147"/>
      <c r="NE693" s="147"/>
      <c r="NF693" s="147"/>
      <c r="NG693" s="147"/>
      <c r="NH693" s="147"/>
      <c r="NI693" s="147"/>
      <c r="NJ693" s="147"/>
      <c r="NK693" s="147"/>
      <c r="NL693" s="147"/>
      <c r="NM693" s="147"/>
      <c r="NN693" s="147"/>
      <c r="NO693" s="147"/>
      <c r="NP693" s="147"/>
      <c r="NQ693" s="147"/>
      <c r="NR693" s="147"/>
      <c r="NS693" s="147"/>
      <c r="NT693" s="147"/>
      <c r="NU693" s="147"/>
      <c r="NV693" s="147"/>
      <c r="NW693" s="147"/>
      <c r="NX693" s="147"/>
      <c r="NY693" s="147"/>
      <c r="NZ693" s="147"/>
      <c r="OA693" s="147"/>
      <c r="OB693" s="147"/>
      <c r="OC693" s="147"/>
      <c r="OD693" s="147"/>
      <c r="OE693" s="147"/>
      <c r="OF693" s="147"/>
      <c r="OG693" s="147"/>
      <c r="OH693" s="147"/>
      <c r="OI693" s="147"/>
      <c r="OJ693" s="147"/>
      <c r="OK693" s="147"/>
      <c r="OL693" s="147"/>
      <c r="OM693" s="147"/>
      <c r="ON693" s="147"/>
      <c r="OO693" s="147"/>
      <c r="OP693" s="147"/>
      <c r="OQ693" s="147"/>
      <c r="OR693" s="147"/>
      <c r="OS693" s="147"/>
      <c r="OT693" s="147"/>
      <c r="OU693" s="147"/>
      <c r="OV693" s="147"/>
      <c r="OW693" s="147"/>
      <c r="OX693" s="147"/>
      <c r="OY693" s="147"/>
      <c r="OZ693" s="147"/>
      <c r="PA693" s="147"/>
      <c r="PB693" s="147"/>
      <c r="PC693" s="147"/>
      <c r="PD693" s="147"/>
      <c r="PE693" s="147"/>
      <c r="PF693" s="147"/>
      <c r="PG693" s="147"/>
      <c r="PH693" s="147"/>
      <c r="PI693" s="147"/>
      <c r="PJ693" s="147"/>
      <c r="PK693" s="147"/>
      <c r="PL693" s="147"/>
      <c r="PM693" s="147"/>
      <c r="PN693" s="147"/>
      <c r="PO693" s="147"/>
      <c r="PP693" s="147"/>
      <c r="PQ693" s="147"/>
      <c r="PR693" s="147"/>
      <c r="PS693" s="147"/>
      <c r="PT693" s="147"/>
      <c r="PU693" s="147"/>
      <c r="PV693" s="147"/>
      <c r="PW693" s="147"/>
      <c r="PX693" s="147"/>
      <c r="PY693" s="147"/>
      <c r="PZ693" s="147"/>
      <c r="QA693" s="147"/>
      <c r="QB693" s="147"/>
      <c r="QC693" s="147"/>
      <c r="QD693" s="147"/>
      <c r="QE693" s="147"/>
      <c r="QF693" s="147"/>
      <c r="QG693" s="147"/>
      <c r="QH693" s="147"/>
      <c r="QI693" s="147"/>
      <c r="QJ693" s="147"/>
      <c r="QK693" s="147"/>
      <c r="QL693" s="147"/>
      <c r="QM693" s="147"/>
      <c r="QN693" s="147"/>
      <c r="QO693" s="147"/>
      <c r="QP693" s="147"/>
      <c r="QQ693" s="147"/>
      <c r="QR693" s="147"/>
      <c r="QS693" s="147"/>
      <c r="QT693" s="147"/>
      <c r="QU693" s="147"/>
      <c r="QV693" s="147"/>
      <c r="QW693" s="147"/>
      <c r="QX693" s="147"/>
      <c r="QY693" s="147"/>
      <c r="QZ693" s="147"/>
      <c r="RA693" s="147"/>
      <c r="RB693" s="147"/>
      <c r="RC693" s="147"/>
      <c r="RD693" s="147"/>
      <c r="RE693" s="147"/>
      <c r="RF693" s="147"/>
      <c r="RG693" s="147"/>
    </row>
    <row r="694" spans="1:475" x14ac:dyDescent="0.3">
      <c r="A694" s="168" t="s">
        <v>1080</v>
      </c>
      <c r="B694" s="179"/>
      <c r="C694" s="179"/>
      <c r="D694" s="179" t="s">
        <v>1081</v>
      </c>
      <c r="E694" s="182"/>
      <c r="F694" s="178" t="s">
        <v>1722</v>
      </c>
      <c r="G694" s="188">
        <v>36.364985206996032</v>
      </c>
      <c r="H694" s="188">
        <v>32.168453077338569</v>
      </c>
      <c r="I694" s="189">
        <v>40.849235322615058</v>
      </c>
      <c r="J694" s="189">
        <v>39.93532547822533</v>
      </c>
      <c r="K694" s="188">
        <v>38.386851520185381</v>
      </c>
      <c r="L694" s="188">
        <v>38.220427547259796</v>
      </c>
      <c r="M694" s="188">
        <v>23.396585108879634</v>
      </c>
      <c r="N694" s="188">
        <v>37.704688919139961</v>
      </c>
      <c r="O694" s="188">
        <v>32.475440605506712</v>
      </c>
      <c r="P694" s="188">
        <v>22.141058655491264</v>
      </c>
      <c r="Q694" s="188">
        <v>37.836885268296577</v>
      </c>
      <c r="R694" s="188">
        <v>42.572448198064656</v>
      </c>
      <c r="S694" s="188">
        <v>40.142617031052332</v>
      </c>
      <c r="T694" s="188">
        <v>34.298406054993542</v>
      </c>
      <c r="U694" s="188">
        <v>45.260071545803441</v>
      </c>
      <c r="V694" s="188">
        <v>44.164718441228501</v>
      </c>
      <c r="W694" s="188">
        <v>42.25807382352582</v>
      </c>
      <c r="X694" s="188">
        <v>42.082489811954282</v>
      </c>
      <c r="Y694" s="188">
        <v>25.884271151758568</v>
      </c>
      <c r="Z694" s="188">
        <v>41.576634880895035</v>
      </c>
      <c r="AA694" s="188">
        <v>35.7070806489494</v>
      </c>
      <c r="AB694" s="188">
        <v>24.348555717396248</v>
      </c>
      <c r="AC694" s="188">
        <v>41.597570086510046</v>
      </c>
      <c r="AD694" s="188">
        <v>46.840997183135244</v>
      </c>
      <c r="AE694" s="188">
        <v>40.142617031052332</v>
      </c>
      <c r="AF694" s="188">
        <v>34.298406054993542</v>
      </c>
      <c r="AG694" s="188">
        <v>45.333980336467</v>
      </c>
      <c r="AH694" s="188">
        <v>44.238781586019378</v>
      </c>
      <c r="AI694" s="188">
        <v>42.281313578047005</v>
      </c>
      <c r="AJ694" s="188">
        <v>42.050477063419159</v>
      </c>
      <c r="AK694" s="188">
        <v>25.884271151758568</v>
      </c>
      <c r="AL694" s="188">
        <v>41.576634880895035</v>
      </c>
      <c r="AM694" s="188">
        <v>35.7070806489494</v>
      </c>
      <c r="AN694" s="188">
        <v>24.348555717396248</v>
      </c>
      <c r="AO694" s="188">
        <v>41.597570086510046</v>
      </c>
      <c r="AP694" s="188">
        <v>46.840997183135244</v>
      </c>
      <c r="AQ694" s="188">
        <v>40.142617031052332</v>
      </c>
      <c r="AR694" s="188">
        <v>34.298406054993542</v>
      </c>
      <c r="AS694" s="188">
        <v>45.345388035804575</v>
      </c>
      <c r="AT694" s="188">
        <v>44.151840497399867</v>
      </c>
      <c r="AU694" s="188">
        <v>42.27704764466138</v>
      </c>
      <c r="AV694" s="188">
        <v>41.994372491097309</v>
      </c>
      <c r="AW694" s="188">
        <v>25.88386144944004</v>
      </c>
      <c r="AX694" s="188">
        <v>41.576634880895035</v>
      </c>
      <c r="AY694" s="188">
        <v>35.7070806489494</v>
      </c>
      <c r="AZ694" s="188">
        <v>24.348555717396248</v>
      </c>
      <c r="BA694" s="188">
        <v>41.597570086510046</v>
      </c>
      <c r="BB694" s="188">
        <v>46.840390049400135</v>
      </c>
      <c r="BC694" s="188">
        <v>40.142617031052332</v>
      </c>
      <c r="BD694" s="188">
        <v>35.523349128039854</v>
      </c>
      <c r="BE694" s="188">
        <v>45.27462486268719</v>
      </c>
      <c r="BF694" s="188">
        <v>44.106638530069866</v>
      </c>
      <c r="BG694" s="188">
        <v>42.265920373407795</v>
      </c>
      <c r="BH694" s="188">
        <v>41.989763049261825</v>
      </c>
      <c r="BI694" s="188">
        <v>25.884271151758568</v>
      </c>
      <c r="BJ694" s="188">
        <v>41.576634880895035</v>
      </c>
      <c r="BK694" s="188">
        <v>35.7070806489494</v>
      </c>
      <c r="BL694" s="188">
        <v>24.348555717396248</v>
      </c>
      <c r="BM694" s="188">
        <v>41.597570086510046</v>
      </c>
      <c r="BN694" s="188">
        <v>46.840997183135244</v>
      </c>
      <c r="BO694" s="188">
        <v>40.142617031052332</v>
      </c>
      <c r="BP694" s="188">
        <v>34.298406054993542</v>
      </c>
      <c r="BQ694" s="188">
        <v>45.243561485858649</v>
      </c>
      <c r="BR694" s="188">
        <v>44.197089795361514</v>
      </c>
      <c r="BS694" s="188">
        <v>42.230567971574132</v>
      </c>
      <c r="BT694" s="188">
        <v>42.011067917385759</v>
      </c>
      <c r="BU694" s="188">
        <v>25.884271151758568</v>
      </c>
      <c r="BV694" s="188">
        <v>41.576634880895035</v>
      </c>
      <c r="BW694" s="188">
        <v>35.7070806489494</v>
      </c>
      <c r="BX694" s="188">
        <v>24.348555717396248</v>
      </c>
      <c r="BY694" s="188">
        <v>41.597570086510046</v>
      </c>
      <c r="BZ694" s="188">
        <v>46.840997183135244</v>
      </c>
      <c r="CA694" s="188">
        <v>40.142617031052332</v>
      </c>
      <c r="CB694" s="188">
        <v>34.298406054993542</v>
      </c>
      <c r="CC694" s="188">
        <v>45.180122068783263</v>
      </c>
      <c r="CD694" s="188">
        <v>44.054939503267804</v>
      </c>
      <c r="CE694" s="188">
        <v>42.164435987718086</v>
      </c>
      <c r="CF694" s="188">
        <v>42.010919796990322</v>
      </c>
      <c r="CG694" s="188">
        <v>25.884271151758568</v>
      </c>
      <c r="CH694" s="188">
        <v>41.576634880895035</v>
      </c>
      <c r="CI694" s="188">
        <v>35.7070806489494</v>
      </c>
      <c r="CJ694" s="188">
        <v>24.348555717396248</v>
      </c>
      <c r="CK694" s="188">
        <v>41.597570086510046</v>
      </c>
      <c r="CL694" s="188">
        <v>46.840997183135244</v>
      </c>
      <c r="CM694" s="188">
        <v>40.142617031052332</v>
      </c>
      <c r="CN694" s="188">
        <v>34.298406054993542</v>
      </c>
      <c r="CO694" s="188">
        <v>45.180122068783263</v>
      </c>
      <c r="CP694" s="188">
        <v>44.054939503267804</v>
      </c>
      <c r="CQ694" s="188">
        <v>42.164435987718086</v>
      </c>
      <c r="CR694" s="188">
        <v>42.010919796990322</v>
      </c>
      <c r="CS694" s="188">
        <v>25.884271151758568</v>
      </c>
      <c r="CT694" s="188">
        <v>41.576634880895035</v>
      </c>
      <c r="CU694" s="188">
        <v>35.7070806489494</v>
      </c>
      <c r="CV694" s="188">
        <v>24.348555717396248</v>
      </c>
      <c r="CW694" s="188">
        <v>41.597570086510046</v>
      </c>
      <c r="CX694" s="188">
        <v>46.840997183135244</v>
      </c>
      <c r="CY694" s="188">
        <v>40.142617031052332</v>
      </c>
      <c r="CZ694" s="188">
        <v>35.523349128039854</v>
      </c>
      <c r="DA694" s="188">
        <v>45.180122068783263</v>
      </c>
      <c r="DB694" s="188">
        <v>44.054939503267804</v>
      </c>
      <c r="DC694" s="188">
        <v>42.164435987718086</v>
      </c>
      <c r="DD694" s="188">
        <v>42.010919796990322</v>
      </c>
      <c r="DE694" s="188">
        <v>25.884271151758568</v>
      </c>
      <c r="DF694" s="188">
        <v>41.576634880895035</v>
      </c>
      <c r="DG694" s="188">
        <v>35.7070806489494</v>
      </c>
      <c r="DH694" s="188">
        <v>24.348555717396248</v>
      </c>
      <c r="DI694" s="188">
        <v>41.597570086510046</v>
      </c>
      <c r="DJ694" s="188">
        <v>46.840997183135244</v>
      </c>
      <c r="DK694" s="188">
        <v>40.142617031052332</v>
      </c>
      <c r="DL694" s="188">
        <v>34.298406054993542</v>
      </c>
      <c r="DM694" s="188">
        <v>45.180122068783263</v>
      </c>
      <c r="DN694" s="188">
        <v>44.054939503267804</v>
      </c>
      <c r="DO694" s="188">
        <v>42.164435987718086</v>
      </c>
      <c r="DP694" s="188">
        <v>42.010919796990322</v>
      </c>
      <c r="DQ694" s="188">
        <v>25.884271151758568</v>
      </c>
      <c r="DR694" s="188">
        <v>41.576634880895035</v>
      </c>
      <c r="DS694" s="188">
        <v>35.7070806489494</v>
      </c>
      <c r="DT694" s="188">
        <v>24.348555717396248</v>
      </c>
      <c r="DU694" s="188">
        <v>41.597570086510046</v>
      </c>
      <c r="DV694" s="188">
        <v>46.840997183135244</v>
      </c>
      <c r="DW694" s="147"/>
      <c r="DX694" s="147"/>
      <c r="DY694" s="147"/>
      <c r="DZ694" s="147"/>
      <c r="EA694" s="147"/>
      <c r="EB694" s="147"/>
      <c r="EC694" s="147"/>
      <c r="ED694" s="147"/>
      <c r="EE694" s="147"/>
      <c r="EF694" s="147"/>
      <c r="EG694" s="147"/>
      <c r="EH694" s="147"/>
      <c r="EI694" s="147"/>
      <c r="EJ694" s="147"/>
      <c r="EK694" s="147"/>
      <c r="EL694" s="147"/>
      <c r="EM694" s="147"/>
      <c r="EN694" s="147"/>
      <c r="EO694" s="147"/>
      <c r="EP694" s="147"/>
      <c r="EQ694" s="147"/>
      <c r="ER694" s="147"/>
      <c r="ES694" s="147"/>
      <c r="ET694" s="147"/>
      <c r="EU694" s="147"/>
      <c r="EV694" s="147"/>
      <c r="EW694" s="147"/>
      <c r="EX694" s="147"/>
      <c r="EY694" s="147"/>
      <c r="EZ694" s="147"/>
      <c r="FA694" s="147"/>
      <c r="FB694" s="147"/>
      <c r="FC694" s="147"/>
      <c r="FD694" s="147"/>
      <c r="FE694" s="147"/>
      <c r="FF694" s="147"/>
      <c r="FG694" s="147"/>
      <c r="FH694" s="147"/>
      <c r="FI694" s="147"/>
      <c r="FJ694" s="147"/>
      <c r="FK694" s="147"/>
      <c r="FL694" s="147"/>
      <c r="FM694" s="147"/>
      <c r="FN694" s="147"/>
      <c r="FO694" s="147"/>
      <c r="FP694" s="147"/>
      <c r="FQ694" s="147"/>
      <c r="FR694" s="147"/>
      <c r="FS694" s="147"/>
      <c r="FT694" s="147"/>
      <c r="FU694" s="147"/>
      <c r="FV694" s="147"/>
      <c r="FW694" s="147"/>
      <c r="FX694" s="147"/>
      <c r="FY694" s="147"/>
      <c r="FZ694" s="147"/>
      <c r="GA694" s="147"/>
      <c r="GB694" s="147"/>
      <c r="GC694" s="147"/>
      <c r="GD694" s="147"/>
      <c r="GE694" s="147"/>
      <c r="GF694" s="147"/>
      <c r="GG694" s="147"/>
      <c r="GH694" s="147"/>
      <c r="GI694" s="147"/>
      <c r="GJ694" s="147"/>
      <c r="GK694" s="147"/>
      <c r="GL694" s="147"/>
      <c r="GM694" s="147"/>
      <c r="GN694" s="147"/>
      <c r="GO694" s="147"/>
      <c r="GP694" s="147"/>
      <c r="GQ694" s="147"/>
      <c r="GR694" s="147"/>
      <c r="GS694" s="147"/>
      <c r="GT694" s="147"/>
      <c r="GU694" s="147"/>
      <c r="GV694" s="147"/>
      <c r="GW694" s="147"/>
      <c r="GX694" s="147"/>
      <c r="GY694" s="147"/>
      <c r="GZ694" s="147"/>
      <c r="HA694" s="147"/>
      <c r="HB694" s="147"/>
      <c r="HC694" s="147"/>
      <c r="HD694" s="147"/>
      <c r="HE694" s="147"/>
      <c r="HF694" s="147"/>
      <c r="HG694" s="147"/>
      <c r="HH694" s="147"/>
      <c r="HI694" s="147"/>
      <c r="HJ694" s="147"/>
      <c r="HK694" s="147"/>
      <c r="HL694" s="147"/>
      <c r="HM694" s="147"/>
      <c r="HN694" s="147"/>
      <c r="HO694" s="147"/>
      <c r="HP694" s="147"/>
      <c r="HQ694" s="147"/>
      <c r="HR694" s="147"/>
      <c r="HS694" s="147"/>
      <c r="HT694" s="147"/>
      <c r="HU694" s="147"/>
      <c r="HV694" s="147"/>
      <c r="HW694" s="147"/>
      <c r="HX694" s="147"/>
      <c r="HY694" s="147"/>
      <c r="HZ694" s="147"/>
      <c r="IA694" s="147"/>
      <c r="IB694" s="147"/>
      <c r="IC694" s="147"/>
      <c r="ID694" s="147"/>
      <c r="IE694" s="147"/>
      <c r="IF694" s="147"/>
      <c r="IG694" s="147"/>
      <c r="IH694" s="147"/>
      <c r="II694" s="147"/>
      <c r="IJ694" s="147"/>
      <c r="IK694" s="147"/>
      <c r="IL694" s="147"/>
      <c r="IM694" s="147"/>
      <c r="IN694" s="147"/>
      <c r="IO694" s="147"/>
      <c r="IP694" s="147"/>
      <c r="IQ694" s="147"/>
      <c r="IR694" s="147"/>
      <c r="IS694" s="147"/>
      <c r="IT694" s="147"/>
      <c r="IU694" s="147"/>
      <c r="IV694" s="147"/>
      <c r="IW694" s="147"/>
      <c r="IX694" s="147"/>
      <c r="IY694" s="147"/>
      <c r="IZ694" s="147"/>
      <c r="JA694" s="147"/>
      <c r="JB694" s="147"/>
      <c r="JC694" s="147"/>
      <c r="JD694" s="147"/>
      <c r="JE694" s="147"/>
      <c r="JF694" s="147"/>
      <c r="JG694" s="147"/>
      <c r="JH694" s="147"/>
      <c r="JI694" s="147"/>
      <c r="JJ694" s="147"/>
      <c r="JK694" s="147"/>
      <c r="JL694" s="147"/>
      <c r="JM694" s="147"/>
      <c r="JN694" s="147"/>
      <c r="JO694" s="147"/>
      <c r="JP694" s="147"/>
      <c r="JQ694" s="147"/>
      <c r="JR694" s="147"/>
      <c r="JS694" s="147"/>
      <c r="JT694" s="147"/>
      <c r="JU694" s="147"/>
      <c r="JV694" s="147"/>
      <c r="JW694" s="147"/>
      <c r="JX694" s="147"/>
      <c r="JY694" s="147"/>
      <c r="JZ694" s="147"/>
      <c r="KA694" s="147"/>
      <c r="KB694" s="147"/>
      <c r="KC694" s="147"/>
      <c r="KD694" s="147"/>
      <c r="KE694" s="147"/>
      <c r="KF694" s="147"/>
      <c r="KG694" s="147"/>
      <c r="KH694" s="147"/>
      <c r="KI694" s="147"/>
      <c r="KJ694" s="147"/>
      <c r="KK694" s="147"/>
      <c r="KL694" s="147"/>
      <c r="KM694" s="147"/>
      <c r="KN694" s="147"/>
      <c r="KO694" s="147"/>
      <c r="KP694" s="147"/>
      <c r="KQ694" s="147"/>
      <c r="KR694" s="147"/>
      <c r="KS694" s="147"/>
      <c r="KT694" s="147"/>
      <c r="KU694" s="147"/>
      <c r="KV694" s="147"/>
      <c r="KW694" s="147"/>
      <c r="KX694" s="147"/>
      <c r="KY694" s="147"/>
      <c r="KZ694" s="147"/>
      <c r="LA694" s="147"/>
      <c r="LB694" s="147"/>
      <c r="LC694" s="147"/>
      <c r="LD694" s="147"/>
      <c r="LE694" s="147"/>
      <c r="LF694" s="147"/>
      <c r="LG694" s="147"/>
      <c r="LH694" s="147"/>
      <c r="LI694" s="147"/>
      <c r="LJ694" s="147"/>
      <c r="LK694" s="147"/>
      <c r="LL694" s="147"/>
      <c r="LM694" s="147"/>
      <c r="LN694" s="147"/>
      <c r="LO694" s="147"/>
      <c r="LP694" s="147"/>
      <c r="LQ694" s="147"/>
      <c r="LR694" s="147"/>
      <c r="LS694" s="147"/>
      <c r="LT694" s="147"/>
      <c r="LU694" s="147"/>
      <c r="LV694" s="147"/>
      <c r="LW694" s="147"/>
      <c r="LX694" s="147"/>
      <c r="LY694" s="147"/>
      <c r="LZ694" s="147"/>
      <c r="MA694" s="147"/>
      <c r="MB694" s="147"/>
      <c r="MC694" s="147"/>
      <c r="MD694" s="147"/>
      <c r="ME694" s="147"/>
      <c r="MF694" s="147"/>
      <c r="MG694" s="147"/>
      <c r="MH694" s="147"/>
      <c r="MI694" s="147"/>
      <c r="MJ694" s="147"/>
      <c r="MK694" s="147"/>
      <c r="ML694" s="147"/>
      <c r="MM694" s="147"/>
      <c r="MN694" s="147"/>
      <c r="MO694" s="147"/>
      <c r="MP694" s="147"/>
      <c r="MQ694" s="147"/>
      <c r="MR694" s="147"/>
      <c r="MS694" s="147"/>
      <c r="MT694" s="147"/>
      <c r="MU694" s="147"/>
      <c r="MV694" s="147"/>
      <c r="MW694" s="147"/>
      <c r="MX694" s="147"/>
      <c r="MY694" s="147"/>
      <c r="MZ694" s="147"/>
      <c r="NA694" s="147"/>
      <c r="NB694" s="147"/>
      <c r="NC694" s="147"/>
      <c r="ND694" s="147"/>
      <c r="NE694" s="147"/>
      <c r="NF694" s="147"/>
      <c r="NG694" s="147"/>
      <c r="NH694" s="147"/>
      <c r="NI694" s="147"/>
      <c r="NJ694" s="147"/>
      <c r="NK694" s="147"/>
      <c r="NL694" s="147"/>
      <c r="NM694" s="147"/>
      <c r="NN694" s="147"/>
      <c r="NO694" s="147"/>
      <c r="NP694" s="147"/>
      <c r="NQ694" s="147"/>
      <c r="NR694" s="147"/>
      <c r="NS694" s="147"/>
      <c r="NT694" s="147"/>
      <c r="NU694" s="147"/>
      <c r="NV694" s="147"/>
      <c r="NW694" s="147"/>
      <c r="NX694" s="147"/>
      <c r="NY694" s="147"/>
      <c r="NZ694" s="147"/>
      <c r="OA694" s="147"/>
      <c r="OB694" s="147"/>
      <c r="OC694" s="147"/>
      <c r="OD694" s="147"/>
      <c r="OE694" s="147"/>
      <c r="OF694" s="147"/>
      <c r="OG694" s="147"/>
      <c r="OH694" s="147"/>
      <c r="OI694" s="147"/>
      <c r="OJ694" s="147"/>
      <c r="OK694" s="147"/>
      <c r="OL694" s="147"/>
      <c r="OM694" s="147"/>
      <c r="ON694" s="147"/>
      <c r="OO694" s="147"/>
      <c r="OP694" s="147"/>
      <c r="OQ694" s="147"/>
      <c r="OR694" s="147"/>
      <c r="OS694" s="147"/>
      <c r="OT694" s="147"/>
      <c r="OU694" s="147"/>
      <c r="OV694" s="147"/>
      <c r="OW694" s="147"/>
      <c r="OX694" s="147"/>
      <c r="OY694" s="147"/>
      <c r="OZ694" s="147"/>
      <c r="PA694" s="147"/>
      <c r="PB694" s="147"/>
      <c r="PC694" s="147"/>
      <c r="PD694" s="147"/>
      <c r="PE694" s="147"/>
      <c r="PF694" s="147"/>
      <c r="PG694" s="147"/>
      <c r="PH694" s="147"/>
      <c r="PI694" s="147"/>
      <c r="PJ694" s="147"/>
      <c r="PK694" s="147"/>
      <c r="PL694" s="147"/>
      <c r="PM694" s="147"/>
      <c r="PN694" s="147"/>
      <c r="PO694" s="147"/>
      <c r="PP694" s="147"/>
      <c r="PQ694" s="147"/>
      <c r="PR694" s="147"/>
      <c r="PS694" s="147"/>
      <c r="PT694" s="147"/>
      <c r="PU694" s="147"/>
      <c r="PV694" s="147"/>
      <c r="PW694" s="147"/>
      <c r="PX694" s="147"/>
      <c r="PY694" s="147"/>
      <c r="PZ694" s="147"/>
      <c r="QA694" s="147"/>
      <c r="QB694" s="147"/>
      <c r="QC694" s="147"/>
      <c r="QD694" s="147"/>
      <c r="QE694" s="147"/>
      <c r="QF694" s="147"/>
      <c r="QG694" s="147"/>
      <c r="QH694" s="147"/>
      <c r="QI694" s="147"/>
      <c r="QJ694" s="147"/>
      <c r="QK694" s="147"/>
      <c r="QL694" s="147"/>
      <c r="QM694" s="147"/>
      <c r="QN694" s="147"/>
      <c r="QO694" s="147"/>
      <c r="QP694" s="147"/>
      <c r="QQ694" s="147"/>
      <c r="QR694" s="147"/>
      <c r="QS694" s="147"/>
      <c r="QT694" s="147"/>
      <c r="QU694" s="147"/>
      <c r="QV694" s="147"/>
      <c r="QW694" s="147"/>
      <c r="QX694" s="147"/>
      <c r="QY694" s="147"/>
      <c r="QZ694" s="147"/>
      <c r="RA694" s="147"/>
      <c r="RB694" s="147"/>
      <c r="RC694" s="147"/>
      <c r="RD694" s="147"/>
      <c r="RE694" s="147"/>
      <c r="RF694" s="147"/>
      <c r="RG694" s="147"/>
    </row>
    <row r="695" spans="1:475" x14ac:dyDescent="0.3">
      <c r="A695" s="168" t="s">
        <v>1080</v>
      </c>
      <c r="B695" s="179"/>
      <c r="C695" s="179"/>
      <c r="D695" s="179" t="s">
        <v>1081</v>
      </c>
      <c r="E695" s="182"/>
      <c r="F695" s="178" t="s">
        <v>1723</v>
      </c>
      <c r="G695" s="231">
        <v>44.24</v>
      </c>
      <c r="H695" s="231">
        <v>47.04</v>
      </c>
      <c r="I695" s="232">
        <v>51.55</v>
      </c>
      <c r="J695" s="232">
        <v>45.84</v>
      </c>
      <c r="K695" s="231">
        <v>33.72</v>
      </c>
      <c r="L695" s="231">
        <v>28.31</v>
      </c>
      <c r="M695" s="231">
        <v>27.69</v>
      </c>
      <c r="N695" s="231">
        <v>29.36</v>
      </c>
      <c r="O695" s="231">
        <v>36.22</v>
      </c>
      <c r="P695" s="231">
        <v>42.49</v>
      </c>
      <c r="Q695" s="231">
        <v>44.18</v>
      </c>
      <c r="R695" s="231">
        <v>44.56</v>
      </c>
      <c r="S695" s="231">
        <v>44.24</v>
      </c>
      <c r="T695" s="231">
        <v>47.04</v>
      </c>
      <c r="U695" s="232">
        <v>51.55</v>
      </c>
      <c r="V695" s="232">
        <v>45.84</v>
      </c>
      <c r="W695" s="231">
        <v>33.72</v>
      </c>
      <c r="X695" s="231">
        <v>28.31</v>
      </c>
      <c r="Y695" s="231">
        <v>27.69</v>
      </c>
      <c r="Z695" s="231">
        <v>29.36</v>
      </c>
      <c r="AA695" s="231">
        <v>36.22</v>
      </c>
      <c r="AB695" s="231">
        <v>42.49</v>
      </c>
      <c r="AC695" s="231">
        <v>44.18</v>
      </c>
      <c r="AD695" s="231">
        <v>44.56</v>
      </c>
      <c r="AE695" s="231">
        <v>44.24</v>
      </c>
      <c r="AF695" s="231">
        <v>47.04</v>
      </c>
      <c r="AG695" s="232">
        <v>51.55</v>
      </c>
      <c r="AH695" s="232">
        <v>45.84</v>
      </c>
      <c r="AI695" s="231">
        <v>33.72</v>
      </c>
      <c r="AJ695" s="231">
        <v>28.31</v>
      </c>
      <c r="AK695" s="231">
        <v>27.69</v>
      </c>
      <c r="AL695" s="231">
        <v>29.36</v>
      </c>
      <c r="AM695" s="231">
        <v>36.22</v>
      </c>
      <c r="AN695" s="231">
        <v>42.49</v>
      </c>
      <c r="AO695" s="231">
        <v>44.18</v>
      </c>
      <c r="AP695" s="231">
        <v>44.56</v>
      </c>
      <c r="AQ695" s="231">
        <v>44.24</v>
      </c>
      <c r="AR695" s="231">
        <v>47.04</v>
      </c>
      <c r="AS695" s="232">
        <v>51.55</v>
      </c>
      <c r="AT695" s="232">
        <v>45.84</v>
      </c>
      <c r="AU695" s="231">
        <v>33.72</v>
      </c>
      <c r="AV695" s="231">
        <v>28.31</v>
      </c>
      <c r="AW695" s="231">
        <v>27.69</v>
      </c>
      <c r="AX695" s="231">
        <v>29.36</v>
      </c>
      <c r="AY695" s="231">
        <v>36.22</v>
      </c>
      <c r="AZ695" s="231">
        <v>42.49</v>
      </c>
      <c r="BA695" s="231">
        <v>44.18</v>
      </c>
      <c r="BB695" s="231">
        <v>44.56</v>
      </c>
      <c r="BC695" s="231">
        <v>44.24</v>
      </c>
      <c r="BD695" s="231">
        <v>47.04</v>
      </c>
      <c r="BE695" s="232">
        <v>51.55</v>
      </c>
      <c r="BF695" s="232">
        <v>45.84</v>
      </c>
      <c r="BG695" s="231">
        <v>33.72</v>
      </c>
      <c r="BH695" s="231">
        <v>28.31</v>
      </c>
      <c r="BI695" s="231">
        <v>27.69</v>
      </c>
      <c r="BJ695" s="231">
        <v>29.36</v>
      </c>
      <c r="BK695" s="231">
        <v>36.22</v>
      </c>
      <c r="BL695" s="231">
        <v>42.49</v>
      </c>
      <c r="BM695" s="231">
        <v>44.18</v>
      </c>
      <c r="BN695" s="231">
        <v>44.56</v>
      </c>
      <c r="BO695" s="231">
        <v>44.24</v>
      </c>
      <c r="BP695" s="231">
        <v>47.04</v>
      </c>
      <c r="BQ695" s="232">
        <v>51.55</v>
      </c>
      <c r="BR695" s="232">
        <v>45.84</v>
      </c>
      <c r="BS695" s="231">
        <v>33.72</v>
      </c>
      <c r="BT695" s="231">
        <v>28.31</v>
      </c>
      <c r="BU695" s="231">
        <v>27.69</v>
      </c>
      <c r="BV695" s="231">
        <v>29.36</v>
      </c>
      <c r="BW695" s="231">
        <v>36.22</v>
      </c>
      <c r="BX695" s="231">
        <v>42.49</v>
      </c>
      <c r="BY695" s="231">
        <v>44.18</v>
      </c>
      <c r="BZ695" s="231">
        <v>44.56</v>
      </c>
      <c r="CA695" s="231">
        <v>44.24</v>
      </c>
      <c r="CB695" s="231">
        <v>47.04</v>
      </c>
      <c r="CC695" s="232">
        <v>51.55</v>
      </c>
      <c r="CD695" s="232">
        <v>45.84</v>
      </c>
      <c r="CE695" s="231">
        <v>33.72</v>
      </c>
      <c r="CF695" s="231">
        <v>28.31</v>
      </c>
      <c r="CG695" s="231">
        <v>27.69</v>
      </c>
      <c r="CH695" s="231">
        <v>29.36</v>
      </c>
      <c r="CI695" s="231">
        <v>36.22</v>
      </c>
      <c r="CJ695" s="231">
        <v>42.49</v>
      </c>
      <c r="CK695" s="231">
        <v>44.18</v>
      </c>
      <c r="CL695" s="231">
        <v>44.56</v>
      </c>
      <c r="CM695" s="231">
        <v>44.24</v>
      </c>
      <c r="CN695" s="231">
        <v>47.04</v>
      </c>
      <c r="CO695" s="232">
        <v>51.55</v>
      </c>
      <c r="CP695" s="232">
        <v>45.84</v>
      </c>
      <c r="CQ695" s="231">
        <v>33.72</v>
      </c>
      <c r="CR695" s="231">
        <v>28.31</v>
      </c>
      <c r="CS695" s="231">
        <v>27.69</v>
      </c>
      <c r="CT695" s="231">
        <v>29.36</v>
      </c>
      <c r="CU695" s="231">
        <v>36.22</v>
      </c>
      <c r="CV695" s="231">
        <v>42.49</v>
      </c>
      <c r="CW695" s="231">
        <v>44.18</v>
      </c>
      <c r="CX695" s="231">
        <v>44.56</v>
      </c>
      <c r="CY695" s="231">
        <v>44.24</v>
      </c>
      <c r="CZ695" s="231">
        <v>47.04</v>
      </c>
      <c r="DA695" s="232">
        <v>51.55</v>
      </c>
      <c r="DB695" s="232">
        <v>45.84</v>
      </c>
      <c r="DC695" s="231">
        <v>33.72</v>
      </c>
      <c r="DD695" s="231">
        <v>28.31</v>
      </c>
      <c r="DE695" s="231">
        <v>27.69</v>
      </c>
      <c r="DF695" s="231">
        <v>29.36</v>
      </c>
      <c r="DG695" s="231">
        <v>36.22</v>
      </c>
      <c r="DH695" s="231">
        <v>42.49</v>
      </c>
      <c r="DI695" s="231">
        <v>44.18</v>
      </c>
      <c r="DJ695" s="231">
        <v>44.56</v>
      </c>
      <c r="DK695" s="231">
        <v>44.24</v>
      </c>
      <c r="DL695" s="231">
        <v>47.04</v>
      </c>
      <c r="DM695" s="232">
        <v>51.55</v>
      </c>
      <c r="DN695" s="232">
        <v>45.84</v>
      </c>
      <c r="DO695" s="231">
        <v>33.72</v>
      </c>
      <c r="DP695" s="231">
        <v>28.31</v>
      </c>
      <c r="DQ695" s="231">
        <v>27.69</v>
      </c>
      <c r="DR695" s="231">
        <v>29.36</v>
      </c>
      <c r="DS695" s="231">
        <v>36.22</v>
      </c>
      <c r="DT695" s="231">
        <v>42.49</v>
      </c>
      <c r="DU695" s="231">
        <v>44.18</v>
      </c>
      <c r="DV695" s="231">
        <v>44.56</v>
      </c>
      <c r="DW695" s="147"/>
      <c r="DX695" s="147"/>
      <c r="DY695" s="147"/>
      <c r="DZ695" s="147"/>
      <c r="EA695" s="147"/>
      <c r="EB695" s="147"/>
      <c r="EC695" s="147"/>
      <c r="ED695" s="147"/>
      <c r="EE695" s="147"/>
      <c r="EF695" s="147"/>
      <c r="EG695" s="147"/>
      <c r="EH695" s="147"/>
      <c r="EI695" s="147"/>
      <c r="EJ695" s="147"/>
      <c r="EK695" s="147"/>
      <c r="EL695" s="147"/>
      <c r="EM695" s="147"/>
      <c r="EN695" s="147"/>
      <c r="EO695" s="147"/>
      <c r="EP695" s="147"/>
      <c r="EQ695" s="147"/>
      <c r="ER695" s="147"/>
      <c r="ES695" s="147"/>
      <c r="ET695" s="147"/>
      <c r="EU695" s="147"/>
      <c r="EV695" s="147"/>
      <c r="EW695" s="147"/>
      <c r="EX695" s="147"/>
      <c r="EY695" s="147"/>
      <c r="EZ695" s="147"/>
      <c r="FA695" s="147"/>
      <c r="FB695" s="147"/>
      <c r="FC695" s="147"/>
      <c r="FD695" s="147"/>
      <c r="FE695" s="147"/>
      <c r="FF695" s="147"/>
      <c r="FG695" s="147"/>
      <c r="FH695" s="147"/>
      <c r="FI695" s="147"/>
      <c r="FJ695" s="147"/>
      <c r="FK695" s="147"/>
      <c r="FL695" s="147"/>
      <c r="FM695" s="147"/>
      <c r="FN695" s="147"/>
      <c r="FO695" s="147"/>
      <c r="FP695" s="147"/>
      <c r="FQ695" s="147"/>
      <c r="FR695" s="147"/>
      <c r="FS695" s="147"/>
      <c r="FT695" s="147"/>
      <c r="FU695" s="147"/>
      <c r="FV695" s="147"/>
      <c r="FW695" s="147"/>
      <c r="FX695" s="147"/>
      <c r="FY695" s="147"/>
      <c r="FZ695" s="147"/>
      <c r="GA695" s="147"/>
      <c r="GB695" s="147"/>
      <c r="GC695" s="147"/>
      <c r="GD695" s="147"/>
      <c r="GE695" s="147"/>
      <c r="GF695" s="147"/>
      <c r="GG695" s="147"/>
      <c r="GH695" s="147"/>
      <c r="GI695" s="147"/>
      <c r="GJ695" s="147"/>
      <c r="GK695" s="147"/>
      <c r="GL695" s="147"/>
      <c r="GM695" s="147"/>
      <c r="GN695" s="147"/>
      <c r="GO695" s="147"/>
      <c r="GP695" s="147"/>
      <c r="GQ695" s="147"/>
      <c r="GR695" s="147"/>
      <c r="GS695" s="147"/>
      <c r="GT695" s="147"/>
      <c r="GU695" s="147"/>
      <c r="GV695" s="147"/>
      <c r="GW695" s="147"/>
      <c r="GX695" s="147"/>
      <c r="GY695" s="147"/>
      <c r="GZ695" s="147"/>
      <c r="HA695" s="147"/>
      <c r="HB695" s="147"/>
      <c r="HC695" s="147"/>
      <c r="HD695" s="147"/>
      <c r="HE695" s="147"/>
      <c r="HF695" s="147"/>
      <c r="HG695" s="147"/>
      <c r="HH695" s="147"/>
      <c r="HI695" s="147"/>
      <c r="HJ695" s="147"/>
      <c r="HK695" s="147"/>
      <c r="HL695" s="147"/>
      <c r="HM695" s="147"/>
      <c r="HN695" s="147"/>
      <c r="HO695" s="147"/>
      <c r="HP695" s="147"/>
      <c r="HQ695" s="147"/>
      <c r="HR695" s="147"/>
      <c r="HS695" s="147"/>
      <c r="HT695" s="147"/>
      <c r="HU695" s="147"/>
      <c r="HV695" s="147"/>
      <c r="HW695" s="147"/>
      <c r="HX695" s="147"/>
      <c r="HY695" s="147"/>
      <c r="HZ695" s="147"/>
      <c r="IA695" s="147"/>
      <c r="IB695" s="147"/>
      <c r="IC695" s="147"/>
      <c r="ID695" s="147"/>
      <c r="IE695" s="147"/>
      <c r="IF695" s="147"/>
      <c r="IG695" s="147"/>
      <c r="IH695" s="147"/>
      <c r="II695" s="147"/>
      <c r="IJ695" s="147"/>
      <c r="IK695" s="147"/>
      <c r="IL695" s="147"/>
      <c r="IM695" s="147"/>
      <c r="IN695" s="147"/>
      <c r="IO695" s="147"/>
      <c r="IP695" s="147"/>
      <c r="IQ695" s="147"/>
      <c r="IR695" s="147"/>
      <c r="IS695" s="147"/>
      <c r="IT695" s="147"/>
      <c r="IU695" s="147"/>
      <c r="IV695" s="147"/>
      <c r="IW695" s="147"/>
      <c r="IX695" s="147"/>
      <c r="IY695" s="147"/>
      <c r="IZ695" s="147"/>
      <c r="JA695" s="147"/>
      <c r="JB695" s="147"/>
      <c r="JC695" s="147"/>
      <c r="JD695" s="147"/>
      <c r="JE695" s="147"/>
      <c r="JF695" s="147"/>
      <c r="JG695" s="147"/>
      <c r="JH695" s="147"/>
      <c r="JI695" s="147"/>
      <c r="JJ695" s="147"/>
      <c r="JK695" s="147"/>
      <c r="JL695" s="147"/>
      <c r="JM695" s="147"/>
      <c r="JN695" s="147"/>
      <c r="JO695" s="147"/>
      <c r="JP695" s="147"/>
      <c r="JQ695" s="147"/>
      <c r="JR695" s="147"/>
      <c r="JS695" s="147"/>
      <c r="JT695" s="147"/>
      <c r="JU695" s="147"/>
      <c r="JV695" s="147"/>
      <c r="JW695" s="147"/>
      <c r="JX695" s="147"/>
      <c r="JY695" s="147"/>
      <c r="JZ695" s="147"/>
      <c r="KA695" s="147"/>
      <c r="KB695" s="147"/>
      <c r="KC695" s="147"/>
      <c r="KD695" s="147"/>
      <c r="KE695" s="147"/>
      <c r="KF695" s="147"/>
      <c r="KG695" s="147"/>
      <c r="KH695" s="147"/>
      <c r="KI695" s="147"/>
      <c r="KJ695" s="147"/>
      <c r="KK695" s="147"/>
      <c r="KL695" s="147"/>
      <c r="KM695" s="147"/>
      <c r="KN695" s="147"/>
      <c r="KO695" s="147"/>
      <c r="KP695" s="147"/>
      <c r="KQ695" s="147"/>
      <c r="KR695" s="147"/>
      <c r="KS695" s="147"/>
      <c r="KT695" s="147"/>
      <c r="KU695" s="147"/>
      <c r="KV695" s="147"/>
      <c r="KW695" s="147"/>
      <c r="KX695" s="147"/>
      <c r="KY695" s="147"/>
      <c r="KZ695" s="147"/>
      <c r="LA695" s="147"/>
      <c r="LB695" s="147"/>
      <c r="LC695" s="147"/>
      <c r="LD695" s="147"/>
      <c r="LE695" s="147"/>
      <c r="LF695" s="147"/>
      <c r="LG695" s="147"/>
      <c r="LH695" s="147"/>
      <c r="LI695" s="147"/>
      <c r="LJ695" s="147"/>
      <c r="LK695" s="147"/>
      <c r="LL695" s="147"/>
      <c r="LM695" s="147"/>
      <c r="LN695" s="147"/>
      <c r="LO695" s="147"/>
      <c r="LP695" s="147"/>
      <c r="LQ695" s="147"/>
      <c r="LR695" s="147"/>
      <c r="LS695" s="147"/>
      <c r="LT695" s="147"/>
      <c r="LU695" s="147"/>
      <c r="LV695" s="147"/>
      <c r="LW695" s="147"/>
      <c r="LX695" s="147"/>
      <c r="LY695" s="147"/>
      <c r="LZ695" s="147"/>
      <c r="MA695" s="147"/>
      <c r="MB695" s="147"/>
      <c r="MC695" s="147"/>
      <c r="MD695" s="147"/>
      <c r="ME695" s="147"/>
      <c r="MF695" s="147"/>
      <c r="MG695" s="147"/>
      <c r="MH695" s="147"/>
      <c r="MI695" s="147"/>
      <c r="MJ695" s="147"/>
      <c r="MK695" s="147"/>
      <c r="ML695" s="147"/>
      <c r="MM695" s="147"/>
      <c r="MN695" s="147"/>
      <c r="MO695" s="147"/>
      <c r="MP695" s="147"/>
      <c r="MQ695" s="147"/>
      <c r="MR695" s="147"/>
      <c r="MS695" s="147"/>
      <c r="MT695" s="147"/>
      <c r="MU695" s="147"/>
      <c r="MV695" s="147"/>
      <c r="MW695" s="147"/>
      <c r="MX695" s="147"/>
      <c r="MY695" s="147"/>
      <c r="MZ695" s="147"/>
      <c r="NA695" s="147"/>
      <c r="NB695" s="147"/>
      <c r="NC695" s="147"/>
      <c r="ND695" s="147"/>
      <c r="NE695" s="147"/>
      <c r="NF695" s="147"/>
      <c r="NG695" s="147"/>
      <c r="NH695" s="147"/>
      <c r="NI695" s="147"/>
      <c r="NJ695" s="147"/>
      <c r="NK695" s="147"/>
      <c r="NL695" s="147"/>
      <c r="NM695" s="147"/>
      <c r="NN695" s="147"/>
      <c r="NO695" s="147"/>
      <c r="NP695" s="147"/>
      <c r="NQ695" s="147"/>
      <c r="NR695" s="147"/>
      <c r="NS695" s="147"/>
      <c r="NT695" s="147"/>
      <c r="NU695" s="147"/>
      <c r="NV695" s="147"/>
      <c r="NW695" s="147"/>
      <c r="NX695" s="147"/>
      <c r="NY695" s="147"/>
      <c r="NZ695" s="147"/>
      <c r="OA695" s="147"/>
      <c r="OB695" s="147"/>
      <c r="OC695" s="147"/>
      <c r="OD695" s="147"/>
      <c r="OE695" s="147"/>
      <c r="OF695" s="147"/>
      <c r="OG695" s="147"/>
      <c r="OH695" s="147"/>
      <c r="OI695" s="147"/>
      <c r="OJ695" s="147"/>
      <c r="OK695" s="147"/>
      <c r="OL695" s="147"/>
      <c r="OM695" s="147"/>
      <c r="ON695" s="147"/>
      <c r="OO695" s="147"/>
      <c r="OP695" s="147"/>
      <c r="OQ695" s="147"/>
      <c r="OR695" s="147"/>
      <c r="OS695" s="147"/>
      <c r="OT695" s="147"/>
      <c r="OU695" s="147"/>
      <c r="OV695" s="147"/>
      <c r="OW695" s="147"/>
      <c r="OX695" s="147"/>
      <c r="OY695" s="147"/>
      <c r="OZ695" s="147"/>
      <c r="PA695" s="147"/>
      <c r="PB695" s="147"/>
      <c r="PC695" s="147"/>
      <c r="PD695" s="147"/>
      <c r="PE695" s="147"/>
      <c r="PF695" s="147"/>
      <c r="PG695" s="147"/>
      <c r="PH695" s="147"/>
      <c r="PI695" s="147"/>
      <c r="PJ695" s="147"/>
      <c r="PK695" s="147"/>
      <c r="PL695" s="147"/>
      <c r="PM695" s="147"/>
      <c r="PN695" s="147"/>
      <c r="PO695" s="147"/>
      <c r="PP695" s="147"/>
      <c r="PQ695" s="147"/>
      <c r="PR695" s="147"/>
      <c r="PS695" s="147"/>
      <c r="PT695" s="147"/>
      <c r="PU695" s="147"/>
      <c r="PV695" s="147"/>
      <c r="PW695" s="147"/>
      <c r="PX695" s="147"/>
      <c r="PY695" s="147"/>
      <c r="PZ695" s="147"/>
      <c r="QA695" s="147"/>
      <c r="QB695" s="147"/>
      <c r="QC695" s="147"/>
      <c r="QD695" s="147"/>
      <c r="QE695" s="147"/>
      <c r="QF695" s="147"/>
      <c r="QG695" s="147"/>
      <c r="QH695" s="147"/>
      <c r="QI695" s="147"/>
      <c r="QJ695" s="147"/>
      <c r="QK695" s="147"/>
      <c r="QL695" s="147"/>
      <c r="QM695" s="147"/>
      <c r="QN695" s="147"/>
      <c r="QO695" s="147"/>
      <c r="QP695" s="147"/>
      <c r="QQ695" s="147"/>
      <c r="QR695" s="147"/>
      <c r="QS695" s="147"/>
      <c r="QT695" s="147"/>
      <c r="QU695" s="147"/>
      <c r="QV695" s="147"/>
      <c r="QW695" s="147"/>
      <c r="QX695" s="147"/>
      <c r="QY695" s="147"/>
      <c r="QZ695" s="147"/>
      <c r="RA695" s="147"/>
      <c r="RB695" s="147"/>
      <c r="RC695" s="147"/>
      <c r="RD695" s="147"/>
      <c r="RE695" s="147"/>
      <c r="RF695" s="147"/>
      <c r="RG695" s="147"/>
    </row>
    <row r="696" spans="1:475" x14ac:dyDescent="0.3">
      <c r="A696" s="168" t="s">
        <v>1084</v>
      </c>
      <c r="B696" s="179"/>
      <c r="C696" s="179"/>
      <c r="D696" s="179" t="s">
        <v>1085</v>
      </c>
      <c r="E696" s="182"/>
      <c r="F696" s="178" t="s">
        <v>1722</v>
      </c>
      <c r="G696" s="188">
        <v>94.537534981057462</v>
      </c>
      <c r="H696" s="188">
        <v>85.533276218104291</v>
      </c>
      <c r="I696" s="189">
        <v>73.946121965546695</v>
      </c>
      <c r="J696" s="189">
        <v>81.284587999818115</v>
      </c>
      <c r="K696" s="188">
        <v>73.645768022897144</v>
      </c>
      <c r="L696" s="188">
        <v>61.745088819097958</v>
      </c>
      <c r="M696" s="188">
        <v>34.322037880632038</v>
      </c>
      <c r="N696" s="188">
        <v>51.86662954177531</v>
      </c>
      <c r="O696" s="188">
        <v>46.868807748610259</v>
      </c>
      <c r="P696" s="188">
        <v>43.878318229694209</v>
      </c>
      <c r="Q696" s="188">
        <v>75.874608445005521</v>
      </c>
      <c r="R696" s="188">
        <v>106.90450228704651</v>
      </c>
      <c r="S696" s="188">
        <v>104.35819071325534</v>
      </c>
      <c r="T696" s="188">
        <v>91.196646368182073</v>
      </c>
      <c r="U696" s="188">
        <v>81.930707976296546</v>
      </c>
      <c r="V696" s="188">
        <v>89.893118438118265</v>
      </c>
      <c r="W696" s="188">
        <v>81.072767844492532</v>
      </c>
      <c r="X696" s="188">
        <v>67.984249208532518</v>
      </c>
      <c r="Y696" s="188">
        <v>37.971393295985777</v>
      </c>
      <c r="Z696" s="188">
        <v>57.192884514405392</v>
      </c>
      <c r="AA696" s="188">
        <v>51.532735721148683</v>
      </c>
      <c r="AB696" s="188">
        <v>48.253052972917317</v>
      </c>
      <c r="AC696" s="188">
        <v>83.415939756079268</v>
      </c>
      <c r="AD696" s="188">
        <v>117.62333861988347</v>
      </c>
      <c r="AE696" s="188">
        <v>104.35819071325534</v>
      </c>
      <c r="AF696" s="188">
        <v>91.196646368182073</v>
      </c>
      <c r="AG696" s="188">
        <v>82.064499187751608</v>
      </c>
      <c r="AH696" s="188">
        <v>90.043866975881983</v>
      </c>
      <c r="AI696" s="188">
        <v>81.117353670955296</v>
      </c>
      <c r="AJ696" s="188">
        <v>67.932532622298254</v>
      </c>
      <c r="AK696" s="188">
        <v>37.971393295985777</v>
      </c>
      <c r="AL696" s="188">
        <v>57.192884514405392</v>
      </c>
      <c r="AM696" s="188">
        <v>51.532735721148683</v>
      </c>
      <c r="AN696" s="188">
        <v>48.253052972917317</v>
      </c>
      <c r="AO696" s="188">
        <v>83.415939756079268</v>
      </c>
      <c r="AP696" s="188">
        <v>117.62333861988347</v>
      </c>
      <c r="AQ696" s="188">
        <v>104.35819071325534</v>
      </c>
      <c r="AR696" s="188">
        <v>91.196646368182073</v>
      </c>
      <c r="AS696" s="188">
        <v>82.0851496457027</v>
      </c>
      <c r="AT696" s="188">
        <v>89.866906591102691</v>
      </c>
      <c r="AU696" s="188">
        <v>81.109169404813457</v>
      </c>
      <c r="AV696" s="188">
        <v>67.841895704287737</v>
      </c>
      <c r="AW696" s="188">
        <v>37.970792276686822</v>
      </c>
      <c r="AX696" s="188">
        <v>57.192884514405392</v>
      </c>
      <c r="AY696" s="188">
        <v>51.532735721148683</v>
      </c>
      <c r="AZ696" s="188">
        <v>48.253052972917317</v>
      </c>
      <c r="BA696" s="188">
        <v>83.415939756079268</v>
      </c>
      <c r="BB696" s="188">
        <v>117.62181403450531</v>
      </c>
      <c r="BC696" s="188">
        <v>104.35819071325534</v>
      </c>
      <c r="BD696" s="188">
        <v>94.453669452067345</v>
      </c>
      <c r="BE696" s="188">
        <v>81.957052685663967</v>
      </c>
      <c r="BF696" s="188">
        <v>89.774902248234156</v>
      </c>
      <c r="BG696" s="188">
        <v>81.087821558379801</v>
      </c>
      <c r="BH696" s="188">
        <v>67.83444915147129</v>
      </c>
      <c r="BI696" s="188">
        <v>37.971393295985777</v>
      </c>
      <c r="BJ696" s="188">
        <v>57.192884514405392</v>
      </c>
      <c r="BK696" s="188">
        <v>51.532735721148683</v>
      </c>
      <c r="BL696" s="188">
        <v>48.253052972917317</v>
      </c>
      <c r="BM696" s="188">
        <v>83.415939756079268</v>
      </c>
      <c r="BN696" s="188">
        <v>117.62333861988347</v>
      </c>
      <c r="BO696" s="188">
        <v>104.35819071325534</v>
      </c>
      <c r="BP696" s="188">
        <v>91.196646368182073</v>
      </c>
      <c r="BQ696" s="188">
        <v>81.900821133960335</v>
      </c>
      <c r="BR696" s="188">
        <v>89.959007278643838</v>
      </c>
      <c r="BS696" s="188">
        <v>81.019997440325909</v>
      </c>
      <c r="BT696" s="188">
        <v>67.868867161085632</v>
      </c>
      <c r="BU696" s="188">
        <v>37.971393295985777</v>
      </c>
      <c r="BV696" s="188">
        <v>57.192884514405392</v>
      </c>
      <c r="BW696" s="188">
        <v>51.532735721148683</v>
      </c>
      <c r="BX696" s="188">
        <v>48.253052972917317</v>
      </c>
      <c r="BY696" s="188">
        <v>83.415939756079268</v>
      </c>
      <c r="BZ696" s="188">
        <v>117.62333861988347</v>
      </c>
      <c r="CA696" s="188">
        <v>104.35819071325534</v>
      </c>
      <c r="CB696" s="188">
        <v>91.196646368182073</v>
      </c>
      <c r="CC696" s="188">
        <v>81.785981799450326</v>
      </c>
      <c r="CD696" s="188">
        <v>89.669673761422672</v>
      </c>
      <c r="CE696" s="188">
        <v>80.893122204980585</v>
      </c>
      <c r="CF696" s="188">
        <v>67.868627871813871</v>
      </c>
      <c r="CG696" s="188">
        <v>37.971393295985777</v>
      </c>
      <c r="CH696" s="188">
        <v>57.192884514405392</v>
      </c>
      <c r="CI696" s="188">
        <v>51.532735721148683</v>
      </c>
      <c r="CJ696" s="188">
        <v>48.253052972917317</v>
      </c>
      <c r="CK696" s="188">
        <v>83.415939756079268</v>
      </c>
      <c r="CL696" s="188">
        <v>117.62333861988347</v>
      </c>
      <c r="CM696" s="188">
        <v>104.35819071325534</v>
      </c>
      <c r="CN696" s="188">
        <v>91.196646368182073</v>
      </c>
      <c r="CO696" s="188">
        <v>81.785981799450326</v>
      </c>
      <c r="CP696" s="188">
        <v>89.669673761422672</v>
      </c>
      <c r="CQ696" s="188">
        <v>80.893122204980585</v>
      </c>
      <c r="CR696" s="188">
        <v>67.868627871813871</v>
      </c>
      <c r="CS696" s="188">
        <v>37.971393295985777</v>
      </c>
      <c r="CT696" s="188">
        <v>57.192884514405392</v>
      </c>
      <c r="CU696" s="188">
        <v>51.532735721148683</v>
      </c>
      <c r="CV696" s="188">
        <v>48.253052972917317</v>
      </c>
      <c r="CW696" s="188">
        <v>83.415939756079268</v>
      </c>
      <c r="CX696" s="188">
        <v>117.62333861988347</v>
      </c>
      <c r="CY696" s="188">
        <v>104.35819071325534</v>
      </c>
      <c r="CZ696" s="188">
        <v>94.453669452067345</v>
      </c>
      <c r="DA696" s="188">
        <v>81.785981799450326</v>
      </c>
      <c r="DB696" s="188">
        <v>89.669673761422672</v>
      </c>
      <c r="DC696" s="188">
        <v>80.893122204980585</v>
      </c>
      <c r="DD696" s="188">
        <v>67.868627871813871</v>
      </c>
      <c r="DE696" s="188">
        <v>37.971393295985777</v>
      </c>
      <c r="DF696" s="188">
        <v>57.192884514405392</v>
      </c>
      <c r="DG696" s="188">
        <v>51.532735721148683</v>
      </c>
      <c r="DH696" s="188">
        <v>48.253052972917317</v>
      </c>
      <c r="DI696" s="188">
        <v>83.415939756079268</v>
      </c>
      <c r="DJ696" s="188">
        <v>117.62333861988347</v>
      </c>
      <c r="DK696" s="188">
        <v>104.35819071325534</v>
      </c>
      <c r="DL696" s="188">
        <v>91.196646368182073</v>
      </c>
      <c r="DM696" s="188">
        <v>81.785981799450326</v>
      </c>
      <c r="DN696" s="188">
        <v>89.669673761422672</v>
      </c>
      <c r="DO696" s="188">
        <v>80.893122204980585</v>
      </c>
      <c r="DP696" s="188">
        <v>67.868627871813871</v>
      </c>
      <c r="DQ696" s="188">
        <v>37.971393295985777</v>
      </c>
      <c r="DR696" s="188">
        <v>57.192884514405392</v>
      </c>
      <c r="DS696" s="188">
        <v>51.532735721148683</v>
      </c>
      <c r="DT696" s="188">
        <v>48.253052972917317</v>
      </c>
      <c r="DU696" s="188">
        <v>83.415939756079268</v>
      </c>
      <c r="DV696" s="188">
        <v>117.62333861988347</v>
      </c>
      <c r="DW696" s="147"/>
      <c r="DX696" s="147"/>
      <c r="DY696" s="147"/>
      <c r="DZ696" s="147"/>
      <c r="EA696" s="147"/>
      <c r="EB696" s="147"/>
      <c r="EC696" s="147"/>
      <c r="ED696" s="147"/>
      <c r="EE696" s="147"/>
      <c r="EF696" s="147"/>
      <c r="EG696" s="147"/>
      <c r="EH696" s="147"/>
      <c r="EI696" s="147"/>
      <c r="EJ696" s="147"/>
      <c r="EK696" s="147"/>
      <c r="EL696" s="147"/>
      <c r="EM696" s="147"/>
      <c r="EN696" s="147"/>
      <c r="EO696" s="147"/>
      <c r="EP696" s="147"/>
      <c r="EQ696" s="147"/>
      <c r="ER696" s="147"/>
      <c r="ES696" s="147"/>
      <c r="ET696" s="147"/>
      <c r="EU696" s="147"/>
      <c r="EV696" s="147"/>
      <c r="EW696" s="147"/>
      <c r="EX696" s="147"/>
      <c r="EY696" s="147"/>
      <c r="EZ696" s="147"/>
      <c r="FA696" s="147"/>
      <c r="FB696" s="147"/>
      <c r="FC696" s="147"/>
      <c r="FD696" s="147"/>
      <c r="FE696" s="147"/>
      <c r="FF696" s="147"/>
      <c r="FG696" s="147"/>
      <c r="FH696" s="147"/>
      <c r="FI696" s="147"/>
      <c r="FJ696" s="147"/>
      <c r="FK696" s="147"/>
      <c r="FL696" s="147"/>
      <c r="FM696" s="147"/>
      <c r="FN696" s="147"/>
      <c r="FO696" s="147"/>
      <c r="FP696" s="147"/>
      <c r="FQ696" s="147"/>
      <c r="FR696" s="147"/>
      <c r="FS696" s="147"/>
      <c r="FT696" s="147"/>
      <c r="FU696" s="147"/>
      <c r="FV696" s="147"/>
      <c r="FW696" s="147"/>
      <c r="FX696" s="147"/>
      <c r="FY696" s="147"/>
      <c r="FZ696" s="147"/>
      <c r="GA696" s="147"/>
      <c r="GB696" s="147"/>
      <c r="GC696" s="147"/>
      <c r="GD696" s="147"/>
      <c r="GE696" s="147"/>
      <c r="GF696" s="147"/>
      <c r="GG696" s="147"/>
      <c r="GH696" s="147"/>
      <c r="GI696" s="147"/>
      <c r="GJ696" s="147"/>
      <c r="GK696" s="147"/>
      <c r="GL696" s="147"/>
      <c r="GM696" s="147"/>
      <c r="GN696" s="147"/>
      <c r="GO696" s="147"/>
      <c r="GP696" s="147"/>
      <c r="GQ696" s="147"/>
      <c r="GR696" s="147"/>
      <c r="GS696" s="147"/>
      <c r="GT696" s="147"/>
      <c r="GU696" s="147"/>
      <c r="GV696" s="147"/>
      <c r="GW696" s="147"/>
      <c r="GX696" s="147"/>
      <c r="GY696" s="147"/>
      <c r="GZ696" s="147"/>
      <c r="HA696" s="147"/>
      <c r="HB696" s="147"/>
      <c r="HC696" s="147"/>
      <c r="HD696" s="147"/>
      <c r="HE696" s="147"/>
      <c r="HF696" s="147"/>
      <c r="HG696" s="147"/>
      <c r="HH696" s="147"/>
      <c r="HI696" s="147"/>
      <c r="HJ696" s="147"/>
      <c r="HK696" s="147"/>
      <c r="HL696" s="147"/>
      <c r="HM696" s="147"/>
      <c r="HN696" s="147"/>
      <c r="HO696" s="147"/>
      <c r="HP696" s="147"/>
      <c r="HQ696" s="147"/>
      <c r="HR696" s="147"/>
      <c r="HS696" s="147"/>
      <c r="HT696" s="147"/>
      <c r="HU696" s="147"/>
      <c r="HV696" s="147"/>
      <c r="HW696" s="147"/>
      <c r="HX696" s="147"/>
      <c r="HY696" s="147"/>
      <c r="HZ696" s="147"/>
      <c r="IA696" s="147"/>
      <c r="IB696" s="147"/>
      <c r="IC696" s="147"/>
      <c r="ID696" s="147"/>
      <c r="IE696" s="147"/>
      <c r="IF696" s="147"/>
      <c r="IG696" s="147"/>
      <c r="IH696" s="147"/>
      <c r="II696" s="147"/>
      <c r="IJ696" s="147"/>
      <c r="IK696" s="147"/>
      <c r="IL696" s="147"/>
      <c r="IM696" s="147"/>
      <c r="IN696" s="147"/>
      <c r="IO696" s="147"/>
      <c r="IP696" s="147"/>
      <c r="IQ696" s="147"/>
      <c r="IR696" s="147"/>
      <c r="IS696" s="147"/>
      <c r="IT696" s="147"/>
      <c r="IU696" s="147"/>
      <c r="IV696" s="147"/>
      <c r="IW696" s="147"/>
      <c r="IX696" s="147"/>
      <c r="IY696" s="147"/>
      <c r="IZ696" s="147"/>
      <c r="JA696" s="147"/>
      <c r="JB696" s="147"/>
      <c r="JC696" s="147"/>
      <c r="JD696" s="147"/>
      <c r="JE696" s="147"/>
      <c r="JF696" s="147"/>
      <c r="JG696" s="147"/>
      <c r="JH696" s="147"/>
      <c r="JI696" s="147"/>
      <c r="JJ696" s="147"/>
      <c r="JK696" s="147"/>
      <c r="JL696" s="147"/>
      <c r="JM696" s="147"/>
      <c r="JN696" s="147"/>
      <c r="JO696" s="147"/>
      <c r="JP696" s="147"/>
      <c r="JQ696" s="147"/>
      <c r="JR696" s="147"/>
      <c r="JS696" s="147"/>
      <c r="JT696" s="147"/>
      <c r="JU696" s="147"/>
      <c r="JV696" s="147"/>
      <c r="JW696" s="147"/>
      <c r="JX696" s="147"/>
      <c r="JY696" s="147"/>
      <c r="JZ696" s="147"/>
      <c r="KA696" s="147"/>
      <c r="KB696" s="147"/>
      <c r="KC696" s="147"/>
      <c r="KD696" s="147"/>
      <c r="KE696" s="147"/>
      <c r="KF696" s="147"/>
      <c r="KG696" s="147"/>
      <c r="KH696" s="147"/>
      <c r="KI696" s="147"/>
      <c r="KJ696" s="147"/>
      <c r="KK696" s="147"/>
      <c r="KL696" s="147"/>
      <c r="KM696" s="147"/>
      <c r="KN696" s="147"/>
      <c r="KO696" s="147"/>
      <c r="KP696" s="147"/>
      <c r="KQ696" s="147"/>
      <c r="KR696" s="147"/>
      <c r="KS696" s="147"/>
      <c r="KT696" s="147"/>
      <c r="KU696" s="147"/>
      <c r="KV696" s="147"/>
      <c r="KW696" s="147"/>
      <c r="KX696" s="147"/>
      <c r="KY696" s="147"/>
      <c r="KZ696" s="147"/>
      <c r="LA696" s="147"/>
      <c r="LB696" s="147"/>
      <c r="LC696" s="147"/>
      <c r="LD696" s="147"/>
      <c r="LE696" s="147"/>
      <c r="LF696" s="147"/>
      <c r="LG696" s="147"/>
      <c r="LH696" s="147"/>
      <c r="LI696" s="147"/>
      <c r="LJ696" s="147"/>
      <c r="LK696" s="147"/>
      <c r="LL696" s="147"/>
      <c r="LM696" s="147"/>
      <c r="LN696" s="147"/>
      <c r="LO696" s="147"/>
      <c r="LP696" s="147"/>
      <c r="LQ696" s="147"/>
      <c r="LR696" s="147"/>
      <c r="LS696" s="147"/>
      <c r="LT696" s="147"/>
      <c r="LU696" s="147"/>
      <c r="LV696" s="147"/>
      <c r="LW696" s="147"/>
      <c r="LX696" s="147"/>
      <c r="LY696" s="147"/>
      <c r="LZ696" s="147"/>
      <c r="MA696" s="147"/>
      <c r="MB696" s="147"/>
      <c r="MC696" s="147"/>
      <c r="MD696" s="147"/>
      <c r="ME696" s="147"/>
      <c r="MF696" s="147"/>
      <c r="MG696" s="147"/>
      <c r="MH696" s="147"/>
      <c r="MI696" s="147"/>
      <c r="MJ696" s="147"/>
      <c r="MK696" s="147"/>
      <c r="ML696" s="147"/>
      <c r="MM696" s="147"/>
      <c r="MN696" s="147"/>
      <c r="MO696" s="147"/>
      <c r="MP696" s="147"/>
      <c r="MQ696" s="147"/>
      <c r="MR696" s="147"/>
      <c r="MS696" s="147"/>
      <c r="MT696" s="147"/>
      <c r="MU696" s="147"/>
      <c r="MV696" s="147"/>
      <c r="MW696" s="147"/>
      <c r="MX696" s="147"/>
      <c r="MY696" s="147"/>
      <c r="MZ696" s="147"/>
      <c r="NA696" s="147"/>
      <c r="NB696" s="147"/>
      <c r="NC696" s="147"/>
      <c r="ND696" s="147"/>
      <c r="NE696" s="147"/>
      <c r="NF696" s="147"/>
      <c r="NG696" s="147"/>
      <c r="NH696" s="147"/>
      <c r="NI696" s="147"/>
      <c r="NJ696" s="147"/>
      <c r="NK696" s="147"/>
      <c r="NL696" s="147"/>
      <c r="NM696" s="147"/>
      <c r="NN696" s="147"/>
      <c r="NO696" s="147"/>
      <c r="NP696" s="147"/>
      <c r="NQ696" s="147"/>
      <c r="NR696" s="147"/>
      <c r="NS696" s="147"/>
      <c r="NT696" s="147"/>
      <c r="NU696" s="147"/>
      <c r="NV696" s="147"/>
      <c r="NW696" s="147"/>
      <c r="NX696" s="147"/>
      <c r="NY696" s="147"/>
      <c r="NZ696" s="147"/>
      <c r="OA696" s="147"/>
      <c r="OB696" s="147"/>
      <c r="OC696" s="147"/>
      <c r="OD696" s="147"/>
      <c r="OE696" s="147"/>
      <c r="OF696" s="147"/>
      <c r="OG696" s="147"/>
      <c r="OH696" s="147"/>
      <c r="OI696" s="147"/>
      <c r="OJ696" s="147"/>
      <c r="OK696" s="147"/>
      <c r="OL696" s="147"/>
      <c r="OM696" s="147"/>
      <c r="ON696" s="147"/>
      <c r="OO696" s="147"/>
      <c r="OP696" s="147"/>
      <c r="OQ696" s="147"/>
      <c r="OR696" s="147"/>
      <c r="OS696" s="147"/>
      <c r="OT696" s="147"/>
      <c r="OU696" s="147"/>
      <c r="OV696" s="147"/>
      <c r="OW696" s="147"/>
      <c r="OX696" s="147"/>
      <c r="OY696" s="147"/>
      <c r="OZ696" s="147"/>
      <c r="PA696" s="147"/>
      <c r="PB696" s="147"/>
      <c r="PC696" s="147"/>
      <c r="PD696" s="147"/>
      <c r="PE696" s="147"/>
      <c r="PF696" s="147"/>
      <c r="PG696" s="147"/>
      <c r="PH696" s="147"/>
      <c r="PI696" s="147"/>
      <c r="PJ696" s="147"/>
      <c r="PK696" s="147"/>
      <c r="PL696" s="147"/>
      <c r="PM696" s="147"/>
      <c r="PN696" s="147"/>
      <c r="PO696" s="147"/>
      <c r="PP696" s="147"/>
      <c r="PQ696" s="147"/>
      <c r="PR696" s="147"/>
      <c r="PS696" s="147"/>
      <c r="PT696" s="147"/>
      <c r="PU696" s="147"/>
      <c r="PV696" s="147"/>
      <c r="PW696" s="147"/>
      <c r="PX696" s="147"/>
      <c r="PY696" s="147"/>
      <c r="PZ696" s="147"/>
      <c r="QA696" s="147"/>
      <c r="QB696" s="147"/>
      <c r="QC696" s="147"/>
      <c r="QD696" s="147"/>
      <c r="QE696" s="147"/>
      <c r="QF696" s="147"/>
      <c r="QG696" s="147"/>
      <c r="QH696" s="147"/>
      <c r="QI696" s="147"/>
      <c r="QJ696" s="147"/>
      <c r="QK696" s="147"/>
      <c r="QL696" s="147"/>
      <c r="QM696" s="147"/>
      <c r="QN696" s="147"/>
      <c r="QO696" s="147"/>
      <c r="QP696" s="147"/>
      <c r="QQ696" s="147"/>
      <c r="QR696" s="147"/>
      <c r="QS696" s="147"/>
      <c r="QT696" s="147"/>
      <c r="QU696" s="147"/>
      <c r="QV696" s="147"/>
      <c r="QW696" s="147"/>
      <c r="QX696" s="147"/>
      <c r="QY696" s="147"/>
      <c r="QZ696" s="147"/>
      <c r="RA696" s="147"/>
      <c r="RB696" s="147"/>
      <c r="RC696" s="147"/>
      <c r="RD696" s="147"/>
      <c r="RE696" s="147"/>
      <c r="RF696" s="147"/>
      <c r="RG696" s="147"/>
    </row>
    <row r="697" spans="1:475" x14ac:dyDescent="0.3">
      <c r="A697" s="168" t="s">
        <v>1084</v>
      </c>
      <c r="B697" s="179"/>
      <c r="C697" s="179"/>
      <c r="D697" s="179" t="s">
        <v>1085</v>
      </c>
      <c r="E697" s="182"/>
      <c r="F697" s="178" t="s">
        <v>1723</v>
      </c>
      <c r="G697" s="231">
        <v>97.85</v>
      </c>
      <c r="H697" s="231">
        <v>91.47</v>
      </c>
      <c r="I697" s="232">
        <v>81.17</v>
      </c>
      <c r="J697" s="232">
        <v>94.21</v>
      </c>
      <c r="K697" s="231">
        <v>77.290000000000006</v>
      </c>
      <c r="L697" s="231">
        <v>64.89</v>
      </c>
      <c r="M697" s="231">
        <v>63.47</v>
      </c>
      <c r="N697" s="231">
        <v>67.31</v>
      </c>
      <c r="O697" s="231">
        <v>83.03</v>
      </c>
      <c r="P697" s="231">
        <v>97.41</v>
      </c>
      <c r="Q697" s="231">
        <v>98</v>
      </c>
      <c r="R697" s="231">
        <v>97.14</v>
      </c>
      <c r="S697" s="231">
        <v>97.85</v>
      </c>
      <c r="T697" s="231">
        <v>91.47</v>
      </c>
      <c r="U697" s="232">
        <v>81.17</v>
      </c>
      <c r="V697" s="232">
        <v>94.21</v>
      </c>
      <c r="W697" s="231">
        <v>77.290000000000006</v>
      </c>
      <c r="X697" s="231">
        <v>64.89</v>
      </c>
      <c r="Y697" s="231">
        <v>63.47</v>
      </c>
      <c r="Z697" s="231">
        <v>67.31</v>
      </c>
      <c r="AA697" s="231">
        <v>83.03</v>
      </c>
      <c r="AB697" s="231">
        <v>97.41</v>
      </c>
      <c r="AC697" s="231">
        <v>98</v>
      </c>
      <c r="AD697" s="231">
        <v>97.14</v>
      </c>
      <c r="AE697" s="231">
        <v>97.85</v>
      </c>
      <c r="AF697" s="231">
        <v>91.47</v>
      </c>
      <c r="AG697" s="232">
        <v>81.17</v>
      </c>
      <c r="AH697" s="232">
        <v>94.21</v>
      </c>
      <c r="AI697" s="231">
        <v>77.290000000000006</v>
      </c>
      <c r="AJ697" s="231">
        <v>64.89</v>
      </c>
      <c r="AK697" s="231">
        <v>63.47</v>
      </c>
      <c r="AL697" s="231">
        <v>67.31</v>
      </c>
      <c r="AM697" s="231">
        <v>83.03</v>
      </c>
      <c r="AN697" s="231">
        <v>97.41</v>
      </c>
      <c r="AO697" s="231">
        <v>98</v>
      </c>
      <c r="AP697" s="231">
        <v>97.14</v>
      </c>
      <c r="AQ697" s="231">
        <v>97.85</v>
      </c>
      <c r="AR697" s="231">
        <v>91.47</v>
      </c>
      <c r="AS697" s="232">
        <v>81.17</v>
      </c>
      <c r="AT697" s="232">
        <v>94.21</v>
      </c>
      <c r="AU697" s="231">
        <v>77.290000000000006</v>
      </c>
      <c r="AV697" s="231">
        <v>64.89</v>
      </c>
      <c r="AW697" s="231">
        <v>63.47</v>
      </c>
      <c r="AX697" s="231">
        <v>67.31</v>
      </c>
      <c r="AY697" s="231">
        <v>83.03</v>
      </c>
      <c r="AZ697" s="231">
        <v>97.41</v>
      </c>
      <c r="BA697" s="231">
        <v>98</v>
      </c>
      <c r="BB697" s="231">
        <v>97.14</v>
      </c>
      <c r="BC697" s="231">
        <v>97.85</v>
      </c>
      <c r="BD697" s="231">
        <v>91.47</v>
      </c>
      <c r="BE697" s="232">
        <v>81.17</v>
      </c>
      <c r="BF697" s="232">
        <v>94.21</v>
      </c>
      <c r="BG697" s="231">
        <v>77.290000000000006</v>
      </c>
      <c r="BH697" s="231">
        <v>64.89</v>
      </c>
      <c r="BI697" s="231">
        <v>63.47</v>
      </c>
      <c r="BJ697" s="231">
        <v>67.31</v>
      </c>
      <c r="BK697" s="231">
        <v>83.03</v>
      </c>
      <c r="BL697" s="231">
        <v>97.41</v>
      </c>
      <c r="BM697" s="231">
        <v>98</v>
      </c>
      <c r="BN697" s="231">
        <v>97.14</v>
      </c>
      <c r="BO697" s="231">
        <v>97.85</v>
      </c>
      <c r="BP697" s="231">
        <v>91.47</v>
      </c>
      <c r="BQ697" s="232">
        <v>81.17</v>
      </c>
      <c r="BR697" s="232">
        <v>94.21</v>
      </c>
      <c r="BS697" s="231">
        <v>77.290000000000006</v>
      </c>
      <c r="BT697" s="231">
        <v>64.89</v>
      </c>
      <c r="BU697" s="231">
        <v>63.47</v>
      </c>
      <c r="BV697" s="231">
        <v>67.31</v>
      </c>
      <c r="BW697" s="231">
        <v>83.03</v>
      </c>
      <c r="BX697" s="231">
        <v>97.41</v>
      </c>
      <c r="BY697" s="231">
        <v>98</v>
      </c>
      <c r="BZ697" s="231">
        <v>97.14</v>
      </c>
      <c r="CA697" s="231">
        <v>97.85</v>
      </c>
      <c r="CB697" s="231">
        <v>91.47</v>
      </c>
      <c r="CC697" s="232">
        <v>81.17</v>
      </c>
      <c r="CD697" s="232">
        <v>94.21</v>
      </c>
      <c r="CE697" s="231">
        <v>77.290000000000006</v>
      </c>
      <c r="CF697" s="231">
        <v>64.89</v>
      </c>
      <c r="CG697" s="231">
        <v>63.47</v>
      </c>
      <c r="CH697" s="231">
        <v>67.31</v>
      </c>
      <c r="CI697" s="231">
        <v>83.03</v>
      </c>
      <c r="CJ697" s="231">
        <v>97.41</v>
      </c>
      <c r="CK697" s="231">
        <v>98</v>
      </c>
      <c r="CL697" s="231">
        <v>97.14</v>
      </c>
      <c r="CM697" s="231">
        <v>97.85</v>
      </c>
      <c r="CN697" s="231">
        <v>91.47</v>
      </c>
      <c r="CO697" s="232">
        <v>81.17</v>
      </c>
      <c r="CP697" s="232">
        <v>94.21</v>
      </c>
      <c r="CQ697" s="231">
        <v>77.290000000000006</v>
      </c>
      <c r="CR697" s="231">
        <v>64.89</v>
      </c>
      <c r="CS697" s="231">
        <v>63.47</v>
      </c>
      <c r="CT697" s="231">
        <v>67.31</v>
      </c>
      <c r="CU697" s="231">
        <v>83.03</v>
      </c>
      <c r="CV697" s="231">
        <v>97.41</v>
      </c>
      <c r="CW697" s="231">
        <v>98</v>
      </c>
      <c r="CX697" s="231">
        <v>97.14</v>
      </c>
      <c r="CY697" s="231">
        <v>97.85</v>
      </c>
      <c r="CZ697" s="231">
        <v>91.47</v>
      </c>
      <c r="DA697" s="232">
        <v>81.17</v>
      </c>
      <c r="DB697" s="232">
        <v>94.21</v>
      </c>
      <c r="DC697" s="231">
        <v>77.290000000000006</v>
      </c>
      <c r="DD697" s="231">
        <v>64.89</v>
      </c>
      <c r="DE697" s="231">
        <v>63.47</v>
      </c>
      <c r="DF697" s="231">
        <v>67.31</v>
      </c>
      <c r="DG697" s="231">
        <v>83.03</v>
      </c>
      <c r="DH697" s="231">
        <v>97.41</v>
      </c>
      <c r="DI697" s="231">
        <v>98</v>
      </c>
      <c r="DJ697" s="231">
        <v>97.14</v>
      </c>
      <c r="DK697" s="231">
        <v>97.85</v>
      </c>
      <c r="DL697" s="231">
        <v>91.47</v>
      </c>
      <c r="DM697" s="232">
        <v>81.17</v>
      </c>
      <c r="DN697" s="232">
        <v>94.21</v>
      </c>
      <c r="DO697" s="231">
        <v>77.290000000000006</v>
      </c>
      <c r="DP697" s="231">
        <v>64.89</v>
      </c>
      <c r="DQ697" s="231">
        <v>63.47</v>
      </c>
      <c r="DR697" s="231">
        <v>67.31</v>
      </c>
      <c r="DS697" s="231">
        <v>83.03</v>
      </c>
      <c r="DT697" s="231">
        <v>97.41</v>
      </c>
      <c r="DU697" s="231">
        <v>98</v>
      </c>
      <c r="DV697" s="231">
        <v>97.14</v>
      </c>
      <c r="DW697" s="147"/>
      <c r="DX697" s="147"/>
      <c r="DY697" s="147"/>
      <c r="DZ697" s="147"/>
      <c r="EA697" s="147"/>
      <c r="EB697" s="147"/>
      <c r="EC697" s="147"/>
      <c r="ED697" s="147"/>
      <c r="EE697" s="147"/>
      <c r="EF697" s="147"/>
      <c r="EG697" s="147"/>
      <c r="EH697" s="147"/>
      <c r="EI697" s="147"/>
      <c r="EJ697" s="147"/>
      <c r="EK697" s="147"/>
      <c r="EL697" s="147"/>
      <c r="EM697" s="147"/>
      <c r="EN697" s="147"/>
      <c r="EO697" s="147"/>
      <c r="EP697" s="147"/>
      <c r="EQ697" s="147"/>
      <c r="ER697" s="147"/>
      <c r="ES697" s="147"/>
      <c r="ET697" s="147"/>
      <c r="EU697" s="147"/>
      <c r="EV697" s="147"/>
      <c r="EW697" s="147"/>
      <c r="EX697" s="147"/>
      <c r="EY697" s="147"/>
      <c r="EZ697" s="147"/>
      <c r="FA697" s="147"/>
      <c r="FB697" s="147"/>
      <c r="FC697" s="147"/>
      <c r="FD697" s="147"/>
      <c r="FE697" s="147"/>
      <c r="FF697" s="147"/>
      <c r="FG697" s="147"/>
      <c r="FH697" s="147"/>
      <c r="FI697" s="147"/>
      <c r="FJ697" s="147"/>
      <c r="FK697" s="147"/>
      <c r="FL697" s="147"/>
      <c r="FM697" s="147"/>
      <c r="FN697" s="147"/>
      <c r="FO697" s="147"/>
      <c r="FP697" s="147"/>
      <c r="FQ697" s="147"/>
      <c r="FR697" s="147"/>
      <c r="FS697" s="147"/>
      <c r="FT697" s="147"/>
      <c r="FU697" s="147"/>
      <c r="FV697" s="147"/>
      <c r="FW697" s="147"/>
      <c r="FX697" s="147"/>
      <c r="FY697" s="147"/>
      <c r="FZ697" s="147"/>
      <c r="GA697" s="147"/>
      <c r="GB697" s="147"/>
      <c r="GC697" s="147"/>
      <c r="GD697" s="147"/>
      <c r="GE697" s="147"/>
      <c r="GF697" s="147"/>
      <c r="GG697" s="147"/>
      <c r="GH697" s="147"/>
      <c r="GI697" s="147"/>
      <c r="GJ697" s="147"/>
      <c r="GK697" s="147"/>
      <c r="GL697" s="147"/>
      <c r="GM697" s="147"/>
      <c r="GN697" s="147"/>
      <c r="GO697" s="147"/>
      <c r="GP697" s="147"/>
      <c r="GQ697" s="147"/>
      <c r="GR697" s="147"/>
      <c r="GS697" s="147"/>
      <c r="GT697" s="147"/>
      <c r="GU697" s="147"/>
      <c r="GV697" s="147"/>
      <c r="GW697" s="147"/>
      <c r="GX697" s="147"/>
      <c r="GY697" s="147"/>
      <c r="GZ697" s="147"/>
      <c r="HA697" s="147"/>
      <c r="HB697" s="147"/>
      <c r="HC697" s="147"/>
      <c r="HD697" s="147"/>
      <c r="HE697" s="147"/>
      <c r="HF697" s="147"/>
      <c r="HG697" s="147"/>
      <c r="HH697" s="147"/>
      <c r="HI697" s="147"/>
      <c r="HJ697" s="147"/>
      <c r="HK697" s="147"/>
      <c r="HL697" s="147"/>
      <c r="HM697" s="147"/>
      <c r="HN697" s="147"/>
      <c r="HO697" s="147"/>
      <c r="HP697" s="147"/>
      <c r="HQ697" s="147"/>
      <c r="HR697" s="147"/>
      <c r="HS697" s="147"/>
      <c r="HT697" s="147"/>
      <c r="HU697" s="147"/>
      <c r="HV697" s="147"/>
      <c r="HW697" s="147"/>
      <c r="HX697" s="147"/>
      <c r="HY697" s="147"/>
      <c r="HZ697" s="147"/>
      <c r="IA697" s="147"/>
      <c r="IB697" s="147"/>
      <c r="IC697" s="147"/>
      <c r="ID697" s="147"/>
      <c r="IE697" s="147"/>
      <c r="IF697" s="147"/>
      <c r="IG697" s="147"/>
      <c r="IH697" s="147"/>
      <c r="II697" s="147"/>
      <c r="IJ697" s="147"/>
      <c r="IK697" s="147"/>
      <c r="IL697" s="147"/>
      <c r="IM697" s="147"/>
      <c r="IN697" s="147"/>
      <c r="IO697" s="147"/>
      <c r="IP697" s="147"/>
      <c r="IQ697" s="147"/>
      <c r="IR697" s="147"/>
      <c r="IS697" s="147"/>
      <c r="IT697" s="147"/>
      <c r="IU697" s="147"/>
      <c r="IV697" s="147"/>
      <c r="IW697" s="147"/>
      <c r="IX697" s="147"/>
      <c r="IY697" s="147"/>
      <c r="IZ697" s="147"/>
      <c r="JA697" s="147"/>
      <c r="JB697" s="147"/>
      <c r="JC697" s="147"/>
      <c r="JD697" s="147"/>
      <c r="JE697" s="147"/>
      <c r="JF697" s="147"/>
      <c r="JG697" s="147"/>
      <c r="JH697" s="147"/>
      <c r="JI697" s="147"/>
      <c r="JJ697" s="147"/>
      <c r="JK697" s="147"/>
      <c r="JL697" s="147"/>
      <c r="JM697" s="147"/>
      <c r="JN697" s="147"/>
      <c r="JO697" s="147"/>
      <c r="JP697" s="147"/>
      <c r="JQ697" s="147"/>
      <c r="JR697" s="147"/>
      <c r="JS697" s="147"/>
      <c r="JT697" s="147"/>
      <c r="JU697" s="147"/>
      <c r="JV697" s="147"/>
      <c r="JW697" s="147"/>
      <c r="JX697" s="147"/>
      <c r="JY697" s="147"/>
      <c r="JZ697" s="147"/>
      <c r="KA697" s="147"/>
      <c r="KB697" s="147"/>
      <c r="KC697" s="147"/>
      <c r="KD697" s="147"/>
      <c r="KE697" s="147"/>
      <c r="KF697" s="147"/>
      <c r="KG697" s="147"/>
      <c r="KH697" s="147"/>
      <c r="KI697" s="147"/>
      <c r="KJ697" s="147"/>
      <c r="KK697" s="147"/>
      <c r="KL697" s="147"/>
      <c r="KM697" s="147"/>
      <c r="KN697" s="147"/>
      <c r="KO697" s="147"/>
      <c r="KP697" s="147"/>
      <c r="KQ697" s="147"/>
      <c r="KR697" s="147"/>
      <c r="KS697" s="147"/>
      <c r="KT697" s="147"/>
      <c r="KU697" s="147"/>
      <c r="KV697" s="147"/>
      <c r="KW697" s="147"/>
      <c r="KX697" s="147"/>
      <c r="KY697" s="147"/>
      <c r="KZ697" s="147"/>
      <c r="LA697" s="147"/>
      <c r="LB697" s="147"/>
      <c r="LC697" s="147"/>
      <c r="LD697" s="147"/>
      <c r="LE697" s="147"/>
      <c r="LF697" s="147"/>
      <c r="LG697" s="147"/>
      <c r="LH697" s="147"/>
      <c r="LI697" s="147"/>
      <c r="LJ697" s="147"/>
      <c r="LK697" s="147"/>
      <c r="LL697" s="147"/>
      <c r="LM697" s="147"/>
      <c r="LN697" s="147"/>
      <c r="LO697" s="147"/>
      <c r="LP697" s="147"/>
      <c r="LQ697" s="147"/>
      <c r="LR697" s="147"/>
      <c r="LS697" s="147"/>
      <c r="LT697" s="147"/>
      <c r="LU697" s="147"/>
      <c r="LV697" s="147"/>
      <c r="LW697" s="147"/>
      <c r="LX697" s="147"/>
      <c r="LY697" s="147"/>
      <c r="LZ697" s="147"/>
      <c r="MA697" s="147"/>
      <c r="MB697" s="147"/>
      <c r="MC697" s="147"/>
      <c r="MD697" s="147"/>
      <c r="ME697" s="147"/>
      <c r="MF697" s="147"/>
      <c r="MG697" s="147"/>
      <c r="MH697" s="147"/>
      <c r="MI697" s="147"/>
      <c r="MJ697" s="147"/>
      <c r="MK697" s="147"/>
      <c r="ML697" s="147"/>
      <c r="MM697" s="147"/>
      <c r="MN697" s="147"/>
      <c r="MO697" s="147"/>
      <c r="MP697" s="147"/>
      <c r="MQ697" s="147"/>
      <c r="MR697" s="147"/>
      <c r="MS697" s="147"/>
      <c r="MT697" s="147"/>
      <c r="MU697" s="147"/>
      <c r="MV697" s="147"/>
      <c r="MW697" s="147"/>
      <c r="MX697" s="147"/>
      <c r="MY697" s="147"/>
      <c r="MZ697" s="147"/>
      <c r="NA697" s="147"/>
      <c r="NB697" s="147"/>
      <c r="NC697" s="147"/>
      <c r="ND697" s="147"/>
      <c r="NE697" s="147"/>
      <c r="NF697" s="147"/>
      <c r="NG697" s="147"/>
      <c r="NH697" s="147"/>
      <c r="NI697" s="147"/>
      <c r="NJ697" s="147"/>
      <c r="NK697" s="147"/>
      <c r="NL697" s="147"/>
      <c r="NM697" s="147"/>
      <c r="NN697" s="147"/>
      <c r="NO697" s="147"/>
      <c r="NP697" s="147"/>
      <c r="NQ697" s="147"/>
      <c r="NR697" s="147"/>
      <c r="NS697" s="147"/>
      <c r="NT697" s="147"/>
      <c r="NU697" s="147"/>
      <c r="NV697" s="147"/>
      <c r="NW697" s="147"/>
      <c r="NX697" s="147"/>
      <c r="NY697" s="147"/>
      <c r="NZ697" s="147"/>
      <c r="OA697" s="147"/>
      <c r="OB697" s="147"/>
      <c r="OC697" s="147"/>
      <c r="OD697" s="147"/>
      <c r="OE697" s="147"/>
      <c r="OF697" s="147"/>
      <c r="OG697" s="147"/>
      <c r="OH697" s="147"/>
      <c r="OI697" s="147"/>
      <c r="OJ697" s="147"/>
      <c r="OK697" s="147"/>
      <c r="OL697" s="147"/>
      <c r="OM697" s="147"/>
      <c r="ON697" s="147"/>
      <c r="OO697" s="147"/>
      <c r="OP697" s="147"/>
      <c r="OQ697" s="147"/>
      <c r="OR697" s="147"/>
      <c r="OS697" s="147"/>
      <c r="OT697" s="147"/>
      <c r="OU697" s="147"/>
      <c r="OV697" s="147"/>
      <c r="OW697" s="147"/>
      <c r="OX697" s="147"/>
      <c r="OY697" s="147"/>
      <c r="OZ697" s="147"/>
      <c r="PA697" s="147"/>
      <c r="PB697" s="147"/>
      <c r="PC697" s="147"/>
      <c r="PD697" s="147"/>
      <c r="PE697" s="147"/>
      <c r="PF697" s="147"/>
      <c r="PG697" s="147"/>
      <c r="PH697" s="147"/>
      <c r="PI697" s="147"/>
      <c r="PJ697" s="147"/>
      <c r="PK697" s="147"/>
      <c r="PL697" s="147"/>
      <c r="PM697" s="147"/>
      <c r="PN697" s="147"/>
      <c r="PO697" s="147"/>
      <c r="PP697" s="147"/>
      <c r="PQ697" s="147"/>
      <c r="PR697" s="147"/>
      <c r="PS697" s="147"/>
      <c r="PT697" s="147"/>
      <c r="PU697" s="147"/>
      <c r="PV697" s="147"/>
      <c r="PW697" s="147"/>
      <c r="PX697" s="147"/>
      <c r="PY697" s="147"/>
      <c r="PZ697" s="147"/>
      <c r="QA697" s="147"/>
      <c r="QB697" s="147"/>
      <c r="QC697" s="147"/>
      <c r="QD697" s="147"/>
      <c r="QE697" s="147"/>
      <c r="QF697" s="147"/>
      <c r="QG697" s="147"/>
      <c r="QH697" s="147"/>
      <c r="QI697" s="147"/>
      <c r="QJ697" s="147"/>
      <c r="QK697" s="147"/>
      <c r="QL697" s="147"/>
      <c r="QM697" s="147"/>
      <c r="QN697" s="147"/>
      <c r="QO697" s="147"/>
      <c r="QP697" s="147"/>
      <c r="QQ697" s="147"/>
      <c r="QR697" s="147"/>
      <c r="QS697" s="147"/>
      <c r="QT697" s="147"/>
      <c r="QU697" s="147"/>
      <c r="QV697" s="147"/>
      <c r="QW697" s="147"/>
      <c r="QX697" s="147"/>
      <c r="QY697" s="147"/>
      <c r="QZ697" s="147"/>
      <c r="RA697" s="147"/>
      <c r="RB697" s="147"/>
      <c r="RC697" s="147"/>
      <c r="RD697" s="147"/>
      <c r="RE697" s="147"/>
      <c r="RF697" s="147"/>
      <c r="RG697" s="147"/>
    </row>
    <row r="698" spans="1:475" x14ac:dyDescent="0.3">
      <c r="A698" s="168" t="s">
        <v>1087</v>
      </c>
      <c r="B698" s="179"/>
      <c r="C698" s="179"/>
      <c r="D698" s="179" t="s">
        <v>1088</v>
      </c>
      <c r="E698" s="182"/>
      <c r="F698" s="178" t="s">
        <v>1722</v>
      </c>
      <c r="G698" s="188">
        <v>23.078974549142302</v>
      </c>
      <c r="H698" s="188">
        <v>25.115432493024592</v>
      </c>
      <c r="I698" s="189">
        <v>30.898235802518592</v>
      </c>
      <c r="J698" s="189">
        <v>26.827679403089824</v>
      </c>
      <c r="K698" s="188">
        <v>28.543965676340065</v>
      </c>
      <c r="L698" s="188">
        <v>22.526347714874255</v>
      </c>
      <c r="M698" s="188">
        <v>14.72566890385623</v>
      </c>
      <c r="N698" s="188">
        <v>14.352492094417858</v>
      </c>
      <c r="O698" s="188">
        <v>11.018290343197222</v>
      </c>
      <c r="P698" s="188">
        <v>15.804962560376151</v>
      </c>
      <c r="Q698" s="188">
        <v>17.768937899821587</v>
      </c>
      <c r="R698" s="188">
        <v>25.644242225583522</v>
      </c>
      <c r="S698" s="188">
        <v>26.909375299807774</v>
      </c>
      <c r="T698" s="188">
        <v>28.284549270576555</v>
      </c>
      <c r="U698" s="188">
        <v>36.160117144649213</v>
      </c>
      <c r="V698" s="188">
        <v>31.337632706378105</v>
      </c>
      <c r="W698" s="188">
        <v>33.189931467817196</v>
      </c>
      <c r="X698" s="188">
        <v>26.197600203040594</v>
      </c>
      <c r="Y698" s="188">
        <v>17.207720320626514</v>
      </c>
      <c r="Z698" s="188">
        <v>16.71652994092933</v>
      </c>
      <c r="AA698" s="188">
        <v>12.796121211159685</v>
      </c>
      <c r="AB698" s="188">
        <v>18.358328415219653</v>
      </c>
      <c r="AC698" s="188">
        <v>20.633784679162972</v>
      </c>
      <c r="AD698" s="188">
        <v>29.802467108463293</v>
      </c>
      <c r="AE698" s="188">
        <v>26.909375299807774</v>
      </c>
      <c r="AF698" s="188">
        <v>28.284549270576555</v>
      </c>
      <c r="AG698" s="188">
        <v>36.219165892570253</v>
      </c>
      <c r="AH698" s="188">
        <v>31.390185144805287</v>
      </c>
      <c r="AI698" s="188">
        <v>33.208184212913338</v>
      </c>
      <c r="AJ698" s="188">
        <v>26.177671314632789</v>
      </c>
      <c r="AK698" s="188">
        <v>17.207720320626514</v>
      </c>
      <c r="AL698" s="188">
        <v>16.71652994092933</v>
      </c>
      <c r="AM698" s="188">
        <v>12.796121211159685</v>
      </c>
      <c r="AN698" s="188">
        <v>18.358328415219653</v>
      </c>
      <c r="AO698" s="188">
        <v>20.633784679162972</v>
      </c>
      <c r="AP698" s="188">
        <v>29.802467108463293</v>
      </c>
      <c r="AQ698" s="188">
        <v>26.909375299807774</v>
      </c>
      <c r="AR698" s="188">
        <v>28.284549270576555</v>
      </c>
      <c r="AS698" s="188">
        <v>36.22827996893443</v>
      </c>
      <c r="AT698" s="188">
        <v>31.328494998443144</v>
      </c>
      <c r="AU698" s="188">
        <v>33.204833704966191</v>
      </c>
      <c r="AV698" s="188">
        <v>26.142744552154994</v>
      </c>
      <c r="AW698" s="188">
        <v>17.207447954217919</v>
      </c>
      <c r="AX698" s="188">
        <v>16.71652994092933</v>
      </c>
      <c r="AY698" s="188">
        <v>12.796121211159685</v>
      </c>
      <c r="AZ698" s="188">
        <v>18.358328415219653</v>
      </c>
      <c r="BA698" s="188">
        <v>20.633784679162972</v>
      </c>
      <c r="BB698" s="188">
        <v>29.802080821387428</v>
      </c>
      <c r="BC698" s="188">
        <v>26.909375299807774</v>
      </c>
      <c r="BD698" s="188">
        <v>29.294711744366506</v>
      </c>
      <c r="BE698" s="188">
        <v>36.171744384147864</v>
      </c>
      <c r="BF698" s="188">
        <v>31.296421374241579</v>
      </c>
      <c r="BG698" s="188">
        <v>33.196094230806317</v>
      </c>
      <c r="BH698" s="188">
        <v>26.139875037789583</v>
      </c>
      <c r="BI698" s="188">
        <v>17.207720320626514</v>
      </c>
      <c r="BJ698" s="188">
        <v>16.71652994092933</v>
      </c>
      <c r="BK698" s="188">
        <v>12.796121211159685</v>
      </c>
      <c r="BL698" s="188">
        <v>18.358328415219653</v>
      </c>
      <c r="BM698" s="188">
        <v>20.633784679162972</v>
      </c>
      <c r="BN698" s="188">
        <v>29.802467108463293</v>
      </c>
      <c r="BO698" s="188">
        <v>26.909375299807774</v>
      </c>
      <c r="BP698" s="188">
        <v>28.284549270576555</v>
      </c>
      <c r="BQ698" s="188">
        <v>36.146926584399409</v>
      </c>
      <c r="BR698" s="188">
        <v>31.360602209048807</v>
      </c>
      <c r="BS698" s="188">
        <v>33.168328086240436</v>
      </c>
      <c r="BT698" s="188">
        <v>26.153137950829542</v>
      </c>
      <c r="BU698" s="188">
        <v>17.207720320626514</v>
      </c>
      <c r="BV698" s="188">
        <v>16.71652994092933</v>
      </c>
      <c r="BW698" s="188">
        <v>12.796121211159685</v>
      </c>
      <c r="BX698" s="188">
        <v>18.358328415219653</v>
      </c>
      <c r="BY698" s="188">
        <v>20.633784679162972</v>
      </c>
      <c r="BZ698" s="188">
        <v>29.802467108463293</v>
      </c>
      <c r="CA698" s="188">
        <v>26.909375299807774</v>
      </c>
      <c r="CB698" s="188">
        <v>28.284549270576555</v>
      </c>
      <c r="CC698" s="188">
        <v>36.096242247018751</v>
      </c>
      <c r="CD698" s="188">
        <v>31.259737678371142</v>
      </c>
      <c r="CE698" s="188">
        <v>33.116387336418796</v>
      </c>
      <c r="CF698" s="188">
        <v>26.153045742280039</v>
      </c>
      <c r="CG698" s="188">
        <v>17.207720320626514</v>
      </c>
      <c r="CH698" s="188">
        <v>16.71652994092933</v>
      </c>
      <c r="CI698" s="188">
        <v>12.796121211159685</v>
      </c>
      <c r="CJ698" s="188">
        <v>18.358328415219653</v>
      </c>
      <c r="CK698" s="188">
        <v>20.633784679162972</v>
      </c>
      <c r="CL698" s="188">
        <v>29.802467108463293</v>
      </c>
      <c r="CM698" s="188">
        <v>26.909375299807774</v>
      </c>
      <c r="CN698" s="188">
        <v>28.284549270576555</v>
      </c>
      <c r="CO698" s="188">
        <v>36.096242247018751</v>
      </c>
      <c r="CP698" s="188">
        <v>31.259737678371142</v>
      </c>
      <c r="CQ698" s="188">
        <v>33.116387336418796</v>
      </c>
      <c r="CR698" s="188">
        <v>26.153045742280039</v>
      </c>
      <c r="CS698" s="188">
        <v>17.207720320626514</v>
      </c>
      <c r="CT698" s="188">
        <v>16.71652994092933</v>
      </c>
      <c r="CU698" s="188">
        <v>12.796121211159685</v>
      </c>
      <c r="CV698" s="188">
        <v>18.358328415219653</v>
      </c>
      <c r="CW698" s="188">
        <v>20.633784679162972</v>
      </c>
      <c r="CX698" s="188">
        <v>29.802467108463293</v>
      </c>
      <c r="CY698" s="188">
        <v>26.909375299807774</v>
      </c>
      <c r="CZ698" s="188">
        <v>29.294711744366506</v>
      </c>
      <c r="DA698" s="188">
        <v>36.096242247018751</v>
      </c>
      <c r="DB698" s="188">
        <v>31.259737678371142</v>
      </c>
      <c r="DC698" s="188">
        <v>33.116387336418796</v>
      </c>
      <c r="DD698" s="188">
        <v>26.153045742280039</v>
      </c>
      <c r="DE698" s="188">
        <v>17.207720320626514</v>
      </c>
      <c r="DF698" s="188">
        <v>16.71652994092933</v>
      </c>
      <c r="DG698" s="188">
        <v>12.796121211159685</v>
      </c>
      <c r="DH698" s="188">
        <v>18.358328415219653</v>
      </c>
      <c r="DI698" s="188">
        <v>20.633784679162972</v>
      </c>
      <c r="DJ698" s="188">
        <v>29.802467108463293</v>
      </c>
      <c r="DK698" s="188">
        <v>26.909375299807774</v>
      </c>
      <c r="DL698" s="188">
        <v>0</v>
      </c>
      <c r="DM698" s="188">
        <v>0</v>
      </c>
      <c r="DN698" s="188">
        <v>0</v>
      </c>
      <c r="DO698" s="188">
        <v>0</v>
      </c>
      <c r="DP698" s="188">
        <v>0</v>
      </c>
      <c r="DQ698" s="188">
        <v>0</v>
      </c>
      <c r="DR698" s="188">
        <v>0</v>
      </c>
      <c r="DS698" s="188">
        <v>0</v>
      </c>
      <c r="DT698" s="188">
        <v>0</v>
      </c>
      <c r="DU698" s="188">
        <v>0</v>
      </c>
      <c r="DV698" s="188">
        <v>0</v>
      </c>
      <c r="DW698" s="147"/>
      <c r="DX698" s="147"/>
      <c r="DY698" s="147"/>
      <c r="DZ698" s="147"/>
      <c r="EA698" s="147"/>
      <c r="EB698" s="147"/>
      <c r="EC698" s="147"/>
      <c r="ED698" s="147"/>
      <c r="EE698" s="147"/>
      <c r="EF698" s="147"/>
      <c r="EG698" s="147"/>
      <c r="EH698" s="147"/>
      <c r="EI698" s="147"/>
      <c r="EJ698" s="147"/>
      <c r="EK698" s="147"/>
      <c r="EL698" s="147"/>
      <c r="EM698" s="147"/>
      <c r="EN698" s="147"/>
      <c r="EO698" s="147"/>
      <c r="EP698" s="147"/>
      <c r="EQ698" s="147"/>
      <c r="ER698" s="147"/>
      <c r="ES698" s="147"/>
      <c r="ET698" s="147"/>
      <c r="EU698" s="147"/>
      <c r="EV698" s="147"/>
      <c r="EW698" s="147"/>
      <c r="EX698" s="147"/>
      <c r="EY698" s="147"/>
      <c r="EZ698" s="147"/>
      <c r="FA698" s="147"/>
      <c r="FB698" s="147"/>
      <c r="FC698" s="147"/>
      <c r="FD698" s="147"/>
      <c r="FE698" s="147"/>
      <c r="FF698" s="147"/>
      <c r="FG698" s="147"/>
      <c r="FH698" s="147"/>
      <c r="FI698" s="147"/>
      <c r="FJ698" s="147"/>
      <c r="FK698" s="147"/>
      <c r="FL698" s="147"/>
      <c r="FM698" s="147"/>
      <c r="FN698" s="147"/>
      <c r="FO698" s="147"/>
      <c r="FP698" s="147"/>
      <c r="FQ698" s="147"/>
      <c r="FR698" s="147"/>
      <c r="FS698" s="147"/>
      <c r="FT698" s="147"/>
      <c r="FU698" s="147"/>
      <c r="FV698" s="147"/>
      <c r="FW698" s="147"/>
      <c r="FX698" s="147"/>
      <c r="FY698" s="147"/>
      <c r="FZ698" s="147"/>
      <c r="GA698" s="147"/>
      <c r="GB698" s="147"/>
      <c r="GC698" s="147"/>
      <c r="GD698" s="147"/>
      <c r="GE698" s="147"/>
      <c r="GF698" s="147"/>
      <c r="GG698" s="147"/>
      <c r="GH698" s="147"/>
      <c r="GI698" s="147"/>
      <c r="GJ698" s="147"/>
      <c r="GK698" s="147"/>
      <c r="GL698" s="147"/>
      <c r="GM698" s="147"/>
      <c r="GN698" s="147"/>
      <c r="GO698" s="147"/>
      <c r="GP698" s="147"/>
      <c r="GQ698" s="147"/>
      <c r="GR698" s="147"/>
      <c r="GS698" s="147"/>
      <c r="GT698" s="147"/>
      <c r="GU698" s="147"/>
      <c r="GV698" s="147"/>
      <c r="GW698" s="147"/>
      <c r="GX698" s="147"/>
      <c r="GY698" s="147"/>
      <c r="GZ698" s="147"/>
      <c r="HA698" s="147"/>
      <c r="HB698" s="147"/>
      <c r="HC698" s="147"/>
      <c r="HD698" s="147"/>
      <c r="HE698" s="147"/>
      <c r="HF698" s="147"/>
      <c r="HG698" s="147"/>
      <c r="HH698" s="147"/>
      <c r="HI698" s="147"/>
      <c r="HJ698" s="147"/>
      <c r="HK698" s="147"/>
      <c r="HL698" s="147"/>
      <c r="HM698" s="147"/>
      <c r="HN698" s="147"/>
      <c r="HO698" s="147"/>
      <c r="HP698" s="147"/>
      <c r="HQ698" s="147"/>
      <c r="HR698" s="147"/>
      <c r="HS698" s="147"/>
      <c r="HT698" s="147"/>
      <c r="HU698" s="147"/>
      <c r="HV698" s="147"/>
      <c r="HW698" s="147"/>
      <c r="HX698" s="147"/>
      <c r="HY698" s="147"/>
      <c r="HZ698" s="147"/>
      <c r="IA698" s="147"/>
      <c r="IB698" s="147"/>
      <c r="IC698" s="147"/>
      <c r="ID698" s="147"/>
      <c r="IE698" s="147"/>
      <c r="IF698" s="147"/>
      <c r="IG698" s="147"/>
      <c r="IH698" s="147"/>
      <c r="II698" s="147"/>
      <c r="IJ698" s="147"/>
      <c r="IK698" s="147"/>
      <c r="IL698" s="147"/>
      <c r="IM698" s="147"/>
      <c r="IN698" s="147"/>
      <c r="IO698" s="147"/>
      <c r="IP698" s="147"/>
      <c r="IQ698" s="147"/>
      <c r="IR698" s="147"/>
      <c r="IS698" s="147"/>
      <c r="IT698" s="147"/>
      <c r="IU698" s="147"/>
      <c r="IV698" s="147"/>
      <c r="IW698" s="147"/>
      <c r="IX698" s="147"/>
      <c r="IY698" s="147"/>
      <c r="IZ698" s="147"/>
      <c r="JA698" s="147"/>
      <c r="JB698" s="147"/>
      <c r="JC698" s="147"/>
      <c r="JD698" s="147"/>
      <c r="JE698" s="147"/>
      <c r="JF698" s="147"/>
      <c r="JG698" s="147"/>
      <c r="JH698" s="147"/>
      <c r="JI698" s="147"/>
      <c r="JJ698" s="147"/>
      <c r="JK698" s="147"/>
      <c r="JL698" s="147"/>
      <c r="JM698" s="147"/>
      <c r="JN698" s="147"/>
      <c r="JO698" s="147"/>
      <c r="JP698" s="147"/>
      <c r="JQ698" s="147"/>
      <c r="JR698" s="147"/>
      <c r="JS698" s="147"/>
      <c r="JT698" s="147"/>
      <c r="JU698" s="147"/>
      <c r="JV698" s="147"/>
      <c r="JW698" s="147"/>
      <c r="JX698" s="147"/>
      <c r="JY698" s="147"/>
      <c r="JZ698" s="147"/>
      <c r="KA698" s="147"/>
      <c r="KB698" s="147"/>
      <c r="KC698" s="147"/>
      <c r="KD698" s="147"/>
      <c r="KE698" s="147"/>
      <c r="KF698" s="147"/>
      <c r="KG698" s="147"/>
      <c r="KH698" s="147"/>
      <c r="KI698" s="147"/>
      <c r="KJ698" s="147"/>
      <c r="KK698" s="147"/>
      <c r="KL698" s="147"/>
      <c r="KM698" s="147"/>
      <c r="KN698" s="147"/>
      <c r="KO698" s="147"/>
      <c r="KP698" s="147"/>
      <c r="KQ698" s="147"/>
      <c r="KR698" s="147"/>
      <c r="KS698" s="147"/>
      <c r="KT698" s="147"/>
      <c r="KU698" s="147"/>
      <c r="KV698" s="147"/>
      <c r="KW698" s="147"/>
      <c r="KX698" s="147"/>
      <c r="KY698" s="147"/>
      <c r="KZ698" s="147"/>
      <c r="LA698" s="147"/>
      <c r="LB698" s="147"/>
      <c r="LC698" s="147"/>
      <c r="LD698" s="147"/>
      <c r="LE698" s="147"/>
      <c r="LF698" s="147"/>
      <c r="LG698" s="147"/>
      <c r="LH698" s="147"/>
      <c r="LI698" s="147"/>
      <c r="LJ698" s="147"/>
      <c r="LK698" s="147"/>
      <c r="LL698" s="147"/>
      <c r="LM698" s="147"/>
      <c r="LN698" s="147"/>
      <c r="LO698" s="147"/>
      <c r="LP698" s="147"/>
      <c r="LQ698" s="147"/>
      <c r="LR698" s="147"/>
      <c r="LS698" s="147"/>
      <c r="LT698" s="147"/>
      <c r="LU698" s="147"/>
      <c r="LV698" s="147"/>
      <c r="LW698" s="147"/>
      <c r="LX698" s="147"/>
      <c r="LY698" s="147"/>
      <c r="LZ698" s="147"/>
      <c r="MA698" s="147"/>
      <c r="MB698" s="147"/>
      <c r="MC698" s="147"/>
      <c r="MD698" s="147"/>
      <c r="ME698" s="147"/>
      <c r="MF698" s="147"/>
      <c r="MG698" s="147"/>
      <c r="MH698" s="147"/>
      <c r="MI698" s="147"/>
      <c r="MJ698" s="147"/>
      <c r="MK698" s="147"/>
      <c r="ML698" s="147"/>
      <c r="MM698" s="147"/>
      <c r="MN698" s="147"/>
      <c r="MO698" s="147"/>
      <c r="MP698" s="147"/>
      <c r="MQ698" s="147"/>
      <c r="MR698" s="147"/>
      <c r="MS698" s="147"/>
      <c r="MT698" s="147"/>
      <c r="MU698" s="147"/>
      <c r="MV698" s="147"/>
      <c r="MW698" s="147"/>
      <c r="MX698" s="147"/>
      <c r="MY698" s="147"/>
      <c r="MZ698" s="147"/>
      <c r="NA698" s="147"/>
      <c r="NB698" s="147"/>
      <c r="NC698" s="147"/>
      <c r="ND698" s="147"/>
      <c r="NE698" s="147"/>
      <c r="NF698" s="147"/>
      <c r="NG698" s="147"/>
      <c r="NH698" s="147"/>
      <c r="NI698" s="147"/>
      <c r="NJ698" s="147"/>
      <c r="NK698" s="147"/>
      <c r="NL698" s="147"/>
      <c r="NM698" s="147"/>
      <c r="NN698" s="147"/>
      <c r="NO698" s="147"/>
      <c r="NP698" s="147"/>
      <c r="NQ698" s="147"/>
      <c r="NR698" s="147"/>
      <c r="NS698" s="147"/>
      <c r="NT698" s="147"/>
      <c r="NU698" s="147"/>
      <c r="NV698" s="147"/>
      <c r="NW698" s="147"/>
      <c r="NX698" s="147"/>
      <c r="NY698" s="147"/>
      <c r="NZ698" s="147"/>
      <c r="OA698" s="147"/>
      <c r="OB698" s="147"/>
      <c r="OC698" s="147"/>
      <c r="OD698" s="147"/>
      <c r="OE698" s="147"/>
      <c r="OF698" s="147"/>
      <c r="OG698" s="147"/>
      <c r="OH698" s="147"/>
      <c r="OI698" s="147"/>
      <c r="OJ698" s="147"/>
      <c r="OK698" s="147"/>
      <c r="OL698" s="147"/>
      <c r="OM698" s="147"/>
      <c r="ON698" s="147"/>
      <c r="OO698" s="147"/>
      <c r="OP698" s="147"/>
      <c r="OQ698" s="147"/>
      <c r="OR698" s="147"/>
      <c r="OS698" s="147"/>
      <c r="OT698" s="147"/>
      <c r="OU698" s="147"/>
      <c r="OV698" s="147"/>
      <c r="OW698" s="147"/>
      <c r="OX698" s="147"/>
      <c r="OY698" s="147"/>
      <c r="OZ698" s="147"/>
      <c r="PA698" s="147"/>
      <c r="PB698" s="147"/>
      <c r="PC698" s="147"/>
      <c r="PD698" s="147"/>
      <c r="PE698" s="147"/>
      <c r="PF698" s="147"/>
      <c r="PG698" s="147"/>
      <c r="PH698" s="147"/>
      <c r="PI698" s="147"/>
      <c r="PJ698" s="147"/>
      <c r="PK698" s="147"/>
      <c r="PL698" s="147"/>
      <c r="PM698" s="147"/>
      <c r="PN698" s="147"/>
      <c r="PO698" s="147"/>
      <c r="PP698" s="147"/>
      <c r="PQ698" s="147"/>
      <c r="PR698" s="147"/>
      <c r="PS698" s="147"/>
      <c r="PT698" s="147"/>
      <c r="PU698" s="147"/>
      <c r="PV698" s="147"/>
      <c r="PW698" s="147"/>
      <c r="PX698" s="147"/>
      <c r="PY698" s="147"/>
      <c r="PZ698" s="147"/>
      <c r="QA698" s="147"/>
      <c r="QB698" s="147"/>
      <c r="QC698" s="147"/>
      <c r="QD698" s="147"/>
      <c r="QE698" s="147"/>
      <c r="QF698" s="147"/>
      <c r="QG698" s="147"/>
      <c r="QH698" s="147"/>
      <c r="QI698" s="147"/>
      <c r="QJ698" s="147"/>
      <c r="QK698" s="147"/>
      <c r="QL698" s="147"/>
      <c r="QM698" s="147"/>
      <c r="QN698" s="147"/>
      <c r="QO698" s="147"/>
      <c r="QP698" s="147"/>
      <c r="QQ698" s="147"/>
      <c r="QR698" s="147"/>
      <c r="QS698" s="147"/>
      <c r="QT698" s="147"/>
      <c r="QU698" s="147"/>
      <c r="QV698" s="147"/>
      <c r="QW698" s="147"/>
      <c r="QX698" s="147"/>
      <c r="QY698" s="147"/>
      <c r="QZ698" s="147"/>
      <c r="RA698" s="147"/>
      <c r="RB698" s="147"/>
      <c r="RC698" s="147"/>
      <c r="RD698" s="147"/>
      <c r="RE698" s="147"/>
      <c r="RF698" s="147"/>
      <c r="RG698" s="147"/>
    </row>
    <row r="699" spans="1:475" x14ac:dyDescent="0.3">
      <c r="A699" s="168" t="s">
        <v>1087</v>
      </c>
      <c r="B699" s="179"/>
      <c r="C699" s="179"/>
      <c r="D699" s="179" t="s">
        <v>1088</v>
      </c>
      <c r="E699" s="182"/>
      <c r="F699" s="178" t="s">
        <v>1723</v>
      </c>
      <c r="G699" s="231">
        <v>23.06</v>
      </c>
      <c r="H699" s="231">
        <v>24.53</v>
      </c>
      <c r="I699" s="232">
        <v>21.55</v>
      </c>
      <c r="J699" s="232">
        <v>20.65</v>
      </c>
      <c r="K699" s="231">
        <v>21.95</v>
      </c>
      <c r="L699" s="231">
        <v>20.12</v>
      </c>
      <c r="M699" s="231">
        <v>18.7</v>
      </c>
      <c r="N699" s="231">
        <v>14.21</v>
      </c>
      <c r="O699" s="231">
        <v>14.68</v>
      </c>
      <c r="P699" s="231">
        <v>13.61</v>
      </c>
      <c r="Q699" s="231">
        <v>18.350000000000001</v>
      </c>
      <c r="R699" s="231">
        <v>22.22</v>
      </c>
      <c r="S699" s="231">
        <v>23.06</v>
      </c>
      <c r="T699" s="231">
        <v>24.53</v>
      </c>
      <c r="U699" s="232">
        <v>21.55</v>
      </c>
      <c r="V699" s="232">
        <v>20.65</v>
      </c>
      <c r="W699" s="231">
        <v>21.95</v>
      </c>
      <c r="X699" s="231">
        <v>20.12</v>
      </c>
      <c r="Y699" s="231">
        <v>18.7</v>
      </c>
      <c r="Z699" s="231">
        <v>14.21</v>
      </c>
      <c r="AA699" s="231">
        <v>14.68</v>
      </c>
      <c r="AB699" s="231">
        <v>13.61</v>
      </c>
      <c r="AC699" s="231">
        <v>18.350000000000001</v>
      </c>
      <c r="AD699" s="231">
        <v>22.22</v>
      </c>
      <c r="AE699" s="231">
        <v>23.06</v>
      </c>
      <c r="AF699" s="231">
        <v>24.53</v>
      </c>
      <c r="AG699" s="232">
        <v>21.55</v>
      </c>
      <c r="AH699" s="232">
        <v>20.65</v>
      </c>
      <c r="AI699" s="231">
        <v>21.95</v>
      </c>
      <c r="AJ699" s="231">
        <v>20.12</v>
      </c>
      <c r="AK699" s="231">
        <v>18.7</v>
      </c>
      <c r="AL699" s="231">
        <v>14.21</v>
      </c>
      <c r="AM699" s="231">
        <v>14.68</v>
      </c>
      <c r="AN699" s="231">
        <v>13.61</v>
      </c>
      <c r="AO699" s="231">
        <v>18.350000000000001</v>
      </c>
      <c r="AP699" s="231">
        <v>22.22</v>
      </c>
      <c r="AQ699" s="231">
        <v>23.06</v>
      </c>
      <c r="AR699" s="231">
        <v>24.53</v>
      </c>
      <c r="AS699" s="232">
        <v>21.55</v>
      </c>
      <c r="AT699" s="232">
        <v>20.65</v>
      </c>
      <c r="AU699" s="231">
        <v>21.95</v>
      </c>
      <c r="AV699" s="231">
        <v>20.12</v>
      </c>
      <c r="AW699" s="231">
        <v>18.7</v>
      </c>
      <c r="AX699" s="231">
        <v>14.21</v>
      </c>
      <c r="AY699" s="231">
        <v>14.68</v>
      </c>
      <c r="AZ699" s="231">
        <v>13.61</v>
      </c>
      <c r="BA699" s="231">
        <v>18.350000000000001</v>
      </c>
      <c r="BB699" s="231">
        <v>22.22</v>
      </c>
      <c r="BC699" s="231">
        <v>23.06</v>
      </c>
      <c r="BD699" s="231">
        <v>24.53</v>
      </c>
      <c r="BE699" s="232">
        <v>21.55</v>
      </c>
      <c r="BF699" s="232">
        <v>20.65</v>
      </c>
      <c r="BG699" s="231">
        <v>21.95</v>
      </c>
      <c r="BH699" s="231">
        <v>20.12</v>
      </c>
      <c r="BI699" s="231">
        <v>18.7</v>
      </c>
      <c r="BJ699" s="231">
        <v>14.21</v>
      </c>
      <c r="BK699" s="231">
        <v>14.68</v>
      </c>
      <c r="BL699" s="231">
        <v>13.61</v>
      </c>
      <c r="BM699" s="231">
        <v>18.350000000000001</v>
      </c>
      <c r="BN699" s="231">
        <v>22.22</v>
      </c>
      <c r="BO699" s="231">
        <v>23.06</v>
      </c>
      <c r="BP699" s="231">
        <v>24.53</v>
      </c>
      <c r="BQ699" s="232">
        <v>21.55</v>
      </c>
      <c r="BR699" s="232">
        <v>20.65</v>
      </c>
      <c r="BS699" s="231">
        <v>21.95</v>
      </c>
      <c r="BT699" s="231">
        <v>20.12</v>
      </c>
      <c r="BU699" s="231">
        <v>18.7</v>
      </c>
      <c r="BV699" s="231">
        <v>14.21</v>
      </c>
      <c r="BW699" s="231">
        <v>14.68</v>
      </c>
      <c r="BX699" s="231">
        <v>13.61</v>
      </c>
      <c r="BY699" s="231">
        <v>18.350000000000001</v>
      </c>
      <c r="BZ699" s="231">
        <v>22.22</v>
      </c>
      <c r="CA699" s="231">
        <v>23.06</v>
      </c>
      <c r="CB699" s="231">
        <v>24.53</v>
      </c>
      <c r="CC699" s="232">
        <v>21.55</v>
      </c>
      <c r="CD699" s="232">
        <v>20.65</v>
      </c>
      <c r="CE699" s="231">
        <v>21.95</v>
      </c>
      <c r="CF699" s="231">
        <v>20.12</v>
      </c>
      <c r="CG699" s="231">
        <v>18.7</v>
      </c>
      <c r="CH699" s="231">
        <v>14.21</v>
      </c>
      <c r="CI699" s="231">
        <v>14.68</v>
      </c>
      <c r="CJ699" s="231">
        <v>13.61</v>
      </c>
      <c r="CK699" s="231">
        <v>18.350000000000001</v>
      </c>
      <c r="CL699" s="231">
        <v>22.22</v>
      </c>
      <c r="CM699" s="231">
        <v>23.06</v>
      </c>
      <c r="CN699" s="231">
        <v>24.53</v>
      </c>
      <c r="CO699" s="232">
        <v>21.55</v>
      </c>
      <c r="CP699" s="232">
        <v>20.65</v>
      </c>
      <c r="CQ699" s="231">
        <v>21.95</v>
      </c>
      <c r="CR699" s="231">
        <v>20.12</v>
      </c>
      <c r="CS699" s="231">
        <v>18.7</v>
      </c>
      <c r="CT699" s="231">
        <v>14.21</v>
      </c>
      <c r="CU699" s="231">
        <v>14.68</v>
      </c>
      <c r="CV699" s="231">
        <v>13.61</v>
      </c>
      <c r="CW699" s="231">
        <v>18.350000000000001</v>
      </c>
      <c r="CX699" s="231">
        <v>22.22</v>
      </c>
      <c r="CY699" s="231">
        <v>23.06</v>
      </c>
      <c r="CZ699" s="231">
        <v>24.53</v>
      </c>
      <c r="DA699" s="232">
        <v>21.55</v>
      </c>
      <c r="DB699" s="232">
        <v>20.65</v>
      </c>
      <c r="DC699" s="231">
        <v>21.95</v>
      </c>
      <c r="DD699" s="231">
        <v>20.12</v>
      </c>
      <c r="DE699" s="231">
        <v>18.7</v>
      </c>
      <c r="DF699" s="231">
        <v>14.21</v>
      </c>
      <c r="DG699" s="231">
        <v>14.68</v>
      </c>
      <c r="DH699" s="231">
        <v>13.61</v>
      </c>
      <c r="DI699" s="231">
        <v>18.350000000000001</v>
      </c>
      <c r="DJ699" s="231">
        <v>22.22</v>
      </c>
      <c r="DK699" s="231">
        <v>23.06</v>
      </c>
      <c r="DL699" s="231">
        <v>24.53</v>
      </c>
      <c r="DM699" s="232">
        <v>21.55</v>
      </c>
      <c r="DN699" s="232">
        <v>20.65</v>
      </c>
      <c r="DO699" s="231">
        <v>21.95</v>
      </c>
      <c r="DP699" s="231">
        <v>20.12</v>
      </c>
      <c r="DQ699" s="231">
        <v>18.7</v>
      </c>
      <c r="DR699" s="231">
        <v>14.21</v>
      </c>
      <c r="DS699" s="231">
        <v>14.68</v>
      </c>
      <c r="DT699" s="231">
        <v>13.61</v>
      </c>
      <c r="DU699" s="231">
        <v>18.350000000000001</v>
      </c>
      <c r="DV699" s="231">
        <v>0</v>
      </c>
      <c r="DW699" s="147"/>
      <c r="DX699" s="147"/>
      <c r="DY699" s="147"/>
      <c r="DZ699" s="147"/>
      <c r="EA699" s="147"/>
      <c r="EB699" s="147"/>
      <c r="EC699" s="147"/>
      <c r="ED699" s="147"/>
      <c r="EE699" s="147"/>
      <c r="EF699" s="147"/>
      <c r="EG699" s="147"/>
      <c r="EH699" s="147"/>
      <c r="EI699" s="147"/>
      <c r="EJ699" s="147"/>
      <c r="EK699" s="147"/>
      <c r="EL699" s="147"/>
      <c r="EM699" s="147"/>
      <c r="EN699" s="147"/>
      <c r="EO699" s="147"/>
      <c r="EP699" s="147"/>
      <c r="EQ699" s="147"/>
      <c r="ER699" s="147"/>
      <c r="ES699" s="147"/>
      <c r="ET699" s="147"/>
      <c r="EU699" s="147"/>
      <c r="EV699" s="147"/>
      <c r="EW699" s="147"/>
      <c r="EX699" s="147"/>
      <c r="EY699" s="147"/>
      <c r="EZ699" s="147"/>
      <c r="FA699" s="147"/>
      <c r="FB699" s="147"/>
      <c r="FC699" s="147"/>
      <c r="FD699" s="147"/>
      <c r="FE699" s="147"/>
      <c r="FF699" s="147"/>
      <c r="FG699" s="147"/>
      <c r="FH699" s="147"/>
      <c r="FI699" s="147"/>
      <c r="FJ699" s="147"/>
      <c r="FK699" s="147"/>
      <c r="FL699" s="147"/>
      <c r="FM699" s="147"/>
      <c r="FN699" s="147"/>
      <c r="FO699" s="147"/>
      <c r="FP699" s="147"/>
      <c r="FQ699" s="147"/>
      <c r="FR699" s="147"/>
      <c r="FS699" s="147"/>
      <c r="FT699" s="147"/>
      <c r="FU699" s="147"/>
      <c r="FV699" s="147"/>
      <c r="FW699" s="147"/>
      <c r="FX699" s="147"/>
      <c r="FY699" s="147"/>
      <c r="FZ699" s="147"/>
      <c r="GA699" s="147"/>
      <c r="GB699" s="147"/>
      <c r="GC699" s="147"/>
      <c r="GD699" s="147"/>
      <c r="GE699" s="147"/>
      <c r="GF699" s="147"/>
      <c r="GG699" s="147"/>
      <c r="GH699" s="147"/>
      <c r="GI699" s="147"/>
      <c r="GJ699" s="147"/>
      <c r="GK699" s="147"/>
      <c r="GL699" s="147"/>
      <c r="GM699" s="147"/>
      <c r="GN699" s="147"/>
      <c r="GO699" s="147"/>
      <c r="GP699" s="147"/>
      <c r="GQ699" s="147"/>
      <c r="GR699" s="147"/>
      <c r="GS699" s="147"/>
      <c r="GT699" s="147"/>
      <c r="GU699" s="147"/>
      <c r="GV699" s="147"/>
      <c r="GW699" s="147"/>
      <c r="GX699" s="147"/>
      <c r="GY699" s="147"/>
      <c r="GZ699" s="147"/>
      <c r="HA699" s="147"/>
      <c r="HB699" s="147"/>
      <c r="HC699" s="147"/>
      <c r="HD699" s="147"/>
      <c r="HE699" s="147"/>
      <c r="HF699" s="147"/>
      <c r="HG699" s="147"/>
      <c r="HH699" s="147"/>
      <c r="HI699" s="147"/>
      <c r="HJ699" s="147"/>
      <c r="HK699" s="147"/>
      <c r="HL699" s="147"/>
      <c r="HM699" s="147"/>
      <c r="HN699" s="147"/>
      <c r="HO699" s="147"/>
      <c r="HP699" s="147"/>
      <c r="HQ699" s="147"/>
      <c r="HR699" s="147"/>
      <c r="HS699" s="147"/>
      <c r="HT699" s="147"/>
      <c r="HU699" s="147"/>
      <c r="HV699" s="147"/>
      <c r="HW699" s="147"/>
      <c r="HX699" s="147"/>
      <c r="HY699" s="147"/>
      <c r="HZ699" s="147"/>
      <c r="IA699" s="147"/>
      <c r="IB699" s="147"/>
      <c r="IC699" s="147"/>
      <c r="ID699" s="147"/>
      <c r="IE699" s="147"/>
      <c r="IF699" s="147"/>
      <c r="IG699" s="147"/>
      <c r="IH699" s="147"/>
      <c r="II699" s="147"/>
      <c r="IJ699" s="147"/>
      <c r="IK699" s="147"/>
      <c r="IL699" s="147"/>
      <c r="IM699" s="147"/>
      <c r="IN699" s="147"/>
      <c r="IO699" s="147"/>
      <c r="IP699" s="147"/>
      <c r="IQ699" s="147"/>
      <c r="IR699" s="147"/>
      <c r="IS699" s="147"/>
      <c r="IT699" s="147"/>
      <c r="IU699" s="147"/>
      <c r="IV699" s="147"/>
      <c r="IW699" s="147"/>
      <c r="IX699" s="147"/>
      <c r="IY699" s="147"/>
      <c r="IZ699" s="147"/>
      <c r="JA699" s="147"/>
      <c r="JB699" s="147"/>
      <c r="JC699" s="147"/>
      <c r="JD699" s="147"/>
      <c r="JE699" s="147"/>
      <c r="JF699" s="147"/>
      <c r="JG699" s="147"/>
      <c r="JH699" s="147"/>
      <c r="JI699" s="147"/>
      <c r="JJ699" s="147"/>
      <c r="JK699" s="147"/>
      <c r="JL699" s="147"/>
      <c r="JM699" s="147"/>
      <c r="JN699" s="147"/>
      <c r="JO699" s="147"/>
      <c r="JP699" s="147"/>
      <c r="JQ699" s="147"/>
      <c r="JR699" s="147"/>
      <c r="JS699" s="147"/>
      <c r="JT699" s="147"/>
      <c r="JU699" s="147"/>
      <c r="JV699" s="147"/>
      <c r="JW699" s="147"/>
      <c r="JX699" s="147"/>
      <c r="JY699" s="147"/>
      <c r="JZ699" s="147"/>
      <c r="KA699" s="147"/>
      <c r="KB699" s="147"/>
      <c r="KC699" s="147"/>
      <c r="KD699" s="147"/>
      <c r="KE699" s="147"/>
      <c r="KF699" s="147"/>
      <c r="KG699" s="147"/>
      <c r="KH699" s="147"/>
      <c r="KI699" s="147"/>
      <c r="KJ699" s="147"/>
      <c r="KK699" s="147"/>
      <c r="KL699" s="147"/>
      <c r="KM699" s="147"/>
      <c r="KN699" s="147"/>
      <c r="KO699" s="147"/>
      <c r="KP699" s="147"/>
      <c r="KQ699" s="147"/>
      <c r="KR699" s="147"/>
      <c r="KS699" s="147"/>
      <c r="KT699" s="147"/>
      <c r="KU699" s="147"/>
      <c r="KV699" s="147"/>
      <c r="KW699" s="147"/>
      <c r="KX699" s="147"/>
      <c r="KY699" s="147"/>
      <c r="KZ699" s="147"/>
      <c r="LA699" s="147"/>
      <c r="LB699" s="147"/>
      <c r="LC699" s="147"/>
      <c r="LD699" s="147"/>
      <c r="LE699" s="147"/>
      <c r="LF699" s="147"/>
      <c r="LG699" s="147"/>
      <c r="LH699" s="147"/>
      <c r="LI699" s="147"/>
      <c r="LJ699" s="147"/>
      <c r="LK699" s="147"/>
      <c r="LL699" s="147"/>
      <c r="LM699" s="147"/>
      <c r="LN699" s="147"/>
      <c r="LO699" s="147"/>
      <c r="LP699" s="147"/>
      <c r="LQ699" s="147"/>
      <c r="LR699" s="147"/>
      <c r="LS699" s="147"/>
      <c r="LT699" s="147"/>
      <c r="LU699" s="147"/>
      <c r="LV699" s="147"/>
      <c r="LW699" s="147"/>
      <c r="LX699" s="147"/>
      <c r="LY699" s="147"/>
      <c r="LZ699" s="147"/>
      <c r="MA699" s="147"/>
      <c r="MB699" s="147"/>
      <c r="MC699" s="147"/>
      <c r="MD699" s="147"/>
      <c r="ME699" s="147"/>
      <c r="MF699" s="147"/>
      <c r="MG699" s="147"/>
      <c r="MH699" s="147"/>
      <c r="MI699" s="147"/>
      <c r="MJ699" s="147"/>
      <c r="MK699" s="147"/>
      <c r="ML699" s="147"/>
      <c r="MM699" s="147"/>
      <c r="MN699" s="147"/>
      <c r="MO699" s="147"/>
      <c r="MP699" s="147"/>
      <c r="MQ699" s="147"/>
      <c r="MR699" s="147"/>
      <c r="MS699" s="147"/>
      <c r="MT699" s="147"/>
      <c r="MU699" s="147"/>
      <c r="MV699" s="147"/>
      <c r="MW699" s="147"/>
      <c r="MX699" s="147"/>
      <c r="MY699" s="147"/>
      <c r="MZ699" s="147"/>
      <c r="NA699" s="147"/>
      <c r="NB699" s="147"/>
      <c r="NC699" s="147"/>
      <c r="ND699" s="147"/>
      <c r="NE699" s="147"/>
      <c r="NF699" s="147"/>
      <c r="NG699" s="147"/>
      <c r="NH699" s="147"/>
      <c r="NI699" s="147"/>
      <c r="NJ699" s="147"/>
      <c r="NK699" s="147"/>
      <c r="NL699" s="147"/>
      <c r="NM699" s="147"/>
      <c r="NN699" s="147"/>
      <c r="NO699" s="147"/>
      <c r="NP699" s="147"/>
      <c r="NQ699" s="147"/>
      <c r="NR699" s="147"/>
      <c r="NS699" s="147"/>
      <c r="NT699" s="147"/>
      <c r="NU699" s="147"/>
      <c r="NV699" s="147"/>
      <c r="NW699" s="147"/>
      <c r="NX699" s="147"/>
      <c r="NY699" s="147"/>
      <c r="NZ699" s="147"/>
      <c r="OA699" s="147"/>
      <c r="OB699" s="147"/>
      <c r="OC699" s="147"/>
      <c r="OD699" s="147"/>
      <c r="OE699" s="147"/>
      <c r="OF699" s="147"/>
      <c r="OG699" s="147"/>
      <c r="OH699" s="147"/>
      <c r="OI699" s="147"/>
      <c r="OJ699" s="147"/>
      <c r="OK699" s="147"/>
      <c r="OL699" s="147"/>
      <c r="OM699" s="147"/>
      <c r="ON699" s="147"/>
      <c r="OO699" s="147"/>
      <c r="OP699" s="147"/>
      <c r="OQ699" s="147"/>
      <c r="OR699" s="147"/>
      <c r="OS699" s="147"/>
      <c r="OT699" s="147"/>
      <c r="OU699" s="147"/>
      <c r="OV699" s="147"/>
      <c r="OW699" s="147"/>
      <c r="OX699" s="147"/>
      <c r="OY699" s="147"/>
      <c r="OZ699" s="147"/>
      <c r="PA699" s="147"/>
      <c r="PB699" s="147"/>
      <c r="PC699" s="147"/>
      <c r="PD699" s="147"/>
      <c r="PE699" s="147"/>
      <c r="PF699" s="147"/>
      <c r="PG699" s="147"/>
      <c r="PH699" s="147"/>
      <c r="PI699" s="147"/>
      <c r="PJ699" s="147"/>
      <c r="PK699" s="147"/>
      <c r="PL699" s="147"/>
      <c r="PM699" s="147"/>
      <c r="PN699" s="147"/>
      <c r="PO699" s="147"/>
      <c r="PP699" s="147"/>
      <c r="PQ699" s="147"/>
      <c r="PR699" s="147"/>
      <c r="PS699" s="147"/>
      <c r="PT699" s="147"/>
      <c r="PU699" s="147"/>
      <c r="PV699" s="147"/>
      <c r="PW699" s="147"/>
      <c r="PX699" s="147"/>
      <c r="PY699" s="147"/>
      <c r="PZ699" s="147"/>
      <c r="QA699" s="147"/>
      <c r="QB699" s="147"/>
      <c r="QC699" s="147"/>
      <c r="QD699" s="147"/>
      <c r="QE699" s="147"/>
      <c r="QF699" s="147"/>
      <c r="QG699" s="147"/>
      <c r="QH699" s="147"/>
      <c r="QI699" s="147"/>
      <c r="QJ699" s="147"/>
      <c r="QK699" s="147"/>
      <c r="QL699" s="147"/>
      <c r="QM699" s="147"/>
      <c r="QN699" s="147"/>
      <c r="QO699" s="147"/>
      <c r="QP699" s="147"/>
      <c r="QQ699" s="147"/>
      <c r="QR699" s="147"/>
      <c r="QS699" s="147"/>
      <c r="QT699" s="147"/>
      <c r="QU699" s="147"/>
      <c r="QV699" s="147"/>
      <c r="QW699" s="147"/>
      <c r="QX699" s="147"/>
      <c r="QY699" s="147"/>
      <c r="QZ699" s="147"/>
      <c r="RA699" s="147"/>
      <c r="RB699" s="147"/>
      <c r="RC699" s="147"/>
      <c r="RD699" s="147"/>
      <c r="RE699" s="147"/>
      <c r="RF699" s="147"/>
      <c r="RG699" s="147"/>
    </row>
    <row r="700" spans="1:475" x14ac:dyDescent="0.3">
      <c r="A700" s="168" t="s">
        <v>1090</v>
      </c>
      <c r="B700" s="179"/>
      <c r="C700" s="179"/>
      <c r="D700" s="179" t="s">
        <v>1091</v>
      </c>
      <c r="E700" s="182"/>
      <c r="F700" s="178" t="s">
        <v>1722</v>
      </c>
      <c r="G700" s="188">
        <v>46.277141917265197</v>
      </c>
      <c r="H700" s="188">
        <v>39.134758919709981</v>
      </c>
      <c r="I700" s="189">
        <v>51.276852556742696</v>
      </c>
      <c r="J700" s="189">
        <v>50.6015761730945</v>
      </c>
      <c r="K700" s="188">
        <v>47.558040854321135</v>
      </c>
      <c r="L700" s="188">
        <v>48.517849092685779</v>
      </c>
      <c r="M700" s="188">
        <v>29.512195820627021</v>
      </c>
      <c r="N700" s="188">
        <v>46.887799467844445</v>
      </c>
      <c r="O700" s="188">
        <v>40.511805897453385</v>
      </c>
      <c r="P700" s="188">
        <v>28.449210064670979</v>
      </c>
      <c r="Q700" s="188">
        <v>48.092902058934776</v>
      </c>
      <c r="R700" s="188">
        <v>53.805840354541772</v>
      </c>
      <c r="S700" s="188">
        <v>51.084458710776204</v>
      </c>
      <c r="T700" s="188">
        <v>41.725968266655649</v>
      </c>
      <c r="U700" s="188">
        <v>56.813646500740248</v>
      </c>
      <c r="V700" s="188">
        <v>55.960589717781453</v>
      </c>
      <c r="W700" s="188">
        <v>52.354155697961851</v>
      </c>
      <c r="X700" s="188">
        <v>53.420435647259616</v>
      </c>
      <c r="Y700" s="188">
        <v>32.650135703304358</v>
      </c>
      <c r="Z700" s="188">
        <v>51.702771587257509</v>
      </c>
      <c r="AA700" s="188">
        <v>44.543146865295626</v>
      </c>
      <c r="AB700" s="188">
        <v>31.285639369024125</v>
      </c>
      <c r="AC700" s="188">
        <v>52.872953200979815</v>
      </c>
      <c r="AD700" s="188">
        <v>59.200711333154274</v>
      </c>
      <c r="AE700" s="188">
        <v>51.084458710776204</v>
      </c>
      <c r="AF700" s="188">
        <v>41.725968266655649</v>
      </c>
      <c r="AG700" s="188">
        <v>56.906422050161979</v>
      </c>
      <c r="AH700" s="188">
        <v>56.054434248306308</v>
      </c>
      <c r="AI700" s="188">
        <v>52.382947774839785</v>
      </c>
      <c r="AJ700" s="188">
        <v>53.379797962466832</v>
      </c>
      <c r="AK700" s="188">
        <v>32.650135703304358</v>
      </c>
      <c r="AL700" s="188">
        <v>51.702771587257509</v>
      </c>
      <c r="AM700" s="188">
        <v>44.543146865295626</v>
      </c>
      <c r="AN700" s="188">
        <v>31.285639369024125</v>
      </c>
      <c r="AO700" s="188">
        <v>52.872953200979815</v>
      </c>
      <c r="AP700" s="188">
        <v>59.200711333154274</v>
      </c>
      <c r="AQ700" s="188">
        <v>51.084458710776204</v>
      </c>
      <c r="AR700" s="188">
        <v>41.725968266655649</v>
      </c>
      <c r="AS700" s="188">
        <v>56.920741801092802</v>
      </c>
      <c r="AT700" s="188">
        <v>55.94427222684962</v>
      </c>
      <c r="AU700" s="188">
        <v>52.377662646824071</v>
      </c>
      <c r="AV700" s="188">
        <v>53.308577586428335</v>
      </c>
      <c r="AW700" s="188">
        <v>32.649618911969682</v>
      </c>
      <c r="AX700" s="188">
        <v>51.702771587257509</v>
      </c>
      <c r="AY700" s="188">
        <v>44.543146865295626</v>
      </c>
      <c r="AZ700" s="188">
        <v>31.285639369024125</v>
      </c>
      <c r="BA700" s="188">
        <v>52.872953200979815</v>
      </c>
      <c r="BB700" s="188">
        <v>59.199943998667095</v>
      </c>
      <c r="BC700" s="188">
        <v>51.084458710776204</v>
      </c>
      <c r="BD700" s="188">
        <v>43.216181420075173</v>
      </c>
      <c r="BE700" s="188">
        <v>56.831914855331839</v>
      </c>
      <c r="BF700" s="188">
        <v>55.886997354163476</v>
      </c>
      <c r="BG700" s="188">
        <v>52.363876905139747</v>
      </c>
      <c r="BH700" s="188">
        <v>53.302726259983146</v>
      </c>
      <c r="BI700" s="188">
        <v>32.650135703304358</v>
      </c>
      <c r="BJ700" s="188">
        <v>51.702771587257509</v>
      </c>
      <c r="BK700" s="188">
        <v>44.543146865295626</v>
      </c>
      <c r="BL700" s="188">
        <v>31.285639369024125</v>
      </c>
      <c r="BM700" s="188">
        <v>52.872953200979815</v>
      </c>
      <c r="BN700" s="188">
        <v>59.200711333154274</v>
      </c>
      <c r="BO700" s="188">
        <v>51.084458710776204</v>
      </c>
      <c r="BP700" s="188">
        <v>41.725968266655649</v>
      </c>
      <c r="BQ700" s="188">
        <v>56.792921903690676</v>
      </c>
      <c r="BR700" s="188">
        <v>56.001607076675405</v>
      </c>
      <c r="BS700" s="188">
        <v>52.320078290260518</v>
      </c>
      <c r="BT700" s="188">
        <v>53.329771129288417</v>
      </c>
      <c r="BU700" s="188">
        <v>32.650135703304358</v>
      </c>
      <c r="BV700" s="188">
        <v>51.702771587257509</v>
      </c>
      <c r="BW700" s="188">
        <v>44.543146865295626</v>
      </c>
      <c r="BX700" s="188">
        <v>31.285639369024125</v>
      </c>
      <c r="BY700" s="188">
        <v>52.872953200979815</v>
      </c>
      <c r="BZ700" s="188">
        <v>59.200711333154274</v>
      </c>
      <c r="CA700" s="188">
        <v>51.084458710776204</v>
      </c>
      <c r="CB700" s="188">
        <v>41.725968266655649</v>
      </c>
      <c r="CC700" s="188">
        <v>56.713288255559789</v>
      </c>
      <c r="CD700" s="188">
        <v>55.821490131234533</v>
      </c>
      <c r="CE700" s="188">
        <v>52.238146393130663</v>
      </c>
      <c r="CF700" s="188">
        <v>53.329583100268842</v>
      </c>
      <c r="CG700" s="188">
        <v>32.650135703304358</v>
      </c>
      <c r="CH700" s="188">
        <v>51.702771587257509</v>
      </c>
      <c r="CI700" s="188">
        <v>44.543146865295626</v>
      </c>
      <c r="CJ700" s="188">
        <v>31.285639369024125</v>
      </c>
      <c r="CK700" s="188">
        <v>52.872953200979815</v>
      </c>
      <c r="CL700" s="188">
        <v>59.200711333154274</v>
      </c>
      <c r="CM700" s="188">
        <v>51.084458710776204</v>
      </c>
      <c r="CN700" s="188">
        <v>41.725968266655649</v>
      </c>
      <c r="CO700" s="188">
        <v>56.713288255559789</v>
      </c>
      <c r="CP700" s="188">
        <v>55.821490131234533</v>
      </c>
      <c r="CQ700" s="188">
        <v>52.238146393130663</v>
      </c>
      <c r="CR700" s="188">
        <v>53.329583100268842</v>
      </c>
      <c r="CS700" s="188">
        <v>32.650135703304358</v>
      </c>
      <c r="CT700" s="188">
        <v>51.702771587257509</v>
      </c>
      <c r="CU700" s="188">
        <v>44.543146865295626</v>
      </c>
      <c r="CV700" s="188">
        <v>31.285639369024125</v>
      </c>
      <c r="CW700" s="188">
        <v>52.872953200979815</v>
      </c>
      <c r="CX700" s="188">
        <v>59.200711333154274</v>
      </c>
      <c r="CY700" s="188">
        <v>51.084458710776204</v>
      </c>
      <c r="CZ700" s="188">
        <v>43.216181420075173</v>
      </c>
      <c r="DA700" s="188">
        <v>56.713288255559789</v>
      </c>
      <c r="DB700" s="188">
        <v>55.821490131234533</v>
      </c>
      <c r="DC700" s="188">
        <v>52.238146393130663</v>
      </c>
      <c r="DD700" s="188">
        <v>53.329583100268842</v>
      </c>
      <c r="DE700" s="188">
        <v>32.650135703304358</v>
      </c>
      <c r="DF700" s="188">
        <v>51.702771587257509</v>
      </c>
      <c r="DG700" s="188">
        <v>44.543146865295626</v>
      </c>
      <c r="DH700" s="188">
        <v>31.285639369024125</v>
      </c>
      <c r="DI700" s="188">
        <v>52.872953200979815</v>
      </c>
      <c r="DJ700" s="188">
        <v>59.200711333154274</v>
      </c>
      <c r="DK700" s="188">
        <v>51.084458710776204</v>
      </c>
      <c r="DL700" s="188">
        <v>41.725968266655649</v>
      </c>
      <c r="DM700" s="188">
        <v>56.713288255559789</v>
      </c>
      <c r="DN700" s="188">
        <v>55.821490131234533</v>
      </c>
      <c r="DO700" s="188">
        <v>52.238146393130663</v>
      </c>
      <c r="DP700" s="188">
        <v>53.329583100268842</v>
      </c>
      <c r="DQ700" s="188">
        <v>32.650135703304358</v>
      </c>
      <c r="DR700" s="188">
        <v>51.702771587257509</v>
      </c>
      <c r="DS700" s="188">
        <v>44.543146865295626</v>
      </c>
      <c r="DT700" s="188">
        <v>31.285639369024125</v>
      </c>
      <c r="DU700" s="188">
        <v>52.872953200979815</v>
      </c>
      <c r="DV700" s="188">
        <v>59.200711333154274</v>
      </c>
      <c r="DW700" s="147"/>
      <c r="DX700" s="147"/>
      <c r="DY700" s="147"/>
      <c r="DZ700" s="147"/>
      <c r="EA700" s="147"/>
      <c r="EB700" s="147"/>
      <c r="EC700" s="147"/>
      <c r="ED700" s="147"/>
      <c r="EE700" s="147"/>
      <c r="EF700" s="147"/>
      <c r="EG700" s="147"/>
      <c r="EH700" s="147"/>
      <c r="EI700" s="147"/>
      <c r="EJ700" s="147"/>
      <c r="EK700" s="147"/>
      <c r="EL700" s="147"/>
      <c r="EM700" s="147"/>
      <c r="EN700" s="147"/>
      <c r="EO700" s="147"/>
      <c r="EP700" s="147"/>
      <c r="EQ700" s="147"/>
      <c r="ER700" s="147"/>
      <c r="ES700" s="147"/>
      <c r="ET700" s="147"/>
      <c r="EU700" s="147"/>
      <c r="EV700" s="147"/>
      <c r="EW700" s="147"/>
      <c r="EX700" s="147"/>
      <c r="EY700" s="147"/>
      <c r="EZ700" s="147"/>
      <c r="FA700" s="147"/>
      <c r="FB700" s="147"/>
      <c r="FC700" s="147"/>
      <c r="FD700" s="147"/>
      <c r="FE700" s="147"/>
      <c r="FF700" s="147"/>
      <c r="FG700" s="147"/>
      <c r="FH700" s="147"/>
      <c r="FI700" s="147"/>
      <c r="FJ700" s="147"/>
      <c r="FK700" s="147"/>
      <c r="FL700" s="147"/>
      <c r="FM700" s="147"/>
      <c r="FN700" s="147"/>
      <c r="FO700" s="147"/>
      <c r="FP700" s="147"/>
      <c r="FQ700" s="147"/>
      <c r="FR700" s="147"/>
      <c r="FS700" s="147"/>
      <c r="FT700" s="147"/>
      <c r="FU700" s="147"/>
      <c r="FV700" s="147"/>
      <c r="FW700" s="147"/>
      <c r="FX700" s="147"/>
      <c r="FY700" s="147"/>
      <c r="FZ700" s="147"/>
      <c r="GA700" s="147"/>
      <c r="GB700" s="147"/>
      <c r="GC700" s="147"/>
      <c r="GD700" s="147"/>
      <c r="GE700" s="147"/>
      <c r="GF700" s="147"/>
      <c r="GG700" s="147"/>
      <c r="GH700" s="147"/>
      <c r="GI700" s="147"/>
      <c r="GJ700" s="147"/>
      <c r="GK700" s="147"/>
      <c r="GL700" s="147"/>
      <c r="GM700" s="147"/>
      <c r="GN700" s="147"/>
      <c r="GO700" s="147"/>
      <c r="GP700" s="147"/>
      <c r="GQ700" s="147"/>
      <c r="GR700" s="147"/>
      <c r="GS700" s="147"/>
      <c r="GT700" s="147"/>
      <c r="GU700" s="147"/>
      <c r="GV700" s="147"/>
      <c r="GW700" s="147"/>
      <c r="GX700" s="147"/>
      <c r="GY700" s="147"/>
      <c r="GZ700" s="147"/>
      <c r="HA700" s="147"/>
      <c r="HB700" s="147"/>
      <c r="HC700" s="147"/>
      <c r="HD700" s="147"/>
      <c r="HE700" s="147"/>
      <c r="HF700" s="147"/>
      <c r="HG700" s="147"/>
      <c r="HH700" s="147"/>
      <c r="HI700" s="147"/>
      <c r="HJ700" s="147"/>
      <c r="HK700" s="147"/>
      <c r="HL700" s="147"/>
      <c r="HM700" s="147"/>
      <c r="HN700" s="147"/>
      <c r="HO700" s="147"/>
      <c r="HP700" s="147"/>
      <c r="HQ700" s="147"/>
      <c r="HR700" s="147"/>
      <c r="HS700" s="147"/>
      <c r="HT700" s="147"/>
      <c r="HU700" s="147"/>
      <c r="HV700" s="147"/>
      <c r="HW700" s="147"/>
      <c r="HX700" s="147"/>
      <c r="HY700" s="147"/>
      <c r="HZ700" s="147"/>
      <c r="IA700" s="147"/>
      <c r="IB700" s="147"/>
      <c r="IC700" s="147"/>
      <c r="ID700" s="147"/>
      <c r="IE700" s="147"/>
      <c r="IF700" s="147"/>
      <c r="IG700" s="147"/>
      <c r="IH700" s="147"/>
      <c r="II700" s="147"/>
      <c r="IJ700" s="147"/>
      <c r="IK700" s="147"/>
      <c r="IL700" s="147"/>
      <c r="IM700" s="147"/>
      <c r="IN700" s="147"/>
      <c r="IO700" s="147"/>
      <c r="IP700" s="147"/>
      <c r="IQ700" s="147"/>
      <c r="IR700" s="147"/>
      <c r="IS700" s="147"/>
      <c r="IT700" s="147"/>
      <c r="IU700" s="147"/>
      <c r="IV700" s="147"/>
      <c r="IW700" s="147"/>
      <c r="IX700" s="147"/>
      <c r="IY700" s="147"/>
      <c r="IZ700" s="147"/>
      <c r="JA700" s="147"/>
      <c r="JB700" s="147"/>
      <c r="JC700" s="147"/>
      <c r="JD700" s="147"/>
      <c r="JE700" s="147"/>
      <c r="JF700" s="147"/>
      <c r="JG700" s="147"/>
      <c r="JH700" s="147"/>
      <c r="JI700" s="147"/>
      <c r="JJ700" s="147"/>
      <c r="JK700" s="147"/>
      <c r="JL700" s="147"/>
      <c r="JM700" s="147"/>
      <c r="JN700" s="147"/>
      <c r="JO700" s="147"/>
      <c r="JP700" s="147"/>
      <c r="JQ700" s="147"/>
      <c r="JR700" s="147"/>
      <c r="JS700" s="147"/>
      <c r="JT700" s="147"/>
      <c r="JU700" s="147"/>
      <c r="JV700" s="147"/>
      <c r="JW700" s="147"/>
      <c r="JX700" s="147"/>
      <c r="JY700" s="147"/>
      <c r="JZ700" s="147"/>
      <c r="KA700" s="147"/>
      <c r="KB700" s="147"/>
      <c r="KC700" s="147"/>
      <c r="KD700" s="147"/>
      <c r="KE700" s="147"/>
      <c r="KF700" s="147"/>
      <c r="KG700" s="147"/>
      <c r="KH700" s="147"/>
      <c r="KI700" s="147"/>
      <c r="KJ700" s="147"/>
      <c r="KK700" s="147"/>
      <c r="KL700" s="147"/>
      <c r="KM700" s="147"/>
      <c r="KN700" s="147"/>
      <c r="KO700" s="147"/>
      <c r="KP700" s="147"/>
      <c r="KQ700" s="147"/>
      <c r="KR700" s="147"/>
      <c r="KS700" s="147"/>
      <c r="KT700" s="147"/>
      <c r="KU700" s="147"/>
      <c r="KV700" s="147"/>
      <c r="KW700" s="147"/>
      <c r="KX700" s="147"/>
      <c r="KY700" s="147"/>
      <c r="KZ700" s="147"/>
      <c r="LA700" s="147"/>
      <c r="LB700" s="147"/>
      <c r="LC700" s="147"/>
      <c r="LD700" s="147"/>
      <c r="LE700" s="147"/>
      <c r="LF700" s="147"/>
      <c r="LG700" s="147"/>
      <c r="LH700" s="147"/>
      <c r="LI700" s="147"/>
      <c r="LJ700" s="147"/>
      <c r="LK700" s="147"/>
      <c r="LL700" s="147"/>
      <c r="LM700" s="147"/>
      <c r="LN700" s="147"/>
      <c r="LO700" s="147"/>
      <c r="LP700" s="147"/>
      <c r="LQ700" s="147"/>
      <c r="LR700" s="147"/>
      <c r="LS700" s="147"/>
      <c r="LT700" s="147"/>
      <c r="LU700" s="147"/>
      <c r="LV700" s="147"/>
      <c r="LW700" s="147"/>
      <c r="LX700" s="147"/>
      <c r="LY700" s="147"/>
      <c r="LZ700" s="147"/>
      <c r="MA700" s="147"/>
      <c r="MB700" s="147"/>
      <c r="MC700" s="147"/>
      <c r="MD700" s="147"/>
      <c r="ME700" s="147"/>
      <c r="MF700" s="147"/>
      <c r="MG700" s="147"/>
      <c r="MH700" s="147"/>
      <c r="MI700" s="147"/>
      <c r="MJ700" s="147"/>
      <c r="MK700" s="147"/>
      <c r="ML700" s="147"/>
      <c r="MM700" s="147"/>
      <c r="MN700" s="147"/>
      <c r="MO700" s="147"/>
      <c r="MP700" s="147"/>
      <c r="MQ700" s="147"/>
      <c r="MR700" s="147"/>
      <c r="MS700" s="147"/>
      <c r="MT700" s="147"/>
      <c r="MU700" s="147"/>
      <c r="MV700" s="147"/>
      <c r="MW700" s="147"/>
      <c r="MX700" s="147"/>
      <c r="MY700" s="147"/>
      <c r="MZ700" s="147"/>
      <c r="NA700" s="147"/>
      <c r="NB700" s="147"/>
      <c r="NC700" s="147"/>
      <c r="ND700" s="147"/>
      <c r="NE700" s="147"/>
      <c r="NF700" s="147"/>
      <c r="NG700" s="147"/>
      <c r="NH700" s="147"/>
      <c r="NI700" s="147"/>
      <c r="NJ700" s="147"/>
      <c r="NK700" s="147"/>
      <c r="NL700" s="147"/>
      <c r="NM700" s="147"/>
      <c r="NN700" s="147"/>
      <c r="NO700" s="147"/>
      <c r="NP700" s="147"/>
      <c r="NQ700" s="147"/>
      <c r="NR700" s="147"/>
      <c r="NS700" s="147"/>
      <c r="NT700" s="147"/>
      <c r="NU700" s="147"/>
      <c r="NV700" s="147"/>
      <c r="NW700" s="147"/>
      <c r="NX700" s="147"/>
      <c r="NY700" s="147"/>
      <c r="NZ700" s="147"/>
      <c r="OA700" s="147"/>
      <c r="OB700" s="147"/>
      <c r="OC700" s="147"/>
      <c r="OD700" s="147"/>
      <c r="OE700" s="147"/>
      <c r="OF700" s="147"/>
      <c r="OG700" s="147"/>
      <c r="OH700" s="147"/>
      <c r="OI700" s="147"/>
      <c r="OJ700" s="147"/>
      <c r="OK700" s="147"/>
      <c r="OL700" s="147"/>
      <c r="OM700" s="147"/>
      <c r="ON700" s="147"/>
      <c r="OO700" s="147"/>
      <c r="OP700" s="147"/>
      <c r="OQ700" s="147"/>
      <c r="OR700" s="147"/>
      <c r="OS700" s="147"/>
      <c r="OT700" s="147"/>
      <c r="OU700" s="147"/>
      <c r="OV700" s="147"/>
      <c r="OW700" s="147"/>
      <c r="OX700" s="147"/>
      <c r="OY700" s="147"/>
      <c r="OZ700" s="147"/>
      <c r="PA700" s="147"/>
      <c r="PB700" s="147"/>
      <c r="PC700" s="147"/>
      <c r="PD700" s="147"/>
      <c r="PE700" s="147"/>
      <c r="PF700" s="147"/>
      <c r="PG700" s="147"/>
      <c r="PH700" s="147"/>
      <c r="PI700" s="147"/>
      <c r="PJ700" s="147"/>
      <c r="PK700" s="147"/>
      <c r="PL700" s="147"/>
      <c r="PM700" s="147"/>
      <c r="PN700" s="147"/>
      <c r="PO700" s="147"/>
      <c r="PP700" s="147"/>
      <c r="PQ700" s="147"/>
      <c r="PR700" s="147"/>
      <c r="PS700" s="147"/>
      <c r="PT700" s="147"/>
      <c r="PU700" s="147"/>
      <c r="PV700" s="147"/>
      <c r="PW700" s="147"/>
      <c r="PX700" s="147"/>
      <c r="PY700" s="147"/>
      <c r="PZ700" s="147"/>
      <c r="QA700" s="147"/>
      <c r="QB700" s="147"/>
      <c r="QC700" s="147"/>
      <c r="QD700" s="147"/>
      <c r="QE700" s="147"/>
      <c r="QF700" s="147"/>
      <c r="QG700" s="147"/>
      <c r="QH700" s="147"/>
      <c r="QI700" s="147"/>
      <c r="QJ700" s="147"/>
      <c r="QK700" s="147"/>
      <c r="QL700" s="147"/>
      <c r="QM700" s="147"/>
      <c r="QN700" s="147"/>
      <c r="QO700" s="147"/>
      <c r="QP700" s="147"/>
      <c r="QQ700" s="147"/>
      <c r="QR700" s="147"/>
      <c r="QS700" s="147"/>
      <c r="QT700" s="147"/>
      <c r="QU700" s="147"/>
      <c r="QV700" s="147"/>
      <c r="QW700" s="147"/>
      <c r="QX700" s="147"/>
      <c r="QY700" s="147"/>
      <c r="QZ700" s="147"/>
      <c r="RA700" s="147"/>
      <c r="RB700" s="147"/>
      <c r="RC700" s="147"/>
      <c r="RD700" s="147"/>
      <c r="RE700" s="147"/>
      <c r="RF700" s="147"/>
      <c r="RG700" s="147"/>
    </row>
    <row r="701" spans="1:475" x14ac:dyDescent="0.3">
      <c r="A701" s="168" t="s">
        <v>1090</v>
      </c>
      <c r="B701" s="179"/>
      <c r="C701" s="179"/>
      <c r="D701" s="179" t="s">
        <v>1091</v>
      </c>
      <c r="E701" s="182"/>
      <c r="F701" s="178" t="s">
        <v>1723</v>
      </c>
      <c r="G701" s="231">
        <v>56.84</v>
      </c>
      <c r="H701" s="231">
        <v>60.43</v>
      </c>
      <c r="I701" s="232">
        <v>66.22</v>
      </c>
      <c r="J701" s="232">
        <v>58.89</v>
      </c>
      <c r="K701" s="231">
        <v>43.32</v>
      </c>
      <c r="L701" s="231">
        <v>36.36</v>
      </c>
      <c r="M701" s="231">
        <v>35.57</v>
      </c>
      <c r="N701" s="231">
        <v>37.72</v>
      </c>
      <c r="O701" s="231">
        <v>46.53</v>
      </c>
      <c r="P701" s="231">
        <v>54.59</v>
      </c>
      <c r="Q701" s="231">
        <v>56.76</v>
      </c>
      <c r="R701" s="231">
        <v>57.24</v>
      </c>
      <c r="S701" s="231">
        <v>56.84</v>
      </c>
      <c r="T701" s="231">
        <v>60.43</v>
      </c>
      <c r="U701" s="232">
        <v>66.22</v>
      </c>
      <c r="V701" s="232">
        <v>58.89</v>
      </c>
      <c r="W701" s="231">
        <v>43.32</v>
      </c>
      <c r="X701" s="231">
        <v>36.36</v>
      </c>
      <c r="Y701" s="231">
        <v>35.57</v>
      </c>
      <c r="Z701" s="231">
        <v>37.72</v>
      </c>
      <c r="AA701" s="231">
        <v>46.53</v>
      </c>
      <c r="AB701" s="231">
        <v>54.59</v>
      </c>
      <c r="AC701" s="231">
        <v>56.76</v>
      </c>
      <c r="AD701" s="231">
        <v>57.24</v>
      </c>
      <c r="AE701" s="231">
        <v>56.84</v>
      </c>
      <c r="AF701" s="231">
        <v>60.43</v>
      </c>
      <c r="AG701" s="232">
        <v>66.22</v>
      </c>
      <c r="AH701" s="232">
        <v>58.89</v>
      </c>
      <c r="AI701" s="231">
        <v>43.32</v>
      </c>
      <c r="AJ701" s="231">
        <v>36.36</v>
      </c>
      <c r="AK701" s="231">
        <v>35.57</v>
      </c>
      <c r="AL701" s="231">
        <v>37.72</v>
      </c>
      <c r="AM701" s="231">
        <v>46.53</v>
      </c>
      <c r="AN701" s="231">
        <v>54.59</v>
      </c>
      <c r="AO701" s="231">
        <v>56.76</v>
      </c>
      <c r="AP701" s="231">
        <v>57.24</v>
      </c>
      <c r="AQ701" s="231">
        <v>56.84</v>
      </c>
      <c r="AR701" s="231">
        <v>60.43</v>
      </c>
      <c r="AS701" s="232">
        <v>66.22</v>
      </c>
      <c r="AT701" s="232">
        <v>58.89</v>
      </c>
      <c r="AU701" s="231">
        <v>43.32</v>
      </c>
      <c r="AV701" s="231">
        <v>36.36</v>
      </c>
      <c r="AW701" s="231">
        <v>35.57</v>
      </c>
      <c r="AX701" s="231">
        <v>37.72</v>
      </c>
      <c r="AY701" s="231">
        <v>46.53</v>
      </c>
      <c r="AZ701" s="231">
        <v>54.59</v>
      </c>
      <c r="BA701" s="231">
        <v>56.76</v>
      </c>
      <c r="BB701" s="231">
        <v>57.24</v>
      </c>
      <c r="BC701" s="231">
        <v>56.84</v>
      </c>
      <c r="BD701" s="231">
        <v>60.43</v>
      </c>
      <c r="BE701" s="232">
        <v>66.22</v>
      </c>
      <c r="BF701" s="232">
        <v>58.89</v>
      </c>
      <c r="BG701" s="231">
        <v>43.32</v>
      </c>
      <c r="BH701" s="231">
        <v>36.36</v>
      </c>
      <c r="BI701" s="231">
        <v>35.57</v>
      </c>
      <c r="BJ701" s="231">
        <v>37.72</v>
      </c>
      <c r="BK701" s="231">
        <v>46.53</v>
      </c>
      <c r="BL701" s="231">
        <v>54.59</v>
      </c>
      <c r="BM701" s="231">
        <v>56.76</v>
      </c>
      <c r="BN701" s="231">
        <v>57.24</v>
      </c>
      <c r="BO701" s="231">
        <v>56.84</v>
      </c>
      <c r="BP701" s="231">
        <v>60.43</v>
      </c>
      <c r="BQ701" s="232">
        <v>66.22</v>
      </c>
      <c r="BR701" s="232">
        <v>58.89</v>
      </c>
      <c r="BS701" s="231">
        <v>43.32</v>
      </c>
      <c r="BT701" s="231">
        <v>36.36</v>
      </c>
      <c r="BU701" s="231">
        <v>35.57</v>
      </c>
      <c r="BV701" s="231">
        <v>37.72</v>
      </c>
      <c r="BW701" s="231">
        <v>46.53</v>
      </c>
      <c r="BX701" s="231">
        <v>54.59</v>
      </c>
      <c r="BY701" s="231">
        <v>56.76</v>
      </c>
      <c r="BZ701" s="231">
        <v>57.24</v>
      </c>
      <c r="CA701" s="231">
        <v>56.84</v>
      </c>
      <c r="CB701" s="231">
        <v>60.43</v>
      </c>
      <c r="CC701" s="232">
        <v>66.22</v>
      </c>
      <c r="CD701" s="232">
        <v>58.89</v>
      </c>
      <c r="CE701" s="231">
        <v>43.32</v>
      </c>
      <c r="CF701" s="231">
        <v>36.36</v>
      </c>
      <c r="CG701" s="231">
        <v>35.57</v>
      </c>
      <c r="CH701" s="231">
        <v>37.72</v>
      </c>
      <c r="CI701" s="231">
        <v>46.53</v>
      </c>
      <c r="CJ701" s="231">
        <v>54.59</v>
      </c>
      <c r="CK701" s="231">
        <v>56.76</v>
      </c>
      <c r="CL701" s="231">
        <v>57.24</v>
      </c>
      <c r="CM701" s="231">
        <v>56.84</v>
      </c>
      <c r="CN701" s="231">
        <v>60.43</v>
      </c>
      <c r="CO701" s="232">
        <v>66.22</v>
      </c>
      <c r="CP701" s="232">
        <v>58.89</v>
      </c>
      <c r="CQ701" s="231">
        <v>43.32</v>
      </c>
      <c r="CR701" s="231">
        <v>36.36</v>
      </c>
      <c r="CS701" s="231">
        <v>35.57</v>
      </c>
      <c r="CT701" s="231">
        <v>37.72</v>
      </c>
      <c r="CU701" s="231">
        <v>46.53</v>
      </c>
      <c r="CV701" s="231">
        <v>54.59</v>
      </c>
      <c r="CW701" s="231">
        <v>56.76</v>
      </c>
      <c r="CX701" s="231">
        <v>57.24</v>
      </c>
      <c r="CY701" s="231">
        <v>56.84</v>
      </c>
      <c r="CZ701" s="231">
        <v>60.43</v>
      </c>
      <c r="DA701" s="232">
        <v>66.22</v>
      </c>
      <c r="DB701" s="232">
        <v>58.89</v>
      </c>
      <c r="DC701" s="231">
        <v>43.32</v>
      </c>
      <c r="DD701" s="231">
        <v>36.36</v>
      </c>
      <c r="DE701" s="231">
        <v>35.57</v>
      </c>
      <c r="DF701" s="231">
        <v>37.72</v>
      </c>
      <c r="DG701" s="231">
        <v>46.53</v>
      </c>
      <c r="DH701" s="231">
        <v>54.59</v>
      </c>
      <c r="DI701" s="231">
        <v>56.76</v>
      </c>
      <c r="DJ701" s="231">
        <v>57.24</v>
      </c>
      <c r="DK701" s="231">
        <v>56.84</v>
      </c>
      <c r="DL701" s="231">
        <v>60.43</v>
      </c>
      <c r="DM701" s="232">
        <v>66.22</v>
      </c>
      <c r="DN701" s="232">
        <v>58.89</v>
      </c>
      <c r="DO701" s="231">
        <v>43.32</v>
      </c>
      <c r="DP701" s="231">
        <v>36.36</v>
      </c>
      <c r="DQ701" s="231">
        <v>35.57</v>
      </c>
      <c r="DR701" s="231">
        <v>37.72</v>
      </c>
      <c r="DS701" s="231">
        <v>46.53</v>
      </c>
      <c r="DT701" s="231">
        <v>54.59</v>
      </c>
      <c r="DU701" s="231">
        <v>56.76</v>
      </c>
      <c r="DV701" s="231">
        <v>57.24</v>
      </c>
      <c r="DW701" s="147"/>
      <c r="DX701" s="147"/>
      <c r="DY701" s="147"/>
      <c r="DZ701" s="147"/>
      <c r="EA701" s="147"/>
      <c r="EB701" s="147"/>
      <c r="EC701" s="147"/>
      <c r="ED701" s="147"/>
      <c r="EE701" s="147"/>
      <c r="EF701" s="147"/>
      <c r="EG701" s="147"/>
      <c r="EH701" s="147"/>
      <c r="EI701" s="147"/>
      <c r="EJ701" s="147"/>
      <c r="EK701" s="147"/>
      <c r="EL701" s="147"/>
      <c r="EM701" s="147"/>
      <c r="EN701" s="147"/>
      <c r="EO701" s="147"/>
      <c r="EP701" s="147"/>
      <c r="EQ701" s="147"/>
      <c r="ER701" s="147"/>
      <c r="ES701" s="147"/>
      <c r="ET701" s="147"/>
      <c r="EU701" s="147"/>
      <c r="EV701" s="147"/>
      <c r="EW701" s="147"/>
      <c r="EX701" s="147"/>
      <c r="EY701" s="147"/>
      <c r="EZ701" s="147"/>
      <c r="FA701" s="147"/>
      <c r="FB701" s="147"/>
      <c r="FC701" s="147"/>
      <c r="FD701" s="147"/>
      <c r="FE701" s="147"/>
      <c r="FF701" s="147"/>
      <c r="FG701" s="147"/>
      <c r="FH701" s="147"/>
      <c r="FI701" s="147"/>
      <c r="FJ701" s="147"/>
      <c r="FK701" s="147"/>
      <c r="FL701" s="147"/>
      <c r="FM701" s="147"/>
      <c r="FN701" s="147"/>
      <c r="FO701" s="147"/>
      <c r="FP701" s="147"/>
      <c r="FQ701" s="147"/>
      <c r="FR701" s="147"/>
      <c r="FS701" s="147"/>
      <c r="FT701" s="147"/>
      <c r="FU701" s="147"/>
      <c r="FV701" s="147"/>
      <c r="FW701" s="147"/>
      <c r="FX701" s="147"/>
      <c r="FY701" s="147"/>
      <c r="FZ701" s="147"/>
      <c r="GA701" s="147"/>
      <c r="GB701" s="147"/>
      <c r="GC701" s="147"/>
      <c r="GD701" s="147"/>
      <c r="GE701" s="147"/>
      <c r="GF701" s="147"/>
      <c r="GG701" s="147"/>
      <c r="GH701" s="147"/>
      <c r="GI701" s="147"/>
      <c r="GJ701" s="147"/>
      <c r="GK701" s="147"/>
      <c r="GL701" s="147"/>
      <c r="GM701" s="147"/>
      <c r="GN701" s="147"/>
      <c r="GO701" s="147"/>
      <c r="GP701" s="147"/>
      <c r="GQ701" s="147"/>
      <c r="GR701" s="147"/>
      <c r="GS701" s="147"/>
      <c r="GT701" s="147"/>
      <c r="GU701" s="147"/>
      <c r="GV701" s="147"/>
      <c r="GW701" s="147"/>
      <c r="GX701" s="147"/>
      <c r="GY701" s="147"/>
      <c r="GZ701" s="147"/>
      <c r="HA701" s="147"/>
      <c r="HB701" s="147"/>
      <c r="HC701" s="147"/>
      <c r="HD701" s="147"/>
      <c r="HE701" s="147"/>
      <c r="HF701" s="147"/>
      <c r="HG701" s="147"/>
      <c r="HH701" s="147"/>
      <c r="HI701" s="147"/>
      <c r="HJ701" s="147"/>
      <c r="HK701" s="147"/>
      <c r="HL701" s="147"/>
      <c r="HM701" s="147"/>
      <c r="HN701" s="147"/>
      <c r="HO701" s="147"/>
      <c r="HP701" s="147"/>
      <c r="HQ701" s="147"/>
      <c r="HR701" s="147"/>
      <c r="HS701" s="147"/>
      <c r="HT701" s="147"/>
      <c r="HU701" s="147"/>
      <c r="HV701" s="147"/>
      <c r="HW701" s="147"/>
      <c r="HX701" s="147"/>
      <c r="HY701" s="147"/>
      <c r="HZ701" s="147"/>
      <c r="IA701" s="147"/>
      <c r="IB701" s="147"/>
      <c r="IC701" s="147"/>
      <c r="ID701" s="147"/>
      <c r="IE701" s="147"/>
      <c r="IF701" s="147"/>
      <c r="IG701" s="147"/>
      <c r="IH701" s="147"/>
      <c r="II701" s="147"/>
      <c r="IJ701" s="147"/>
      <c r="IK701" s="147"/>
      <c r="IL701" s="147"/>
      <c r="IM701" s="147"/>
      <c r="IN701" s="147"/>
      <c r="IO701" s="147"/>
      <c r="IP701" s="147"/>
      <c r="IQ701" s="147"/>
      <c r="IR701" s="147"/>
      <c r="IS701" s="147"/>
      <c r="IT701" s="147"/>
      <c r="IU701" s="147"/>
      <c r="IV701" s="147"/>
      <c r="IW701" s="147"/>
      <c r="IX701" s="147"/>
      <c r="IY701" s="147"/>
      <c r="IZ701" s="147"/>
      <c r="JA701" s="147"/>
      <c r="JB701" s="147"/>
      <c r="JC701" s="147"/>
      <c r="JD701" s="147"/>
      <c r="JE701" s="147"/>
      <c r="JF701" s="147"/>
      <c r="JG701" s="147"/>
      <c r="JH701" s="147"/>
      <c r="JI701" s="147"/>
      <c r="JJ701" s="147"/>
      <c r="JK701" s="147"/>
      <c r="JL701" s="147"/>
      <c r="JM701" s="147"/>
      <c r="JN701" s="147"/>
      <c r="JO701" s="147"/>
      <c r="JP701" s="147"/>
      <c r="JQ701" s="147"/>
      <c r="JR701" s="147"/>
      <c r="JS701" s="147"/>
      <c r="JT701" s="147"/>
      <c r="JU701" s="147"/>
      <c r="JV701" s="147"/>
      <c r="JW701" s="147"/>
      <c r="JX701" s="147"/>
      <c r="JY701" s="147"/>
      <c r="JZ701" s="147"/>
      <c r="KA701" s="147"/>
      <c r="KB701" s="147"/>
      <c r="KC701" s="147"/>
      <c r="KD701" s="147"/>
      <c r="KE701" s="147"/>
      <c r="KF701" s="147"/>
      <c r="KG701" s="147"/>
      <c r="KH701" s="147"/>
      <c r="KI701" s="147"/>
      <c r="KJ701" s="147"/>
      <c r="KK701" s="147"/>
      <c r="KL701" s="147"/>
      <c r="KM701" s="147"/>
      <c r="KN701" s="147"/>
      <c r="KO701" s="147"/>
      <c r="KP701" s="147"/>
      <c r="KQ701" s="147"/>
      <c r="KR701" s="147"/>
      <c r="KS701" s="147"/>
      <c r="KT701" s="147"/>
      <c r="KU701" s="147"/>
      <c r="KV701" s="147"/>
      <c r="KW701" s="147"/>
      <c r="KX701" s="147"/>
      <c r="KY701" s="147"/>
      <c r="KZ701" s="147"/>
      <c r="LA701" s="147"/>
      <c r="LB701" s="147"/>
      <c r="LC701" s="147"/>
      <c r="LD701" s="147"/>
      <c r="LE701" s="147"/>
      <c r="LF701" s="147"/>
      <c r="LG701" s="147"/>
      <c r="LH701" s="147"/>
      <c r="LI701" s="147"/>
      <c r="LJ701" s="147"/>
      <c r="LK701" s="147"/>
      <c r="LL701" s="147"/>
      <c r="LM701" s="147"/>
      <c r="LN701" s="147"/>
      <c r="LO701" s="147"/>
      <c r="LP701" s="147"/>
      <c r="LQ701" s="147"/>
      <c r="LR701" s="147"/>
      <c r="LS701" s="147"/>
      <c r="LT701" s="147"/>
      <c r="LU701" s="147"/>
      <c r="LV701" s="147"/>
      <c r="LW701" s="147"/>
      <c r="LX701" s="147"/>
      <c r="LY701" s="147"/>
      <c r="LZ701" s="147"/>
      <c r="MA701" s="147"/>
      <c r="MB701" s="147"/>
      <c r="MC701" s="147"/>
      <c r="MD701" s="147"/>
      <c r="ME701" s="147"/>
      <c r="MF701" s="147"/>
      <c r="MG701" s="147"/>
      <c r="MH701" s="147"/>
      <c r="MI701" s="147"/>
      <c r="MJ701" s="147"/>
      <c r="MK701" s="147"/>
      <c r="ML701" s="147"/>
      <c r="MM701" s="147"/>
      <c r="MN701" s="147"/>
      <c r="MO701" s="147"/>
      <c r="MP701" s="147"/>
      <c r="MQ701" s="147"/>
      <c r="MR701" s="147"/>
      <c r="MS701" s="147"/>
      <c r="MT701" s="147"/>
      <c r="MU701" s="147"/>
      <c r="MV701" s="147"/>
      <c r="MW701" s="147"/>
      <c r="MX701" s="147"/>
      <c r="MY701" s="147"/>
      <c r="MZ701" s="147"/>
      <c r="NA701" s="147"/>
      <c r="NB701" s="147"/>
      <c r="NC701" s="147"/>
      <c r="ND701" s="147"/>
      <c r="NE701" s="147"/>
      <c r="NF701" s="147"/>
      <c r="NG701" s="147"/>
      <c r="NH701" s="147"/>
      <c r="NI701" s="147"/>
      <c r="NJ701" s="147"/>
      <c r="NK701" s="147"/>
      <c r="NL701" s="147"/>
      <c r="NM701" s="147"/>
      <c r="NN701" s="147"/>
      <c r="NO701" s="147"/>
      <c r="NP701" s="147"/>
      <c r="NQ701" s="147"/>
      <c r="NR701" s="147"/>
      <c r="NS701" s="147"/>
      <c r="NT701" s="147"/>
      <c r="NU701" s="147"/>
      <c r="NV701" s="147"/>
      <c r="NW701" s="147"/>
      <c r="NX701" s="147"/>
      <c r="NY701" s="147"/>
      <c r="NZ701" s="147"/>
      <c r="OA701" s="147"/>
      <c r="OB701" s="147"/>
      <c r="OC701" s="147"/>
      <c r="OD701" s="147"/>
      <c r="OE701" s="147"/>
      <c r="OF701" s="147"/>
      <c r="OG701" s="147"/>
      <c r="OH701" s="147"/>
      <c r="OI701" s="147"/>
      <c r="OJ701" s="147"/>
      <c r="OK701" s="147"/>
      <c r="OL701" s="147"/>
      <c r="OM701" s="147"/>
      <c r="ON701" s="147"/>
      <c r="OO701" s="147"/>
      <c r="OP701" s="147"/>
      <c r="OQ701" s="147"/>
      <c r="OR701" s="147"/>
      <c r="OS701" s="147"/>
      <c r="OT701" s="147"/>
      <c r="OU701" s="147"/>
      <c r="OV701" s="147"/>
      <c r="OW701" s="147"/>
      <c r="OX701" s="147"/>
      <c r="OY701" s="147"/>
      <c r="OZ701" s="147"/>
      <c r="PA701" s="147"/>
      <c r="PB701" s="147"/>
      <c r="PC701" s="147"/>
      <c r="PD701" s="147"/>
      <c r="PE701" s="147"/>
      <c r="PF701" s="147"/>
      <c r="PG701" s="147"/>
      <c r="PH701" s="147"/>
      <c r="PI701" s="147"/>
      <c r="PJ701" s="147"/>
      <c r="PK701" s="147"/>
      <c r="PL701" s="147"/>
      <c r="PM701" s="147"/>
      <c r="PN701" s="147"/>
      <c r="PO701" s="147"/>
      <c r="PP701" s="147"/>
      <c r="PQ701" s="147"/>
      <c r="PR701" s="147"/>
      <c r="PS701" s="147"/>
      <c r="PT701" s="147"/>
      <c r="PU701" s="147"/>
      <c r="PV701" s="147"/>
      <c r="PW701" s="147"/>
      <c r="PX701" s="147"/>
      <c r="PY701" s="147"/>
      <c r="PZ701" s="147"/>
      <c r="QA701" s="147"/>
      <c r="QB701" s="147"/>
      <c r="QC701" s="147"/>
      <c r="QD701" s="147"/>
      <c r="QE701" s="147"/>
      <c r="QF701" s="147"/>
      <c r="QG701" s="147"/>
      <c r="QH701" s="147"/>
      <c r="QI701" s="147"/>
      <c r="QJ701" s="147"/>
      <c r="QK701" s="147"/>
      <c r="QL701" s="147"/>
      <c r="QM701" s="147"/>
      <c r="QN701" s="147"/>
      <c r="QO701" s="147"/>
      <c r="QP701" s="147"/>
      <c r="QQ701" s="147"/>
      <c r="QR701" s="147"/>
      <c r="QS701" s="147"/>
      <c r="QT701" s="147"/>
      <c r="QU701" s="147"/>
      <c r="QV701" s="147"/>
      <c r="QW701" s="147"/>
      <c r="QX701" s="147"/>
      <c r="QY701" s="147"/>
      <c r="QZ701" s="147"/>
      <c r="RA701" s="147"/>
      <c r="RB701" s="147"/>
      <c r="RC701" s="147"/>
      <c r="RD701" s="147"/>
      <c r="RE701" s="147"/>
      <c r="RF701" s="147"/>
      <c r="RG701" s="147"/>
    </row>
    <row r="702" spans="1:475" x14ac:dyDescent="0.3">
      <c r="A702" s="168" t="s">
        <v>1093</v>
      </c>
      <c r="B702" s="179"/>
      <c r="C702" s="179"/>
      <c r="D702" s="179" t="s">
        <v>1094</v>
      </c>
      <c r="E702" s="182"/>
      <c r="F702" s="178" t="s">
        <v>1722</v>
      </c>
      <c r="G702" s="188">
        <v>14.005657703037144</v>
      </c>
      <c r="H702" s="188">
        <v>18.541970000208718</v>
      </c>
      <c r="I702" s="189">
        <v>25.103095155494742</v>
      </c>
      <c r="J702" s="189">
        <v>36.925215431346587</v>
      </c>
      <c r="K702" s="188">
        <v>40.817435180890847</v>
      </c>
      <c r="L702" s="188">
        <v>33.794360593558864</v>
      </c>
      <c r="M702" s="188">
        <v>26.408018734442081</v>
      </c>
      <c r="N702" s="188">
        <v>26.738684136439495</v>
      </c>
      <c r="O702" s="188">
        <v>18.21797506688203</v>
      </c>
      <c r="P702" s="188">
        <v>16.160861697588171</v>
      </c>
      <c r="Q702" s="188">
        <v>14.216575824076706</v>
      </c>
      <c r="R702" s="188">
        <v>13.41790579103149</v>
      </c>
      <c r="S702" s="188">
        <v>15.460579736929766</v>
      </c>
      <c r="T702" s="188">
        <v>19.769679773993591</v>
      </c>
      <c r="U702" s="188">
        <v>27.813687914927606</v>
      </c>
      <c r="V702" s="188">
        <v>40.835819502002195</v>
      </c>
      <c r="W702" s="188">
        <v>44.933776039545378</v>
      </c>
      <c r="X702" s="188">
        <v>37.209181755469857</v>
      </c>
      <c r="Y702" s="188">
        <v>29.215901134947828</v>
      </c>
      <c r="Z702" s="188">
        <v>29.484516101902631</v>
      </c>
      <c r="AA702" s="188">
        <v>20.030850786937783</v>
      </c>
      <c r="AB702" s="188">
        <v>17.772124070596519</v>
      </c>
      <c r="AC702" s="188">
        <v>15.629590147240425</v>
      </c>
      <c r="AD702" s="188">
        <v>14.763259195194006</v>
      </c>
      <c r="AE702" s="188">
        <v>15.460579736929766</v>
      </c>
      <c r="AF702" s="188">
        <v>19.769679773993591</v>
      </c>
      <c r="AG702" s="188">
        <v>27.859107109997076</v>
      </c>
      <c r="AH702" s="188">
        <v>40.904300164672179</v>
      </c>
      <c r="AI702" s="188">
        <v>44.958487291317923</v>
      </c>
      <c r="AJ702" s="188">
        <v>37.18087620239546</v>
      </c>
      <c r="AK702" s="188">
        <v>29.215901134947828</v>
      </c>
      <c r="AL702" s="188">
        <v>29.484516101902631</v>
      </c>
      <c r="AM702" s="188">
        <v>20.030850786937783</v>
      </c>
      <c r="AN702" s="188">
        <v>17.772124070596519</v>
      </c>
      <c r="AO702" s="188">
        <v>15.629590147240425</v>
      </c>
      <c r="AP702" s="188">
        <v>14.763259195194006</v>
      </c>
      <c r="AQ702" s="188">
        <v>15.460579736929766</v>
      </c>
      <c r="AR702" s="188">
        <v>19.769679773993591</v>
      </c>
      <c r="AS702" s="188">
        <v>27.866117488317151</v>
      </c>
      <c r="AT702" s="188">
        <v>40.823912227951702</v>
      </c>
      <c r="AU702" s="188">
        <v>44.953951246799178</v>
      </c>
      <c r="AV702" s="188">
        <v>37.131268748041734</v>
      </c>
      <c r="AW702" s="188">
        <v>29.215438700608409</v>
      </c>
      <c r="AX702" s="188">
        <v>29.484516101902631</v>
      </c>
      <c r="AY702" s="188">
        <v>20.030850786937783</v>
      </c>
      <c r="AZ702" s="188">
        <v>17.772124070596519</v>
      </c>
      <c r="BA702" s="188">
        <v>15.629590147240425</v>
      </c>
      <c r="BB702" s="188">
        <v>14.763067840805657</v>
      </c>
      <c r="BC702" s="188">
        <v>15.460579736929766</v>
      </c>
      <c r="BD702" s="188">
        <v>20.475739765644875</v>
      </c>
      <c r="BE702" s="188">
        <v>27.822631369251809</v>
      </c>
      <c r="BF702" s="188">
        <v>40.782117341938601</v>
      </c>
      <c r="BG702" s="188">
        <v>44.942119417990625</v>
      </c>
      <c r="BH702" s="188">
        <v>37.127193095361193</v>
      </c>
      <c r="BI702" s="188">
        <v>29.215901134947828</v>
      </c>
      <c r="BJ702" s="188">
        <v>29.484516101902631</v>
      </c>
      <c r="BK702" s="188">
        <v>20.030850786937783</v>
      </c>
      <c r="BL702" s="188">
        <v>17.772124070596519</v>
      </c>
      <c r="BM702" s="188">
        <v>15.629590147240425</v>
      </c>
      <c r="BN702" s="188">
        <v>14.763259195194006</v>
      </c>
      <c r="BO702" s="188">
        <v>15.460579736929766</v>
      </c>
      <c r="BP702" s="188">
        <v>19.769679773993591</v>
      </c>
      <c r="BQ702" s="188">
        <v>27.803541981230069</v>
      </c>
      <c r="BR702" s="188">
        <v>40.865750877698019</v>
      </c>
      <c r="BS702" s="188">
        <v>44.904528568305601</v>
      </c>
      <c r="BT702" s="188">
        <v>37.146030782947847</v>
      </c>
      <c r="BU702" s="188">
        <v>29.215901134947828</v>
      </c>
      <c r="BV702" s="188">
        <v>29.484516101902631</v>
      </c>
      <c r="BW702" s="188">
        <v>20.030850786937783</v>
      </c>
      <c r="BX702" s="188">
        <v>17.772124070596519</v>
      </c>
      <c r="BY702" s="188">
        <v>15.629590147240425</v>
      </c>
      <c r="BZ702" s="188">
        <v>14.763259195194006</v>
      </c>
      <c r="CA702" s="188">
        <v>15.460579736929766</v>
      </c>
      <c r="CB702" s="188">
        <v>19.769679773993591</v>
      </c>
      <c r="CC702" s="188">
        <v>27.764556533591133</v>
      </c>
      <c r="CD702" s="188">
        <v>40.734315110106358</v>
      </c>
      <c r="CE702" s="188">
        <v>44.834209232733841</v>
      </c>
      <c r="CF702" s="188">
        <v>37.145899813520018</v>
      </c>
      <c r="CG702" s="188">
        <v>29.215901134947828</v>
      </c>
      <c r="CH702" s="188">
        <v>29.484516101902631</v>
      </c>
      <c r="CI702" s="188">
        <v>20.030850786937783</v>
      </c>
      <c r="CJ702" s="188">
        <v>17.772124070596519</v>
      </c>
      <c r="CK702" s="188">
        <v>15.629590147240425</v>
      </c>
      <c r="CL702" s="188">
        <v>14.763259195194006</v>
      </c>
      <c r="CM702" s="188">
        <v>15.460579736929766</v>
      </c>
      <c r="CN702" s="188">
        <v>19.769679773993591</v>
      </c>
      <c r="CO702" s="188">
        <v>27.764556533591133</v>
      </c>
      <c r="CP702" s="188">
        <v>40.734315110106358</v>
      </c>
      <c r="CQ702" s="188">
        <v>44.834209232733841</v>
      </c>
      <c r="CR702" s="188">
        <v>37.145899813520018</v>
      </c>
      <c r="CS702" s="188">
        <v>29.215901134947828</v>
      </c>
      <c r="CT702" s="188">
        <v>29.484516101902631</v>
      </c>
      <c r="CU702" s="188">
        <v>20.030850786937783</v>
      </c>
      <c r="CV702" s="188">
        <v>17.772124070596519</v>
      </c>
      <c r="CW702" s="188">
        <v>15.629590147240425</v>
      </c>
      <c r="CX702" s="188">
        <v>14.763259195194006</v>
      </c>
      <c r="CY702" s="188">
        <v>15.460579736929766</v>
      </c>
      <c r="CZ702" s="188">
        <v>20.475739765644875</v>
      </c>
      <c r="DA702" s="188">
        <v>27.764556533591133</v>
      </c>
      <c r="DB702" s="188">
        <v>40.734315110106358</v>
      </c>
      <c r="DC702" s="188">
        <v>44.834209232733841</v>
      </c>
      <c r="DD702" s="188">
        <v>37.145899813520018</v>
      </c>
      <c r="DE702" s="188">
        <v>29.215901134947828</v>
      </c>
      <c r="DF702" s="188">
        <v>29.484516101902631</v>
      </c>
      <c r="DG702" s="188">
        <v>20.030850786937783</v>
      </c>
      <c r="DH702" s="188">
        <v>17.772124070596519</v>
      </c>
      <c r="DI702" s="188">
        <v>15.629590147240425</v>
      </c>
      <c r="DJ702" s="188">
        <v>14.763259195194006</v>
      </c>
      <c r="DK702" s="188">
        <v>15.460579736929766</v>
      </c>
      <c r="DL702" s="188">
        <v>19.769679773993591</v>
      </c>
      <c r="DM702" s="188">
        <v>27.764556533591133</v>
      </c>
      <c r="DN702" s="188">
        <v>40.734315110106358</v>
      </c>
      <c r="DO702" s="188">
        <v>44.834209232733841</v>
      </c>
      <c r="DP702" s="188">
        <v>37.145899813520018</v>
      </c>
      <c r="DQ702" s="188">
        <v>29.215901134947828</v>
      </c>
      <c r="DR702" s="188">
        <v>29.484516101902631</v>
      </c>
      <c r="DS702" s="188">
        <v>20.030850786937783</v>
      </c>
      <c r="DT702" s="188">
        <v>17.772124070596519</v>
      </c>
      <c r="DU702" s="188">
        <v>15.629590147240425</v>
      </c>
      <c r="DV702" s="188">
        <v>14.763259195194006</v>
      </c>
      <c r="DW702" s="147"/>
      <c r="DX702" s="147"/>
      <c r="DY702" s="147"/>
      <c r="DZ702" s="147"/>
      <c r="EA702" s="147"/>
      <c r="EB702" s="147"/>
      <c r="EC702" s="147"/>
      <c r="ED702" s="147"/>
      <c r="EE702" s="147"/>
      <c r="EF702" s="147"/>
      <c r="EG702" s="147"/>
      <c r="EH702" s="147"/>
      <c r="EI702" s="147"/>
      <c r="EJ702" s="147"/>
      <c r="EK702" s="147"/>
      <c r="EL702" s="147"/>
      <c r="EM702" s="147"/>
      <c r="EN702" s="147"/>
      <c r="EO702" s="147"/>
      <c r="EP702" s="147"/>
      <c r="EQ702" s="147"/>
      <c r="ER702" s="147"/>
      <c r="ES702" s="147"/>
      <c r="ET702" s="147"/>
      <c r="EU702" s="147"/>
      <c r="EV702" s="147"/>
      <c r="EW702" s="147"/>
      <c r="EX702" s="147"/>
      <c r="EY702" s="147"/>
      <c r="EZ702" s="147"/>
      <c r="FA702" s="147"/>
      <c r="FB702" s="147"/>
      <c r="FC702" s="147"/>
      <c r="FD702" s="147"/>
      <c r="FE702" s="147"/>
      <c r="FF702" s="147"/>
      <c r="FG702" s="147"/>
      <c r="FH702" s="147"/>
      <c r="FI702" s="147"/>
      <c r="FJ702" s="147"/>
      <c r="FK702" s="147"/>
      <c r="FL702" s="147"/>
      <c r="FM702" s="147"/>
      <c r="FN702" s="147"/>
      <c r="FO702" s="147"/>
      <c r="FP702" s="147"/>
      <c r="FQ702" s="147"/>
      <c r="FR702" s="147"/>
      <c r="FS702" s="147"/>
      <c r="FT702" s="147"/>
      <c r="FU702" s="147"/>
      <c r="FV702" s="147"/>
      <c r="FW702" s="147"/>
      <c r="FX702" s="147"/>
      <c r="FY702" s="147"/>
      <c r="FZ702" s="147"/>
      <c r="GA702" s="147"/>
      <c r="GB702" s="147"/>
      <c r="GC702" s="147"/>
      <c r="GD702" s="147"/>
      <c r="GE702" s="147"/>
      <c r="GF702" s="147"/>
      <c r="GG702" s="147"/>
      <c r="GH702" s="147"/>
      <c r="GI702" s="147"/>
      <c r="GJ702" s="147"/>
      <c r="GK702" s="147"/>
      <c r="GL702" s="147"/>
      <c r="GM702" s="147"/>
      <c r="GN702" s="147"/>
      <c r="GO702" s="147"/>
      <c r="GP702" s="147"/>
      <c r="GQ702" s="147"/>
      <c r="GR702" s="147"/>
      <c r="GS702" s="147"/>
      <c r="GT702" s="147"/>
      <c r="GU702" s="147"/>
      <c r="GV702" s="147"/>
      <c r="GW702" s="147"/>
      <c r="GX702" s="147"/>
      <c r="GY702" s="147"/>
      <c r="GZ702" s="147"/>
      <c r="HA702" s="147"/>
      <c r="HB702" s="147"/>
      <c r="HC702" s="147"/>
      <c r="HD702" s="147"/>
      <c r="HE702" s="147"/>
      <c r="HF702" s="147"/>
      <c r="HG702" s="147"/>
      <c r="HH702" s="147"/>
      <c r="HI702" s="147"/>
      <c r="HJ702" s="147"/>
      <c r="HK702" s="147"/>
      <c r="HL702" s="147"/>
      <c r="HM702" s="147"/>
      <c r="HN702" s="147"/>
      <c r="HO702" s="147"/>
      <c r="HP702" s="147"/>
      <c r="HQ702" s="147"/>
      <c r="HR702" s="147"/>
      <c r="HS702" s="147"/>
      <c r="HT702" s="147"/>
      <c r="HU702" s="147"/>
      <c r="HV702" s="147"/>
      <c r="HW702" s="147"/>
      <c r="HX702" s="147"/>
      <c r="HY702" s="147"/>
      <c r="HZ702" s="147"/>
      <c r="IA702" s="147"/>
      <c r="IB702" s="147"/>
      <c r="IC702" s="147"/>
      <c r="ID702" s="147"/>
      <c r="IE702" s="147"/>
      <c r="IF702" s="147"/>
      <c r="IG702" s="147"/>
      <c r="IH702" s="147"/>
      <c r="II702" s="147"/>
      <c r="IJ702" s="147"/>
      <c r="IK702" s="147"/>
      <c r="IL702" s="147"/>
      <c r="IM702" s="147"/>
      <c r="IN702" s="147"/>
      <c r="IO702" s="147"/>
      <c r="IP702" s="147"/>
      <c r="IQ702" s="147"/>
      <c r="IR702" s="147"/>
      <c r="IS702" s="147"/>
      <c r="IT702" s="147"/>
      <c r="IU702" s="147"/>
      <c r="IV702" s="147"/>
      <c r="IW702" s="147"/>
      <c r="IX702" s="147"/>
      <c r="IY702" s="147"/>
      <c r="IZ702" s="147"/>
      <c r="JA702" s="147"/>
      <c r="JB702" s="147"/>
      <c r="JC702" s="147"/>
      <c r="JD702" s="147"/>
      <c r="JE702" s="147"/>
      <c r="JF702" s="147"/>
      <c r="JG702" s="147"/>
      <c r="JH702" s="147"/>
      <c r="JI702" s="147"/>
      <c r="JJ702" s="147"/>
      <c r="JK702" s="147"/>
      <c r="JL702" s="147"/>
      <c r="JM702" s="147"/>
      <c r="JN702" s="147"/>
      <c r="JO702" s="147"/>
      <c r="JP702" s="147"/>
      <c r="JQ702" s="147"/>
      <c r="JR702" s="147"/>
      <c r="JS702" s="147"/>
      <c r="JT702" s="147"/>
      <c r="JU702" s="147"/>
      <c r="JV702" s="147"/>
      <c r="JW702" s="147"/>
      <c r="JX702" s="147"/>
      <c r="JY702" s="147"/>
      <c r="JZ702" s="147"/>
      <c r="KA702" s="147"/>
      <c r="KB702" s="147"/>
      <c r="KC702" s="147"/>
      <c r="KD702" s="147"/>
      <c r="KE702" s="147"/>
      <c r="KF702" s="147"/>
      <c r="KG702" s="147"/>
      <c r="KH702" s="147"/>
      <c r="KI702" s="147"/>
      <c r="KJ702" s="147"/>
      <c r="KK702" s="147"/>
      <c r="KL702" s="147"/>
      <c r="KM702" s="147"/>
      <c r="KN702" s="147"/>
      <c r="KO702" s="147"/>
      <c r="KP702" s="147"/>
      <c r="KQ702" s="147"/>
      <c r="KR702" s="147"/>
      <c r="KS702" s="147"/>
      <c r="KT702" s="147"/>
      <c r="KU702" s="147"/>
      <c r="KV702" s="147"/>
      <c r="KW702" s="147"/>
      <c r="KX702" s="147"/>
      <c r="KY702" s="147"/>
      <c r="KZ702" s="147"/>
      <c r="LA702" s="147"/>
      <c r="LB702" s="147"/>
      <c r="LC702" s="147"/>
      <c r="LD702" s="147"/>
      <c r="LE702" s="147"/>
      <c r="LF702" s="147"/>
      <c r="LG702" s="147"/>
      <c r="LH702" s="147"/>
      <c r="LI702" s="147"/>
      <c r="LJ702" s="147"/>
      <c r="LK702" s="147"/>
      <c r="LL702" s="147"/>
      <c r="LM702" s="147"/>
      <c r="LN702" s="147"/>
      <c r="LO702" s="147"/>
      <c r="LP702" s="147"/>
      <c r="LQ702" s="147"/>
      <c r="LR702" s="147"/>
      <c r="LS702" s="147"/>
      <c r="LT702" s="147"/>
      <c r="LU702" s="147"/>
      <c r="LV702" s="147"/>
      <c r="LW702" s="147"/>
      <c r="LX702" s="147"/>
      <c r="LY702" s="147"/>
      <c r="LZ702" s="147"/>
      <c r="MA702" s="147"/>
      <c r="MB702" s="147"/>
      <c r="MC702" s="147"/>
      <c r="MD702" s="147"/>
      <c r="ME702" s="147"/>
      <c r="MF702" s="147"/>
      <c r="MG702" s="147"/>
      <c r="MH702" s="147"/>
      <c r="MI702" s="147"/>
      <c r="MJ702" s="147"/>
      <c r="MK702" s="147"/>
      <c r="ML702" s="147"/>
      <c r="MM702" s="147"/>
      <c r="MN702" s="147"/>
      <c r="MO702" s="147"/>
      <c r="MP702" s="147"/>
      <c r="MQ702" s="147"/>
      <c r="MR702" s="147"/>
      <c r="MS702" s="147"/>
      <c r="MT702" s="147"/>
      <c r="MU702" s="147"/>
      <c r="MV702" s="147"/>
      <c r="MW702" s="147"/>
      <c r="MX702" s="147"/>
      <c r="MY702" s="147"/>
      <c r="MZ702" s="147"/>
      <c r="NA702" s="147"/>
      <c r="NB702" s="147"/>
      <c r="NC702" s="147"/>
      <c r="ND702" s="147"/>
      <c r="NE702" s="147"/>
      <c r="NF702" s="147"/>
      <c r="NG702" s="147"/>
      <c r="NH702" s="147"/>
      <c r="NI702" s="147"/>
      <c r="NJ702" s="147"/>
      <c r="NK702" s="147"/>
      <c r="NL702" s="147"/>
      <c r="NM702" s="147"/>
      <c r="NN702" s="147"/>
      <c r="NO702" s="147"/>
      <c r="NP702" s="147"/>
      <c r="NQ702" s="147"/>
      <c r="NR702" s="147"/>
      <c r="NS702" s="147"/>
      <c r="NT702" s="147"/>
      <c r="NU702" s="147"/>
      <c r="NV702" s="147"/>
      <c r="NW702" s="147"/>
      <c r="NX702" s="147"/>
      <c r="NY702" s="147"/>
      <c r="NZ702" s="147"/>
      <c r="OA702" s="147"/>
      <c r="OB702" s="147"/>
      <c r="OC702" s="147"/>
      <c r="OD702" s="147"/>
      <c r="OE702" s="147"/>
      <c r="OF702" s="147"/>
      <c r="OG702" s="147"/>
      <c r="OH702" s="147"/>
      <c r="OI702" s="147"/>
      <c r="OJ702" s="147"/>
      <c r="OK702" s="147"/>
      <c r="OL702" s="147"/>
      <c r="OM702" s="147"/>
      <c r="ON702" s="147"/>
      <c r="OO702" s="147"/>
      <c r="OP702" s="147"/>
      <c r="OQ702" s="147"/>
      <c r="OR702" s="147"/>
      <c r="OS702" s="147"/>
      <c r="OT702" s="147"/>
      <c r="OU702" s="147"/>
      <c r="OV702" s="147"/>
      <c r="OW702" s="147"/>
      <c r="OX702" s="147"/>
      <c r="OY702" s="147"/>
      <c r="OZ702" s="147"/>
      <c r="PA702" s="147"/>
      <c r="PB702" s="147"/>
      <c r="PC702" s="147"/>
      <c r="PD702" s="147"/>
      <c r="PE702" s="147"/>
      <c r="PF702" s="147"/>
      <c r="PG702" s="147"/>
      <c r="PH702" s="147"/>
      <c r="PI702" s="147"/>
      <c r="PJ702" s="147"/>
      <c r="PK702" s="147"/>
      <c r="PL702" s="147"/>
      <c r="PM702" s="147"/>
      <c r="PN702" s="147"/>
      <c r="PO702" s="147"/>
      <c r="PP702" s="147"/>
      <c r="PQ702" s="147"/>
      <c r="PR702" s="147"/>
      <c r="PS702" s="147"/>
      <c r="PT702" s="147"/>
      <c r="PU702" s="147"/>
      <c r="PV702" s="147"/>
      <c r="PW702" s="147"/>
      <c r="PX702" s="147"/>
      <c r="PY702" s="147"/>
      <c r="PZ702" s="147"/>
      <c r="QA702" s="147"/>
      <c r="QB702" s="147"/>
      <c r="QC702" s="147"/>
      <c r="QD702" s="147"/>
      <c r="QE702" s="147"/>
      <c r="QF702" s="147"/>
      <c r="QG702" s="147"/>
      <c r="QH702" s="147"/>
      <c r="QI702" s="147"/>
      <c r="QJ702" s="147"/>
      <c r="QK702" s="147"/>
      <c r="QL702" s="147"/>
      <c r="QM702" s="147"/>
      <c r="QN702" s="147"/>
      <c r="QO702" s="147"/>
      <c r="QP702" s="147"/>
      <c r="QQ702" s="147"/>
      <c r="QR702" s="147"/>
      <c r="QS702" s="147"/>
      <c r="QT702" s="147"/>
      <c r="QU702" s="147"/>
      <c r="QV702" s="147"/>
      <c r="QW702" s="147"/>
      <c r="QX702" s="147"/>
      <c r="QY702" s="147"/>
      <c r="QZ702" s="147"/>
      <c r="RA702" s="147"/>
      <c r="RB702" s="147"/>
      <c r="RC702" s="147"/>
      <c r="RD702" s="147"/>
      <c r="RE702" s="147"/>
      <c r="RF702" s="147"/>
      <c r="RG702" s="147"/>
    </row>
    <row r="703" spans="1:475" x14ac:dyDescent="0.3">
      <c r="A703" s="168" t="s">
        <v>1093</v>
      </c>
      <c r="B703" s="179"/>
      <c r="C703" s="179"/>
      <c r="D703" s="179" t="s">
        <v>1094</v>
      </c>
      <c r="E703" s="182"/>
      <c r="F703" s="178" t="s">
        <v>1723</v>
      </c>
      <c r="G703" s="231">
        <v>22.78</v>
      </c>
      <c r="H703" s="231">
        <v>24.23</v>
      </c>
      <c r="I703" s="232">
        <v>21.29</v>
      </c>
      <c r="J703" s="232">
        <v>20.39</v>
      </c>
      <c r="K703" s="231">
        <v>21.69</v>
      </c>
      <c r="L703" s="231">
        <v>19.88</v>
      </c>
      <c r="M703" s="231">
        <v>18.47</v>
      </c>
      <c r="N703" s="231">
        <v>14.03</v>
      </c>
      <c r="O703" s="231">
        <v>14.5</v>
      </c>
      <c r="P703" s="231">
        <v>13.45</v>
      </c>
      <c r="Q703" s="231">
        <v>18.12</v>
      </c>
      <c r="R703" s="231">
        <v>21.95</v>
      </c>
      <c r="S703" s="231">
        <v>22.78</v>
      </c>
      <c r="T703" s="231">
        <v>24.23</v>
      </c>
      <c r="U703" s="232">
        <v>21.29</v>
      </c>
      <c r="V703" s="232">
        <v>20.39</v>
      </c>
      <c r="W703" s="231">
        <v>21.69</v>
      </c>
      <c r="X703" s="231">
        <v>19.88</v>
      </c>
      <c r="Y703" s="231">
        <v>18.47</v>
      </c>
      <c r="Z703" s="231">
        <v>14.03</v>
      </c>
      <c r="AA703" s="231">
        <v>14.5</v>
      </c>
      <c r="AB703" s="231">
        <v>13.45</v>
      </c>
      <c r="AC703" s="231">
        <v>18.12</v>
      </c>
      <c r="AD703" s="231">
        <v>21.95</v>
      </c>
      <c r="AE703" s="231">
        <v>22.78</v>
      </c>
      <c r="AF703" s="231">
        <v>24.23</v>
      </c>
      <c r="AG703" s="232">
        <v>21.29</v>
      </c>
      <c r="AH703" s="232">
        <v>20.39</v>
      </c>
      <c r="AI703" s="231">
        <v>21.69</v>
      </c>
      <c r="AJ703" s="231">
        <v>19.88</v>
      </c>
      <c r="AK703" s="231">
        <v>18.47</v>
      </c>
      <c r="AL703" s="231">
        <v>14.03</v>
      </c>
      <c r="AM703" s="231">
        <v>14.5</v>
      </c>
      <c r="AN703" s="231">
        <v>13.45</v>
      </c>
      <c r="AO703" s="231">
        <v>18.12</v>
      </c>
      <c r="AP703" s="231">
        <v>21.95</v>
      </c>
      <c r="AQ703" s="231">
        <v>22.78</v>
      </c>
      <c r="AR703" s="231">
        <v>24.23</v>
      </c>
      <c r="AS703" s="232">
        <v>21.29</v>
      </c>
      <c r="AT703" s="232">
        <v>20.39</v>
      </c>
      <c r="AU703" s="231">
        <v>21.69</v>
      </c>
      <c r="AV703" s="231">
        <v>19.88</v>
      </c>
      <c r="AW703" s="231">
        <v>18.47</v>
      </c>
      <c r="AX703" s="231">
        <v>14.03</v>
      </c>
      <c r="AY703" s="231">
        <v>14.5</v>
      </c>
      <c r="AZ703" s="231">
        <v>13.45</v>
      </c>
      <c r="BA703" s="231">
        <v>18.12</v>
      </c>
      <c r="BB703" s="231">
        <v>21.95</v>
      </c>
      <c r="BC703" s="231">
        <v>22.78</v>
      </c>
      <c r="BD703" s="231">
        <v>24.23</v>
      </c>
      <c r="BE703" s="232">
        <v>21.29</v>
      </c>
      <c r="BF703" s="232">
        <v>20.39</v>
      </c>
      <c r="BG703" s="231">
        <v>21.69</v>
      </c>
      <c r="BH703" s="231">
        <v>19.88</v>
      </c>
      <c r="BI703" s="231">
        <v>18.47</v>
      </c>
      <c r="BJ703" s="231">
        <v>14.03</v>
      </c>
      <c r="BK703" s="231">
        <v>14.5</v>
      </c>
      <c r="BL703" s="231">
        <v>13.45</v>
      </c>
      <c r="BM703" s="231">
        <v>18.12</v>
      </c>
      <c r="BN703" s="231">
        <v>21.95</v>
      </c>
      <c r="BO703" s="231">
        <v>22.78</v>
      </c>
      <c r="BP703" s="231">
        <v>24.23</v>
      </c>
      <c r="BQ703" s="232">
        <v>21.29</v>
      </c>
      <c r="BR703" s="232">
        <v>20.39</v>
      </c>
      <c r="BS703" s="231">
        <v>21.69</v>
      </c>
      <c r="BT703" s="231">
        <v>19.88</v>
      </c>
      <c r="BU703" s="231">
        <v>18.47</v>
      </c>
      <c r="BV703" s="231">
        <v>14.03</v>
      </c>
      <c r="BW703" s="231">
        <v>14.5</v>
      </c>
      <c r="BX703" s="231">
        <v>13.45</v>
      </c>
      <c r="BY703" s="231">
        <v>18.12</v>
      </c>
      <c r="BZ703" s="231">
        <v>21.95</v>
      </c>
      <c r="CA703" s="231">
        <v>22.78</v>
      </c>
      <c r="CB703" s="231">
        <v>24.23</v>
      </c>
      <c r="CC703" s="232">
        <v>21.29</v>
      </c>
      <c r="CD703" s="232">
        <v>20.39</v>
      </c>
      <c r="CE703" s="231">
        <v>21.69</v>
      </c>
      <c r="CF703" s="231">
        <v>19.88</v>
      </c>
      <c r="CG703" s="231">
        <v>18.47</v>
      </c>
      <c r="CH703" s="231">
        <v>14.03</v>
      </c>
      <c r="CI703" s="231">
        <v>14.5</v>
      </c>
      <c r="CJ703" s="231">
        <v>13.45</v>
      </c>
      <c r="CK703" s="231">
        <v>18.12</v>
      </c>
      <c r="CL703" s="231">
        <v>21.95</v>
      </c>
      <c r="CM703" s="231">
        <v>22.78</v>
      </c>
      <c r="CN703" s="231">
        <v>24.23</v>
      </c>
      <c r="CO703" s="232">
        <v>21.29</v>
      </c>
      <c r="CP703" s="232">
        <v>20.39</v>
      </c>
      <c r="CQ703" s="231">
        <v>21.69</v>
      </c>
      <c r="CR703" s="231">
        <v>19.88</v>
      </c>
      <c r="CS703" s="231">
        <v>18.47</v>
      </c>
      <c r="CT703" s="231">
        <v>14.03</v>
      </c>
      <c r="CU703" s="231">
        <v>14.5</v>
      </c>
      <c r="CV703" s="231">
        <v>13.45</v>
      </c>
      <c r="CW703" s="231">
        <v>18.12</v>
      </c>
      <c r="CX703" s="231">
        <v>21.95</v>
      </c>
      <c r="CY703" s="231">
        <v>22.78</v>
      </c>
      <c r="CZ703" s="231">
        <v>24.23</v>
      </c>
      <c r="DA703" s="232">
        <v>21.29</v>
      </c>
      <c r="DB703" s="232">
        <v>20.39</v>
      </c>
      <c r="DC703" s="231">
        <v>21.69</v>
      </c>
      <c r="DD703" s="231">
        <v>19.88</v>
      </c>
      <c r="DE703" s="231">
        <v>18.47</v>
      </c>
      <c r="DF703" s="231">
        <v>14.03</v>
      </c>
      <c r="DG703" s="231">
        <v>14.5</v>
      </c>
      <c r="DH703" s="231">
        <v>13.45</v>
      </c>
      <c r="DI703" s="231">
        <v>18.12</v>
      </c>
      <c r="DJ703" s="231">
        <v>21.95</v>
      </c>
      <c r="DK703" s="231">
        <v>22.78</v>
      </c>
      <c r="DL703" s="231">
        <v>24.23</v>
      </c>
      <c r="DM703" s="232">
        <v>21.29</v>
      </c>
      <c r="DN703" s="232">
        <v>20.39</v>
      </c>
      <c r="DO703" s="231">
        <v>21.69</v>
      </c>
      <c r="DP703" s="231">
        <v>19.88</v>
      </c>
      <c r="DQ703" s="231">
        <v>18.47</v>
      </c>
      <c r="DR703" s="231">
        <v>14.03</v>
      </c>
      <c r="DS703" s="231">
        <v>14.5</v>
      </c>
      <c r="DT703" s="231">
        <v>13.45</v>
      </c>
      <c r="DU703" s="231">
        <v>18.12</v>
      </c>
      <c r="DV703" s="231">
        <v>21.95</v>
      </c>
      <c r="DW703" s="147"/>
      <c r="DX703" s="147"/>
      <c r="DY703" s="147"/>
      <c r="DZ703" s="147"/>
      <c r="EA703" s="147"/>
      <c r="EB703" s="147"/>
      <c r="EC703" s="147"/>
      <c r="ED703" s="147"/>
      <c r="EE703" s="147"/>
      <c r="EF703" s="147"/>
      <c r="EG703" s="147"/>
      <c r="EH703" s="147"/>
      <c r="EI703" s="147"/>
      <c r="EJ703" s="147"/>
      <c r="EK703" s="147"/>
      <c r="EL703" s="147"/>
      <c r="EM703" s="147"/>
      <c r="EN703" s="147"/>
      <c r="EO703" s="147"/>
      <c r="EP703" s="147"/>
      <c r="EQ703" s="147"/>
      <c r="ER703" s="147"/>
      <c r="ES703" s="147"/>
      <c r="ET703" s="147"/>
      <c r="EU703" s="147"/>
      <c r="EV703" s="147"/>
      <c r="EW703" s="147"/>
      <c r="EX703" s="147"/>
      <c r="EY703" s="147"/>
      <c r="EZ703" s="147"/>
      <c r="FA703" s="147"/>
      <c r="FB703" s="147"/>
      <c r="FC703" s="147"/>
      <c r="FD703" s="147"/>
      <c r="FE703" s="147"/>
      <c r="FF703" s="147"/>
      <c r="FG703" s="147"/>
      <c r="FH703" s="147"/>
      <c r="FI703" s="147"/>
      <c r="FJ703" s="147"/>
      <c r="FK703" s="147"/>
      <c r="FL703" s="147"/>
      <c r="FM703" s="147"/>
      <c r="FN703" s="147"/>
      <c r="FO703" s="147"/>
      <c r="FP703" s="147"/>
      <c r="FQ703" s="147"/>
      <c r="FR703" s="147"/>
      <c r="FS703" s="147"/>
      <c r="FT703" s="147"/>
      <c r="FU703" s="147"/>
      <c r="FV703" s="147"/>
      <c r="FW703" s="147"/>
      <c r="FX703" s="147"/>
      <c r="FY703" s="147"/>
      <c r="FZ703" s="147"/>
      <c r="GA703" s="147"/>
      <c r="GB703" s="147"/>
      <c r="GC703" s="147"/>
      <c r="GD703" s="147"/>
      <c r="GE703" s="147"/>
      <c r="GF703" s="147"/>
      <c r="GG703" s="147"/>
      <c r="GH703" s="147"/>
      <c r="GI703" s="147"/>
      <c r="GJ703" s="147"/>
      <c r="GK703" s="147"/>
      <c r="GL703" s="147"/>
      <c r="GM703" s="147"/>
      <c r="GN703" s="147"/>
      <c r="GO703" s="147"/>
      <c r="GP703" s="147"/>
      <c r="GQ703" s="147"/>
      <c r="GR703" s="147"/>
      <c r="GS703" s="147"/>
      <c r="GT703" s="147"/>
      <c r="GU703" s="147"/>
      <c r="GV703" s="147"/>
      <c r="GW703" s="147"/>
      <c r="GX703" s="147"/>
      <c r="GY703" s="147"/>
      <c r="GZ703" s="147"/>
      <c r="HA703" s="147"/>
      <c r="HB703" s="147"/>
      <c r="HC703" s="147"/>
      <c r="HD703" s="147"/>
      <c r="HE703" s="147"/>
      <c r="HF703" s="147"/>
      <c r="HG703" s="147"/>
      <c r="HH703" s="147"/>
      <c r="HI703" s="147"/>
      <c r="HJ703" s="147"/>
      <c r="HK703" s="147"/>
      <c r="HL703" s="147"/>
      <c r="HM703" s="147"/>
      <c r="HN703" s="147"/>
      <c r="HO703" s="147"/>
      <c r="HP703" s="147"/>
      <c r="HQ703" s="147"/>
      <c r="HR703" s="147"/>
      <c r="HS703" s="147"/>
      <c r="HT703" s="147"/>
      <c r="HU703" s="147"/>
      <c r="HV703" s="147"/>
      <c r="HW703" s="147"/>
      <c r="HX703" s="147"/>
      <c r="HY703" s="147"/>
      <c r="HZ703" s="147"/>
      <c r="IA703" s="147"/>
      <c r="IB703" s="147"/>
      <c r="IC703" s="147"/>
      <c r="ID703" s="147"/>
      <c r="IE703" s="147"/>
      <c r="IF703" s="147"/>
      <c r="IG703" s="147"/>
      <c r="IH703" s="147"/>
      <c r="II703" s="147"/>
      <c r="IJ703" s="147"/>
      <c r="IK703" s="147"/>
      <c r="IL703" s="147"/>
      <c r="IM703" s="147"/>
      <c r="IN703" s="147"/>
      <c r="IO703" s="147"/>
      <c r="IP703" s="147"/>
      <c r="IQ703" s="147"/>
      <c r="IR703" s="147"/>
      <c r="IS703" s="147"/>
      <c r="IT703" s="147"/>
      <c r="IU703" s="147"/>
      <c r="IV703" s="147"/>
      <c r="IW703" s="147"/>
      <c r="IX703" s="147"/>
      <c r="IY703" s="147"/>
      <c r="IZ703" s="147"/>
      <c r="JA703" s="147"/>
      <c r="JB703" s="147"/>
      <c r="JC703" s="147"/>
      <c r="JD703" s="147"/>
      <c r="JE703" s="147"/>
      <c r="JF703" s="147"/>
      <c r="JG703" s="147"/>
      <c r="JH703" s="147"/>
      <c r="JI703" s="147"/>
      <c r="JJ703" s="147"/>
      <c r="JK703" s="147"/>
      <c r="JL703" s="147"/>
      <c r="JM703" s="147"/>
      <c r="JN703" s="147"/>
      <c r="JO703" s="147"/>
      <c r="JP703" s="147"/>
      <c r="JQ703" s="147"/>
      <c r="JR703" s="147"/>
      <c r="JS703" s="147"/>
      <c r="JT703" s="147"/>
      <c r="JU703" s="147"/>
      <c r="JV703" s="147"/>
      <c r="JW703" s="147"/>
      <c r="JX703" s="147"/>
      <c r="JY703" s="147"/>
      <c r="JZ703" s="147"/>
      <c r="KA703" s="147"/>
      <c r="KB703" s="147"/>
      <c r="KC703" s="147"/>
      <c r="KD703" s="147"/>
      <c r="KE703" s="147"/>
      <c r="KF703" s="147"/>
      <c r="KG703" s="147"/>
      <c r="KH703" s="147"/>
      <c r="KI703" s="147"/>
      <c r="KJ703" s="147"/>
      <c r="KK703" s="147"/>
      <c r="KL703" s="147"/>
      <c r="KM703" s="147"/>
      <c r="KN703" s="147"/>
      <c r="KO703" s="147"/>
      <c r="KP703" s="147"/>
      <c r="KQ703" s="147"/>
      <c r="KR703" s="147"/>
      <c r="KS703" s="147"/>
      <c r="KT703" s="147"/>
      <c r="KU703" s="147"/>
      <c r="KV703" s="147"/>
      <c r="KW703" s="147"/>
      <c r="KX703" s="147"/>
      <c r="KY703" s="147"/>
      <c r="KZ703" s="147"/>
      <c r="LA703" s="147"/>
      <c r="LB703" s="147"/>
      <c r="LC703" s="147"/>
      <c r="LD703" s="147"/>
      <c r="LE703" s="147"/>
      <c r="LF703" s="147"/>
      <c r="LG703" s="147"/>
      <c r="LH703" s="147"/>
      <c r="LI703" s="147"/>
      <c r="LJ703" s="147"/>
      <c r="LK703" s="147"/>
      <c r="LL703" s="147"/>
      <c r="LM703" s="147"/>
      <c r="LN703" s="147"/>
      <c r="LO703" s="147"/>
      <c r="LP703" s="147"/>
      <c r="LQ703" s="147"/>
      <c r="LR703" s="147"/>
      <c r="LS703" s="147"/>
      <c r="LT703" s="147"/>
      <c r="LU703" s="147"/>
      <c r="LV703" s="147"/>
      <c r="LW703" s="147"/>
      <c r="LX703" s="147"/>
      <c r="LY703" s="147"/>
      <c r="LZ703" s="147"/>
      <c r="MA703" s="147"/>
      <c r="MB703" s="147"/>
      <c r="MC703" s="147"/>
      <c r="MD703" s="147"/>
      <c r="ME703" s="147"/>
      <c r="MF703" s="147"/>
      <c r="MG703" s="147"/>
      <c r="MH703" s="147"/>
      <c r="MI703" s="147"/>
      <c r="MJ703" s="147"/>
      <c r="MK703" s="147"/>
      <c r="ML703" s="147"/>
      <c r="MM703" s="147"/>
      <c r="MN703" s="147"/>
      <c r="MO703" s="147"/>
      <c r="MP703" s="147"/>
      <c r="MQ703" s="147"/>
      <c r="MR703" s="147"/>
      <c r="MS703" s="147"/>
      <c r="MT703" s="147"/>
      <c r="MU703" s="147"/>
      <c r="MV703" s="147"/>
      <c r="MW703" s="147"/>
      <c r="MX703" s="147"/>
      <c r="MY703" s="147"/>
      <c r="MZ703" s="147"/>
      <c r="NA703" s="147"/>
      <c r="NB703" s="147"/>
      <c r="NC703" s="147"/>
      <c r="ND703" s="147"/>
      <c r="NE703" s="147"/>
      <c r="NF703" s="147"/>
      <c r="NG703" s="147"/>
      <c r="NH703" s="147"/>
      <c r="NI703" s="147"/>
      <c r="NJ703" s="147"/>
      <c r="NK703" s="147"/>
      <c r="NL703" s="147"/>
      <c r="NM703" s="147"/>
      <c r="NN703" s="147"/>
      <c r="NO703" s="147"/>
      <c r="NP703" s="147"/>
      <c r="NQ703" s="147"/>
      <c r="NR703" s="147"/>
      <c r="NS703" s="147"/>
      <c r="NT703" s="147"/>
      <c r="NU703" s="147"/>
      <c r="NV703" s="147"/>
      <c r="NW703" s="147"/>
      <c r="NX703" s="147"/>
      <c r="NY703" s="147"/>
      <c r="NZ703" s="147"/>
      <c r="OA703" s="147"/>
      <c r="OB703" s="147"/>
      <c r="OC703" s="147"/>
      <c r="OD703" s="147"/>
      <c r="OE703" s="147"/>
      <c r="OF703" s="147"/>
      <c r="OG703" s="147"/>
      <c r="OH703" s="147"/>
      <c r="OI703" s="147"/>
      <c r="OJ703" s="147"/>
      <c r="OK703" s="147"/>
      <c r="OL703" s="147"/>
      <c r="OM703" s="147"/>
      <c r="ON703" s="147"/>
      <c r="OO703" s="147"/>
      <c r="OP703" s="147"/>
      <c r="OQ703" s="147"/>
      <c r="OR703" s="147"/>
      <c r="OS703" s="147"/>
      <c r="OT703" s="147"/>
      <c r="OU703" s="147"/>
      <c r="OV703" s="147"/>
      <c r="OW703" s="147"/>
      <c r="OX703" s="147"/>
      <c r="OY703" s="147"/>
      <c r="OZ703" s="147"/>
      <c r="PA703" s="147"/>
      <c r="PB703" s="147"/>
      <c r="PC703" s="147"/>
      <c r="PD703" s="147"/>
      <c r="PE703" s="147"/>
      <c r="PF703" s="147"/>
      <c r="PG703" s="147"/>
      <c r="PH703" s="147"/>
      <c r="PI703" s="147"/>
      <c r="PJ703" s="147"/>
      <c r="PK703" s="147"/>
      <c r="PL703" s="147"/>
      <c r="PM703" s="147"/>
      <c r="PN703" s="147"/>
      <c r="PO703" s="147"/>
      <c r="PP703" s="147"/>
      <c r="PQ703" s="147"/>
      <c r="PR703" s="147"/>
      <c r="PS703" s="147"/>
      <c r="PT703" s="147"/>
      <c r="PU703" s="147"/>
      <c r="PV703" s="147"/>
      <c r="PW703" s="147"/>
      <c r="PX703" s="147"/>
      <c r="PY703" s="147"/>
      <c r="PZ703" s="147"/>
      <c r="QA703" s="147"/>
      <c r="QB703" s="147"/>
      <c r="QC703" s="147"/>
      <c r="QD703" s="147"/>
      <c r="QE703" s="147"/>
      <c r="QF703" s="147"/>
      <c r="QG703" s="147"/>
      <c r="QH703" s="147"/>
      <c r="QI703" s="147"/>
      <c r="QJ703" s="147"/>
      <c r="QK703" s="147"/>
      <c r="QL703" s="147"/>
      <c r="QM703" s="147"/>
      <c r="QN703" s="147"/>
      <c r="QO703" s="147"/>
      <c r="QP703" s="147"/>
      <c r="QQ703" s="147"/>
      <c r="QR703" s="147"/>
      <c r="QS703" s="147"/>
      <c r="QT703" s="147"/>
      <c r="QU703" s="147"/>
      <c r="QV703" s="147"/>
      <c r="QW703" s="147"/>
      <c r="QX703" s="147"/>
      <c r="QY703" s="147"/>
      <c r="QZ703" s="147"/>
      <c r="RA703" s="147"/>
      <c r="RB703" s="147"/>
      <c r="RC703" s="147"/>
      <c r="RD703" s="147"/>
      <c r="RE703" s="147"/>
      <c r="RF703" s="147"/>
      <c r="RG703" s="147"/>
    </row>
    <row r="704" spans="1:475" x14ac:dyDescent="0.3">
      <c r="A704" s="168" t="s">
        <v>1096</v>
      </c>
      <c r="B704" s="179"/>
      <c r="C704" s="179"/>
      <c r="D704" s="179" t="s">
        <v>1097</v>
      </c>
      <c r="E704" s="182"/>
      <c r="F704" s="178" t="s">
        <v>1722</v>
      </c>
      <c r="G704" s="188">
        <v>1.6943800382314484</v>
      </c>
      <c r="H704" s="188">
        <v>1.707578448928547</v>
      </c>
      <c r="I704" s="189">
        <v>2.0082475443058105</v>
      </c>
      <c r="J704" s="189">
        <v>3.0129083394037597</v>
      </c>
      <c r="K704" s="188">
        <v>3.0190345271490244</v>
      </c>
      <c r="L704" s="188">
        <v>2.4822090743988534</v>
      </c>
      <c r="M704" s="188">
        <v>2.1578654603584777</v>
      </c>
      <c r="N704" s="188">
        <v>2.0459522236459065</v>
      </c>
      <c r="O704" s="188">
        <v>1.3719432385347416</v>
      </c>
      <c r="P704" s="188">
        <v>1.2372907837025167</v>
      </c>
      <c r="Q704" s="188">
        <v>1.3013197383074397</v>
      </c>
      <c r="R704" s="188">
        <v>1.2418921496420114</v>
      </c>
      <c r="S704" s="188">
        <v>2.2446092323797333</v>
      </c>
      <c r="T704" s="188">
        <v>2.1849025790740191</v>
      </c>
      <c r="U704" s="188">
        <v>2.6702762998066798</v>
      </c>
      <c r="V704" s="188">
        <v>3.9986354217100923</v>
      </c>
      <c r="W704" s="188">
        <v>3.9884388334330811</v>
      </c>
      <c r="X704" s="188">
        <v>3.2798342494633643</v>
      </c>
      <c r="Y704" s="188">
        <v>2.8649396767360145</v>
      </c>
      <c r="Z704" s="188">
        <v>2.7074292295800255</v>
      </c>
      <c r="AA704" s="188">
        <v>1.8102688890489895</v>
      </c>
      <c r="AB704" s="188">
        <v>1.6328799351183538</v>
      </c>
      <c r="AC704" s="188">
        <v>1.7168970438499824</v>
      </c>
      <c r="AD704" s="188">
        <v>1.639793043939145</v>
      </c>
      <c r="AE704" s="188">
        <v>2.2446092323797333</v>
      </c>
      <c r="AF704" s="188">
        <v>2.1849025790740191</v>
      </c>
      <c r="AG704" s="188">
        <v>2.6746368076785947</v>
      </c>
      <c r="AH704" s="188">
        <v>4.0053410347691436</v>
      </c>
      <c r="AI704" s="188">
        <v>3.9906322684564506</v>
      </c>
      <c r="AJ704" s="188">
        <v>3.2773392328865296</v>
      </c>
      <c r="AK704" s="188">
        <v>2.8649396767360145</v>
      </c>
      <c r="AL704" s="188">
        <v>2.7074292295800255</v>
      </c>
      <c r="AM704" s="188">
        <v>1.8102688890489895</v>
      </c>
      <c r="AN704" s="188">
        <v>1.6328799351183538</v>
      </c>
      <c r="AO704" s="188">
        <v>1.7168970438499824</v>
      </c>
      <c r="AP704" s="188">
        <v>1.639793043939145</v>
      </c>
      <c r="AQ704" s="188">
        <v>2.2446092323797333</v>
      </c>
      <c r="AR704" s="188">
        <v>2.1849025790740191</v>
      </c>
      <c r="AS704" s="188">
        <v>2.6753098447428014</v>
      </c>
      <c r="AT704" s="188">
        <v>3.9974694637900154</v>
      </c>
      <c r="AU704" s="188">
        <v>3.9902296373207458</v>
      </c>
      <c r="AV704" s="188">
        <v>3.2729665425172803</v>
      </c>
      <c r="AW704" s="188">
        <v>2.8648943299674121</v>
      </c>
      <c r="AX704" s="188">
        <v>2.7074292295800255</v>
      </c>
      <c r="AY704" s="188">
        <v>1.8102688890489895</v>
      </c>
      <c r="AZ704" s="188">
        <v>1.6328799351183538</v>
      </c>
      <c r="BA704" s="188">
        <v>1.7168970438499824</v>
      </c>
      <c r="BB704" s="188">
        <v>1.639771789657503</v>
      </c>
      <c r="BC704" s="188">
        <v>2.2446092323797333</v>
      </c>
      <c r="BD704" s="188">
        <v>2.2629348140530507</v>
      </c>
      <c r="BE704" s="188">
        <v>2.6711349237207589</v>
      </c>
      <c r="BF704" s="188">
        <v>3.993376916819952</v>
      </c>
      <c r="BG704" s="188">
        <v>3.9891794134733729</v>
      </c>
      <c r="BH704" s="188">
        <v>3.2726072907826791</v>
      </c>
      <c r="BI704" s="188">
        <v>2.8649396767360145</v>
      </c>
      <c r="BJ704" s="188">
        <v>2.7074292295800255</v>
      </c>
      <c r="BK704" s="188">
        <v>1.8102688890489895</v>
      </c>
      <c r="BL704" s="188">
        <v>1.6328799351183538</v>
      </c>
      <c r="BM704" s="188">
        <v>1.7168970438499824</v>
      </c>
      <c r="BN704" s="188">
        <v>1.639793043939145</v>
      </c>
      <c r="BO704" s="188">
        <v>2.2446092323797333</v>
      </c>
      <c r="BP704" s="188">
        <v>2.1849025790740191</v>
      </c>
      <c r="BQ704" s="188">
        <v>2.6693022310680812</v>
      </c>
      <c r="BR704" s="188">
        <v>4.0015662961528848</v>
      </c>
      <c r="BS704" s="188">
        <v>3.9858427518380215</v>
      </c>
      <c r="BT704" s="188">
        <v>3.27426775435588</v>
      </c>
      <c r="BU704" s="188">
        <v>2.8649396767360145</v>
      </c>
      <c r="BV704" s="188">
        <v>2.7074292295800255</v>
      </c>
      <c r="BW704" s="188">
        <v>1.8102688890489895</v>
      </c>
      <c r="BX704" s="188">
        <v>1.6328799351183538</v>
      </c>
      <c r="BY704" s="188">
        <v>1.7168970438499824</v>
      </c>
      <c r="BZ704" s="188">
        <v>1.639793043939145</v>
      </c>
      <c r="CA704" s="188">
        <v>2.2446092323797333</v>
      </c>
      <c r="CB704" s="188">
        <v>2.1849025790740191</v>
      </c>
      <c r="CC704" s="188">
        <v>2.6655594006783234</v>
      </c>
      <c r="CD704" s="188">
        <v>3.988696131649506</v>
      </c>
      <c r="CE704" s="188">
        <v>3.9796010246085802</v>
      </c>
      <c r="CF704" s="188">
        <v>3.274256210065503</v>
      </c>
      <c r="CG704" s="188">
        <v>2.8649396767360145</v>
      </c>
      <c r="CH704" s="188">
        <v>2.7074292295800255</v>
      </c>
      <c r="CI704" s="188">
        <v>1.8102688890489895</v>
      </c>
      <c r="CJ704" s="188">
        <v>1.6328799351183538</v>
      </c>
      <c r="CK704" s="188">
        <v>1.7168970438499824</v>
      </c>
      <c r="CL704" s="188">
        <v>1.639793043939145</v>
      </c>
      <c r="CM704" s="188">
        <v>2.2446092323797333</v>
      </c>
      <c r="CN704" s="188">
        <v>0</v>
      </c>
      <c r="CO704" s="188">
        <v>0</v>
      </c>
      <c r="CP704" s="188">
        <v>0</v>
      </c>
      <c r="CQ704" s="188">
        <v>0</v>
      </c>
      <c r="CR704" s="188">
        <v>0</v>
      </c>
      <c r="CS704" s="188">
        <v>0</v>
      </c>
      <c r="CT704" s="188">
        <v>0</v>
      </c>
      <c r="CU704" s="188">
        <v>0</v>
      </c>
      <c r="CV704" s="188">
        <v>0</v>
      </c>
      <c r="CW704" s="188">
        <v>0</v>
      </c>
      <c r="CX704" s="188">
        <v>0</v>
      </c>
      <c r="CY704" s="188">
        <v>0</v>
      </c>
      <c r="CZ704" s="188">
        <v>0</v>
      </c>
      <c r="DA704" s="188">
        <v>0</v>
      </c>
      <c r="DB704" s="188">
        <v>0</v>
      </c>
      <c r="DC704" s="188">
        <v>0</v>
      </c>
      <c r="DD704" s="188">
        <v>0</v>
      </c>
      <c r="DE704" s="188">
        <v>0</v>
      </c>
      <c r="DF704" s="188">
        <v>0</v>
      </c>
      <c r="DG704" s="188">
        <v>0</v>
      </c>
      <c r="DH704" s="188">
        <v>0</v>
      </c>
      <c r="DI704" s="188">
        <v>0</v>
      </c>
      <c r="DJ704" s="188">
        <v>0</v>
      </c>
      <c r="DK704" s="188">
        <v>0</v>
      </c>
      <c r="DL704" s="188">
        <v>0</v>
      </c>
      <c r="DM704" s="188">
        <v>0</v>
      </c>
      <c r="DN704" s="188">
        <v>0</v>
      </c>
      <c r="DO704" s="188">
        <v>0</v>
      </c>
      <c r="DP704" s="188">
        <v>0</v>
      </c>
      <c r="DQ704" s="188">
        <v>0</v>
      </c>
      <c r="DR704" s="188">
        <v>0</v>
      </c>
      <c r="DS704" s="188">
        <v>0</v>
      </c>
      <c r="DT704" s="188">
        <v>0</v>
      </c>
      <c r="DU704" s="188">
        <v>0</v>
      </c>
      <c r="DV704" s="188">
        <v>0</v>
      </c>
      <c r="DW704" s="147"/>
      <c r="DX704" s="147"/>
      <c r="DY704" s="147"/>
      <c r="DZ704" s="147"/>
      <c r="EA704" s="147"/>
      <c r="EB704" s="147"/>
      <c r="EC704" s="147"/>
      <c r="ED704" s="147"/>
      <c r="EE704" s="147"/>
      <c r="EF704" s="147"/>
      <c r="EG704" s="147"/>
      <c r="EH704" s="147"/>
      <c r="EI704" s="147"/>
      <c r="EJ704" s="147"/>
      <c r="EK704" s="147"/>
      <c r="EL704" s="147"/>
      <c r="EM704" s="147"/>
      <c r="EN704" s="147"/>
      <c r="EO704" s="147"/>
      <c r="EP704" s="147"/>
      <c r="EQ704" s="147"/>
      <c r="ER704" s="147"/>
      <c r="ES704" s="147"/>
      <c r="ET704" s="147"/>
      <c r="EU704" s="147"/>
      <c r="EV704" s="147"/>
      <c r="EW704" s="147"/>
      <c r="EX704" s="147"/>
      <c r="EY704" s="147"/>
      <c r="EZ704" s="147"/>
      <c r="FA704" s="147"/>
      <c r="FB704" s="147"/>
      <c r="FC704" s="147"/>
      <c r="FD704" s="147"/>
      <c r="FE704" s="147"/>
      <c r="FF704" s="147"/>
      <c r="FG704" s="147"/>
      <c r="FH704" s="147"/>
      <c r="FI704" s="147"/>
      <c r="FJ704" s="147"/>
      <c r="FK704" s="147"/>
      <c r="FL704" s="147"/>
      <c r="FM704" s="147"/>
      <c r="FN704" s="147"/>
      <c r="FO704" s="147"/>
      <c r="FP704" s="147"/>
      <c r="FQ704" s="147"/>
      <c r="FR704" s="147"/>
      <c r="FS704" s="147"/>
      <c r="FT704" s="147"/>
      <c r="FU704" s="147"/>
      <c r="FV704" s="147"/>
      <c r="FW704" s="147"/>
      <c r="FX704" s="147"/>
      <c r="FY704" s="147"/>
      <c r="FZ704" s="147"/>
      <c r="GA704" s="147"/>
      <c r="GB704" s="147"/>
      <c r="GC704" s="147"/>
      <c r="GD704" s="147"/>
      <c r="GE704" s="147"/>
      <c r="GF704" s="147"/>
      <c r="GG704" s="147"/>
      <c r="GH704" s="147"/>
      <c r="GI704" s="147"/>
      <c r="GJ704" s="147"/>
      <c r="GK704" s="147"/>
      <c r="GL704" s="147"/>
      <c r="GM704" s="147"/>
      <c r="GN704" s="147"/>
      <c r="GO704" s="147"/>
      <c r="GP704" s="147"/>
      <c r="GQ704" s="147"/>
      <c r="GR704" s="147"/>
      <c r="GS704" s="147"/>
      <c r="GT704" s="147"/>
      <c r="GU704" s="147"/>
      <c r="GV704" s="147"/>
      <c r="GW704" s="147"/>
      <c r="GX704" s="147"/>
      <c r="GY704" s="147"/>
      <c r="GZ704" s="147"/>
      <c r="HA704" s="147"/>
      <c r="HB704" s="147"/>
      <c r="HC704" s="147"/>
      <c r="HD704" s="147"/>
      <c r="HE704" s="147"/>
      <c r="HF704" s="147"/>
      <c r="HG704" s="147"/>
      <c r="HH704" s="147"/>
      <c r="HI704" s="147"/>
      <c r="HJ704" s="147"/>
      <c r="HK704" s="147"/>
      <c r="HL704" s="147"/>
      <c r="HM704" s="147"/>
      <c r="HN704" s="147"/>
      <c r="HO704" s="147"/>
      <c r="HP704" s="147"/>
      <c r="HQ704" s="147"/>
      <c r="HR704" s="147"/>
      <c r="HS704" s="147"/>
      <c r="HT704" s="147"/>
      <c r="HU704" s="147"/>
      <c r="HV704" s="147"/>
      <c r="HW704" s="147"/>
      <c r="HX704" s="147"/>
      <c r="HY704" s="147"/>
      <c r="HZ704" s="147"/>
      <c r="IA704" s="147"/>
      <c r="IB704" s="147"/>
      <c r="IC704" s="147"/>
      <c r="ID704" s="147"/>
      <c r="IE704" s="147"/>
      <c r="IF704" s="147"/>
      <c r="IG704" s="147"/>
      <c r="IH704" s="147"/>
      <c r="II704" s="147"/>
      <c r="IJ704" s="147"/>
      <c r="IK704" s="147"/>
      <c r="IL704" s="147"/>
      <c r="IM704" s="147"/>
      <c r="IN704" s="147"/>
      <c r="IO704" s="147"/>
      <c r="IP704" s="147"/>
      <c r="IQ704" s="147"/>
      <c r="IR704" s="147"/>
      <c r="IS704" s="147"/>
      <c r="IT704" s="147"/>
      <c r="IU704" s="147"/>
      <c r="IV704" s="147"/>
      <c r="IW704" s="147"/>
      <c r="IX704" s="147"/>
      <c r="IY704" s="147"/>
      <c r="IZ704" s="147"/>
      <c r="JA704" s="147"/>
      <c r="JB704" s="147"/>
      <c r="JC704" s="147"/>
      <c r="JD704" s="147"/>
      <c r="JE704" s="147"/>
      <c r="JF704" s="147"/>
      <c r="JG704" s="147"/>
      <c r="JH704" s="147"/>
      <c r="JI704" s="147"/>
      <c r="JJ704" s="147"/>
      <c r="JK704" s="147"/>
      <c r="JL704" s="147"/>
      <c r="JM704" s="147"/>
      <c r="JN704" s="147"/>
      <c r="JO704" s="147"/>
      <c r="JP704" s="147"/>
      <c r="JQ704" s="147"/>
      <c r="JR704" s="147"/>
      <c r="JS704" s="147"/>
      <c r="JT704" s="147"/>
      <c r="JU704" s="147"/>
      <c r="JV704" s="147"/>
      <c r="JW704" s="147"/>
      <c r="JX704" s="147"/>
      <c r="JY704" s="147"/>
      <c r="JZ704" s="147"/>
      <c r="KA704" s="147"/>
      <c r="KB704" s="147"/>
      <c r="KC704" s="147"/>
      <c r="KD704" s="147"/>
      <c r="KE704" s="147"/>
      <c r="KF704" s="147"/>
      <c r="KG704" s="147"/>
      <c r="KH704" s="147"/>
      <c r="KI704" s="147"/>
      <c r="KJ704" s="147"/>
      <c r="KK704" s="147"/>
      <c r="KL704" s="147"/>
      <c r="KM704" s="147"/>
      <c r="KN704" s="147"/>
      <c r="KO704" s="147"/>
      <c r="KP704" s="147"/>
      <c r="KQ704" s="147"/>
      <c r="KR704" s="147"/>
      <c r="KS704" s="147"/>
      <c r="KT704" s="147"/>
      <c r="KU704" s="147"/>
      <c r="KV704" s="147"/>
      <c r="KW704" s="147"/>
      <c r="KX704" s="147"/>
      <c r="KY704" s="147"/>
      <c r="KZ704" s="147"/>
      <c r="LA704" s="147"/>
      <c r="LB704" s="147"/>
      <c r="LC704" s="147"/>
      <c r="LD704" s="147"/>
      <c r="LE704" s="147"/>
      <c r="LF704" s="147"/>
      <c r="LG704" s="147"/>
      <c r="LH704" s="147"/>
      <c r="LI704" s="147"/>
      <c r="LJ704" s="147"/>
      <c r="LK704" s="147"/>
      <c r="LL704" s="147"/>
      <c r="LM704" s="147"/>
      <c r="LN704" s="147"/>
      <c r="LO704" s="147"/>
      <c r="LP704" s="147"/>
      <c r="LQ704" s="147"/>
      <c r="LR704" s="147"/>
      <c r="LS704" s="147"/>
      <c r="LT704" s="147"/>
      <c r="LU704" s="147"/>
      <c r="LV704" s="147"/>
      <c r="LW704" s="147"/>
      <c r="LX704" s="147"/>
      <c r="LY704" s="147"/>
      <c r="LZ704" s="147"/>
      <c r="MA704" s="147"/>
      <c r="MB704" s="147"/>
      <c r="MC704" s="147"/>
      <c r="MD704" s="147"/>
      <c r="ME704" s="147"/>
      <c r="MF704" s="147"/>
      <c r="MG704" s="147"/>
      <c r="MH704" s="147"/>
      <c r="MI704" s="147"/>
      <c r="MJ704" s="147"/>
      <c r="MK704" s="147"/>
      <c r="ML704" s="147"/>
      <c r="MM704" s="147"/>
      <c r="MN704" s="147"/>
      <c r="MO704" s="147"/>
      <c r="MP704" s="147"/>
      <c r="MQ704" s="147"/>
      <c r="MR704" s="147"/>
      <c r="MS704" s="147"/>
      <c r="MT704" s="147"/>
      <c r="MU704" s="147"/>
      <c r="MV704" s="147"/>
      <c r="MW704" s="147"/>
      <c r="MX704" s="147"/>
      <c r="MY704" s="147"/>
      <c r="MZ704" s="147"/>
      <c r="NA704" s="147"/>
      <c r="NB704" s="147"/>
      <c r="NC704" s="147"/>
      <c r="ND704" s="147"/>
      <c r="NE704" s="147"/>
      <c r="NF704" s="147"/>
      <c r="NG704" s="147"/>
      <c r="NH704" s="147"/>
      <c r="NI704" s="147"/>
      <c r="NJ704" s="147"/>
      <c r="NK704" s="147"/>
      <c r="NL704" s="147"/>
      <c r="NM704" s="147"/>
      <c r="NN704" s="147"/>
      <c r="NO704" s="147"/>
      <c r="NP704" s="147"/>
      <c r="NQ704" s="147"/>
      <c r="NR704" s="147"/>
      <c r="NS704" s="147"/>
      <c r="NT704" s="147"/>
      <c r="NU704" s="147"/>
      <c r="NV704" s="147"/>
      <c r="NW704" s="147"/>
      <c r="NX704" s="147"/>
      <c r="NY704" s="147"/>
      <c r="NZ704" s="147"/>
      <c r="OA704" s="147"/>
      <c r="OB704" s="147"/>
      <c r="OC704" s="147"/>
      <c r="OD704" s="147"/>
      <c r="OE704" s="147"/>
      <c r="OF704" s="147"/>
      <c r="OG704" s="147"/>
      <c r="OH704" s="147"/>
      <c r="OI704" s="147"/>
      <c r="OJ704" s="147"/>
      <c r="OK704" s="147"/>
      <c r="OL704" s="147"/>
      <c r="OM704" s="147"/>
      <c r="ON704" s="147"/>
      <c r="OO704" s="147"/>
      <c r="OP704" s="147"/>
      <c r="OQ704" s="147"/>
      <c r="OR704" s="147"/>
      <c r="OS704" s="147"/>
      <c r="OT704" s="147"/>
      <c r="OU704" s="147"/>
      <c r="OV704" s="147"/>
      <c r="OW704" s="147"/>
      <c r="OX704" s="147"/>
      <c r="OY704" s="147"/>
      <c r="OZ704" s="147"/>
      <c r="PA704" s="147"/>
      <c r="PB704" s="147"/>
      <c r="PC704" s="147"/>
      <c r="PD704" s="147"/>
      <c r="PE704" s="147"/>
      <c r="PF704" s="147"/>
      <c r="PG704" s="147"/>
      <c r="PH704" s="147"/>
      <c r="PI704" s="147"/>
      <c r="PJ704" s="147"/>
      <c r="PK704" s="147"/>
      <c r="PL704" s="147"/>
      <c r="PM704" s="147"/>
      <c r="PN704" s="147"/>
      <c r="PO704" s="147"/>
      <c r="PP704" s="147"/>
      <c r="PQ704" s="147"/>
      <c r="PR704" s="147"/>
      <c r="PS704" s="147"/>
      <c r="PT704" s="147"/>
      <c r="PU704" s="147"/>
      <c r="PV704" s="147"/>
      <c r="PW704" s="147"/>
      <c r="PX704" s="147"/>
      <c r="PY704" s="147"/>
      <c r="PZ704" s="147"/>
      <c r="QA704" s="147"/>
      <c r="QB704" s="147"/>
      <c r="QC704" s="147"/>
      <c r="QD704" s="147"/>
      <c r="QE704" s="147"/>
      <c r="QF704" s="147"/>
      <c r="QG704" s="147"/>
      <c r="QH704" s="147"/>
      <c r="QI704" s="147"/>
      <c r="QJ704" s="147"/>
      <c r="QK704" s="147"/>
      <c r="QL704" s="147"/>
      <c r="QM704" s="147"/>
      <c r="QN704" s="147"/>
      <c r="QO704" s="147"/>
      <c r="QP704" s="147"/>
      <c r="QQ704" s="147"/>
      <c r="QR704" s="147"/>
      <c r="QS704" s="147"/>
      <c r="QT704" s="147"/>
      <c r="QU704" s="147"/>
      <c r="QV704" s="147"/>
      <c r="QW704" s="147"/>
      <c r="QX704" s="147"/>
      <c r="QY704" s="147"/>
      <c r="QZ704" s="147"/>
      <c r="RA704" s="147"/>
      <c r="RB704" s="147"/>
      <c r="RC704" s="147"/>
      <c r="RD704" s="147"/>
      <c r="RE704" s="147"/>
      <c r="RF704" s="147"/>
      <c r="RG704" s="147"/>
    </row>
    <row r="705" spans="1:475" x14ac:dyDescent="0.3">
      <c r="A705" s="168" t="s">
        <v>1096</v>
      </c>
      <c r="B705" s="179"/>
      <c r="C705" s="179"/>
      <c r="D705" s="179" t="s">
        <v>1097</v>
      </c>
      <c r="E705" s="182"/>
      <c r="F705" s="178" t="s">
        <v>1723</v>
      </c>
      <c r="G705" s="231">
        <v>2.1</v>
      </c>
      <c r="H705" s="231">
        <v>2.2400000000000002</v>
      </c>
      <c r="I705" s="232">
        <v>1.97</v>
      </c>
      <c r="J705" s="232">
        <v>1.88</v>
      </c>
      <c r="K705" s="231">
        <v>2</v>
      </c>
      <c r="L705" s="231">
        <v>1.83</v>
      </c>
      <c r="M705" s="231">
        <v>1.7</v>
      </c>
      <c r="N705" s="231">
        <v>1.3</v>
      </c>
      <c r="O705" s="231">
        <v>1.34</v>
      </c>
      <c r="P705" s="231">
        <v>1.24</v>
      </c>
      <c r="Q705" s="231">
        <v>1.67</v>
      </c>
      <c r="R705" s="231">
        <v>2.0299999999999998</v>
      </c>
      <c r="S705" s="231">
        <v>2.1</v>
      </c>
      <c r="T705" s="231">
        <v>2.2400000000000002</v>
      </c>
      <c r="U705" s="232">
        <v>1.97</v>
      </c>
      <c r="V705" s="232">
        <v>1.88</v>
      </c>
      <c r="W705" s="231">
        <v>2</v>
      </c>
      <c r="X705" s="231">
        <v>1.83</v>
      </c>
      <c r="Y705" s="231">
        <v>1.7</v>
      </c>
      <c r="Z705" s="231">
        <v>1.3</v>
      </c>
      <c r="AA705" s="231">
        <v>1.34</v>
      </c>
      <c r="AB705" s="231">
        <v>1.24</v>
      </c>
      <c r="AC705" s="231">
        <v>1.67</v>
      </c>
      <c r="AD705" s="231">
        <v>2.0299999999999998</v>
      </c>
      <c r="AE705" s="231">
        <v>2.1</v>
      </c>
      <c r="AF705" s="231">
        <v>2.2400000000000002</v>
      </c>
      <c r="AG705" s="232">
        <v>1.97</v>
      </c>
      <c r="AH705" s="232">
        <v>1.88</v>
      </c>
      <c r="AI705" s="231">
        <v>2</v>
      </c>
      <c r="AJ705" s="231">
        <v>1.83</v>
      </c>
      <c r="AK705" s="231">
        <v>1.7</v>
      </c>
      <c r="AL705" s="231">
        <v>1.3</v>
      </c>
      <c r="AM705" s="231">
        <v>1.34</v>
      </c>
      <c r="AN705" s="231">
        <v>1.24</v>
      </c>
      <c r="AO705" s="231">
        <v>1.67</v>
      </c>
      <c r="AP705" s="231">
        <v>2.0299999999999998</v>
      </c>
      <c r="AQ705" s="231">
        <v>2.1</v>
      </c>
      <c r="AR705" s="231">
        <v>2.2400000000000002</v>
      </c>
      <c r="AS705" s="232">
        <v>1.97</v>
      </c>
      <c r="AT705" s="232">
        <v>1.88</v>
      </c>
      <c r="AU705" s="231">
        <v>2</v>
      </c>
      <c r="AV705" s="231">
        <v>1.83</v>
      </c>
      <c r="AW705" s="231">
        <v>1.7</v>
      </c>
      <c r="AX705" s="231">
        <v>1.3</v>
      </c>
      <c r="AY705" s="231">
        <v>1.34</v>
      </c>
      <c r="AZ705" s="231">
        <v>1.24</v>
      </c>
      <c r="BA705" s="231">
        <v>1.67</v>
      </c>
      <c r="BB705" s="231">
        <v>2.0299999999999998</v>
      </c>
      <c r="BC705" s="231">
        <v>2.1</v>
      </c>
      <c r="BD705" s="231">
        <v>2.2400000000000002</v>
      </c>
      <c r="BE705" s="232">
        <v>1.97</v>
      </c>
      <c r="BF705" s="232">
        <v>1.88</v>
      </c>
      <c r="BG705" s="231">
        <v>2</v>
      </c>
      <c r="BH705" s="231">
        <v>1.83</v>
      </c>
      <c r="BI705" s="231">
        <v>1.7</v>
      </c>
      <c r="BJ705" s="231">
        <v>1.3</v>
      </c>
      <c r="BK705" s="231">
        <v>1.34</v>
      </c>
      <c r="BL705" s="231">
        <v>1.24</v>
      </c>
      <c r="BM705" s="231">
        <v>1.67</v>
      </c>
      <c r="BN705" s="231">
        <v>2.0299999999999998</v>
      </c>
      <c r="BO705" s="231">
        <v>2.1</v>
      </c>
      <c r="BP705" s="231">
        <v>2.2400000000000002</v>
      </c>
      <c r="BQ705" s="232">
        <v>1.97</v>
      </c>
      <c r="BR705" s="232">
        <v>1.88</v>
      </c>
      <c r="BS705" s="231">
        <v>2</v>
      </c>
      <c r="BT705" s="231">
        <v>1.83</v>
      </c>
      <c r="BU705" s="231">
        <v>1.7</v>
      </c>
      <c r="BV705" s="231">
        <v>1.3</v>
      </c>
      <c r="BW705" s="231">
        <v>1.34</v>
      </c>
      <c r="BX705" s="231">
        <v>1.24</v>
      </c>
      <c r="BY705" s="231">
        <v>1.67</v>
      </c>
      <c r="BZ705" s="231">
        <v>2.0299999999999998</v>
      </c>
      <c r="CA705" s="231">
        <v>2.1</v>
      </c>
      <c r="CB705" s="231">
        <v>2.2400000000000002</v>
      </c>
      <c r="CC705" s="232">
        <v>1.97</v>
      </c>
      <c r="CD705" s="232">
        <v>1.88</v>
      </c>
      <c r="CE705" s="231">
        <v>2</v>
      </c>
      <c r="CF705" s="231">
        <v>1.83</v>
      </c>
      <c r="CG705" s="231">
        <v>1.7</v>
      </c>
      <c r="CH705" s="231">
        <v>1.3</v>
      </c>
      <c r="CI705" s="231">
        <v>1.34</v>
      </c>
      <c r="CJ705" s="231">
        <v>1.24</v>
      </c>
      <c r="CK705" s="231">
        <v>1.67</v>
      </c>
      <c r="CL705" s="231">
        <v>2.0299999999999998</v>
      </c>
      <c r="CM705" s="231">
        <v>0</v>
      </c>
      <c r="CN705" s="231">
        <v>0</v>
      </c>
      <c r="CO705" s="231">
        <v>0</v>
      </c>
      <c r="CP705" s="231">
        <v>0</v>
      </c>
      <c r="CQ705" s="231">
        <v>0</v>
      </c>
      <c r="CR705" s="231">
        <v>0</v>
      </c>
      <c r="CS705" s="231">
        <v>0</v>
      </c>
      <c r="CT705" s="231">
        <v>0</v>
      </c>
      <c r="CU705" s="231">
        <v>0</v>
      </c>
      <c r="CV705" s="231">
        <v>0</v>
      </c>
      <c r="CW705" s="231">
        <v>0</v>
      </c>
      <c r="CX705" s="231">
        <v>0</v>
      </c>
      <c r="CY705" s="231">
        <v>0</v>
      </c>
      <c r="CZ705" s="231">
        <v>0</v>
      </c>
      <c r="DA705" s="231">
        <v>0</v>
      </c>
      <c r="DB705" s="231">
        <v>0</v>
      </c>
      <c r="DC705" s="231">
        <v>0</v>
      </c>
      <c r="DD705" s="231">
        <v>0</v>
      </c>
      <c r="DE705" s="231">
        <v>0</v>
      </c>
      <c r="DF705" s="231">
        <v>0</v>
      </c>
      <c r="DG705" s="231">
        <v>0</v>
      </c>
      <c r="DH705" s="231">
        <v>0</v>
      </c>
      <c r="DI705" s="231">
        <v>0</v>
      </c>
      <c r="DJ705" s="231">
        <v>0</v>
      </c>
      <c r="DK705" s="231">
        <v>0</v>
      </c>
      <c r="DL705" s="231">
        <v>0</v>
      </c>
      <c r="DM705" s="231">
        <v>0</v>
      </c>
      <c r="DN705" s="231">
        <v>0</v>
      </c>
      <c r="DO705" s="231">
        <v>0</v>
      </c>
      <c r="DP705" s="231">
        <v>0</v>
      </c>
      <c r="DQ705" s="231">
        <v>0</v>
      </c>
      <c r="DR705" s="231">
        <v>0</v>
      </c>
      <c r="DS705" s="231">
        <v>0</v>
      </c>
      <c r="DT705" s="231">
        <v>0</v>
      </c>
      <c r="DU705" s="231">
        <v>0</v>
      </c>
      <c r="DV705" s="231">
        <v>0</v>
      </c>
      <c r="DW705" s="147"/>
      <c r="DX705" s="147"/>
      <c r="DY705" s="147"/>
      <c r="DZ705" s="147"/>
      <c r="EA705" s="147"/>
      <c r="EB705" s="147"/>
      <c r="EC705" s="147"/>
      <c r="ED705" s="147"/>
      <c r="EE705" s="147"/>
      <c r="EF705" s="147"/>
      <c r="EG705" s="147"/>
      <c r="EH705" s="147"/>
      <c r="EI705" s="147"/>
      <c r="EJ705" s="147"/>
      <c r="EK705" s="147"/>
      <c r="EL705" s="147"/>
      <c r="EM705" s="147"/>
      <c r="EN705" s="147"/>
      <c r="EO705" s="147"/>
      <c r="EP705" s="147"/>
      <c r="EQ705" s="147"/>
      <c r="ER705" s="147"/>
      <c r="ES705" s="147"/>
      <c r="ET705" s="147"/>
      <c r="EU705" s="147"/>
      <c r="EV705" s="147"/>
      <c r="EW705" s="147"/>
      <c r="EX705" s="147"/>
      <c r="EY705" s="147"/>
      <c r="EZ705" s="147"/>
      <c r="FA705" s="147"/>
      <c r="FB705" s="147"/>
      <c r="FC705" s="147"/>
      <c r="FD705" s="147"/>
      <c r="FE705" s="147"/>
      <c r="FF705" s="147"/>
      <c r="FG705" s="147"/>
      <c r="FH705" s="147"/>
      <c r="FI705" s="147"/>
      <c r="FJ705" s="147"/>
      <c r="FK705" s="147"/>
      <c r="FL705" s="147"/>
      <c r="FM705" s="147"/>
      <c r="FN705" s="147"/>
      <c r="FO705" s="147"/>
      <c r="FP705" s="147"/>
      <c r="FQ705" s="147"/>
      <c r="FR705" s="147"/>
      <c r="FS705" s="147"/>
      <c r="FT705" s="147"/>
      <c r="FU705" s="147"/>
      <c r="FV705" s="147"/>
      <c r="FW705" s="147"/>
      <c r="FX705" s="147"/>
      <c r="FY705" s="147"/>
      <c r="FZ705" s="147"/>
      <c r="GA705" s="147"/>
      <c r="GB705" s="147"/>
      <c r="GC705" s="147"/>
      <c r="GD705" s="147"/>
      <c r="GE705" s="147"/>
      <c r="GF705" s="147"/>
      <c r="GG705" s="147"/>
      <c r="GH705" s="147"/>
      <c r="GI705" s="147"/>
      <c r="GJ705" s="147"/>
      <c r="GK705" s="147"/>
      <c r="GL705" s="147"/>
      <c r="GM705" s="147"/>
      <c r="GN705" s="147"/>
      <c r="GO705" s="147"/>
      <c r="GP705" s="147"/>
      <c r="GQ705" s="147"/>
      <c r="GR705" s="147"/>
      <c r="GS705" s="147"/>
      <c r="GT705" s="147"/>
      <c r="GU705" s="147"/>
      <c r="GV705" s="147"/>
      <c r="GW705" s="147"/>
      <c r="GX705" s="147"/>
      <c r="GY705" s="147"/>
      <c r="GZ705" s="147"/>
      <c r="HA705" s="147"/>
      <c r="HB705" s="147"/>
      <c r="HC705" s="147"/>
      <c r="HD705" s="147"/>
      <c r="HE705" s="147"/>
      <c r="HF705" s="147"/>
      <c r="HG705" s="147"/>
      <c r="HH705" s="147"/>
      <c r="HI705" s="147"/>
      <c r="HJ705" s="147"/>
      <c r="HK705" s="147"/>
      <c r="HL705" s="147"/>
      <c r="HM705" s="147"/>
      <c r="HN705" s="147"/>
      <c r="HO705" s="147"/>
      <c r="HP705" s="147"/>
      <c r="HQ705" s="147"/>
      <c r="HR705" s="147"/>
      <c r="HS705" s="147"/>
      <c r="HT705" s="147"/>
      <c r="HU705" s="147"/>
      <c r="HV705" s="147"/>
      <c r="HW705" s="147"/>
      <c r="HX705" s="147"/>
      <c r="HY705" s="147"/>
      <c r="HZ705" s="147"/>
      <c r="IA705" s="147"/>
      <c r="IB705" s="147"/>
      <c r="IC705" s="147"/>
      <c r="ID705" s="147"/>
      <c r="IE705" s="147"/>
      <c r="IF705" s="147"/>
      <c r="IG705" s="147"/>
      <c r="IH705" s="147"/>
      <c r="II705" s="147"/>
      <c r="IJ705" s="147"/>
      <c r="IK705" s="147"/>
      <c r="IL705" s="147"/>
      <c r="IM705" s="147"/>
      <c r="IN705" s="147"/>
      <c r="IO705" s="147"/>
      <c r="IP705" s="147"/>
      <c r="IQ705" s="147"/>
      <c r="IR705" s="147"/>
      <c r="IS705" s="147"/>
      <c r="IT705" s="147"/>
      <c r="IU705" s="147"/>
      <c r="IV705" s="147"/>
      <c r="IW705" s="147"/>
      <c r="IX705" s="147"/>
      <c r="IY705" s="147"/>
      <c r="IZ705" s="147"/>
      <c r="JA705" s="147"/>
      <c r="JB705" s="147"/>
      <c r="JC705" s="147"/>
      <c r="JD705" s="147"/>
      <c r="JE705" s="147"/>
      <c r="JF705" s="147"/>
      <c r="JG705" s="147"/>
      <c r="JH705" s="147"/>
      <c r="JI705" s="147"/>
      <c r="JJ705" s="147"/>
      <c r="JK705" s="147"/>
      <c r="JL705" s="147"/>
      <c r="JM705" s="147"/>
      <c r="JN705" s="147"/>
      <c r="JO705" s="147"/>
      <c r="JP705" s="147"/>
      <c r="JQ705" s="147"/>
      <c r="JR705" s="147"/>
      <c r="JS705" s="147"/>
      <c r="JT705" s="147"/>
      <c r="JU705" s="147"/>
      <c r="JV705" s="147"/>
      <c r="JW705" s="147"/>
      <c r="JX705" s="147"/>
      <c r="JY705" s="147"/>
      <c r="JZ705" s="147"/>
      <c r="KA705" s="147"/>
      <c r="KB705" s="147"/>
      <c r="KC705" s="147"/>
      <c r="KD705" s="147"/>
      <c r="KE705" s="147"/>
      <c r="KF705" s="147"/>
      <c r="KG705" s="147"/>
      <c r="KH705" s="147"/>
      <c r="KI705" s="147"/>
      <c r="KJ705" s="147"/>
      <c r="KK705" s="147"/>
      <c r="KL705" s="147"/>
      <c r="KM705" s="147"/>
      <c r="KN705" s="147"/>
      <c r="KO705" s="147"/>
      <c r="KP705" s="147"/>
      <c r="KQ705" s="147"/>
      <c r="KR705" s="147"/>
      <c r="KS705" s="147"/>
      <c r="KT705" s="147"/>
      <c r="KU705" s="147"/>
      <c r="KV705" s="147"/>
      <c r="KW705" s="147"/>
      <c r="KX705" s="147"/>
      <c r="KY705" s="147"/>
      <c r="KZ705" s="147"/>
      <c r="LA705" s="147"/>
      <c r="LB705" s="147"/>
      <c r="LC705" s="147"/>
      <c r="LD705" s="147"/>
      <c r="LE705" s="147"/>
      <c r="LF705" s="147"/>
      <c r="LG705" s="147"/>
      <c r="LH705" s="147"/>
      <c r="LI705" s="147"/>
      <c r="LJ705" s="147"/>
      <c r="LK705" s="147"/>
      <c r="LL705" s="147"/>
      <c r="LM705" s="147"/>
      <c r="LN705" s="147"/>
      <c r="LO705" s="147"/>
      <c r="LP705" s="147"/>
      <c r="LQ705" s="147"/>
      <c r="LR705" s="147"/>
      <c r="LS705" s="147"/>
      <c r="LT705" s="147"/>
      <c r="LU705" s="147"/>
      <c r="LV705" s="147"/>
      <c r="LW705" s="147"/>
      <c r="LX705" s="147"/>
      <c r="LY705" s="147"/>
      <c r="LZ705" s="147"/>
      <c r="MA705" s="147"/>
      <c r="MB705" s="147"/>
      <c r="MC705" s="147"/>
      <c r="MD705" s="147"/>
      <c r="ME705" s="147"/>
      <c r="MF705" s="147"/>
      <c r="MG705" s="147"/>
      <c r="MH705" s="147"/>
      <c r="MI705" s="147"/>
      <c r="MJ705" s="147"/>
      <c r="MK705" s="147"/>
      <c r="ML705" s="147"/>
      <c r="MM705" s="147"/>
      <c r="MN705" s="147"/>
      <c r="MO705" s="147"/>
      <c r="MP705" s="147"/>
      <c r="MQ705" s="147"/>
      <c r="MR705" s="147"/>
      <c r="MS705" s="147"/>
      <c r="MT705" s="147"/>
      <c r="MU705" s="147"/>
      <c r="MV705" s="147"/>
      <c r="MW705" s="147"/>
      <c r="MX705" s="147"/>
      <c r="MY705" s="147"/>
      <c r="MZ705" s="147"/>
      <c r="NA705" s="147"/>
      <c r="NB705" s="147"/>
      <c r="NC705" s="147"/>
      <c r="ND705" s="147"/>
      <c r="NE705" s="147"/>
      <c r="NF705" s="147"/>
      <c r="NG705" s="147"/>
      <c r="NH705" s="147"/>
      <c r="NI705" s="147"/>
      <c r="NJ705" s="147"/>
      <c r="NK705" s="147"/>
      <c r="NL705" s="147"/>
      <c r="NM705" s="147"/>
      <c r="NN705" s="147"/>
      <c r="NO705" s="147"/>
      <c r="NP705" s="147"/>
      <c r="NQ705" s="147"/>
      <c r="NR705" s="147"/>
      <c r="NS705" s="147"/>
      <c r="NT705" s="147"/>
      <c r="NU705" s="147"/>
      <c r="NV705" s="147"/>
      <c r="NW705" s="147"/>
      <c r="NX705" s="147"/>
      <c r="NY705" s="147"/>
      <c r="NZ705" s="147"/>
      <c r="OA705" s="147"/>
      <c r="OB705" s="147"/>
      <c r="OC705" s="147"/>
      <c r="OD705" s="147"/>
      <c r="OE705" s="147"/>
      <c r="OF705" s="147"/>
      <c r="OG705" s="147"/>
      <c r="OH705" s="147"/>
      <c r="OI705" s="147"/>
      <c r="OJ705" s="147"/>
      <c r="OK705" s="147"/>
      <c r="OL705" s="147"/>
      <c r="OM705" s="147"/>
      <c r="ON705" s="147"/>
      <c r="OO705" s="147"/>
      <c r="OP705" s="147"/>
      <c r="OQ705" s="147"/>
      <c r="OR705" s="147"/>
      <c r="OS705" s="147"/>
      <c r="OT705" s="147"/>
      <c r="OU705" s="147"/>
      <c r="OV705" s="147"/>
      <c r="OW705" s="147"/>
      <c r="OX705" s="147"/>
      <c r="OY705" s="147"/>
      <c r="OZ705" s="147"/>
      <c r="PA705" s="147"/>
      <c r="PB705" s="147"/>
      <c r="PC705" s="147"/>
      <c r="PD705" s="147"/>
      <c r="PE705" s="147"/>
      <c r="PF705" s="147"/>
      <c r="PG705" s="147"/>
      <c r="PH705" s="147"/>
      <c r="PI705" s="147"/>
      <c r="PJ705" s="147"/>
      <c r="PK705" s="147"/>
      <c r="PL705" s="147"/>
      <c r="PM705" s="147"/>
      <c r="PN705" s="147"/>
      <c r="PO705" s="147"/>
      <c r="PP705" s="147"/>
      <c r="PQ705" s="147"/>
      <c r="PR705" s="147"/>
      <c r="PS705" s="147"/>
      <c r="PT705" s="147"/>
      <c r="PU705" s="147"/>
      <c r="PV705" s="147"/>
      <c r="PW705" s="147"/>
      <c r="PX705" s="147"/>
      <c r="PY705" s="147"/>
      <c r="PZ705" s="147"/>
      <c r="QA705" s="147"/>
      <c r="QB705" s="147"/>
      <c r="QC705" s="147"/>
      <c r="QD705" s="147"/>
      <c r="QE705" s="147"/>
      <c r="QF705" s="147"/>
      <c r="QG705" s="147"/>
      <c r="QH705" s="147"/>
      <c r="QI705" s="147"/>
      <c r="QJ705" s="147"/>
      <c r="QK705" s="147"/>
      <c r="QL705" s="147"/>
      <c r="QM705" s="147"/>
      <c r="QN705" s="147"/>
      <c r="QO705" s="147"/>
      <c r="QP705" s="147"/>
      <c r="QQ705" s="147"/>
      <c r="QR705" s="147"/>
      <c r="QS705" s="147"/>
      <c r="QT705" s="147"/>
      <c r="QU705" s="147"/>
      <c r="QV705" s="147"/>
      <c r="QW705" s="147"/>
      <c r="QX705" s="147"/>
      <c r="QY705" s="147"/>
      <c r="QZ705" s="147"/>
      <c r="RA705" s="147"/>
      <c r="RB705" s="147"/>
      <c r="RC705" s="147"/>
      <c r="RD705" s="147"/>
      <c r="RE705" s="147"/>
      <c r="RF705" s="147"/>
      <c r="RG705" s="147"/>
    </row>
    <row r="706" spans="1:475" x14ac:dyDescent="0.3">
      <c r="A706" s="168" t="s">
        <v>1099</v>
      </c>
      <c r="B706" s="179"/>
      <c r="C706" s="179"/>
      <c r="D706" s="179" t="s">
        <v>1100</v>
      </c>
      <c r="E706" s="182"/>
      <c r="F706" s="178" t="s">
        <v>1722</v>
      </c>
      <c r="G706" s="188">
        <v>0.12829966730240955</v>
      </c>
      <c r="H706" s="188">
        <v>0.23340237788341331</v>
      </c>
      <c r="I706" s="189">
        <v>0.47828885504999402</v>
      </c>
      <c r="J706" s="189">
        <v>0.71356197941004884</v>
      </c>
      <c r="K706" s="188">
        <v>0.69282073152686652</v>
      </c>
      <c r="L706" s="188">
        <v>0.55490898825982859</v>
      </c>
      <c r="M706" s="188">
        <v>0.51529394353896374</v>
      </c>
      <c r="N706" s="188">
        <v>0.30545509447391783</v>
      </c>
      <c r="O706" s="188">
        <v>0.30818739493272301</v>
      </c>
      <c r="P706" s="188">
        <v>0.2645936260952545</v>
      </c>
      <c r="Q706" s="188">
        <v>0.14767595241404724</v>
      </c>
      <c r="R706" s="188">
        <v>0.16579766185607525</v>
      </c>
      <c r="S706" s="188">
        <v>0.12683374865635191</v>
      </c>
      <c r="T706" s="188">
        <v>0.22286202292208543</v>
      </c>
      <c r="U706" s="188">
        <v>0.47457908811007543</v>
      </c>
      <c r="V706" s="188">
        <v>0.70670305810911038</v>
      </c>
      <c r="W706" s="188">
        <v>0.68302265782438554</v>
      </c>
      <c r="X706" s="188">
        <v>0.5471604232771371</v>
      </c>
      <c r="Y706" s="188">
        <v>0.51053501820787017</v>
      </c>
      <c r="Z706" s="188">
        <v>0.30163961499399672</v>
      </c>
      <c r="AA706" s="188">
        <v>0.30345981981793146</v>
      </c>
      <c r="AB706" s="188">
        <v>0.26058009150712197</v>
      </c>
      <c r="AC706" s="188">
        <v>0.1453949745780167</v>
      </c>
      <c r="AD706" s="188">
        <v>0.16336647541572077</v>
      </c>
      <c r="AE706" s="188">
        <v>0.12683374865635191</v>
      </c>
      <c r="AF706" s="188">
        <v>0.22286202292208543</v>
      </c>
      <c r="AG706" s="188">
        <v>0.47535406627768473</v>
      </c>
      <c r="AH706" s="188">
        <v>0.70788818172431889</v>
      </c>
      <c r="AI706" s="188">
        <v>0.68339828495108579</v>
      </c>
      <c r="AJ706" s="188">
        <v>0.54674419055840162</v>
      </c>
      <c r="AK706" s="188">
        <v>0.51053501820787017</v>
      </c>
      <c r="AL706" s="188">
        <v>0.30163961499399672</v>
      </c>
      <c r="AM706" s="188">
        <v>0.30345981981793146</v>
      </c>
      <c r="AN706" s="188">
        <v>0.26058009150712197</v>
      </c>
      <c r="AO706" s="188">
        <v>0.1453949745780167</v>
      </c>
      <c r="AP706" s="188">
        <v>0.16336647541572077</v>
      </c>
      <c r="AQ706" s="188">
        <v>0.12683374865635191</v>
      </c>
      <c r="AR706" s="188">
        <v>0.22286202292208543</v>
      </c>
      <c r="AS706" s="188">
        <v>0.47547368286019592</v>
      </c>
      <c r="AT706" s="188">
        <v>0.70649699130378141</v>
      </c>
      <c r="AU706" s="188">
        <v>0.68332933411684194</v>
      </c>
      <c r="AV706" s="188">
        <v>0.54601471372277577</v>
      </c>
      <c r="AW706" s="188">
        <v>0.51052693736646693</v>
      </c>
      <c r="AX706" s="188">
        <v>0.30163961499399672</v>
      </c>
      <c r="AY706" s="188">
        <v>0.30345981981793146</v>
      </c>
      <c r="AZ706" s="188">
        <v>0.26058009150712197</v>
      </c>
      <c r="BA706" s="188">
        <v>0.1453949745780167</v>
      </c>
      <c r="BB706" s="188">
        <v>0.16336435792831752</v>
      </c>
      <c r="BC706" s="188">
        <v>0.12683374865635191</v>
      </c>
      <c r="BD706" s="188">
        <v>0.23082138088358853</v>
      </c>
      <c r="BE706" s="188">
        <v>0.47473168840504065</v>
      </c>
      <c r="BF706" s="188">
        <v>0.70577369069314677</v>
      </c>
      <c r="BG706" s="188">
        <v>0.68314948262169239</v>
      </c>
      <c r="BH706" s="188">
        <v>0.54595478132483843</v>
      </c>
      <c r="BI706" s="188">
        <v>0.51053501820787017</v>
      </c>
      <c r="BJ706" s="188">
        <v>0.30163961499399672</v>
      </c>
      <c r="BK706" s="188">
        <v>0.30345981981793146</v>
      </c>
      <c r="BL706" s="188">
        <v>0.26058009150712197</v>
      </c>
      <c r="BM706" s="188">
        <v>0.1453949745780167</v>
      </c>
      <c r="BN706" s="188">
        <v>0.16336647541572077</v>
      </c>
      <c r="BO706" s="188">
        <v>0.12683374865635191</v>
      </c>
      <c r="BP706" s="188">
        <v>0.22286202292208543</v>
      </c>
      <c r="BQ706" s="188">
        <v>0.47440597019437675</v>
      </c>
      <c r="BR706" s="188">
        <v>0.70722104930542651</v>
      </c>
      <c r="BS706" s="188">
        <v>0.68257807722084407</v>
      </c>
      <c r="BT706" s="188">
        <v>0.54623178920789128</v>
      </c>
      <c r="BU706" s="188">
        <v>0.51053501820787017</v>
      </c>
      <c r="BV706" s="188">
        <v>0.30163961499399672</v>
      </c>
      <c r="BW706" s="188">
        <v>0.30345981981793146</v>
      </c>
      <c r="BX706" s="188">
        <v>0.26058009150712197</v>
      </c>
      <c r="BY706" s="188">
        <v>0.1453949745780167</v>
      </c>
      <c r="BZ706" s="188">
        <v>0.16336647541572077</v>
      </c>
      <c r="CA706" s="188">
        <v>0.12683374865635191</v>
      </c>
      <c r="CB706" s="188">
        <v>0.22286202292208543</v>
      </c>
      <c r="CC706" s="188">
        <v>0.47374076973419232</v>
      </c>
      <c r="CD706" s="188">
        <v>0.70494642717430611</v>
      </c>
      <c r="CE706" s="188">
        <v>0.68150917751120854</v>
      </c>
      <c r="CF706" s="188">
        <v>0.54622986333051882</v>
      </c>
      <c r="CG706" s="188">
        <v>0.51053501820787017</v>
      </c>
      <c r="CH706" s="188">
        <v>0.30163961499399672</v>
      </c>
      <c r="CI706" s="188">
        <v>0.30345981981793146</v>
      </c>
      <c r="CJ706" s="188">
        <v>0.26058009150712197</v>
      </c>
      <c r="CK706" s="188">
        <v>0.1453949745780167</v>
      </c>
      <c r="CL706" s="188">
        <v>0.16336647541572077</v>
      </c>
      <c r="CM706" s="188">
        <v>0.12683374865635191</v>
      </c>
      <c r="CN706" s="188">
        <v>0.22286202292208543</v>
      </c>
      <c r="CO706" s="188">
        <v>0</v>
      </c>
      <c r="CP706" s="188">
        <v>0</v>
      </c>
      <c r="CQ706" s="188">
        <v>0</v>
      </c>
      <c r="CR706" s="188">
        <v>0</v>
      </c>
      <c r="CS706" s="188">
        <v>0</v>
      </c>
      <c r="CT706" s="188">
        <v>0</v>
      </c>
      <c r="CU706" s="188">
        <v>0</v>
      </c>
      <c r="CV706" s="188">
        <v>0</v>
      </c>
      <c r="CW706" s="188">
        <v>0</v>
      </c>
      <c r="CX706" s="188">
        <v>0</v>
      </c>
      <c r="CY706" s="188">
        <v>0</v>
      </c>
      <c r="CZ706" s="188">
        <v>0</v>
      </c>
      <c r="DA706" s="188">
        <v>0</v>
      </c>
      <c r="DB706" s="188">
        <v>0</v>
      </c>
      <c r="DC706" s="188">
        <v>0</v>
      </c>
      <c r="DD706" s="188">
        <v>0</v>
      </c>
      <c r="DE706" s="188">
        <v>0</v>
      </c>
      <c r="DF706" s="188">
        <v>0</v>
      </c>
      <c r="DG706" s="188">
        <v>0</v>
      </c>
      <c r="DH706" s="188">
        <v>0</v>
      </c>
      <c r="DI706" s="188">
        <v>0</v>
      </c>
      <c r="DJ706" s="188">
        <v>0</v>
      </c>
      <c r="DK706" s="188">
        <v>0</v>
      </c>
      <c r="DL706" s="188">
        <v>0</v>
      </c>
      <c r="DM706" s="188">
        <v>0</v>
      </c>
      <c r="DN706" s="188">
        <v>0</v>
      </c>
      <c r="DO706" s="188">
        <v>0</v>
      </c>
      <c r="DP706" s="188">
        <v>0</v>
      </c>
      <c r="DQ706" s="188">
        <v>0</v>
      </c>
      <c r="DR706" s="188">
        <v>0</v>
      </c>
      <c r="DS706" s="188">
        <v>0</v>
      </c>
      <c r="DT706" s="188">
        <v>0</v>
      </c>
      <c r="DU706" s="188">
        <v>0</v>
      </c>
      <c r="DV706" s="188">
        <v>0</v>
      </c>
      <c r="DW706" s="147"/>
      <c r="DX706" s="147"/>
      <c r="DY706" s="147"/>
      <c r="DZ706" s="147"/>
      <c r="EA706" s="147"/>
      <c r="EB706" s="147"/>
      <c r="EC706" s="147"/>
      <c r="ED706" s="147"/>
      <c r="EE706" s="147"/>
      <c r="EF706" s="147"/>
      <c r="EG706" s="147"/>
      <c r="EH706" s="147"/>
      <c r="EI706" s="147"/>
      <c r="EJ706" s="147"/>
      <c r="EK706" s="147"/>
      <c r="EL706" s="147"/>
      <c r="EM706" s="147"/>
      <c r="EN706" s="147"/>
      <c r="EO706" s="147"/>
      <c r="EP706" s="147"/>
      <c r="EQ706" s="147"/>
      <c r="ER706" s="147"/>
      <c r="ES706" s="147"/>
      <c r="ET706" s="147"/>
      <c r="EU706" s="147"/>
      <c r="EV706" s="147"/>
      <c r="EW706" s="147"/>
      <c r="EX706" s="147"/>
      <c r="EY706" s="147"/>
      <c r="EZ706" s="147"/>
      <c r="FA706" s="147"/>
      <c r="FB706" s="147"/>
      <c r="FC706" s="147"/>
      <c r="FD706" s="147"/>
      <c r="FE706" s="147"/>
      <c r="FF706" s="147"/>
      <c r="FG706" s="147"/>
      <c r="FH706" s="147"/>
      <c r="FI706" s="147"/>
      <c r="FJ706" s="147"/>
      <c r="FK706" s="147"/>
      <c r="FL706" s="147"/>
      <c r="FM706" s="147"/>
      <c r="FN706" s="147"/>
      <c r="FO706" s="147"/>
      <c r="FP706" s="147"/>
      <c r="FQ706" s="147"/>
      <c r="FR706" s="147"/>
      <c r="FS706" s="147"/>
      <c r="FT706" s="147"/>
      <c r="FU706" s="147"/>
      <c r="FV706" s="147"/>
      <c r="FW706" s="147"/>
      <c r="FX706" s="147"/>
      <c r="FY706" s="147"/>
      <c r="FZ706" s="147"/>
      <c r="GA706" s="147"/>
      <c r="GB706" s="147"/>
      <c r="GC706" s="147"/>
      <c r="GD706" s="147"/>
      <c r="GE706" s="147"/>
      <c r="GF706" s="147"/>
      <c r="GG706" s="147"/>
      <c r="GH706" s="147"/>
      <c r="GI706" s="147"/>
      <c r="GJ706" s="147"/>
      <c r="GK706" s="147"/>
      <c r="GL706" s="147"/>
      <c r="GM706" s="147"/>
      <c r="GN706" s="147"/>
      <c r="GO706" s="147"/>
      <c r="GP706" s="147"/>
      <c r="GQ706" s="147"/>
      <c r="GR706" s="147"/>
      <c r="GS706" s="147"/>
      <c r="GT706" s="147"/>
      <c r="GU706" s="147"/>
      <c r="GV706" s="147"/>
      <c r="GW706" s="147"/>
      <c r="GX706" s="147"/>
      <c r="GY706" s="147"/>
      <c r="GZ706" s="147"/>
      <c r="HA706" s="147"/>
      <c r="HB706" s="147"/>
      <c r="HC706" s="147"/>
      <c r="HD706" s="147"/>
      <c r="HE706" s="147"/>
      <c r="HF706" s="147"/>
      <c r="HG706" s="147"/>
      <c r="HH706" s="147"/>
      <c r="HI706" s="147"/>
      <c r="HJ706" s="147"/>
      <c r="HK706" s="147"/>
      <c r="HL706" s="147"/>
      <c r="HM706" s="147"/>
      <c r="HN706" s="147"/>
      <c r="HO706" s="147"/>
      <c r="HP706" s="147"/>
      <c r="HQ706" s="147"/>
      <c r="HR706" s="147"/>
      <c r="HS706" s="147"/>
      <c r="HT706" s="147"/>
      <c r="HU706" s="147"/>
      <c r="HV706" s="147"/>
      <c r="HW706" s="147"/>
      <c r="HX706" s="147"/>
      <c r="HY706" s="147"/>
      <c r="HZ706" s="147"/>
      <c r="IA706" s="147"/>
      <c r="IB706" s="147"/>
      <c r="IC706" s="147"/>
      <c r="ID706" s="147"/>
      <c r="IE706" s="147"/>
      <c r="IF706" s="147"/>
      <c r="IG706" s="147"/>
      <c r="IH706" s="147"/>
      <c r="II706" s="147"/>
      <c r="IJ706" s="147"/>
      <c r="IK706" s="147"/>
      <c r="IL706" s="147"/>
      <c r="IM706" s="147"/>
      <c r="IN706" s="147"/>
      <c r="IO706" s="147"/>
      <c r="IP706" s="147"/>
      <c r="IQ706" s="147"/>
      <c r="IR706" s="147"/>
      <c r="IS706" s="147"/>
      <c r="IT706" s="147"/>
      <c r="IU706" s="147"/>
      <c r="IV706" s="147"/>
      <c r="IW706" s="147"/>
      <c r="IX706" s="147"/>
      <c r="IY706" s="147"/>
      <c r="IZ706" s="147"/>
      <c r="JA706" s="147"/>
      <c r="JB706" s="147"/>
      <c r="JC706" s="147"/>
      <c r="JD706" s="147"/>
      <c r="JE706" s="147"/>
      <c r="JF706" s="147"/>
      <c r="JG706" s="147"/>
      <c r="JH706" s="147"/>
      <c r="JI706" s="147"/>
      <c r="JJ706" s="147"/>
      <c r="JK706" s="147"/>
      <c r="JL706" s="147"/>
      <c r="JM706" s="147"/>
      <c r="JN706" s="147"/>
      <c r="JO706" s="147"/>
      <c r="JP706" s="147"/>
      <c r="JQ706" s="147"/>
      <c r="JR706" s="147"/>
      <c r="JS706" s="147"/>
      <c r="JT706" s="147"/>
      <c r="JU706" s="147"/>
      <c r="JV706" s="147"/>
      <c r="JW706" s="147"/>
      <c r="JX706" s="147"/>
      <c r="JY706" s="147"/>
      <c r="JZ706" s="147"/>
      <c r="KA706" s="147"/>
      <c r="KB706" s="147"/>
      <c r="KC706" s="147"/>
      <c r="KD706" s="147"/>
      <c r="KE706" s="147"/>
      <c r="KF706" s="147"/>
      <c r="KG706" s="147"/>
      <c r="KH706" s="147"/>
      <c r="KI706" s="147"/>
      <c r="KJ706" s="147"/>
      <c r="KK706" s="147"/>
      <c r="KL706" s="147"/>
      <c r="KM706" s="147"/>
      <c r="KN706" s="147"/>
      <c r="KO706" s="147"/>
      <c r="KP706" s="147"/>
      <c r="KQ706" s="147"/>
      <c r="KR706" s="147"/>
      <c r="KS706" s="147"/>
      <c r="KT706" s="147"/>
      <c r="KU706" s="147"/>
      <c r="KV706" s="147"/>
      <c r="KW706" s="147"/>
      <c r="KX706" s="147"/>
      <c r="KY706" s="147"/>
      <c r="KZ706" s="147"/>
      <c r="LA706" s="147"/>
      <c r="LB706" s="147"/>
      <c r="LC706" s="147"/>
      <c r="LD706" s="147"/>
      <c r="LE706" s="147"/>
      <c r="LF706" s="147"/>
      <c r="LG706" s="147"/>
      <c r="LH706" s="147"/>
      <c r="LI706" s="147"/>
      <c r="LJ706" s="147"/>
      <c r="LK706" s="147"/>
      <c r="LL706" s="147"/>
      <c r="LM706" s="147"/>
      <c r="LN706" s="147"/>
      <c r="LO706" s="147"/>
      <c r="LP706" s="147"/>
      <c r="LQ706" s="147"/>
      <c r="LR706" s="147"/>
      <c r="LS706" s="147"/>
      <c r="LT706" s="147"/>
      <c r="LU706" s="147"/>
      <c r="LV706" s="147"/>
      <c r="LW706" s="147"/>
      <c r="LX706" s="147"/>
      <c r="LY706" s="147"/>
      <c r="LZ706" s="147"/>
      <c r="MA706" s="147"/>
      <c r="MB706" s="147"/>
      <c r="MC706" s="147"/>
      <c r="MD706" s="147"/>
      <c r="ME706" s="147"/>
      <c r="MF706" s="147"/>
      <c r="MG706" s="147"/>
      <c r="MH706" s="147"/>
      <c r="MI706" s="147"/>
      <c r="MJ706" s="147"/>
      <c r="MK706" s="147"/>
      <c r="ML706" s="147"/>
      <c r="MM706" s="147"/>
      <c r="MN706" s="147"/>
      <c r="MO706" s="147"/>
      <c r="MP706" s="147"/>
      <c r="MQ706" s="147"/>
      <c r="MR706" s="147"/>
      <c r="MS706" s="147"/>
      <c r="MT706" s="147"/>
      <c r="MU706" s="147"/>
      <c r="MV706" s="147"/>
      <c r="MW706" s="147"/>
      <c r="MX706" s="147"/>
      <c r="MY706" s="147"/>
      <c r="MZ706" s="147"/>
      <c r="NA706" s="147"/>
      <c r="NB706" s="147"/>
      <c r="NC706" s="147"/>
      <c r="ND706" s="147"/>
      <c r="NE706" s="147"/>
      <c r="NF706" s="147"/>
      <c r="NG706" s="147"/>
      <c r="NH706" s="147"/>
      <c r="NI706" s="147"/>
      <c r="NJ706" s="147"/>
      <c r="NK706" s="147"/>
      <c r="NL706" s="147"/>
      <c r="NM706" s="147"/>
      <c r="NN706" s="147"/>
      <c r="NO706" s="147"/>
      <c r="NP706" s="147"/>
      <c r="NQ706" s="147"/>
      <c r="NR706" s="147"/>
      <c r="NS706" s="147"/>
      <c r="NT706" s="147"/>
      <c r="NU706" s="147"/>
      <c r="NV706" s="147"/>
      <c r="NW706" s="147"/>
      <c r="NX706" s="147"/>
      <c r="NY706" s="147"/>
      <c r="NZ706" s="147"/>
      <c r="OA706" s="147"/>
      <c r="OB706" s="147"/>
      <c r="OC706" s="147"/>
      <c r="OD706" s="147"/>
      <c r="OE706" s="147"/>
      <c r="OF706" s="147"/>
      <c r="OG706" s="147"/>
      <c r="OH706" s="147"/>
      <c r="OI706" s="147"/>
      <c r="OJ706" s="147"/>
      <c r="OK706" s="147"/>
      <c r="OL706" s="147"/>
      <c r="OM706" s="147"/>
      <c r="ON706" s="147"/>
      <c r="OO706" s="147"/>
      <c r="OP706" s="147"/>
      <c r="OQ706" s="147"/>
      <c r="OR706" s="147"/>
      <c r="OS706" s="147"/>
      <c r="OT706" s="147"/>
      <c r="OU706" s="147"/>
      <c r="OV706" s="147"/>
      <c r="OW706" s="147"/>
      <c r="OX706" s="147"/>
      <c r="OY706" s="147"/>
      <c r="OZ706" s="147"/>
      <c r="PA706" s="147"/>
      <c r="PB706" s="147"/>
      <c r="PC706" s="147"/>
      <c r="PD706" s="147"/>
      <c r="PE706" s="147"/>
      <c r="PF706" s="147"/>
      <c r="PG706" s="147"/>
      <c r="PH706" s="147"/>
      <c r="PI706" s="147"/>
      <c r="PJ706" s="147"/>
      <c r="PK706" s="147"/>
      <c r="PL706" s="147"/>
      <c r="PM706" s="147"/>
      <c r="PN706" s="147"/>
      <c r="PO706" s="147"/>
      <c r="PP706" s="147"/>
      <c r="PQ706" s="147"/>
      <c r="PR706" s="147"/>
      <c r="PS706" s="147"/>
      <c r="PT706" s="147"/>
      <c r="PU706" s="147"/>
      <c r="PV706" s="147"/>
      <c r="PW706" s="147"/>
      <c r="PX706" s="147"/>
      <c r="PY706" s="147"/>
      <c r="PZ706" s="147"/>
      <c r="QA706" s="147"/>
      <c r="QB706" s="147"/>
      <c r="QC706" s="147"/>
      <c r="QD706" s="147"/>
      <c r="QE706" s="147"/>
      <c r="QF706" s="147"/>
      <c r="QG706" s="147"/>
      <c r="QH706" s="147"/>
      <c r="QI706" s="147"/>
      <c r="QJ706" s="147"/>
      <c r="QK706" s="147"/>
      <c r="QL706" s="147"/>
      <c r="QM706" s="147"/>
      <c r="QN706" s="147"/>
      <c r="QO706" s="147"/>
      <c r="QP706" s="147"/>
      <c r="QQ706" s="147"/>
      <c r="QR706" s="147"/>
      <c r="QS706" s="147"/>
      <c r="QT706" s="147"/>
      <c r="QU706" s="147"/>
      <c r="QV706" s="147"/>
      <c r="QW706" s="147"/>
      <c r="QX706" s="147"/>
      <c r="QY706" s="147"/>
      <c r="QZ706" s="147"/>
      <c r="RA706" s="147"/>
      <c r="RB706" s="147"/>
      <c r="RC706" s="147"/>
      <c r="RD706" s="147"/>
      <c r="RE706" s="147"/>
      <c r="RF706" s="147"/>
      <c r="RG706" s="147"/>
    </row>
    <row r="707" spans="1:475" x14ac:dyDescent="0.3">
      <c r="A707" s="168" t="s">
        <v>1099</v>
      </c>
      <c r="B707" s="179"/>
      <c r="C707" s="179"/>
      <c r="D707" s="179" t="s">
        <v>1100</v>
      </c>
      <c r="E707" s="182"/>
      <c r="F707" s="178" t="s">
        <v>1723</v>
      </c>
      <c r="G707" s="231">
        <v>0.53</v>
      </c>
      <c r="H707" s="231">
        <v>0.56000000000000005</v>
      </c>
      <c r="I707" s="232">
        <v>0.5</v>
      </c>
      <c r="J707" s="232">
        <v>0.47</v>
      </c>
      <c r="K707" s="231">
        <v>0.5</v>
      </c>
      <c r="L707" s="231">
        <v>0.46</v>
      </c>
      <c r="M707" s="231">
        <v>0.43</v>
      </c>
      <c r="N707" s="231">
        <v>0.33</v>
      </c>
      <c r="O707" s="231">
        <v>0.34</v>
      </c>
      <c r="P707" s="231">
        <v>0.31</v>
      </c>
      <c r="Q707" s="231">
        <v>0.42</v>
      </c>
      <c r="R707" s="231">
        <v>0.51</v>
      </c>
      <c r="S707" s="231">
        <v>0.53</v>
      </c>
      <c r="T707" s="231">
        <v>0.56000000000000005</v>
      </c>
      <c r="U707" s="232">
        <v>0.5</v>
      </c>
      <c r="V707" s="232">
        <v>0.47</v>
      </c>
      <c r="W707" s="231">
        <v>0.5</v>
      </c>
      <c r="X707" s="231">
        <v>0.46</v>
      </c>
      <c r="Y707" s="231">
        <v>0.43</v>
      </c>
      <c r="Z707" s="231">
        <v>0.33</v>
      </c>
      <c r="AA707" s="231">
        <v>0.34</v>
      </c>
      <c r="AB707" s="231">
        <v>0.31</v>
      </c>
      <c r="AC707" s="231">
        <v>0.42</v>
      </c>
      <c r="AD707" s="231">
        <v>0.51</v>
      </c>
      <c r="AE707" s="231">
        <v>0.53</v>
      </c>
      <c r="AF707" s="231">
        <v>0.56000000000000005</v>
      </c>
      <c r="AG707" s="232">
        <v>0.5</v>
      </c>
      <c r="AH707" s="232">
        <v>0.47</v>
      </c>
      <c r="AI707" s="231">
        <v>0.5</v>
      </c>
      <c r="AJ707" s="231">
        <v>0.46</v>
      </c>
      <c r="AK707" s="231">
        <v>0.43</v>
      </c>
      <c r="AL707" s="231">
        <v>0.33</v>
      </c>
      <c r="AM707" s="231">
        <v>0.34</v>
      </c>
      <c r="AN707" s="231">
        <v>0.31</v>
      </c>
      <c r="AO707" s="231">
        <v>0.42</v>
      </c>
      <c r="AP707" s="231">
        <v>0.51</v>
      </c>
      <c r="AQ707" s="231">
        <v>0.53</v>
      </c>
      <c r="AR707" s="231">
        <v>0.56000000000000005</v>
      </c>
      <c r="AS707" s="232">
        <v>0.5</v>
      </c>
      <c r="AT707" s="232">
        <v>0.47</v>
      </c>
      <c r="AU707" s="231">
        <v>0.5</v>
      </c>
      <c r="AV707" s="231">
        <v>0.46</v>
      </c>
      <c r="AW707" s="231">
        <v>0.43</v>
      </c>
      <c r="AX707" s="231">
        <v>0.33</v>
      </c>
      <c r="AY707" s="231">
        <v>0.34</v>
      </c>
      <c r="AZ707" s="231">
        <v>0.31</v>
      </c>
      <c r="BA707" s="231">
        <v>0.42</v>
      </c>
      <c r="BB707" s="231">
        <v>0.51</v>
      </c>
      <c r="BC707" s="231">
        <v>0.53</v>
      </c>
      <c r="BD707" s="231">
        <v>0.56000000000000005</v>
      </c>
      <c r="BE707" s="232">
        <v>0.5</v>
      </c>
      <c r="BF707" s="232">
        <v>0.47</v>
      </c>
      <c r="BG707" s="231">
        <v>0.5</v>
      </c>
      <c r="BH707" s="231">
        <v>0.46</v>
      </c>
      <c r="BI707" s="231">
        <v>0.43</v>
      </c>
      <c r="BJ707" s="231">
        <v>0.33</v>
      </c>
      <c r="BK707" s="231">
        <v>0.34</v>
      </c>
      <c r="BL707" s="231">
        <v>0.31</v>
      </c>
      <c r="BM707" s="231">
        <v>0.42</v>
      </c>
      <c r="BN707" s="231">
        <v>0.51</v>
      </c>
      <c r="BO707" s="231">
        <v>0.53</v>
      </c>
      <c r="BP707" s="231">
        <v>0.56000000000000005</v>
      </c>
      <c r="BQ707" s="232">
        <v>0.5</v>
      </c>
      <c r="BR707" s="232">
        <v>0.47</v>
      </c>
      <c r="BS707" s="231">
        <v>0.5</v>
      </c>
      <c r="BT707" s="231">
        <v>0.46</v>
      </c>
      <c r="BU707" s="231">
        <v>0.43</v>
      </c>
      <c r="BV707" s="231">
        <v>0.33</v>
      </c>
      <c r="BW707" s="231">
        <v>0.34</v>
      </c>
      <c r="BX707" s="231">
        <v>0.31</v>
      </c>
      <c r="BY707" s="231">
        <v>0.42</v>
      </c>
      <c r="BZ707" s="231">
        <v>0.51</v>
      </c>
      <c r="CA707" s="231">
        <v>0.53</v>
      </c>
      <c r="CB707" s="231">
        <v>0.56000000000000005</v>
      </c>
      <c r="CC707" s="232">
        <v>0.5</v>
      </c>
      <c r="CD707" s="232">
        <v>0.47</v>
      </c>
      <c r="CE707" s="231">
        <v>0.5</v>
      </c>
      <c r="CF707" s="231">
        <v>0.46</v>
      </c>
      <c r="CG707" s="231">
        <v>0.43</v>
      </c>
      <c r="CH707" s="231">
        <v>0.33</v>
      </c>
      <c r="CI707" s="231">
        <v>0.34</v>
      </c>
      <c r="CJ707" s="231">
        <v>0.31</v>
      </c>
      <c r="CK707" s="231">
        <v>0.42</v>
      </c>
      <c r="CL707" s="231">
        <v>0.51</v>
      </c>
      <c r="CM707" s="231">
        <v>0.25</v>
      </c>
      <c r="CN707" s="231">
        <v>0.61</v>
      </c>
      <c r="CO707" s="231">
        <v>0</v>
      </c>
      <c r="CP707" s="231">
        <v>0</v>
      </c>
      <c r="CQ707" s="231">
        <v>0</v>
      </c>
      <c r="CR707" s="231">
        <v>0</v>
      </c>
      <c r="CS707" s="231">
        <v>0</v>
      </c>
      <c r="CT707" s="231">
        <v>0</v>
      </c>
      <c r="CU707" s="231">
        <v>0</v>
      </c>
      <c r="CV707" s="231">
        <v>0</v>
      </c>
      <c r="CW707" s="231">
        <v>0</v>
      </c>
      <c r="CX707" s="231">
        <v>0</v>
      </c>
      <c r="CY707" s="231">
        <v>0</v>
      </c>
      <c r="CZ707" s="231">
        <v>0</v>
      </c>
      <c r="DA707" s="231">
        <v>0</v>
      </c>
      <c r="DB707" s="231">
        <v>0</v>
      </c>
      <c r="DC707" s="231">
        <v>0</v>
      </c>
      <c r="DD707" s="231">
        <v>0</v>
      </c>
      <c r="DE707" s="231">
        <v>0</v>
      </c>
      <c r="DF707" s="231">
        <v>0</v>
      </c>
      <c r="DG707" s="231">
        <v>0</v>
      </c>
      <c r="DH707" s="231">
        <v>0</v>
      </c>
      <c r="DI707" s="231">
        <v>0</v>
      </c>
      <c r="DJ707" s="231">
        <v>0</v>
      </c>
      <c r="DK707" s="231">
        <v>0</v>
      </c>
      <c r="DL707" s="231">
        <v>0</v>
      </c>
      <c r="DM707" s="231">
        <v>0</v>
      </c>
      <c r="DN707" s="231">
        <v>0</v>
      </c>
      <c r="DO707" s="231">
        <v>0</v>
      </c>
      <c r="DP707" s="231">
        <v>0</v>
      </c>
      <c r="DQ707" s="231">
        <v>0</v>
      </c>
      <c r="DR707" s="231">
        <v>0</v>
      </c>
      <c r="DS707" s="231">
        <v>0</v>
      </c>
      <c r="DT707" s="231">
        <v>0</v>
      </c>
      <c r="DU707" s="231">
        <v>0</v>
      </c>
      <c r="DV707" s="231">
        <v>0</v>
      </c>
      <c r="DW707" s="147"/>
      <c r="DX707" s="147"/>
      <c r="DY707" s="147"/>
      <c r="DZ707" s="147"/>
      <c r="EA707" s="147"/>
      <c r="EB707" s="147"/>
      <c r="EC707" s="147"/>
      <c r="ED707" s="147"/>
      <c r="EE707" s="147"/>
      <c r="EF707" s="147"/>
      <c r="EG707" s="147"/>
      <c r="EH707" s="147"/>
      <c r="EI707" s="147"/>
      <c r="EJ707" s="147"/>
      <c r="EK707" s="147"/>
      <c r="EL707" s="147"/>
      <c r="EM707" s="147"/>
      <c r="EN707" s="147"/>
      <c r="EO707" s="147"/>
      <c r="EP707" s="147"/>
      <c r="EQ707" s="147"/>
      <c r="ER707" s="147"/>
      <c r="ES707" s="147"/>
      <c r="ET707" s="147"/>
      <c r="EU707" s="147"/>
      <c r="EV707" s="147"/>
      <c r="EW707" s="147"/>
      <c r="EX707" s="147"/>
      <c r="EY707" s="147"/>
      <c r="EZ707" s="147"/>
      <c r="FA707" s="147"/>
      <c r="FB707" s="147"/>
      <c r="FC707" s="147"/>
      <c r="FD707" s="147"/>
      <c r="FE707" s="147"/>
      <c r="FF707" s="147"/>
      <c r="FG707" s="147"/>
      <c r="FH707" s="147"/>
      <c r="FI707" s="147"/>
      <c r="FJ707" s="147"/>
      <c r="FK707" s="147"/>
      <c r="FL707" s="147"/>
      <c r="FM707" s="147"/>
      <c r="FN707" s="147"/>
      <c r="FO707" s="147"/>
      <c r="FP707" s="147"/>
      <c r="FQ707" s="147"/>
      <c r="FR707" s="147"/>
      <c r="FS707" s="147"/>
      <c r="FT707" s="147"/>
      <c r="FU707" s="147"/>
      <c r="FV707" s="147"/>
      <c r="FW707" s="147"/>
      <c r="FX707" s="147"/>
      <c r="FY707" s="147"/>
      <c r="FZ707" s="147"/>
      <c r="GA707" s="147"/>
      <c r="GB707" s="147"/>
      <c r="GC707" s="147"/>
      <c r="GD707" s="147"/>
      <c r="GE707" s="147"/>
      <c r="GF707" s="147"/>
      <c r="GG707" s="147"/>
      <c r="GH707" s="147"/>
      <c r="GI707" s="147"/>
      <c r="GJ707" s="147"/>
      <c r="GK707" s="147"/>
      <c r="GL707" s="147"/>
      <c r="GM707" s="147"/>
      <c r="GN707" s="147"/>
      <c r="GO707" s="147"/>
      <c r="GP707" s="147"/>
      <c r="GQ707" s="147"/>
      <c r="GR707" s="147"/>
      <c r="GS707" s="147"/>
      <c r="GT707" s="147"/>
      <c r="GU707" s="147"/>
      <c r="GV707" s="147"/>
      <c r="GW707" s="147"/>
      <c r="GX707" s="147"/>
      <c r="GY707" s="147"/>
      <c r="GZ707" s="147"/>
      <c r="HA707" s="147"/>
      <c r="HB707" s="147"/>
      <c r="HC707" s="147"/>
      <c r="HD707" s="147"/>
      <c r="HE707" s="147"/>
      <c r="HF707" s="147"/>
      <c r="HG707" s="147"/>
      <c r="HH707" s="147"/>
      <c r="HI707" s="147"/>
      <c r="HJ707" s="147"/>
      <c r="HK707" s="147"/>
      <c r="HL707" s="147"/>
      <c r="HM707" s="147"/>
      <c r="HN707" s="147"/>
      <c r="HO707" s="147"/>
      <c r="HP707" s="147"/>
      <c r="HQ707" s="147"/>
      <c r="HR707" s="147"/>
      <c r="HS707" s="147"/>
      <c r="HT707" s="147"/>
      <c r="HU707" s="147"/>
      <c r="HV707" s="147"/>
      <c r="HW707" s="147"/>
      <c r="HX707" s="147"/>
      <c r="HY707" s="147"/>
      <c r="HZ707" s="147"/>
      <c r="IA707" s="147"/>
      <c r="IB707" s="147"/>
      <c r="IC707" s="147"/>
      <c r="ID707" s="147"/>
      <c r="IE707" s="147"/>
      <c r="IF707" s="147"/>
      <c r="IG707" s="147"/>
      <c r="IH707" s="147"/>
      <c r="II707" s="147"/>
      <c r="IJ707" s="147"/>
      <c r="IK707" s="147"/>
      <c r="IL707" s="147"/>
      <c r="IM707" s="147"/>
      <c r="IN707" s="147"/>
      <c r="IO707" s="147"/>
      <c r="IP707" s="147"/>
      <c r="IQ707" s="147"/>
      <c r="IR707" s="147"/>
      <c r="IS707" s="147"/>
      <c r="IT707" s="147"/>
      <c r="IU707" s="147"/>
      <c r="IV707" s="147"/>
      <c r="IW707" s="147"/>
      <c r="IX707" s="147"/>
      <c r="IY707" s="147"/>
      <c r="IZ707" s="147"/>
      <c r="JA707" s="147"/>
      <c r="JB707" s="147"/>
      <c r="JC707" s="147"/>
      <c r="JD707" s="147"/>
      <c r="JE707" s="147"/>
      <c r="JF707" s="147"/>
      <c r="JG707" s="147"/>
      <c r="JH707" s="147"/>
      <c r="JI707" s="147"/>
      <c r="JJ707" s="147"/>
      <c r="JK707" s="147"/>
      <c r="JL707" s="147"/>
      <c r="JM707" s="147"/>
      <c r="JN707" s="147"/>
      <c r="JO707" s="147"/>
      <c r="JP707" s="147"/>
      <c r="JQ707" s="147"/>
      <c r="JR707" s="147"/>
      <c r="JS707" s="147"/>
      <c r="JT707" s="147"/>
      <c r="JU707" s="147"/>
      <c r="JV707" s="147"/>
      <c r="JW707" s="147"/>
      <c r="JX707" s="147"/>
      <c r="JY707" s="147"/>
      <c r="JZ707" s="147"/>
      <c r="KA707" s="147"/>
      <c r="KB707" s="147"/>
      <c r="KC707" s="147"/>
      <c r="KD707" s="147"/>
      <c r="KE707" s="147"/>
      <c r="KF707" s="147"/>
      <c r="KG707" s="147"/>
      <c r="KH707" s="147"/>
      <c r="KI707" s="147"/>
      <c r="KJ707" s="147"/>
      <c r="KK707" s="147"/>
      <c r="KL707" s="147"/>
      <c r="KM707" s="147"/>
      <c r="KN707" s="147"/>
      <c r="KO707" s="147"/>
      <c r="KP707" s="147"/>
      <c r="KQ707" s="147"/>
      <c r="KR707" s="147"/>
      <c r="KS707" s="147"/>
      <c r="KT707" s="147"/>
      <c r="KU707" s="147"/>
      <c r="KV707" s="147"/>
      <c r="KW707" s="147"/>
      <c r="KX707" s="147"/>
      <c r="KY707" s="147"/>
      <c r="KZ707" s="147"/>
      <c r="LA707" s="147"/>
      <c r="LB707" s="147"/>
      <c r="LC707" s="147"/>
      <c r="LD707" s="147"/>
      <c r="LE707" s="147"/>
      <c r="LF707" s="147"/>
      <c r="LG707" s="147"/>
      <c r="LH707" s="147"/>
      <c r="LI707" s="147"/>
      <c r="LJ707" s="147"/>
      <c r="LK707" s="147"/>
      <c r="LL707" s="147"/>
      <c r="LM707" s="147"/>
      <c r="LN707" s="147"/>
      <c r="LO707" s="147"/>
      <c r="LP707" s="147"/>
      <c r="LQ707" s="147"/>
      <c r="LR707" s="147"/>
      <c r="LS707" s="147"/>
      <c r="LT707" s="147"/>
      <c r="LU707" s="147"/>
      <c r="LV707" s="147"/>
      <c r="LW707" s="147"/>
      <c r="LX707" s="147"/>
      <c r="LY707" s="147"/>
      <c r="LZ707" s="147"/>
      <c r="MA707" s="147"/>
      <c r="MB707" s="147"/>
      <c r="MC707" s="147"/>
      <c r="MD707" s="147"/>
      <c r="ME707" s="147"/>
      <c r="MF707" s="147"/>
      <c r="MG707" s="147"/>
      <c r="MH707" s="147"/>
      <c r="MI707" s="147"/>
      <c r="MJ707" s="147"/>
      <c r="MK707" s="147"/>
      <c r="ML707" s="147"/>
      <c r="MM707" s="147"/>
      <c r="MN707" s="147"/>
      <c r="MO707" s="147"/>
      <c r="MP707" s="147"/>
      <c r="MQ707" s="147"/>
      <c r="MR707" s="147"/>
      <c r="MS707" s="147"/>
      <c r="MT707" s="147"/>
      <c r="MU707" s="147"/>
      <c r="MV707" s="147"/>
      <c r="MW707" s="147"/>
      <c r="MX707" s="147"/>
      <c r="MY707" s="147"/>
      <c r="MZ707" s="147"/>
      <c r="NA707" s="147"/>
      <c r="NB707" s="147"/>
      <c r="NC707" s="147"/>
      <c r="ND707" s="147"/>
      <c r="NE707" s="147"/>
      <c r="NF707" s="147"/>
      <c r="NG707" s="147"/>
      <c r="NH707" s="147"/>
      <c r="NI707" s="147"/>
      <c r="NJ707" s="147"/>
      <c r="NK707" s="147"/>
      <c r="NL707" s="147"/>
      <c r="NM707" s="147"/>
      <c r="NN707" s="147"/>
      <c r="NO707" s="147"/>
      <c r="NP707" s="147"/>
      <c r="NQ707" s="147"/>
      <c r="NR707" s="147"/>
      <c r="NS707" s="147"/>
      <c r="NT707" s="147"/>
      <c r="NU707" s="147"/>
      <c r="NV707" s="147"/>
      <c r="NW707" s="147"/>
      <c r="NX707" s="147"/>
      <c r="NY707" s="147"/>
      <c r="NZ707" s="147"/>
      <c r="OA707" s="147"/>
      <c r="OB707" s="147"/>
      <c r="OC707" s="147"/>
      <c r="OD707" s="147"/>
      <c r="OE707" s="147"/>
      <c r="OF707" s="147"/>
      <c r="OG707" s="147"/>
      <c r="OH707" s="147"/>
      <c r="OI707" s="147"/>
      <c r="OJ707" s="147"/>
      <c r="OK707" s="147"/>
      <c r="OL707" s="147"/>
      <c r="OM707" s="147"/>
      <c r="ON707" s="147"/>
      <c r="OO707" s="147"/>
      <c r="OP707" s="147"/>
      <c r="OQ707" s="147"/>
      <c r="OR707" s="147"/>
      <c r="OS707" s="147"/>
      <c r="OT707" s="147"/>
      <c r="OU707" s="147"/>
      <c r="OV707" s="147"/>
      <c r="OW707" s="147"/>
      <c r="OX707" s="147"/>
      <c r="OY707" s="147"/>
      <c r="OZ707" s="147"/>
      <c r="PA707" s="147"/>
      <c r="PB707" s="147"/>
      <c r="PC707" s="147"/>
      <c r="PD707" s="147"/>
      <c r="PE707" s="147"/>
      <c r="PF707" s="147"/>
      <c r="PG707" s="147"/>
      <c r="PH707" s="147"/>
      <c r="PI707" s="147"/>
      <c r="PJ707" s="147"/>
      <c r="PK707" s="147"/>
      <c r="PL707" s="147"/>
      <c r="PM707" s="147"/>
      <c r="PN707" s="147"/>
      <c r="PO707" s="147"/>
      <c r="PP707" s="147"/>
      <c r="PQ707" s="147"/>
      <c r="PR707" s="147"/>
      <c r="PS707" s="147"/>
      <c r="PT707" s="147"/>
      <c r="PU707" s="147"/>
      <c r="PV707" s="147"/>
      <c r="PW707" s="147"/>
      <c r="PX707" s="147"/>
      <c r="PY707" s="147"/>
      <c r="PZ707" s="147"/>
      <c r="QA707" s="147"/>
      <c r="QB707" s="147"/>
      <c r="QC707" s="147"/>
      <c r="QD707" s="147"/>
      <c r="QE707" s="147"/>
      <c r="QF707" s="147"/>
      <c r="QG707" s="147"/>
      <c r="QH707" s="147"/>
      <c r="QI707" s="147"/>
      <c r="QJ707" s="147"/>
      <c r="QK707" s="147"/>
      <c r="QL707" s="147"/>
      <c r="QM707" s="147"/>
      <c r="QN707" s="147"/>
      <c r="QO707" s="147"/>
      <c r="QP707" s="147"/>
      <c r="QQ707" s="147"/>
      <c r="QR707" s="147"/>
      <c r="QS707" s="147"/>
      <c r="QT707" s="147"/>
      <c r="QU707" s="147"/>
      <c r="QV707" s="147"/>
      <c r="QW707" s="147"/>
      <c r="QX707" s="147"/>
      <c r="QY707" s="147"/>
      <c r="QZ707" s="147"/>
      <c r="RA707" s="147"/>
      <c r="RB707" s="147"/>
      <c r="RC707" s="147"/>
      <c r="RD707" s="147"/>
      <c r="RE707" s="147"/>
      <c r="RF707" s="147"/>
      <c r="RG707" s="147"/>
    </row>
    <row r="708" spans="1:475" x14ac:dyDescent="0.3">
      <c r="A708" s="168" t="s">
        <v>1107</v>
      </c>
      <c r="B708" s="179"/>
      <c r="C708" s="179"/>
      <c r="D708" s="179" t="s">
        <v>1108</v>
      </c>
      <c r="E708" s="182"/>
      <c r="F708" s="178" t="s">
        <v>1722</v>
      </c>
      <c r="G708" s="263"/>
      <c r="H708" s="263"/>
      <c r="I708" s="263"/>
      <c r="J708" s="263"/>
      <c r="K708" s="263"/>
      <c r="L708" s="263"/>
      <c r="M708" s="263"/>
      <c r="N708" s="263"/>
      <c r="O708" s="263"/>
      <c r="P708" s="263"/>
      <c r="Q708" s="263"/>
      <c r="R708" s="263"/>
      <c r="S708" s="263"/>
      <c r="T708" s="263"/>
      <c r="U708" s="263"/>
      <c r="V708" s="263"/>
      <c r="W708" s="263"/>
      <c r="X708" s="263"/>
      <c r="Y708" s="263"/>
      <c r="Z708" s="263"/>
      <c r="AA708" s="263"/>
      <c r="AB708" s="263"/>
      <c r="AC708" s="263"/>
      <c r="AD708" s="263"/>
      <c r="AE708" s="263"/>
      <c r="AF708" s="263"/>
      <c r="AG708" s="263"/>
      <c r="AH708" s="263"/>
      <c r="AI708" s="263"/>
      <c r="AJ708" s="263"/>
      <c r="AK708" s="263"/>
      <c r="AL708" s="263"/>
      <c r="AM708" s="263"/>
      <c r="AN708" s="263"/>
      <c r="AO708" s="263"/>
      <c r="AP708" s="263"/>
      <c r="AQ708" s="263"/>
      <c r="AR708" s="263"/>
      <c r="AS708" s="263"/>
      <c r="AT708" s="263"/>
      <c r="AU708" s="263"/>
      <c r="AV708" s="263"/>
      <c r="AW708" s="263"/>
      <c r="AX708" s="263"/>
      <c r="AY708" s="263"/>
      <c r="AZ708" s="263"/>
      <c r="BA708" s="263"/>
      <c r="BB708" s="263"/>
      <c r="BC708" s="263"/>
      <c r="BD708" s="263"/>
      <c r="BE708" s="263"/>
      <c r="BF708" s="263"/>
      <c r="BG708" s="263"/>
      <c r="BH708" s="263"/>
      <c r="BI708" s="263"/>
      <c r="BJ708" s="263"/>
      <c r="BK708" s="263"/>
      <c r="BL708" s="263"/>
      <c r="BM708" s="263"/>
      <c r="BN708" s="263"/>
      <c r="BO708" s="263"/>
      <c r="BP708" s="263"/>
      <c r="BQ708" s="263"/>
      <c r="BR708" s="263"/>
      <c r="BS708" s="263"/>
      <c r="BT708" s="263"/>
      <c r="BU708" s="263"/>
      <c r="BV708" s="263"/>
      <c r="BW708" s="263"/>
      <c r="BX708" s="263"/>
      <c r="BY708" s="263"/>
      <c r="BZ708" s="263"/>
      <c r="CA708" s="263"/>
      <c r="CB708" s="263"/>
      <c r="CC708" s="263"/>
      <c r="CD708" s="263"/>
      <c r="CE708" s="263"/>
      <c r="CF708" s="263"/>
      <c r="CG708" s="263"/>
      <c r="CH708" s="263"/>
      <c r="CI708" s="263"/>
      <c r="CJ708" s="263"/>
      <c r="CK708" s="263"/>
      <c r="CL708" s="263"/>
      <c r="CM708" s="263"/>
      <c r="CN708" s="263"/>
      <c r="CO708" s="263"/>
      <c r="CP708" s="263"/>
      <c r="CQ708" s="263"/>
      <c r="CR708" s="263"/>
      <c r="CS708" s="263"/>
      <c r="CT708" s="263"/>
      <c r="CU708" s="263"/>
      <c r="CV708" s="263"/>
      <c r="CW708" s="263"/>
      <c r="CX708" s="263"/>
      <c r="CY708" s="263"/>
      <c r="CZ708" s="263"/>
      <c r="DA708" s="263"/>
      <c r="DB708" s="263"/>
      <c r="DC708" s="263"/>
      <c r="DD708" s="263"/>
      <c r="DE708" s="263"/>
      <c r="DF708" s="263"/>
      <c r="DG708" s="263"/>
      <c r="DH708" s="263"/>
      <c r="DI708" s="263"/>
      <c r="DJ708" s="263"/>
      <c r="DK708" s="263"/>
      <c r="DL708" s="263"/>
      <c r="DM708" s="263"/>
      <c r="DN708" s="263"/>
      <c r="DO708" s="263"/>
      <c r="DP708" s="263"/>
      <c r="DQ708" s="263"/>
      <c r="DR708" s="263"/>
      <c r="DS708" s="263"/>
      <c r="DT708" s="263"/>
      <c r="DU708" s="263"/>
      <c r="DV708" s="263"/>
      <c r="DW708" s="147"/>
      <c r="DX708" s="147"/>
      <c r="DY708" s="147"/>
      <c r="DZ708" s="147"/>
      <c r="EA708" s="147"/>
      <c r="EB708" s="147"/>
      <c r="EC708" s="147"/>
      <c r="ED708" s="147"/>
      <c r="EE708" s="147"/>
      <c r="EF708" s="147"/>
      <c r="EG708" s="147"/>
      <c r="EH708" s="147"/>
      <c r="EI708" s="147"/>
      <c r="EJ708" s="147"/>
      <c r="EK708" s="147"/>
      <c r="EL708" s="147"/>
      <c r="EM708" s="147"/>
      <c r="EN708" s="147"/>
      <c r="EO708" s="147"/>
      <c r="EP708" s="147"/>
      <c r="EQ708" s="147"/>
      <c r="ER708" s="147"/>
      <c r="ES708" s="147"/>
      <c r="ET708" s="147"/>
      <c r="EU708" s="147"/>
      <c r="EV708" s="147"/>
      <c r="EW708" s="147"/>
      <c r="EX708" s="147"/>
      <c r="EY708" s="147"/>
      <c r="EZ708" s="147"/>
      <c r="FA708" s="147"/>
      <c r="FB708" s="147"/>
      <c r="FC708" s="147"/>
      <c r="FD708" s="147"/>
      <c r="FE708" s="147"/>
      <c r="FF708" s="147"/>
      <c r="FG708" s="147"/>
      <c r="FH708" s="147"/>
      <c r="FI708" s="147"/>
      <c r="FJ708" s="147"/>
      <c r="FK708" s="147"/>
      <c r="FL708" s="147"/>
      <c r="FM708" s="147"/>
      <c r="FN708" s="147"/>
      <c r="FO708" s="147"/>
      <c r="FP708" s="147"/>
      <c r="FQ708" s="147"/>
      <c r="FR708" s="147"/>
      <c r="FS708" s="147"/>
      <c r="FT708" s="147"/>
      <c r="FU708" s="147"/>
      <c r="FV708" s="147"/>
      <c r="FW708" s="147"/>
      <c r="FX708" s="147"/>
      <c r="FY708" s="147"/>
      <c r="FZ708" s="147"/>
      <c r="GA708" s="147"/>
      <c r="GB708" s="147"/>
      <c r="GC708" s="147"/>
      <c r="GD708" s="147"/>
      <c r="GE708" s="147"/>
      <c r="GF708" s="147"/>
      <c r="GG708" s="147"/>
      <c r="GH708" s="147"/>
      <c r="GI708" s="147"/>
      <c r="GJ708" s="147"/>
      <c r="GK708" s="147"/>
      <c r="GL708" s="147"/>
      <c r="GM708" s="147"/>
      <c r="GN708" s="147"/>
      <c r="GO708" s="147"/>
      <c r="GP708" s="147"/>
      <c r="GQ708" s="147"/>
      <c r="GR708" s="147"/>
      <c r="GS708" s="147"/>
      <c r="GT708" s="147"/>
      <c r="GU708" s="147"/>
      <c r="GV708" s="147"/>
      <c r="GW708" s="147"/>
      <c r="GX708" s="147"/>
      <c r="GY708" s="147"/>
      <c r="GZ708" s="147"/>
      <c r="HA708" s="147"/>
      <c r="HB708" s="147"/>
      <c r="HC708" s="147"/>
      <c r="HD708" s="147"/>
      <c r="HE708" s="147"/>
      <c r="HF708" s="147"/>
      <c r="HG708" s="147"/>
      <c r="HH708" s="147"/>
      <c r="HI708" s="147"/>
      <c r="HJ708" s="147"/>
      <c r="HK708" s="147"/>
      <c r="HL708" s="147"/>
      <c r="HM708" s="147"/>
      <c r="HN708" s="147"/>
      <c r="HO708" s="147"/>
      <c r="HP708" s="147"/>
      <c r="HQ708" s="147"/>
      <c r="HR708" s="147"/>
      <c r="HS708" s="147"/>
      <c r="HT708" s="147"/>
      <c r="HU708" s="147"/>
      <c r="HV708" s="147"/>
      <c r="HW708" s="147"/>
      <c r="HX708" s="147"/>
      <c r="HY708" s="147"/>
      <c r="HZ708" s="147"/>
      <c r="IA708" s="147"/>
      <c r="IB708" s="147"/>
      <c r="IC708" s="147"/>
      <c r="ID708" s="147"/>
      <c r="IE708" s="147"/>
      <c r="IF708" s="147"/>
      <c r="IG708" s="147"/>
      <c r="IH708" s="147"/>
      <c r="II708" s="147"/>
      <c r="IJ708" s="147"/>
      <c r="IK708" s="147"/>
      <c r="IL708" s="147"/>
      <c r="IM708" s="147"/>
      <c r="IN708" s="147"/>
      <c r="IO708" s="147"/>
      <c r="IP708" s="147"/>
      <c r="IQ708" s="147"/>
      <c r="IR708" s="147"/>
      <c r="IS708" s="147"/>
      <c r="IT708" s="147"/>
      <c r="IU708" s="147"/>
      <c r="IV708" s="147"/>
      <c r="IW708" s="147"/>
      <c r="IX708" s="147"/>
      <c r="IY708" s="147"/>
      <c r="IZ708" s="147"/>
      <c r="JA708" s="147"/>
      <c r="JB708" s="147"/>
      <c r="JC708" s="147"/>
      <c r="JD708" s="147"/>
      <c r="JE708" s="147"/>
      <c r="JF708" s="147"/>
      <c r="JG708" s="147"/>
      <c r="JH708" s="147"/>
      <c r="JI708" s="147"/>
      <c r="JJ708" s="147"/>
      <c r="JK708" s="147"/>
      <c r="JL708" s="147"/>
      <c r="JM708" s="147"/>
      <c r="JN708" s="147"/>
      <c r="JO708" s="147"/>
      <c r="JP708" s="147"/>
      <c r="JQ708" s="147"/>
      <c r="JR708" s="147"/>
      <c r="JS708" s="147"/>
      <c r="JT708" s="147"/>
      <c r="JU708" s="147"/>
      <c r="JV708" s="147"/>
      <c r="JW708" s="147"/>
      <c r="JX708" s="147"/>
      <c r="JY708" s="147"/>
      <c r="JZ708" s="147"/>
      <c r="KA708" s="147"/>
      <c r="KB708" s="147"/>
      <c r="KC708" s="147"/>
      <c r="KD708" s="147"/>
      <c r="KE708" s="147"/>
      <c r="KF708" s="147"/>
      <c r="KG708" s="147"/>
      <c r="KH708" s="147"/>
      <c r="KI708" s="147"/>
      <c r="KJ708" s="147"/>
      <c r="KK708" s="147"/>
      <c r="KL708" s="147"/>
      <c r="KM708" s="147"/>
      <c r="KN708" s="147"/>
      <c r="KO708" s="147"/>
      <c r="KP708" s="147"/>
      <c r="KQ708" s="147"/>
      <c r="KR708" s="147"/>
      <c r="KS708" s="147"/>
      <c r="KT708" s="147"/>
      <c r="KU708" s="147"/>
      <c r="KV708" s="147"/>
      <c r="KW708" s="147"/>
      <c r="KX708" s="147"/>
      <c r="KY708" s="147"/>
      <c r="KZ708" s="147"/>
      <c r="LA708" s="147"/>
      <c r="LB708" s="147"/>
      <c r="LC708" s="147"/>
      <c r="LD708" s="147"/>
      <c r="LE708" s="147"/>
      <c r="LF708" s="147"/>
      <c r="LG708" s="147"/>
      <c r="LH708" s="147"/>
      <c r="LI708" s="147"/>
      <c r="LJ708" s="147"/>
      <c r="LK708" s="147"/>
      <c r="LL708" s="147"/>
      <c r="LM708" s="147"/>
      <c r="LN708" s="147"/>
      <c r="LO708" s="147"/>
      <c r="LP708" s="147"/>
      <c r="LQ708" s="147"/>
      <c r="LR708" s="147"/>
      <c r="LS708" s="147"/>
      <c r="LT708" s="147"/>
      <c r="LU708" s="147"/>
      <c r="LV708" s="147"/>
      <c r="LW708" s="147"/>
      <c r="LX708" s="147"/>
      <c r="LY708" s="147"/>
      <c r="LZ708" s="147"/>
      <c r="MA708" s="147"/>
      <c r="MB708" s="147"/>
      <c r="MC708" s="147"/>
      <c r="MD708" s="147"/>
      <c r="ME708" s="147"/>
      <c r="MF708" s="147"/>
      <c r="MG708" s="147"/>
      <c r="MH708" s="147"/>
      <c r="MI708" s="147"/>
      <c r="MJ708" s="147"/>
      <c r="MK708" s="147"/>
      <c r="ML708" s="147"/>
      <c r="MM708" s="147"/>
      <c r="MN708" s="147"/>
      <c r="MO708" s="147"/>
      <c r="MP708" s="147"/>
      <c r="MQ708" s="147"/>
      <c r="MR708" s="147"/>
      <c r="MS708" s="147"/>
      <c r="MT708" s="147"/>
      <c r="MU708" s="147"/>
      <c r="MV708" s="147"/>
      <c r="MW708" s="147"/>
      <c r="MX708" s="147"/>
      <c r="MY708" s="147"/>
      <c r="MZ708" s="147"/>
      <c r="NA708" s="147"/>
      <c r="NB708" s="147"/>
      <c r="NC708" s="147"/>
      <c r="ND708" s="147"/>
      <c r="NE708" s="147"/>
      <c r="NF708" s="147"/>
      <c r="NG708" s="147"/>
      <c r="NH708" s="147"/>
      <c r="NI708" s="147"/>
      <c r="NJ708" s="147"/>
      <c r="NK708" s="147"/>
      <c r="NL708" s="147"/>
      <c r="NM708" s="147"/>
      <c r="NN708" s="147"/>
      <c r="NO708" s="147"/>
      <c r="NP708" s="147"/>
      <c r="NQ708" s="147"/>
      <c r="NR708" s="147"/>
      <c r="NS708" s="147"/>
      <c r="NT708" s="147"/>
      <c r="NU708" s="147"/>
      <c r="NV708" s="147"/>
      <c r="NW708" s="147"/>
      <c r="NX708" s="147"/>
      <c r="NY708" s="147"/>
      <c r="NZ708" s="147"/>
      <c r="OA708" s="147"/>
      <c r="OB708" s="147"/>
      <c r="OC708" s="147"/>
      <c r="OD708" s="147"/>
      <c r="OE708" s="147"/>
      <c r="OF708" s="147"/>
      <c r="OG708" s="147"/>
      <c r="OH708" s="147"/>
      <c r="OI708" s="147"/>
      <c r="OJ708" s="147"/>
      <c r="OK708" s="147"/>
      <c r="OL708" s="147"/>
      <c r="OM708" s="147"/>
      <c r="ON708" s="147"/>
      <c r="OO708" s="147"/>
      <c r="OP708" s="147"/>
      <c r="OQ708" s="147"/>
      <c r="OR708" s="147"/>
      <c r="OS708" s="147"/>
      <c r="OT708" s="147"/>
      <c r="OU708" s="147"/>
      <c r="OV708" s="147"/>
      <c r="OW708" s="147"/>
      <c r="OX708" s="147"/>
      <c r="OY708" s="147"/>
      <c r="OZ708" s="147"/>
      <c r="PA708" s="147"/>
      <c r="PB708" s="147"/>
      <c r="PC708" s="147"/>
      <c r="PD708" s="147"/>
      <c r="PE708" s="147"/>
      <c r="PF708" s="147"/>
      <c r="PG708" s="147"/>
      <c r="PH708" s="147"/>
      <c r="PI708" s="147"/>
      <c r="PJ708" s="147"/>
      <c r="PK708" s="147"/>
      <c r="PL708" s="147"/>
      <c r="PM708" s="147"/>
      <c r="PN708" s="147"/>
      <c r="PO708" s="147"/>
      <c r="PP708" s="147"/>
      <c r="PQ708" s="147"/>
      <c r="PR708" s="147"/>
      <c r="PS708" s="147"/>
      <c r="PT708" s="147"/>
      <c r="PU708" s="147"/>
      <c r="PV708" s="147"/>
      <c r="PW708" s="147"/>
      <c r="PX708" s="147"/>
      <c r="PY708" s="147"/>
      <c r="PZ708" s="147"/>
      <c r="QA708" s="147"/>
      <c r="QB708" s="147"/>
      <c r="QC708" s="147"/>
      <c r="QD708" s="147"/>
      <c r="QE708" s="147"/>
      <c r="QF708" s="147"/>
      <c r="QG708" s="147"/>
      <c r="QH708" s="147"/>
      <c r="QI708" s="147"/>
      <c r="QJ708" s="147"/>
      <c r="QK708" s="147"/>
      <c r="QL708" s="147"/>
      <c r="QM708" s="147"/>
      <c r="QN708" s="147"/>
      <c r="QO708" s="147"/>
      <c r="QP708" s="147"/>
      <c r="QQ708" s="147"/>
      <c r="QR708" s="147"/>
      <c r="QS708" s="147"/>
      <c r="QT708" s="147"/>
      <c r="QU708" s="147"/>
      <c r="QV708" s="147"/>
      <c r="QW708" s="147"/>
      <c r="QX708" s="147"/>
      <c r="QY708" s="147"/>
      <c r="QZ708" s="147"/>
      <c r="RA708" s="147"/>
      <c r="RB708" s="147"/>
      <c r="RC708" s="147"/>
      <c r="RD708" s="147"/>
      <c r="RE708" s="147"/>
      <c r="RF708" s="147"/>
      <c r="RG708" s="147"/>
    </row>
    <row r="709" spans="1:475" x14ac:dyDescent="0.3">
      <c r="A709" s="168" t="s">
        <v>1107</v>
      </c>
      <c r="B709" s="179"/>
      <c r="C709" s="179"/>
      <c r="D709" s="179" t="s">
        <v>1108</v>
      </c>
      <c r="E709" s="182"/>
      <c r="F709" s="178" t="s">
        <v>1723</v>
      </c>
      <c r="G709" s="265"/>
      <c r="H709" s="265"/>
      <c r="I709" s="266"/>
      <c r="J709" s="266"/>
      <c r="K709" s="265"/>
      <c r="L709" s="265"/>
      <c r="M709" s="265"/>
      <c r="N709" s="265"/>
      <c r="O709" s="265"/>
      <c r="P709" s="265"/>
      <c r="Q709" s="265"/>
      <c r="R709" s="265"/>
      <c r="S709" s="265"/>
      <c r="T709" s="265"/>
      <c r="U709" s="265"/>
      <c r="V709" s="265"/>
      <c r="W709" s="265"/>
      <c r="X709" s="265"/>
      <c r="Y709" s="265"/>
      <c r="Z709" s="265"/>
      <c r="AA709" s="265"/>
      <c r="AB709" s="265"/>
      <c r="AC709" s="265"/>
      <c r="AD709" s="265"/>
      <c r="AE709" s="265"/>
      <c r="AF709" s="265"/>
      <c r="AG709" s="265"/>
      <c r="AH709" s="265"/>
      <c r="AI709" s="265"/>
      <c r="AJ709" s="265"/>
      <c r="AK709" s="265"/>
      <c r="AL709" s="265"/>
      <c r="AM709" s="265"/>
      <c r="AN709" s="265"/>
      <c r="AO709" s="265"/>
      <c r="AP709" s="265"/>
      <c r="AQ709" s="265"/>
      <c r="AR709" s="265"/>
      <c r="AS709" s="265"/>
      <c r="AT709" s="265"/>
      <c r="AU709" s="265"/>
      <c r="AV709" s="265"/>
      <c r="AW709" s="265"/>
      <c r="AX709" s="265"/>
      <c r="AY709" s="265"/>
      <c r="AZ709" s="265"/>
      <c r="BA709" s="265"/>
      <c r="BB709" s="265"/>
      <c r="BC709" s="265"/>
      <c r="BD709" s="265"/>
      <c r="BE709" s="265"/>
      <c r="BF709" s="265"/>
      <c r="BG709" s="265"/>
      <c r="BH709" s="265"/>
      <c r="BI709" s="265"/>
      <c r="BJ709" s="265"/>
      <c r="BK709" s="265"/>
      <c r="BL709" s="265"/>
      <c r="BM709" s="265"/>
      <c r="BN709" s="265"/>
      <c r="BO709" s="265"/>
      <c r="BP709" s="265"/>
      <c r="BQ709" s="265"/>
      <c r="BR709" s="265"/>
      <c r="BS709" s="265"/>
      <c r="BT709" s="265"/>
      <c r="BU709" s="265"/>
      <c r="BV709" s="265"/>
      <c r="BW709" s="265"/>
      <c r="BX709" s="265"/>
      <c r="BY709" s="265"/>
      <c r="BZ709" s="265"/>
      <c r="CA709" s="265"/>
      <c r="CB709" s="265"/>
      <c r="CC709" s="265"/>
      <c r="CD709" s="265"/>
      <c r="CE709" s="265"/>
      <c r="CF709" s="265"/>
      <c r="CG709" s="265"/>
      <c r="CH709" s="265"/>
      <c r="CI709" s="265"/>
      <c r="CJ709" s="265"/>
      <c r="CK709" s="265"/>
      <c r="CL709" s="265"/>
      <c r="CM709" s="265"/>
      <c r="CN709" s="265"/>
      <c r="CO709" s="265"/>
      <c r="CP709" s="265"/>
      <c r="CQ709" s="265"/>
      <c r="CR709" s="265"/>
      <c r="CS709" s="265"/>
      <c r="CT709" s="265"/>
      <c r="CU709" s="265"/>
      <c r="CV709" s="265"/>
      <c r="CW709" s="265"/>
      <c r="CX709" s="265"/>
      <c r="CY709" s="265"/>
      <c r="CZ709" s="265"/>
      <c r="DA709" s="265"/>
      <c r="DB709" s="265"/>
      <c r="DC709" s="265"/>
      <c r="DD709" s="265"/>
      <c r="DE709" s="265"/>
      <c r="DF709" s="265"/>
      <c r="DG709" s="265"/>
      <c r="DH709" s="265"/>
      <c r="DI709" s="265"/>
      <c r="DJ709" s="265"/>
      <c r="DK709" s="265"/>
      <c r="DL709" s="265"/>
      <c r="DM709" s="265"/>
      <c r="DN709" s="265"/>
      <c r="DO709" s="265"/>
      <c r="DP709" s="265"/>
      <c r="DQ709" s="265"/>
      <c r="DR709" s="265"/>
      <c r="DS709" s="265"/>
      <c r="DT709" s="265"/>
      <c r="DU709" s="265"/>
      <c r="DV709" s="265"/>
      <c r="DW709" s="147"/>
      <c r="DX709" s="147"/>
      <c r="DY709" s="147"/>
      <c r="DZ709" s="147"/>
      <c r="EA709" s="147"/>
      <c r="EB709" s="147"/>
      <c r="EC709" s="147"/>
      <c r="ED709" s="147"/>
      <c r="EE709" s="147"/>
      <c r="EF709" s="147"/>
      <c r="EG709" s="147"/>
      <c r="EH709" s="147"/>
      <c r="EI709" s="147"/>
      <c r="EJ709" s="147"/>
      <c r="EK709" s="147"/>
      <c r="EL709" s="147"/>
      <c r="EM709" s="147"/>
      <c r="EN709" s="147"/>
      <c r="EO709" s="147"/>
      <c r="EP709" s="147"/>
      <c r="EQ709" s="147"/>
      <c r="ER709" s="147"/>
      <c r="ES709" s="147"/>
      <c r="ET709" s="147"/>
      <c r="EU709" s="147"/>
      <c r="EV709" s="147"/>
      <c r="EW709" s="147"/>
      <c r="EX709" s="147"/>
      <c r="EY709" s="147"/>
      <c r="EZ709" s="147"/>
      <c r="FA709" s="147"/>
      <c r="FB709" s="147"/>
      <c r="FC709" s="147"/>
      <c r="FD709" s="147"/>
      <c r="FE709" s="147"/>
      <c r="FF709" s="147"/>
      <c r="FG709" s="147"/>
      <c r="FH709" s="147"/>
      <c r="FI709" s="147"/>
      <c r="FJ709" s="147"/>
      <c r="FK709" s="147"/>
      <c r="FL709" s="147"/>
      <c r="FM709" s="147"/>
      <c r="FN709" s="147"/>
      <c r="FO709" s="147"/>
      <c r="FP709" s="147"/>
      <c r="FQ709" s="147"/>
      <c r="FR709" s="147"/>
      <c r="FS709" s="147"/>
      <c r="FT709" s="147"/>
      <c r="FU709" s="147"/>
      <c r="FV709" s="147"/>
      <c r="FW709" s="147"/>
      <c r="FX709" s="147"/>
      <c r="FY709" s="147"/>
      <c r="FZ709" s="147"/>
      <c r="GA709" s="147"/>
      <c r="GB709" s="147"/>
      <c r="GC709" s="147"/>
      <c r="GD709" s="147"/>
      <c r="GE709" s="147"/>
      <c r="GF709" s="147"/>
      <c r="GG709" s="147"/>
      <c r="GH709" s="147"/>
      <c r="GI709" s="147"/>
      <c r="GJ709" s="147"/>
      <c r="GK709" s="147"/>
      <c r="GL709" s="147"/>
      <c r="GM709" s="147"/>
      <c r="GN709" s="147"/>
      <c r="GO709" s="147"/>
      <c r="GP709" s="147"/>
      <c r="GQ709" s="147"/>
      <c r="GR709" s="147"/>
      <c r="GS709" s="147"/>
      <c r="GT709" s="147"/>
      <c r="GU709" s="147"/>
      <c r="GV709" s="147"/>
      <c r="GW709" s="147"/>
      <c r="GX709" s="147"/>
      <c r="GY709" s="147"/>
      <c r="GZ709" s="147"/>
      <c r="HA709" s="147"/>
      <c r="HB709" s="147"/>
      <c r="HC709" s="147"/>
      <c r="HD709" s="147"/>
      <c r="HE709" s="147"/>
      <c r="HF709" s="147"/>
      <c r="HG709" s="147"/>
      <c r="HH709" s="147"/>
      <c r="HI709" s="147"/>
      <c r="HJ709" s="147"/>
      <c r="HK709" s="147"/>
      <c r="HL709" s="147"/>
      <c r="HM709" s="147"/>
      <c r="HN709" s="147"/>
      <c r="HO709" s="147"/>
      <c r="HP709" s="147"/>
      <c r="HQ709" s="147"/>
      <c r="HR709" s="147"/>
      <c r="HS709" s="147"/>
      <c r="HT709" s="147"/>
      <c r="HU709" s="147"/>
      <c r="HV709" s="147"/>
      <c r="HW709" s="147"/>
      <c r="HX709" s="147"/>
      <c r="HY709" s="147"/>
      <c r="HZ709" s="147"/>
      <c r="IA709" s="147"/>
      <c r="IB709" s="147"/>
      <c r="IC709" s="147"/>
      <c r="ID709" s="147"/>
      <c r="IE709" s="147"/>
      <c r="IF709" s="147"/>
      <c r="IG709" s="147"/>
      <c r="IH709" s="147"/>
      <c r="II709" s="147"/>
      <c r="IJ709" s="147"/>
      <c r="IK709" s="147"/>
      <c r="IL709" s="147"/>
      <c r="IM709" s="147"/>
      <c r="IN709" s="147"/>
      <c r="IO709" s="147"/>
      <c r="IP709" s="147"/>
      <c r="IQ709" s="147"/>
      <c r="IR709" s="147"/>
      <c r="IS709" s="147"/>
      <c r="IT709" s="147"/>
      <c r="IU709" s="147"/>
      <c r="IV709" s="147"/>
      <c r="IW709" s="147"/>
      <c r="IX709" s="147"/>
      <c r="IY709" s="147"/>
      <c r="IZ709" s="147"/>
      <c r="JA709" s="147"/>
      <c r="JB709" s="147"/>
      <c r="JC709" s="147"/>
      <c r="JD709" s="147"/>
      <c r="JE709" s="147"/>
      <c r="JF709" s="147"/>
      <c r="JG709" s="147"/>
      <c r="JH709" s="147"/>
      <c r="JI709" s="147"/>
      <c r="JJ709" s="147"/>
      <c r="JK709" s="147"/>
      <c r="JL709" s="147"/>
      <c r="JM709" s="147"/>
      <c r="JN709" s="147"/>
      <c r="JO709" s="147"/>
      <c r="JP709" s="147"/>
      <c r="JQ709" s="147"/>
      <c r="JR709" s="147"/>
      <c r="JS709" s="147"/>
      <c r="JT709" s="147"/>
      <c r="JU709" s="147"/>
      <c r="JV709" s="147"/>
      <c r="JW709" s="147"/>
      <c r="JX709" s="147"/>
      <c r="JY709" s="147"/>
      <c r="JZ709" s="147"/>
      <c r="KA709" s="147"/>
      <c r="KB709" s="147"/>
      <c r="KC709" s="147"/>
      <c r="KD709" s="147"/>
      <c r="KE709" s="147"/>
      <c r="KF709" s="147"/>
      <c r="KG709" s="147"/>
      <c r="KH709" s="147"/>
      <c r="KI709" s="147"/>
      <c r="KJ709" s="147"/>
      <c r="KK709" s="147"/>
      <c r="KL709" s="147"/>
      <c r="KM709" s="147"/>
      <c r="KN709" s="147"/>
      <c r="KO709" s="147"/>
      <c r="KP709" s="147"/>
      <c r="KQ709" s="147"/>
      <c r="KR709" s="147"/>
      <c r="KS709" s="147"/>
      <c r="KT709" s="147"/>
      <c r="KU709" s="147"/>
      <c r="KV709" s="147"/>
      <c r="KW709" s="147"/>
      <c r="KX709" s="147"/>
      <c r="KY709" s="147"/>
      <c r="KZ709" s="147"/>
      <c r="LA709" s="147"/>
      <c r="LB709" s="147"/>
      <c r="LC709" s="147"/>
      <c r="LD709" s="147"/>
      <c r="LE709" s="147"/>
      <c r="LF709" s="147"/>
      <c r="LG709" s="147"/>
      <c r="LH709" s="147"/>
      <c r="LI709" s="147"/>
      <c r="LJ709" s="147"/>
      <c r="LK709" s="147"/>
      <c r="LL709" s="147"/>
      <c r="LM709" s="147"/>
      <c r="LN709" s="147"/>
      <c r="LO709" s="147"/>
      <c r="LP709" s="147"/>
      <c r="LQ709" s="147"/>
      <c r="LR709" s="147"/>
      <c r="LS709" s="147"/>
      <c r="LT709" s="147"/>
      <c r="LU709" s="147"/>
      <c r="LV709" s="147"/>
      <c r="LW709" s="147"/>
      <c r="LX709" s="147"/>
      <c r="LY709" s="147"/>
      <c r="LZ709" s="147"/>
      <c r="MA709" s="147"/>
      <c r="MB709" s="147"/>
      <c r="MC709" s="147"/>
      <c r="MD709" s="147"/>
      <c r="ME709" s="147"/>
      <c r="MF709" s="147"/>
      <c r="MG709" s="147"/>
      <c r="MH709" s="147"/>
      <c r="MI709" s="147"/>
      <c r="MJ709" s="147"/>
      <c r="MK709" s="147"/>
      <c r="ML709" s="147"/>
      <c r="MM709" s="147"/>
      <c r="MN709" s="147"/>
      <c r="MO709" s="147"/>
      <c r="MP709" s="147"/>
      <c r="MQ709" s="147"/>
      <c r="MR709" s="147"/>
      <c r="MS709" s="147"/>
      <c r="MT709" s="147"/>
      <c r="MU709" s="147"/>
      <c r="MV709" s="147"/>
      <c r="MW709" s="147"/>
      <c r="MX709" s="147"/>
      <c r="MY709" s="147"/>
      <c r="MZ709" s="147"/>
      <c r="NA709" s="147"/>
      <c r="NB709" s="147"/>
      <c r="NC709" s="147"/>
      <c r="ND709" s="147"/>
      <c r="NE709" s="147"/>
      <c r="NF709" s="147"/>
      <c r="NG709" s="147"/>
      <c r="NH709" s="147"/>
      <c r="NI709" s="147"/>
      <c r="NJ709" s="147"/>
      <c r="NK709" s="147"/>
      <c r="NL709" s="147"/>
      <c r="NM709" s="147"/>
      <c r="NN709" s="147"/>
      <c r="NO709" s="147"/>
      <c r="NP709" s="147"/>
      <c r="NQ709" s="147"/>
      <c r="NR709" s="147"/>
      <c r="NS709" s="147"/>
      <c r="NT709" s="147"/>
      <c r="NU709" s="147"/>
      <c r="NV709" s="147"/>
      <c r="NW709" s="147"/>
      <c r="NX709" s="147"/>
      <c r="NY709" s="147"/>
      <c r="NZ709" s="147"/>
      <c r="OA709" s="147"/>
      <c r="OB709" s="147"/>
      <c r="OC709" s="147"/>
      <c r="OD709" s="147"/>
      <c r="OE709" s="147"/>
      <c r="OF709" s="147"/>
      <c r="OG709" s="147"/>
      <c r="OH709" s="147"/>
      <c r="OI709" s="147"/>
      <c r="OJ709" s="147"/>
      <c r="OK709" s="147"/>
      <c r="OL709" s="147"/>
      <c r="OM709" s="147"/>
      <c r="ON709" s="147"/>
      <c r="OO709" s="147"/>
      <c r="OP709" s="147"/>
      <c r="OQ709" s="147"/>
      <c r="OR709" s="147"/>
      <c r="OS709" s="147"/>
      <c r="OT709" s="147"/>
      <c r="OU709" s="147"/>
      <c r="OV709" s="147"/>
      <c r="OW709" s="147"/>
      <c r="OX709" s="147"/>
      <c r="OY709" s="147"/>
      <c r="OZ709" s="147"/>
      <c r="PA709" s="147"/>
      <c r="PB709" s="147"/>
      <c r="PC709" s="147"/>
      <c r="PD709" s="147"/>
      <c r="PE709" s="147"/>
      <c r="PF709" s="147"/>
      <c r="PG709" s="147"/>
      <c r="PH709" s="147"/>
      <c r="PI709" s="147"/>
      <c r="PJ709" s="147"/>
      <c r="PK709" s="147"/>
      <c r="PL709" s="147"/>
      <c r="PM709" s="147"/>
      <c r="PN709" s="147"/>
      <c r="PO709" s="147"/>
      <c r="PP709" s="147"/>
      <c r="PQ709" s="147"/>
      <c r="PR709" s="147"/>
      <c r="PS709" s="147"/>
      <c r="PT709" s="147"/>
      <c r="PU709" s="147"/>
      <c r="PV709" s="147"/>
      <c r="PW709" s="147"/>
      <c r="PX709" s="147"/>
      <c r="PY709" s="147"/>
      <c r="PZ709" s="147"/>
      <c r="QA709" s="147"/>
      <c r="QB709" s="147"/>
      <c r="QC709" s="147"/>
      <c r="QD709" s="147"/>
      <c r="QE709" s="147"/>
      <c r="QF709" s="147"/>
      <c r="QG709" s="147"/>
      <c r="QH709" s="147"/>
      <c r="QI709" s="147"/>
      <c r="QJ709" s="147"/>
      <c r="QK709" s="147"/>
      <c r="QL709" s="147"/>
      <c r="QM709" s="147"/>
      <c r="QN709" s="147"/>
      <c r="QO709" s="147"/>
      <c r="QP709" s="147"/>
      <c r="QQ709" s="147"/>
      <c r="QR709" s="147"/>
      <c r="QS709" s="147"/>
      <c r="QT709" s="147"/>
      <c r="QU709" s="147"/>
      <c r="QV709" s="147"/>
      <c r="QW709" s="147"/>
      <c r="QX709" s="147"/>
      <c r="QY709" s="147"/>
      <c r="QZ709" s="147"/>
      <c r="RA709" s="147"/>
      <c r="RB709" s="147"/>
      <c r="RC709" s="147"/>
      <c r="RD709" s="147"/>
      <c r="RE709" s="147"/>
      <c r="RF709" s="147"/>
      <c r="RG709" s="147"/>
    </row>
    <row r="710" spans="1:475" x14ac:dyDescent="0.3">
      <c r="A710" s="168" t="s">
        <v>1107</v>
      </c>
      <c r="B710" s="179"/>
      <c r="C710" s="179"/>
      <c r="D710" s="179" t="s">
        <v>1109</v>
      </c>
      <c r="E710" s="182"/>
      <c r="F710" s="178" t="s">
        <v>1722</v>
      </c>
      <c r="G710" s="263"/>
      <c r="H710" s="263"/>
      <c r="I710" s="263"/>
      <c r="J710" s="263"/>
      <c r="K710" s="263"/>
      <c r="L710" s="263"/>
      <c r="M710" s="263"/>
      <c r="N710" s="263"/>
      <c r="O710" s="263"/>
      <c r="P710" s="263"/>
      <c r="Q710" s="263"/>
      <c r="R710" s="263"/>
      <c r="S710" s="263"/>
      <c r="T710" s="263"/>
      <c r="U710" s="263"/>
      <c r="V710" s="263"/>
      <c r="W710" s="263"/>
      <c r="X710" s="263"/>
      <c r="Y710" s="263"/>
      <c r="Z710" s="263"/>
      <c r="AA710" s="263"/>
      <c r="AB710" s="263"/>
      <c r="AC710" s="263"/>
      <c r="AD710" s="263"/>
      <c r="AE710" s="263"/>
      <c r="AF710" s="263"/>
      <c r="AG710" s="263"/>
      <c r="AH710" s="263"/>
      <c r="AI710" s="263"/>
      <c r="AJ710" s="263"/>
      <c r="AK710" s="263"/>
      <c r="AL710" s="263"/>
      <c r="AM710" s="263"/>
      <c r="AN710" s="263"/>
      <c r="AO710" s="263"/>
      <c r="AP710" s="263"/>
      <c r="AQ710" s="263"/>
      <c r="AR710" s="263"/>
      <c r="AS710" s="263"/>
      <c r="AT710" s="263"/>
      <c r="AU710" s="263"/>
      <c r="AV710" s="263"/>
      <c r="AW710" s="263"/>
      <c r="AX710" s="263"/>
      <c r="AY710" s="263"/>
      <c r="AZ710" s="263"/>
      <c r="BA710" s="263"/>
      <c r="BB710" s="263"/>
      <c r="BC710" s="263"/>
      <c r="BD710" s="263"/>
      <c r="BE710" s="263"/>
      <c r="BF710" s="263"/>
      <c r="BG710" s="263"/>
      <c r="BH710" s="263"/>
      <c r="BI710" s="263"/>
      <c r="BJ710" s="263"/>
      <c r="BK710" s="263"/>
      <c r="BL710" s="263"/>
      <c r="BM710" s="263"/>
      <c r="BN710" s="263"/>
      <c r="BO710" s="263"/>
      <c r="BP710" s="263"/>
      <c r="BQ710" s="263"/>
      <c r="BR710" s="263"/>
      <c r="BS710" s="263"/>
      <c r="BT710" s="263"/>
      <c r="BU710" s="263"/>
      <c r="BV710" s="263"/>
      <c r="BW710" s="263"/>
      <c r="BX710" s="263"/>
      <c r="BY710" s="263"/>
      <c r="BZ710" s="263"/>
      <c r="CA710" s="263"/>
      <c r="CB710" s="263"/>
      <c r="CC710" s="263"/>
      <c r="CD710" s="263"/>
      <c r="CE710" s="263"/>
      <c r="CF710" s="263"/>
      <c r="CG710" s="263"/>
      <c r="CH710" s="263"/>
      <c r="CI710" s="263"/>
      <c r="CJ710" s="263"/>
      <c r="CK710" s="263"/>
      <c r="CL710" s="263"/>
      <c r="CM710" s="263"/>
      <c r="CN710" s="263"/>
      <c r="CO710" s="263"/>
      <c r="CP710" s="263"/>
      <c r="CQ710" s="263"/>
      <c r="CR710" s="263"/>
      <c r="CS710" s="263"/>
      <c r="CT710" s="263"/>
      <c r="CU710" s="263"/>
      <c r="CV710" s="263"/>
      <c r="CW710" s="263"/>
      <c r="CX710" s="263"/>
      <c r="CY710" s="263"/>
      <c r="CZ710" s="263"/>
      <c r="DA710" s="263"/>
      <c r="DB710" s="263"/>
      <c r="DC710" s="263"/>
      <c r="DD710" s="263"/>
      <c r="DE710" s="263"/>
      <c r="DF710" s="263"/>
      <c r="DG710" s="263"/>
      <c r="DH710" s="263"/>
      <c r="DI710" s="263"/>
      <c r="DJ710" s="263"/>
      <c r="DK710" s="263"/>
      <c r="DL710" s="263"/>
      <c r="DM710" s="263"/>
      <c r="DN710" s="263"/>
      <c r="DO710" s="263"/>
      <c r="DP710" s="263"/>
      <c r="DQ710" s="263"/>
      <c r="DR710" s="263"/>
      <c r="DS710" s="263"/>
      <c r="DT710" s="263"/>
      <c r="DU710" s="263"/>
      <c r="DV710" s="263"/>
      <c r="DW710" s="147"/>
      <c r="DX710" s="147"/>
      <c r="DY710" s="147"/>
      <c r="DZ710" s="147"/>
      <c r="EA710" s="147"/>
      <c r="EB710" s="147"/>
      <c r="EC710" s="147"/>
      <c r="ED710" s="147"/>
      <c r="EE710" s="147"/>
      <c r="EF710" s="147"/>
      <c r="EG710" s="147"/>
      <c r="EH710" s="147"/>
      <c r="EI710" s="147"/>
      <c r="EJ710" s="147"/>
      <c r="EK710" s="147"/>
      <c r="EL710" s="147"/>
      <c r="EM710" s="147"/>
      <c r="EN710" s="147"/>
      <c r="EO710" s="147"/>
      <c r="EP710" s="147"/>
      <c r="EQ710" s="147"/>
      <c r="ER710" s="147"/>
      <c r="ES710" s="147"/>
      <c r="ET710" s="147"/>
      <c r="EU710" s="147"/>
      <c r="EV710" s="147"/>
      <c r="EW710" s="147"/>
      <c r="EX710" s="147"/>
      <c r="EY710" s="147"/>
      <c r="EZ710" s="147"/>
      <c r="FA710" s="147"/>
      <c r="FB710" s="147"/>
      <c r="FC710" s="147"/>
      <c r="FD710" s="147"/>
      <c r="FE710" s="147"/>
      <c r="FF710" s="147"/>
      <c r="FG710" s="147"/>
      <c r="FH710" s="147"/>
      <c r="FI710" s="147"/>
      <c r="FJ710" s="147"/>
      <c r="FK710" s="147"/>
      <c r="FL710" s="147"/>
      <c r="FM710" s="147"/>
      <c r="FN710" s="147"/>
      <c r="FO710" s="147"/>
      <c r="FP710" s="147"/>
      <c r="FQ710" s="147"/>
      <c r="FR710" s="147"/>
      <c r="FS710" s="147"/>
      <c r="FT710" s="147"/>
      <c r="FU710" s="147"/>
      <c r="FV710" s="147"/>
      <c r="FW710" s="147"/>
      <c r="FX710" s="147"/>
      <c r="FY710" s="147"/>
      <c r="FZ710" s="147"/>
      <c r="GA710" s="147"/>
      <c r="GB710" s="147"/>
      <c r="GC710" s="147"/>
      <c r="GD710" s="147"/>
      <c r="GE710" s="147"/>
      <c r="GF710" s="147"/>
      <c r="GG710" s="147"/>
      <c r="GH710" s="147"/>
      <c r="GI710" s="147"/>
      <c r="GJ710" s="147"/>
      <c r="GK710" s="147"/>
      <c r="GL710" s="147"/>
      <c r="GM710" s="147"/>
      <c r="GN710" s="147"/>
      <c r="GO710" s="147"/>
      <c r="GP710" s="147"/>
      <c r="GQ710" s="147"/>
      <c r="GR710" s="147"/>
      <c r="GS710" s="147"/>
      <c r="GT710" s="147"/>
      <c r="GU710" s="147"/>
      <c r="GV710" s="147"/>
      <c r="GW710" s="147"/>
      <c r="GX710" s="147"/>
      <c r="GY710" s="147"/>
      <c r="GZ710" s="147"/>
      <c r="HA710" s="147"/>
      <c r="HB710" s="147"/>
      <c r="HC710" s="147"/>
      <c r="HD710" s="147"/>
      <c r="HE710" s="147"/>
      <c r="HF710" s="147"/>
      <c r="HG710" s="147"/>
      <c r="HH710" s="147"/>
      <c r="HI710" s="147"/>
      <c r="HJ710" s="147"/>
      <c r="HK710" s="147"/>
      <c r="HL710" s="147"/>
      <c r="HM710" s="147"/>
      <c r="HN710" s="147"/>
      <c r="HO710" s="147"/>
      <c r="HP710" s="147"/>
      <c r="HQ710" s="147"/>
      <c r="HR710" s="147"/>
      <c r="HS710" s="147"/>
      <c r="HT710" s="147"/>
      <c r="HU710" s="147"/>
      <c r="HV710" s="147"/>
      <c r="HW710" s="147"/>
      <c r="HX710" s="147"/>
      <c r="HY710" s="147"/>
      <c r="HZ710" s="147"/>
      <c r="IA710" s="147"/>
      <c r="IB710" s="147"/>
      <c r="IC710" s="147"/>
      <c r="ID710" s="147"/>
      <c r="IE710" s="147"/>
      <c r="IF710" s="147"/>
      <c r="IG710" s="147"/>
      <c r="IH710" s="147"/>
      <c r="II710" s="147"/>
      <c r="IJ710" s="147"/>
      <c r="IK710" s="147"/>
      <c r="IL710" s="147"/>
      <c r="IM710" s="147"/>
      <c r="IN710" s="147"/>
      <c r="IO710" s="147"/>
      <c r="IP710" s="147"/>
      <c r="IQ710" s="147"/>
      <c r="IR710" s="147"/>
      <c r="IS710" s="147"/>
      <c r="IT710" s="147"/>
      <c r="IU710" s="147"/>
      <c r="IV710" s="147"/>
      <c r="IW710" s="147"/>
      <c r="IX710" s="147"/>
      <c r="IY710" s="147"/>
      <c r="IZ710" s="147"/>
      <c r="JA710" s="147"/>
      <c r="JB710" s="147"/>
      <c r="JC710" s="147"/>
      <c r="JD710" s="147"/>
      <c r="JE710" s="147"/>
      <c r="JF710" s="147"/>
      <c r="JG710" s="147"/>
      <c r="JH710" s="147"/>
      <c r="JI710" s="147"/>
      <c r="JJ710" s="147"/>
      <c r="JK710" s="147"/>
      <c r="JL710" s="147"/>
      <c r="JM710" s="147"/>
      <c r="JN710" s="147"/>
      <c r="JO710" s="147"/>
      <c r="JP710" s="147"/>
      <c r="JQ710" s="147"/>
      <c r="JR710" s="147"/>
      <c r="JS710" s="147"/>
      <c r="JT710" s="147"/>
      <c r="JU710" s="147"/>
      <c r="JV710" s="147"/>
      <c r="JW710" s="147"/>
      <c r="JX710" s="147"/>
      <c r="JY710" s="147"/>
      <c r="JZ710" s="147"/>
      <c r="KA710" s="147"/>
      <c r="KB710" s="147"/>
      <c r="KC710" s="147"/>
      <c r="KD710" s="147"/>
      <c r="KE710" s="147"/>
      <c r="KF710" s="147"/>
      <c r="KG710" s="147"/>
      <c r="KH710" s="147"/>
      <c r="KI710" s="147"/>
      <c r="KJ710" s="147"/>
      <c r="KK710" s="147"/>
      <c r="KL710" s="147"/>
      <c r="KM710" s="147"/>
      <c r="KN710" s="147"/>
      <c r="KO710" s="147"/>
      <c r="KP710" s="147"/>
      <c r="KQ710" s="147"/>
      <c r="KR710" s="147"/>
      <c r="KS710" s="147"/>
      <c r="KT710" s="147"/>
      <c r="KU710" s="147"/>
      <c r="KV710" s="147"/>
      <c r="KW710" s="147"/>
      <c r="KX710" s="147"/>
      <c r="KY710" s="147"/>
      <c r="KZ710" s="147"/>
      <c r="LA710" s="147"/>
      <c r="LB710" s="147"/>
      <c r="LC710" s="147"/>
      <c r="LD710" s="147"/>
      <c r="LE710" s="147"/>
      <c r="LF710" s="147"/>
      <c r="LG710" s="147"/>
      <c r="LH710" s="147"/>
      <c r="LI710" s="147"/>
      <c r="LJ710" s="147"/>
      <c r="LK710" s="147"/>
      <c r="LL710" s="147"/>
      <c r="LM710" s="147"/>
      <c r="LN710" s="147"/>
      <c r="LO710" s="147"/>
      <c r="LP710" s="147"/>
      <c r="LQ710" s="147"/>
      <c r="LR710" s="147"/>
      <c r="LS710" s="147"/>
      <c r="LT710" s="147"/>
      <c r="LU710" s="147"/>
      <c r="LV710" s="147"/>
      <c r="LW710" s="147"/>
      <c r="LX710" s="147"/>
      <c r="LY710" s="147"/>
      <c r="LZ710" s="147"/>
      <c r="MA710" s="147"/>
      <c r="MB710" s="147"/>
      <c r="MC710" s="147"/>
      <c r="MD710" s="147"/>
      <c r="ME710" s="147"/>
      <c r="MF710" s="147"/>
      <c r="MG710" s="147"/>
      <c r="MH710" s="147"/>
      <c r="MI710" s="147"/>
      <c r="MJ710" s="147"/>
      <c r="MK710" s="147"/>
      <c r="ML710" s="147"/>
      <c r="MM710" s="147"/>
      <c r="MN710" s="147"/>
      <c r="MO710" s="147"/>
      <c r="MP710" s="147"/>
      <c r="MQ710" s="147"/>
      <c r="MR710" s="147"/>
      <c r="MS710" s="147"/>
      <c r="MT710" s="147"/>
      <c r="MU710" s="147"/>
      <c r="MV710" s="147"/>
      <c r="MW710" s="147"/>
      <c r="MX710" s="147"/>
      <c r="MY710" s="147"/>
      <c r="MZ710" s="147"/>
      <c r="NA710" s="147"/>
      <c r="NB710" s="147"/>
      <c r="NC710" s="147"/>
      <c r="ND710" s="147"/>
      <c r="NE710" s="147"/>
      <c r="NF710" s="147"/>
      <c r="NG710" s="147"/>
      <c r="NH710" s="147"/>
      <c r="NI710" s="147"/>
      <c r="NJ710" s="147"/>
      <c r="NK710" s="147"/>
      <c r="NL710" s="147"/>
      <c r="NM710" s="147"/>
      <c r="NN710" s="147"/>
      <c r="NO710" s="147"/>
      <c r="NP710" s="147"/>
      <c r="NQ710" s="147"/>
      <c r="NR710" s="147"/>
      <c r="NS710" s="147"/>
      <c r="NT710" s="147"/>
      <c r="NU710" s="147"/>
      <c r="NV710" s="147"/>
      <c r="NW710" s="147"/>
      <c r="NX710" s="147"/>
      <c r="NY710" s="147"/>
      <c r="NZ710" s="147"/>
      <c r="OA710" s="147"/>
      <c r="OB710" s="147"/>
      <c r="OC710" s="147"/>
      <c r="OD710" s="147"/>
      <c r="OE710" s="147"/>
      <c r="OF710" s="147"/>
      <c r="OG710" s="147"/>
      <c r="OH710" s="147"/>
      <c r="OI710" s="147"/>
      <c r="OJ710" s="147"/>
      <c r="OK710" s="147"/>
      <c r="OL710" s="147"/>
      <c r="OM710" s="147"/>
      <c r="ON710" s="147"/>
      <c r="OO710" s="147"/>
      <c r="OP710" s="147"/>
      <c r="OQ710" s="147"/>
      <c r="OR710" s="147"/>
      <c r="OS710" s="147"/>
      <c r="OT710" s="147"/>
      <c r="OU710" s="147"/>
      <c r="OV710" s="147"/>
      <c r="OW710" s="147"/>
      <c r="OX710" s="147"/>
      <c r="OY710" s="147"/>
      <c r="OZ710" s="147"/>
      <c r="PA710" s="147"/>
      <c r="PB710" s="147"/>
      <c r="PC710" s="147"/>
      <c r="PD710" s="147"/>
      <c r="PE710" s="147"/>
      <c r="PF710" s="147"/>
      <c r="PG710" s="147"/>
      <c r="PH710" s="147"/>
      <c r="PI710" s="147"/>
      <c r="PJ710" s="147"/>
      <c r="PK710" s="147"/>
      <c r="PL710" s="147"/>
      <c r="PM710" s="147"/>
      <c r="PN710" s="147"/>
      <c r="PO710" s="147"/>
      <c r="PP710" s="147"/>
      <c r="PQ710" s="147"/>
      <c r="PR710" s="147"/>
      <c r="PS710" s="147"/>
      <c r="PT710" s="147"/>
      <c r="PU710" s="147"/>
      <c r="PV710" s="147"/>
      <c r="PW710" s="147"/>
      <c r="PX710" s="147"/>
      <c r="PY710" s="147"/>
      <c r="PZ710" s="147"/>
      <c r="QA710" s="147"/>
      <c r="QB710" s="147"/>
      <c r="QC710" s="147"/>
      <c r="QD710" s="147"/>
      <c r="QE710" s="147"/>
      <c r="QF710" s="147"/>
      <c r="QG710" s="147"/>
      <c r="QH710" s="147"/>
      <c r="QI710" s="147"/>
      <c r="QJ710" s="147"/>
      <c r="QK710" s="147"/>
      <c r="QL710" s="147"/>
      <c r="QM710" s="147"/>
      <c r="QN710" s="147"/>
      <c r="QO710" s="147"/>
      <c r="QP710" s="147"/>
      <c r="QQ710" s="147"/>
      <c r="QR710" s="147"/>
      <c r="QS710" s="147"/>
      <c r="QT710" s="147"/>
      <c r="QU710" s="147"/>
      <c r="QV710" s="147"/>
      <c r="QW710" s="147"/>
      <c r="QX710" s="147"/>
      <c r="QY710" s="147"/>
      <c r="QZ710" s="147"/>
      <c r="RA710" s="147"/>
      <c r="RB710" s="147"/>
      <c r="RC710" s="147"/>
      <c r="RD710" s="147"/>
      <c r="RE710" s="147"/>
      <c r="RF710" s="147"/>
      <c r="RG710" s="147"/>
    </row>
    <row r="711" spans="1:475" x14ac:dyDescent="0.3">
      <c r="A711" s="168" t="s">
        <v>1107</v>
      </c>
      <c r="B711" s="179"/>
      <c r="C711" s="179"/>
      <c r="D711" s="179" t="s">
        <v>1109</v>
      </c>
      <c r="E711" s="182"/>
      <c r="F711" s="178" t="s">
        <v>1723</v>
      </c>
      <c r="G711" s="265"/>
      <c r="H711" s="265"/>
      <c r="I711" s="266"/>
      <c r="J711" s="266"/>
      <c r="K711" s="265"/>
      <c r="L711" s="265"/>
      <c r="M711" s="265"/>
      <c r="N711" s="265"/>
      <c r="O711" s="265"/>
      <c r="P711" s="265"/>
      <c r="Q711" s="265"/>
      <c r="R711" s="265"/>
      <c r="S711" s="265"/>
      <c r="T711" s="265"/>
      <c r="U711" s="265"/>
      <c r="V711" s="265"/>
      <c r="W711" s="265"/>
      <c r="X711" s="265"/>
      <c r="Y711" s="265"/>
      <c r="Z711" s="265"/>
      <c r="AA711" s="265"/>
      <c r="AB711" s="265"/>
      <c r="AC711" s="265"/>
      <c r="AD711" s="265"/>
      <c r="AE711" s="265"/>
      <c r="AF711" s="265"/>
      <c r="AG711" s="265"/>
      <c r="AH711" s="265"/>
      <c r="AI711" s="265"/>
      <c r="AJ711" s="265"/>
      <c r="AK711" s="265"/>
      <c r="AL711" s="265"/>
      <c r="AM711" s="265"/>
      <c r="AN711" s="265"/>
      <c r="AO711" s="265"/>
      <c r="AP711" s="265"/>
      <c r="AQ711" s="265"/>
      <c r="AR711" s="265"/>
      <c r="AS711" s="265"/>
      <c r="AT711" s="265"/>
      <c r="AU711" s="265"/>
      <c r="AV711" s="265"/>
      <c r="AW711" s="265"/>
      <c r="AX711" s="265"/>
      <c r="AY711" s="265"/>
      <c r="AZ711" s="265"/>
      <c r="BA711" s="265"/>
      <c r="BB711" s="265"/>
      <c r="BC711" s="265"/>
      <c r="BD711" s="265"/>
      <c r="BE711" s="265"/>
      <c r="BF711" s="265"/>
      <c r="BG711" s="265"/>
      <c r="BH711" s="265"/>
      <c r="BI711" s="265"/>
      <c r="BJ711" s="265"/>
      <c r="BK711" s="265"/>
      <c r="BL711" s="265"/>
      <c r="BM711" s="265"/>
      <c r="BN711" s="265"/>
      <c r="BO711" s="265"/>
      <c r="BP711" s="265"/>
      <c r="BQ711" s="265"/>
      <c r="BR711" s="265"/>
      <c r="BS711" s="265"/>
      <c r="BT711" s="265"/>
      <c r="BU711" s="265"/>
      <c r="BV711" s="265"/>
      <c r="BW711" s="265"/>
      <c r="BX711" s="265"/>
      <c r="BY711" s="265"/>
      <c r="BZ711" s="265"/>
      <c r="CA711" s="265"/>
      <c r="CB711" s="265"/>
      <c r="CC711" s="265"/>
      <c r="CD711" s="265"/>
      <c r="CE711" s="265"/>
      <c r="CF711" s="265"/>
      <c r="CG711" s="265"/>
      <c r="CH711" s="265"/>
      <c r="CI711" s="265"/>
      <c r="CJ711" s="265"/>
      <c r="CK711" s="265"/>
      <c r="CL711" s="265"/>
      <c r="CM711" s="265"/>
      <c r="CN711" s="265"/>
      <c r="CO711" s="265"/>
      <c r="CP711" s="265"/>
      <c r="CQ711" s="265"/>
      <c r="CR711" s="265"/>
      <c r="CS711" s="265"/>
      <c r="CT711" s="265"/>
      <c r="CU711" s="265"/>
      <c r="CV711" s="265"/>
      <c r="CW711" s="265"/>
      <c r="CX711" s="265"/>
      <c r="CY711" s="265"/>
      <c r="CZ711" s="265"/>
      <c r="DA711" s="265"/>
      <c r="DB711" s="265"/>
      <c r="DC711" s="265"/>
      <c r="DD711" s="265"/>
      <c r="DE711" s="265"/>
      <c r="DF711" s="265"/>
      <c r="DG711" s="265"/>
      <c r="DH711" s="265"/>
      <c r="DI711" s="265"/>
      <c r="DJ711" s="265"/>
      <c r="DK711" s="265"/>
      <c r="DL711" s="265"/>
      <c r="DM711" s="265"/>
      <c r="DN711" s="265"/>
      <c r="DO711" s="265"/>
      <c r="DP711" s="265"/>
      <c r="DQ711" s="265"/>
      <c r="DR711" s="265"/>
      <c r="DS711" s="265"/>
      <c r="DT711" s="265"/>
      <c r="DU711" s="265"/>
      <c r="DV711" s="265"/>
      <c r="DW711" s="147"/>
      <c r="DX711" s="147"/>
      <c r="DY711" s="147"/>
      <c r="DZ711" s="147"/>
      <c r="EA711" s="147"/>
      <c r="EB711" s="147"/>
      <c r="EC711" s="147"/>
      <c r="ED711" s="147"/>
      <c r="EE711" s="147"/>
      <c r="EF711" s="147"/>
      <c r="EG711" s="147"/>
      <c r="EH711" s="147"/>
      <c r="EI711" s="147"/>
      <c r="EJ711" s="147"/>
      <c r="EK711" s="147"/>
      <c r="EL711" s="147"/>
      <c r="EM711" s="147"/>
      <c r="EN711" s="147"/>
      <c r="EO711" s="147"/>
      <c r="EP711" s="147"/>
      <c r="EQ711" s="147"/>
      <c r="ER711" s="147"/>
      <c r="ES711" s="147"/>
      <c r="ET711" s="147"/>
      <c r="EU711" s="147"/>
      <c r="EV711" s="147"/>
      <c r="EW711" s="147"/>
      <c r="EX711" s="147"/>
      <c r="EY711" s="147"/>
      <c r="EZ711" s="147"/>
      <c r="FA711" s="147"/>
      <c r="FB711" s="147"/>
      <c r="FC711" s="147"/>
      <c r="FD711" s="147"/>
      <c r="FE711" s="147"/>
      <c r="FF711" s="147"/>
      <c r="FG711" s="147"/>
      <c r="FH711" s="147"/>
      <c r="FI711" s="147"/>
      <c r="FJ711" s="147"/>
      <c r="FK711" s="147"/>
      <c r="FL711" s="147"/>
      <c r="FM711" s="147"/>
      <c r="FN711" s="147"/>
      <c r="FO711" s="147"/>
      <c r="FP711" s="147"/>
      <c r="FQ711" s="147"/>
      <c r="FR711" s="147"/>
      <c r="FS711" s="147"/>
      <c r="FT711" s="147"/>
      <c r="FU711" s="147"/>
      <c r="FV711" s="147"/>
      <c r="FW711" s="147"/>
      <c r="FX711" s="147"/>
      <c r="FY711" s="147"/>
      <c r="FZ711" s="147"/>
      <c r="GA711" s="147"/>
      <c r="GB711" s="147"/>
      <c r="GC711" s="147"/>
      <c r="GD711" s="147"/>
      <c r="GE711" s="147"/>
      <c r="GF711" s="147"/>
      <c r="GG711" s="147"/>
      <c r="GH711" s="147"/>
      <c r="GI711" s="147"/>
      <c r="GJ711" s="147"/>
      <c r="GK711" s="147"/>
      <c r="GL711" s="147"/>
      <c r="GM711" s="147"/>
      <c r="GN711" s="147"/>
      <c r="GO711" s="147"/>
      <c r="GP711" s="147"/>
      <c r="GQ711" s="147"/>
      <c r="GR711" s="147"/>
      <c r="GS711" s="147"/>
      <c r="GT711" s="147"/>
      <c r="GU711" s="147"/>
      <c r="GV711" s="147"/>
      <c r="GW711" s="147"/>
      <c r="GX711" s="147"/>
      <c r="GY711" s="147"/>
      <c r="GZ711" s="147"/>
      <c r="HA711" s="147"/>
      <c r="HB711" s="147"/>
      <c r="HC711" s="147"/>
      <c r="HD711" s="147"/>
      <c r="HE711" s="147"/>
      <c r="HF711" s="147"/>
      <c r="HG711" s="147"/>
      <c r="HH711" s="147"/>
      <c r="HI711" s="147"/>
      <c r="HJ711" s="147"/>
      <c r="HK711" s="147"/>
      <c r="HL711" s="147"/>
      <c r="HM711" s="147"/>
      <c r="HN711" s="147"/>
      <c r="HO711" s="147"/>
      <c r="HP711" s="147"/>
      <c r="HQ711" s="147"/>
      <c r="HR711" s="147"/>
      <c r="HS711" s="147"/>
      <c r="HT711" s="147"/>
      <c r="HU711" s="147"/>
      <c r="HV711" s="147"/>
      <c r="HW711" s="147"/>
      <c r="HX711" s="147"/>
      <c r="HY711" s="147"/>
      <c r="HZ711" s="147"/>
      <c r="IA711" s="147"/>
      <c r="IB711" s="147"/>
      <c r="IC711" s="147"/>
      <c r="ID711" s="147"/>
      <c r="IE711" s="147"/>
      <c r="IF711" s="147"/>
      <c r="IG711" s="147"/>
      <c r="IH711" s="147"/>
      <c r="II711" s="147"/>
      <c r="IJ711" s="147"/>
      <c r="IK711" s="147"/>
      <c r="IL711" s="147"/>
      <c r="IM711" s="147"/>
      <c r="IN711" s="147"/>
      <c r="IO711" s="147"/>
      <c r="IP711" s="147"/>
      <c r="IQ711" s="147"/>
      <c r="IR711" s="147"/>
      <c r="IS711" s="147"/>
      <c r="IT711" s="147"/>
      <c r="IU711" s="147"/>
      <c r="IV711" s="147"/>
      <c r="IW711" s="147"/>
      <c r="IX711" s="147"/>
      <c r="IY711" s="147"/>
      <c r="IZ711" s="147"/>
      <c r="JA711" s="147"/>
      <c r="JB711" s="147"/>
      <c r="JC711" s="147"/>
      <c r="JD711" s="147"/>
      <c r="JE711" s="147"/>
      <c r="JF711" s="147"/>
      <c r="JG711" s="147"/>
      <c r="JH711" s="147"/>
      <c r="JI711" s="147"/>
      <c r="JJ711" s="147"/>
      <c r="JK711" s="147"/>
      <c r="JL711" s="147"/>
      <c r="JM711" s="147"/>
      <c r="JN711" s="147"/>
      <c r="JO711" s="147"/>
      <c r="JP711" s="147"/>
      <c r="JQ711" s="147"/>
      <c r="JR711" s="147"/>
      <c r="JS711" s="147"/>
      <c r="JT711" s="147"/>
      <c r="JU711" s="147"/>
      <c r="JV711" s="147"/>
      <c r="JW711" s="147"/>
      <c r="JX711" s="147"/>
      <c r="JY711" s="147"/>
      <c r="JZ711" s="147"/>
      <c r="KA711" s="147"/>
      <c r="KB711" s="147"/>
      <c r="KC711" s="147"/>
      <c r="KD711" s="147"/>
      <c r="KE711" s="147"/>
      <c r="KF711" s="147"/>
      <c r="KG711" s="147"/>
      <c r="KH711" s="147"/>
      <c r="KI711" s="147"/>
      <c r="KJ711" s="147"/>
      <c r="KK711" s="147"/>
      <c r="KL711" s="147"/>
      <c r="KM711" s="147"/>
      <c r="KN711" s="147"/>
      <c r="KO711" s="147"/>
      <c r="KP711" s="147"/>
      <c r="KQ711" s="147"/>
      <c r="KR711" s="147"/>
      <c r="KS711" s="147"/>
      <c r="KT711" s="147"/>
      <c r="KU711" s="147"/>
      <c r="KV711" s="147"/>
      <c r="KW711" s="147"/>
      <c r="KX711" s="147"/>
      <c r="KY711" s="147"/>
      <c r="KZ711" s="147"/>
      <c r="LA711" s="147"/>
      <c r="LB711" s="147"/>
      <c r="LC711" s="147"/>
      <c r="LD711" s="147"/>
      <c r="LE711" s="147"/>
      <c r="LF711" s="147"/>
      <c r="LG711" s="147"/>
      <c r="LH711" s="147"/>
      <c r="LI711" s="147"/>
      <c r="LJ711" s="147"/>
      <c r="LK711" s="147"/>
      <c r="LL711" s="147"/>
      <c r="LM711" s="147"/>
      <c r="LN711" s="147"/>
      <c r="LO711" s="147"/>
      <c r="LP711" s="147"/>
      <c r="LQ711" s="147"/>
      <c r="LR711" s="147"/>
      <c r="LS711" s="147"/>
      <c r="LT711" s="147"/>
      <c r="LU711" s="147"/>
      <c r="LV711" s="147"/>
      <c r="LW711" s="147"/>
      <c r="LX711" s="147"/>
      <c r="LY711" s="147"/>
      <c r="LZ711" s="147"/>
      <c r="MA711" s="147"/>
      <c r="MB711" s="147"/>
      <c r="MC711" s="147"/>
      <c r="MD711" s="147"/>
      <c r="ME711" s="147"/>
      <c r="MF711" s="147"/>
      <c r="MG711" s="147"/>
      <c r="MH711" s="147"/>
      <c r="MI711" s="147"/>
      <c r="MJ711" s="147"/>
      <c r="MK711" s="147"/>
      <c r="ML711" s="147"/>
      <c r="MM711" s="147"/>
      <c r="MN711" s="147"/>
      <c r="MO711" s="147"/>
      <c r="MP711" s="147"/>
      <c r="MQ711" s="147"/>
      <c r="MR711" s="147"/>
      <c r="MS711" s="147"/>
      <c r="MT711" s="147"/>
      <c r="MU711" s="147"/>
      <c r="MV711" s="147"/>
      <c r="MW711" s="147"/>
      <c r="MX711" s="147"/>
      <c r="MY711" s="147"/>
      <c r="MZ711" s="147"/>
      <c r="NA711" s="147"/>
      <c r="NB711" s="147"/>
      <c r="NC711" s="147"/>
      <c r="ND711" s="147"/>
      <c r="NE711" s="147"/>
      <c r="NF711" s="147"/>
      <c r="NG711" s="147"/>
      <c r="NH711" s="147"/>
      <c r="NI711" s="147"/>
      <c r="NJ711" s="147"/>
      <c r="NK711" s="147"/>
      <c r="NL711" s="147"/>
      <c r="NM711" s="147"/>
      <c r="NN711" s="147"/>
      <c r="NO711" s="147"/>
      <c r="NP711" s="147"/>
      <c r="NQ711" s="147"/>
      <c r="NR711" s="147"/>
      <c r="NS711" s="147"/>
      <c r="NT711" s="147"/>
      <c r="NU711" s="147"/>
      <c r="NV711" s="147"/>
      <c r="NW711" s="147"/>
      <c r="NX711" s="147"/>
      <c r="NY711" s="147"/>
      <c r="NZ711" s="147"/>
      <c r="OA711" s="147"/>
      <c r="OB711" s="147"/>
      <c r="OC711" s="147"/>
      <c r="OD711" s="147"/>
      <c r="OE711" s="147"/>
      <c r="OF711" s="147"/>
      <c r="OG711" s="147"/>
      <c r="OH711" s="147"/>
      <c r="OI711" s="147"/>
      <c r="OJ711" s="147"/>
      <c r="OK711" s="147"/>
      <c r="OL711" s="147"/>
      <c r="OM711" s="147"/>
      <c r="ON711" s="147"/>
      <c r="OO711" s="147"/>
      <c r="OP711" s="147"/>
      <c r="OQ711" s="147"/>
      <c r="OR711" s="147"/>
      <c r="OS711" s="147"/>
      <c r="OT711" s="147"/>
      <c r="OU711" s="147"/>
      <c r="OV711" s="147"/>
      <c r="OW711" s="147"/>
      <c r="OX711" s="147"/>
      <c r="OY711" s="147"/>
      <c r="OZ711" s="147"/>
      <c r="PA711" s="147"/>
      <c r="PB711" s="147"/>
      <c r="PC711" s="147"/>
      <c r="PD711" s="147"/>
      <c r="PE711" s="147"/>
      <c r="PF711" s="147"/>
      <c r="PG711" s="147"/>
      <c r="PH711" s="147"/>
      <c r="PI711" s="147"/>
      <c r="PJ711" s="147"/>
      <c r="PK711" s="147"/>
      <c r="PL711" s="147"/>
      <c r="PM711" s="147"/>
      <c r="PN711" s="147"/>
      <c r="PO711" s="147"/>
      <c r="PP711" s="147"/>
      <c r="PQ711" s="147"/>
      <c r="PR711" s="147"/>
      <c r="PS711" s="147"/>
      <c r="PT711" s="147"/>
      <c r="PU711" s="147"/>
      <c r="PV711" s="147"/>
      <c r="PW711" s="147"/>
      <c r="PX711" s="147"/>
      <c r="PY711" s="147"/>
      <c r="PZ711" s="147"/>
      <c r="QA711" s="147"/>
      <c r="QB711" s="147"/>
      <c r="QC711" s="147"/>
      <c r="QD711" s="147"/>
      <c r="QE711" s="147"/>
      <c r="QF711" s="147"/>
      <c r="QG711" s="147"/>
      <c r="QH711" s="147"/>
      <c r="QI711" s="147"/>
      <c r="QJ711" s="147"/>
      <c r="QK711" s="147"/>
      <c r="QL711" s="147"/>
      <c r="QM711" s="147"/>
      <c r="QN711" s="147"/>
      <c r="QO711" s="147"/>
      <c r="QP711" s="147"/>
      <c r="QQ711" s="147"/>
      <c r="QR711" s="147"/>
      <c r="QS711" s="147"/>
      <c r="QT711" s="147"/>
      <c r="QU711" s="147"/>
      <c r="QV711" s="147"/>
      <c r="QW711" s="147"/>
      <c r="QX711" s="147"/>
      <c r="QY711" s="147"/>
      <c r="QZ711" s="147"/>
      <c r="RA711" s="147"/>
      <c r="RB711" s="147"/>
      <c r="RC711" s="147"/>
      <c r="RD711" s="147"/>
      <c r="RE711" s="147"/>
      <c r="RF711" s="147"/>
      <c r="RG711" s="147"/>
    </row>
    <row r="712" spans="1:475" x14ac:dyDescent="0.3">
      <c r="A712" s="168" t="s">
        <v>1111</v>
      </c>
      <c r="B712" s="179"/>
      <c r="C712" s="179"/>
      <c r="D712" s="179" t="s">
        <v>1112</v>
      </c>
      <c r="E712" s="182"/>
      <c r="F712" s="178" t="s">
        <v>1722</v>
      </c>
      <c r="G712" s="263"/>
      <c r="H712" s="263"/>
      <c r="I712" s="263"/>
      <c r="J712" s="263"/>
      <c r="K712" s="263"/>
      <c r="L712" s="263"/>
      <c r="M712" s="263"/>
      <c r="N712" s="263"/>
      <c r="O712" s="263"/>
      <c r="P712" s="263"/>
      <c r="Q712" s="263"/>
      <c r="R712" s="263"/>
      <c r="S712" s="263"/>
      <c r="T712" s="263"/>
      <c r="U712" s="263"/>
      <c r="V712" s="263"/>
      <c r="W712" s="263"/>
      <c r="X712" s="263"/>
      <c r="Y712" s="263"/>
      <c r="Z712" s="263"/>
      <c r="AA712" s="263"/>
      <c r="AB712" s="263"/>
      <c r="AC712" s="263"/>
      <c r="AD712" s="263"/>
      <c r="AE712" s="263"/>
      <c r="AF712" s="263"/>
      <c r="AG712" s="263"/>
      <c r="AH712" s="263"/>
      <c r="AI712" s="263"/>
      <c r="AJ712" s="263"/>
      <c r="AK712" s="263"/>
      <c r="AL712" s="263"/>
      <c r="AM712" s="263"/>
      <c r="AN712" s="263"/>
      <c r="AO712" s="263"/>
      <c r="AP712" s="263"/>
      <c r="AQ712" s="263"/>
      <c r="AR712" s="263"/>
      <c r="AS712" s="263"/>
      <c r="AT712" s="263"/>
      <c r="AU712" s="263"/>
      <c r="AV712" s="263"/>
      <c r="AW712" s="263"/>
      <c r="AX712" s="263"/>
      <c r="AY712" s="263"/>
      <c r="AZ712" s="263"/>
      <c r="BA712" s="263"/>
      <c r="BB712" s="263"/>
      <c r="BC712" s="263"/>
      <c r="BD712" s="263"/>
      <c r="BE712" s="263"/>
      <c r="BF712" s="263"/>
      <c r="BG712" s="263"/>
      <c r="BH712" s="263"/>
      <c r="BI712" s="263"/>
      <c r="BJ712" s="263"/>
      <c r="BK712" s="263"/>
      <c r="BL712" s="263"/>
      <c r="BM712" s="263"/>
      <c r="BN712" s="263"/>
      <c r="BO712" s="263"/>
      <c r="BP712" s="263"/>
      <c r="BQ712" s="263"/>
      <c r="BR712" s="263"/>
      <c r="BS712" s="263"/>
      <c r="BT712" s="263"/>
      <c r="BU712" s="263"/>
      <c r="BV712" s="263"/>
      <c r="BW712" s="263"/>
      <c r="BX712" s="263"/>
      <c r="BY712" s="263"/>
      <c r="BZ712" s="263"/>
      <c r="CA712" s="263"/>
      <c r="CB712" s="263"/>
      <c r="CC712" s="263"/>
      <c r="CD712" s="263"/>
      <c r="CE712" s="263"/>
      <c r="CF712" s="263"/>
      <c r="CG712" s="263"/>
      <c r="CH712" s="263"/>
      <c r="CI712" s="263"/>
      <c r="CJ712" s="263"/>
      <c r="CK712" s="263"/>
      <c r="CL712" s="263"/>
      <c r="CM712" s="263"/>
      <c r="CN712" s="263"/>
      <c r="CO712" s="263"/>
      <c r="CP712" s="263"/>
      <c r="CQ712" s="263"/>
      <c r="CR712" s="263"/>
      <c r="CS712" s="263"/>
      <c r="CT712" s="263"/>
      <c r="CU712" s="263"/>
      <c r="CV712" s="263"/>
      <c r="CW712" s="263"/>
      <c r="CX712" s="263"/>
      <c r="CY712" s="263"/>
      <c r="CZ712" s="263"/>
      <c r="DA712" s="263"/>
      <c r="DB712" s="263"/>
      <c r="DC712" s="263"/>
      <c r="DD712" s="263"/>
      <c r="DE712" s="263"/>
      <c r="DF712" s="263"/>
      <c r="DG712" s="263"/>
      <c r="DH712" s="263"/>
      <c r="DI712" s="263"/>
      <c r="DJ712" s="263"/>
      <c r="DK712" s="263"/>
      <c r="DL712" s="263"/>
      <c r="DM712" s="263"/>
      <c r="DN712" s="263"/>
      <c r="DO712" s="263"/>
      <c r="DP712" s="263"/>
      <c r="DQ712" s="263"/>
      <c r="DR712" s="263"/>
      <c r="DS712" s="263"/>
      <c r="DT712" s="263"/>
      <c r="DU712" s="263"/>
      <c r="DV712" s="263"/>
      <c r="DW712" s="147"/>
      <c r="DX712" s="147"/>
      <c r="DY712" s="147"/>
      <c r="DZ712" s="147"/>
      <c r="EA712" s="147"/>
      <c r="EB712" s="147"/>
      <c r="EC712" s="147"/>
      <c r="ED712" s="147"/>
      <c r="EE712" s="147"/>
      <c r="EF712" s="147"/>
      <c r="EG712" s="147"/>
      <c r="EH712" s="147"/>
      <c r="EI712" s="147"/>
      <c r="EJ712" s="147"/>
      <c r="EK712" s="147"/>
      <c r="EL712" s="147"/>
      <c r="EM712" s="147"/>
      <c r="EN712" s="147"/>
      <c r="EO712" s="147"/>
      <c r="EP712" s="147"/>
      <c r="EQ712" s="147"/>
      <c r="ER712" s="147"/>
      <c r="ES712" s="147"/>
      <c r="ET712" s="147"/>
      <c r="EU712" s="147"/>
      <c r="EV712" s="147"/>
      <c r="EW712" s="147"/>
      <c r="EX712" s="147"/>
      <c r="EY712" s="147"/>
      <c r="EZ712" s="147"/>
      <c r="FA712" s="147"/>
      <c r="FB712" s="147"/>
      <c r="FC712" s="147"/>
      <c r="FD712" s="147"/>
      <c r="FE712" s="147"/>
      <c r="FF712" s="147"/>
      <c r="FG712" s="147"/>
      <c r="FH712" s="147"/>
      <c r="FI712" s="147"/>
      <c r="FJ712" s="147"/>
      <c r="FK712" s="147"/>
      <c r="FL712" s="147"/>
      <c r="FM712" s="147"/>
      <c r="FN712" s="147"/>
      <c r="FO712" s="147"/>
      <c r="FP712" s="147"/>
      <c r="FQ712" s="147"/>
      <c r="FR712" s="147"/>
      <c r="FS712" s="147"/>
      <c r="FT712" s="147"/>
      <c r="FU712" s="147"/>
      <c r="FV712" s="147"/>
      <c r="FW712" s="147"/>
      <c r="FX712" s="147"/>
      <c r="FY712" s="147"/>
      <c r="FZ712" s="147"/>
      <c r="GA712" s="147"/>
      <c r="GB712" s="147"/>
      <c r="GC712" s="147"/>
      <c r="GD712" s="147"/>
      <c r="GE712" s="147"/>
      <c r="GF712" s="147"/>
      <c r="GG712" s="147"/>
      <c r="GH712" s="147"/>
      <c r="GI712" s="147"/>
      <c r="GJ712" s="147"/>
      <c r="GK712" s="147"/>
      <c r="GL712" s="147"/>
      <c r="GM712" s="147"/>
      <c r="GN712" s="147"/>
      <c r="GO712" s="147"/>
      <c r="GP712" s="147"/>
      <c r="GQ712" s="147"/>
      <c r="GR712" s="147"/>
      <c r="GS712" s="147"/>
      <c r="GT712" s="147"/>
      <c r="GU712" s="147"/>
      <c r="GV712" s="147"/>
      <c r="GW712" s="147"/>
      <c r="GX712" s="147"/>
      <c r="GY712" s="147"/>
      <c r="GZ712" s="147"/>
      <c r="HA712" s="147"/>
      <c r="HB712" s="147"/>
      <c r="HC712" s="147"/>
      <c r="HD712" s="147"/>
      <c r="HE712" s="147"/>
      <c r="HF712" s="147"/>
      <c r="HG712" s="147"/>
      <c r="HH712" s="147"/>
      <c r="HI712" s="147"/>
      <c r="HJ712" s="147"/>
      <c r="HK712" s="147"/>
      <c r="HL712" s="147"/>
      <c r="HM712" s="147"/>
      <c r="HN712" s="147"/>
      <c r="HO712" s="147"/>
      <c r="HP712" s="147"/>
      <c r="HQ712" s="147"/>
      <c r="HR712" s="147"/>
      <c r="HS712" s="147"/>
      <c r="HT712" s="147"/>
      <c r="HU712" s="147"/>
      <c r="HV712" s="147"/>
      <c r="HW712" s="147"/>
      <c r="HX712" s="147"/>
      <c r="HY712" s="147"/>
      <c r="HZ712" s="147"/>
      <c r="IA712" s="147"/>
      <c r="IB712" s="147"/>
      <c r="IC712" s="147"/>
      <c r="ID712" s="147"/>
      <c r="IE712" s="147"/>
      <c r="IF712" s="147"/>
      <c r="IG712" s="147"/>
      <c r="IH712" s="147"/>
      <c r="II712" s="147"/>
      <c r="IJ712" s="147"/>
      <c r="IK712" s="147"/>
      <c r="IL712" s="147"/>
      <c r="IM712" s="147"/>
      <c r="IN712" s="147"/>
      <c r="IO712" s="147"/>
      <c r="IP712" s="147"/>
      <c r="IQ712" s="147"/>
      <c r="IR712" s="147"/>
      <c r="IS712" s="147"/>
      <c r="IT712" s="147"/>
      <c r="IU712" s="147"/>
      <c r="IV712" s="147"/>
      <c r="IW712" s="147"/>
      <c r="IX712" s="147"/>
      <c r="IY712" s="147"/>
      <c r="IZ712" s="147"/>
      <c r="JA712" s="147"/>
      <c r="JB712" s="147"/>
      <c r="JC712" s="147"/>
      <c r="JD712" s="147"/>
      <c r="JE712" s="147"/>
      <c r="JF712" s="147"/>
      <c r="JG712" s="147"/>
      <c r="JH712" s="147"/>
      <c r="JI712" s="147"/>
      <c r="JJ712" s="147"/>
      <c r="JK712" s="147"/>
      <c r="JL712" s="147"/>
      <c r="JM712" s="147"/>
      <c r="JN712" s="147"/>
      <c r="JO712" s="147"/>
      <c r="JP712" s="147"/>
      <c r="JQ712" s="147"/>
      <c r="JR712" s="147"/>
      <c r="JS712" s="147"/>
      <c r="JT712" s="147"/>
      <c r="JU712" s="147"/>
      <c r="JV712" s="147"/>
      <c r="JW712" s="147"/>
      <c r="JX712" s="147"/>
      <c r="JY712" s="147"/>
      <c r="JZ712" s="147"/>
      <c r="KA712" s="147"/>
      <c r="KB712" s="147"/>
      <c r="KC712" s="147"/>
      <c r="KD712" s="147"/>
      <c r="KE712" s="147"/>
      <c r="KF712" s="147"/>
      <c r="KG712" s="147"/>
      <c r="KH712" s="147"/>
      <c r="KI712" s="147"/>
      <c r="KJ712" s="147"/>
      <c r="KK712" s="147"/>
      <c r="KL712" s="147"/>
      <c r="KM712" s="147"/>
      <c r="KN712" s="147"/>
      <c r="KO712" s="147"/>
      <c r="KP712" s="147"/>
      <c r="KQ712" s="147"/>
      <c r="KR712" s="147"/>
      <c r="KS712" s="147"/>
      <c r="KT712" s="147"/>
      <c r="KU712" s="147"/>
      <c r="KV712" s="147"/>
      <c r="KW712" s="147"/>
      <c r="KX712" s="147"/>
      <c r="KY712" s="147"/>
      <c r="KZ712" s="147"/>
      <c r="LA712" s="147"/>
      <c r="LB712" s="147"/>
      <c r="LC712" s="147"/>
      <c r="LD712" s="147"/>
      <c r="LE712" s="147"/>
      <c r="LF712" s="147"/>
      <c r="LG712" s="147"/>
      <c r="LH712" s="147"/>
      <c r="LI712" s="147"/>
      <c r="LJ712" s="147"/>
      <c r="LK712" s="147"/>
      <c r="LL712" s="147"/>
      <c r="LM712" s="147"/>
      <c r="LN712" s="147"/>
      <c r="LO712" s="147"/>
      <c r="LP712" s="147"/>
      <c r="LQ712" s="147"/>
      <c r="LR712" s="147"/>
      <c r="LS712" s="147"/>
      <c r="LT712" s="147"/>
      <c r="LU712" s="147"/>
      <c r="LV712" s="147"/>
      <c r="LW712" s="147"/>
      <c r="LX712" s="147"/>
      <c r="LY712" s="147"/>
      <c r="LZ712" s="147"/>
      <c r="MA712" s="147"/>
      <c r="MB712" s="147"/>
      <c r="MC712" s="147"/>
      <c r="MD712" s="147"/>
      <c r="ME712" s="147"/>
      <c r="MF712" s="147"/>
      <c r="MG712" s="147"/>
      <c r="MH712" s="147"/>
      <c r="MI712" s="147"/>
      <c r="MJ712" s="147"/>
      <c r="MK712" s="147"/>
      <c r="ML712" s="147"/>
      <c r="MM712" s="147"/>
      <c r="MN712" s="147"/>
      <c r="MO712" s="147"/>
      <c r="MP712" s="147"/>
      <c r="MQ712" s="147"/>
      <c r="MR712" s="147"/>
      <c r="MS712" s="147"/>
      <c r="MT712" s="147"/>
      <c r="MU712" s="147"/>
      <c r="MV712" s="147"/>
      <c r="MW712" s="147"/>
      <c r="MX712" s="147"/>
      <c r="MY712" s="147"/>
      <c r="MZ712" s="147"/>
      <c r="NA712" s="147"/>
      <c r="NB712" s="147"/>
      <c r="NC712" s="147"/>
      <c r="ND712" s="147"/>
      <c r="NE712" s="147"/>
      <c r="NF712" s="147"/>
      <c r="NG712" s="147"/>
      <c r="NH712" s="147"/>
      <c r="NI712" s="147"/>
      <c r="NJ712" s="147"/>
      <c r="NK712" s="147"/>
      <c r="NL712" s="147"/>
      <c r="NM712" s="147"/>
      <c r="NN712" s="147"/>
      <c r="NO712" s="147"/>
      <c r="NP712" s="147"/>
      <c r="NQ712" s="147"/>
      <c r="NR712" s="147"/>
      <c r="NS712" s="147"/>
      <c r="NT712" s="147"/>
      <c r="NU712" s="147"/>
      <c r="NV712" s="147"/>
      <c r="NW712" s="147"/>
      <c r="NX712" s="147"/>
      <c r="NY712" s="147"/>
      <c r="NZ712" s="147"/>
      <c r="OA712" s="147"/>
      <c r="OB712" s="147"/>
      <c r="OC712" s="147"/>
      <c r="OD712" s="147"/>
      <c r="OE712" s="147"/>
      <c r="OF712" s="147"/>
      <c r="OG712" s="147"/>
      <c r="OH712" s="147"/>
      <c r="OI712" s="147"/>
      <c r="OJ712" s="147"/>
      <c r="OK712" s="147"/>
      <c r="OL712" s="147"/>
      <c r="OM712" s="147"/>
      <c r="ON712" s="147"/>
      <c r="OO712" s="147"/>
      <c r="OP712" s="147"/>
      <c r="OQ712" s="147"/>
      <c r="OR712" s="147"/>
      <c r="OS712" s="147"/>
      <c r="OT712" s="147"/>
      <c r="OU712" s="147"/>
      <c r="OV712" s="147"/>
      <c r="OW712" s="147"/>
      <c r="OX712" s="147"/>
      <c r="OY712" s="147"/>
      <c r="OZ712" s="147"/>
      <c r="PA712" s="147"/>
      <c r="PB712" s="147"/>
      <c r="PC712" s="147"/>
      <c r="PD712" s="147"/>
      <c r="PE712" s="147"/>
      <c r="PF712" s="147"/>
      <c r="PG712" s="147"/>
      <c r="PH712" s="147"/>
      <c r="PI712" s="147"/>
      <c r="PJ712" s="147"/>
      <c r="PK712" s="147"/>
      <c r="PL712" s="147"/>
      <c r="PM712" s="147"/>
      <c r="PN712" s="147"/>
      <c r="PO712" s="147"/>
      <c r="PP712" s="147"/>
      <c r="PQ712" s="147"/>
      <c r="PR712" s="147"/>
      <c r="PS712" s="147"/>
      <c r="PT712" s="147"/>
      <c r="PU712" s="147"/>
      <c r="PV712" s="147"/>
      <c r="PW712" s="147"/>
      <c r="PX712" s="147"/>
      <c r="PY712" s="147"/>
      <c r="PZ712" s="147"/>
      <c r="QA712" s="147"/>
      <c r="QB712" s="147"/>
      <c r="QC712" s="147"/>
      <c r="QD712" s="147"/>
      <c r="QE712" s="147"/>
      <c r="QF712" s="147"/>
      <c r="QG712" s="147"/>
      <c r="QH712" s="147"/>
      <c r="QI712" s="147"/>
      <c r="QJ712" s="147"/>
      <c r="QK712" s="147"/>
      <c r="QL712" s="147"/>
      <c r="QM712" s="147"/>
      <c r="QN712" s="147"/>
      <c r="QO712" s="147"/>
      <c r="QP712" s="147"/>
      <c r="QQ712" s="147"/>
      <c r="QR712" s="147"/>
      <c r="QS712" s="147"/>
      <c r="QT712" s="147"/>
      <c r="QU712" s="147"/>
      <c r="QV712" s="147"/>
      <c r="QW712" s="147"/>
      <c r="QX712" s="147"/>
      <c r="QY712" s="147"/>
      <c r="QZ712" s="147"/>
      <c r="RA712" s="147"/>
      <c r="RB712" s="147"/>
      <c r="RC712" s="147"/>
      <c r="RD712" s="147"/>
      <c r="RE712" s="147"/>
      <c r="RF712" s="147"/>
      <c r="RG712" s="147"/>
    </row>
    <row r="713" spans="1:475" x14ac:dyDescent="0.3">
      <c r="A713" s="168" t="s">
        <v>1111</v>
      </c>
      <c r="B713" s="179"/>
      <c r="C713" s="179"/>
      <c r="D713" s="179" t="s">
        <v>1112</v>
      </c>
      <c r="E713" s="182"/>
      <c r="F713" s="178" t="s">
        <v>1723</v>
      </c>
      <c r="G713" s="265"/>
      <c r="H713" s="265"/>
      <c r="I713" s="266"/>
      <c r="J713" s="266"/>
      <c r="K713" s="265"/>
      <c r="L713" s="265"/>
      <c r="M713" s="265"/>
      <c r="N713" s="265"/>
      <c r="O713" s="265"/>
      <c r="P713" s="265"/>
      <c r="Q713" s="265"/>
      <c r="R713" s="265"/>
      <c r="S713" s="265"/>
      <c r="T713" s="265"/>
      <c r="U713" s="265"/>
      <c r="V713" s="265"/>
      <c r="W713" s="265"/>
      <c r="X713" s="265"/>
      <c r="Y713" s="265"/>
      <c r="Z713" s="265"/>
      <c r="AA713" s="265"/>
      <c r="AB713" s="265"/>
      <c r="AC713" s="265"/>
      <c r="AD713" s="265"/>
      <c r="AE713" s="265"/>
      <c r="AF713" s="265"/>
      <c r="AG713" s="265"/>
      <c r="AH713" s="265"/>
      <c r="AI713" s="265"/>
      <c r="AJ713" s="265"/>
      <c r="AK713" s="265"/>
      <c r="AL713" s="265"/>
      <c r="AM713" s="265"/>
      <c r="AN713" s="265"/>
      <c r="AO713" s="265"/>
      <c r="AP713" s="265"/>
      <c r="AQ713" s="265"/>
      <c r="AR713" s="265"/>
      <c r="AS713" s="265"/>
      <c r="AT713" s="265"/>
      <c r="AU713" s="265"/>
      <c r="AV713" s="265"/>
      <c r="AW713" s="265"/>
      <c r="AX713" s="265"/>
      <c r="AY713" s="265"/>
      <c r="AZ713" s="265"/>
      <c r="BA713" s="265"/>
      <c r="BB713" s="265"/>
      <c r="BC713" s="265"/>
      <c r="BD713" s="265"/>
      <c r="BE713" s="265"/>
      <c r="BF713" s="265"/>
      <c r="BG713" s="265"/>
      <c r="BH713" s="265"/>
      <c r="BI713" s="265"/>
      <c r="BJ713" s="265"/>
      <c r="BK713" s="265"/>
      <c r="BL713" s="265"/>
      <c r="BM713" s="265"/>
      <c r="BN713" s="265"/>
      <c r="BO713" s="265"/>
      <c r="BP713" s="265"/>
      <c r="BQ713" s="265"/>
      <c r="BR713" s="265"/>
      <c r="BS713" s="265"/>
      <c r="BT713" s="265"/>
      <c r="BU713" s="265"/>
      <c r="BV713" s="265"/>
      <c r="BW713" s="265"/>
      <c r="BX713" s="265"/>
      <c r="BY713" s="265"/>
      <c r="BZ713" s="265"/>
      <c r="CA713" s="265"/>
      <c r="CB713" s="265"/>
      <c r="CC713" s="265"/>
      <c r="CD713" s="265"/>
      <c r="CE713" s="265"/>
      <c r="CF713" s="265"/>
      <c r="CG713" s="265"/>
      <c r="CH713" s="265"/>
      <c r="CI713" s="265"/>
      <c r="CJ713" s="265"/>
      <c r="CK713" s="265"/>
      <c r="CL713" s="265"/>
      <c r="CM713" s="265"/>
      <c r="CN713" s="265"/>
      <c r="CO713" s="265"/>
      <c r="CP713" s="265"/>
      <c r="CQ713" s="265"/>
      <c r="CR713" s="265"/>
      <c r="CS713" s="265"/>
      <c r="CT713" s="265"/>
      <c r="CU713" s="265"/>
      <c r="CV713" s="265"/>
      <c r="CW713" s="265"/>
      <c r="CX713" s="265"/>
      <c r="CY713" s="265"/>
      <c r="CZ713" s="265"/>
      <c r="DA713" s="265"/>
      <c r="DB713" s="265"/>
      <c r="DC713" s="265"/>
      <c r="DD713" s="265"/>
      <c r="DE713" s="265"/>
      <c r="DF713" s="265"/>
      <c r="DG713" s="265"/>
      <c r="DH713" s="265"/>
      <c r="DI713" s="265"/>
      <c r="DJ713" s="265"/>
      <c r="DK713" s="265"/>
      <c r="DL713" s="265"/>
      <c r="DM713" s="265"/>
      <c r="DN713" s="265"/>
      <c r="DO713" s="265"/>
      <c r="DP713" s="265"/>
      <c r="DQ713" s="265"/>
      <c r="DR713" s="265"/>
      <c r="DS713" s="265"/>
      <c r="DT713" s="265"/>
      <c r="DU713" s="265"/>
      <c r="DV713" s="265"/>
      <c r="DW713" s="147"/>
      <c r="DX713" s="147"/>
      <c r="DY713" s="147"/>
      <c r="DZ713" s="147"/>
      <c r="EA713" s="147"/>
      <c r="EB713" s="147"/>
      <c r="EC713" s="147"/>
      <c r="ED713" s="147"/>
      <c r="EE713" s="147"/>
      <c r="EF713" s="147"/>
      <c r="EG713" s="147"/>
      <c r="EH713" s="147"/>
      <c r="EI713" s="147"/>
      <c r="EJ713" s="147"/>
      <c r="EK713" s="147"/>
      <c r="EL713" s="147"/>
      <c r="EM713" s="147"/>
      <c r="EN713" s="147"/>
      <c r="EO713" s="147"/>
      <c r="EP713" s="147"/>
      <c r="EQ713" s="147"/>
      <c r="ER713" s="147"/>
      <c r="ES713" s="147"/>
      <c r="ET713" s="147"/>
      <c r="EU713" s="147"/>
      <c r="EV713" s="147"/>
      <c r="EW713" s="147"/>
      <c r="EX713" s="147"/>
      <c r="EY713" s="147"/>
      <c r="EZ713" s="147"/>
      <c r="FA713" s="147"/>
      <c r="FB713" s="147"/>
      <c r="FC713" s="147"/>
      <c r="FD713" s="147"/>
      <c r="FE713" s="147"/>
      <c r="FF713" s="147"/>
      <c r="FG713" s="147"/>
      <c r="FH713" s="147"/>
      <c r="FI713" s="147"/>
      <c r="FJ713" s="147"/>
      <c r="FK713" s="147"/>
      <c r="FL713" s="147"/>
      <c r="FM713" s="147"/>
      <c r="FN713" s="147"/>
      <c r="FO713" s="147"/>
      <c r="FP713" s="147"/>
      <c r="FQ713" s="147"/>
      <c r="FR713" s="147"/>
      <c r="FS713" s="147"/>
      <c r="FT713" s="147"/>
      <c r="FU713" s="147"/>
      <c r="FV713" s="147"/>
      <c r="FW713" s="147"/>
      <c r="FX713" s="147"/>
      <c r="FY713" s="147"/>
      <c r="FZ713" s="147"/>
      <c r="GA713" s="147"/>
      <c r="GB713" s="147"/>
      <c r="GC713" s="147"/>
      <c r="GD713" s="147"/>
      <c r="GE713" s="147"/>
      <c r="GF713" s="147"/>
      <c r="GG713" s="147"/>
      <c r="GH713" s="147"/>
      <c r="GI713" s="147"/>
      <c r="GJ713" s="147"/>
      <c r="GK713" s="147"/>
      <c r="GL713" s="147"/>
      <c r="GM713" s="147"/>
      <c r="GN713" s="147"/>
      <c r="GO713" s="147"/>
      <c r="GP713" s="147"/>
      <c r="GQ713" s="147"/>
      <c r="GR713" s="147"/>
      <c r="GS713" s="147"/>
      <c r="GT713" s="147"/>
      <c r="GU713" s="147"/>
      <c r="GV713" s="147"/>
      <c r="GW713" s="147"/>
      <c r="GX713" s="147"/>
      <c r="GY713" s="147"/>
      <c r="GZ713" s="147"/>
      <c r="HA713" s="147"/>
      <c r="HB713" s="147"/>
      <c r="HC713" s="147"/>
      <c r="HD713" s="147"/>
      <c r="HE713" s="147"/>
      <c r="HF713" s="147"/>
      <c r="HG713" s="147"/>
      <c r="HH713" s="147"/>
      <c r="HI713" s="147"/>
      <c r="HJ713" s="147"/>
      <c r="HK713" s="147"/>
      <c r="HL713" s="147"/>
      <c r="HM713" s="147"/>
      <c r="HN713" s="147"/>
      <c r="HO713" s="147"/>
      <c r="HP713" s="147"/>
      <c r="HQ713" s="147"/>
      <c r="HR713" s="147"/>
      <c r="HS713" s="147"/>
      <c r="HT713" s="147"/>
      <c r="HU713" s="147"/>
      <c r="HV713" s="147"/>
      <c r="HW713" s="147"/>
      <c r="HX713" s="147"/>
      <c r="HY713" s="147"/>
      <c r="HZ713" s="147"/>
      <c r="IA713" s="147"/>
      <c r="IB713" s="147"/>
      <c r="IC713" s="147"/>
      <c r="ID713" s="147"/>
      <c r="IE713" s="147"/>
      <c r="IF713" s="147"/>
      <c r="IG713" s="147"/>
      <c r="IH713" s="147"/>
      <c r="II713" s="147"/>
      <c r="IJ713" s="147"/>
      <c r="IK713" s="147"/>
      <c r="IL713" s="147"/>
      <c r="IM713" s="147"/>
      <c r="IN713" s="147"/>
      <c r="IO713" s="147"/>
      <c r="IP713" s="147"/>
      <c r="IQ713" s="147"/>
      <c r="IR713" s="147"/>
      <c r="IS713" s="147"/>
      <c r="IT713" s="147"/>
      <c r="IU713" s="147"/>
      <c r="IV713" s="147"/>
      <c r="IW713" s="147"/>
      <c r="IX713" s="147"/>
      <c r="IY713" s="147"/>
      <c r="IZ713" s="147"/>
      <c r="JA713" s="147"/>
      <c r="JB713" s="147"/>
      <c r="JC713" s="147"/>
      <c r="JD713" s="147"/>
      <c r="JE713" s="147"/>
      <c r="JF713" s="147"/>
      <c r="JG713" s="147"/>
      <c r="JH713" s="147"/>
      <c r="JI713" s="147"/>
      <c r="JJ713" s="147"/>
      <c r="JK713" s="147"/>
      <c r="JL713" s="147"/>
      <c r="JM713" s="147"/>
      <c r="JN713" s="147"/>
      <c r="JO713" s="147"/>
      <c r="JP713" s="147"/>
      <c r="JQ713" s="147"/>
      <c r="JR713" s="147"/>
      <c r="JS713" s="147"/>
      <c r="JT713" s="147"/>
      <c r="JU713" s="147"/>
      <c r="JV713" s="147"/>
      <c r="JW713" s="147"/>
      <c r="JX713" s="147"/>
      <c r="JY713" s="147"/>
      <c r="JZ713" s="147"/>
      <c r="KA713" s="147"/>
      <c r="KB713" s="147"/>
      <c r="KC713" s="147"/>
      <c r="KD713" s="147"/>
      <c r="KE713" s="147"/>
      <c r="KF713" s="147"/>
      <c r="KG713" s="147"/>
      <c r="KH713" s="147"/>
      <c r="KI713" s="147"/>
      <c r="KJ713" s="147"/>
      <c r="KK713" s="147"/>
      <c r="KL713" s="147"/>
      <c r="KM713" s="147"/>
      <c r="KN713" s="147"/>
      <c r="KO713" s="147"/>
      <c r="KP713" s="147"/>
      <c r="KQ713" s="147"/>
      <c r="KR713" s="147"/>
      <c r="KS713" s="147"/>
      <c r="KT713" s="147"/>
      <c r="KU713" s="147"/>
      <c r="KV713" s="147"/>
      <c r="KW713" s="147"/>
      <c r="KX713" s="147"/>
      <c r="KY713" s="147"/>
      <c r="KZ713" s="147"/>
      <c r="LA713" s="147"/>
      <c r="LB713" s="147"/>
      <c r="LC713" s="147"/>
      <c r="LD713" s="147"/>
      <c r="LE713" s="147"/>
      <c r="LF713" s="147"/>
      <c r="LG713" s="147"/>
      <c r="LH713" s="147"/>
      <c r="LI713" s="147"/>
      <c r="LJ713" s="147"/>
      <c r="LK713" s="147"/>
      <c r="LL713" s="147"/>
      <c r="LM713" s="147"/>
      <c r="LN713" s="147"/>
      <c r="LO713" s="147"/>
      <c r="LP713" s="147"/>
      <c r="LQ713" s="147"/>
      <c r="LR713" s="147"/>
      <c r="LS713" s="147"/>
      <c r="LT713" s="147"/>
      <c r="LU713" s="147"/>
      <c r="LV713" s="147"/>
      <c r="LW713" s="147"/>
      <c r="LX713" s="147"/>
      <c r="LY713" s="147"/>
      <c r="LZ713" s="147"/>
      <c r="MA713" s="147"/>
      <c r="MB713" s="147"/>
      <c r="MC713" s="147"/>
      <c r="MD713" s="147"/>
      <c r="ME713" s="147"/>
      <c r="MF713" s="147"/>
      <c r="MG713" s="147"/>
      <c r="MH713" s="147"/>
      <c r="MI713" s="147"/>
      <c r="MJ713" s="147"/>
      <c r="MK713" s="147"/>
      <c r="ML713" s="147"/>
      <c r="MM713" s="147"/>
      <c r="MN713" s="147"/>
      <c r="MO713" s="147"/>
      <c r="MP713" s="147"/>
      <c r="MQ713" s="147"/>
      <c r="MR713" s="147"/>
      <c r="MS713" s="147"/>
      <c r="MT713" s="147"/>
      <c r="MU713" s="147"/>
      <c r="MV713" s="147"/>
      <c r="MW713" s="147"/>
      <c r="MX713" s="147"/>
      <c r="MY713" s="147"/>
      <c r="MZ713" s="147"/>
      <c r="NA713" s="147"/>
      <c r="NB713" s="147"/>
      <c r="NC713" s="147"/>
      <c r="ND713" s="147"/>
      <c r="NE713" s="147"/>
      <c r="NF713" s="147"/>
      <c r="NG713" s="147"/>
      <c r="NH713" s="147"/>
      <c r="NI713" s="147"/>
      <c r="NJ713" s="147"/>
      <c r="NK713" s="147"/>
      <c r="NL713" s="147"/>
      <c r="NM713" s="147"/>
      <c r="NN713" s="147"/>
      <c r="NO713" s="147"/>
      <c r="NP713" s="147"/>
      <c r="NQ713" s="147"/>
      <c r="NR713" s="147"/>
      <c r="NS713" s="147"/>
      <c r="NT713" s="147"/>
      <c r="NU713" s="147"/>
      <c r="NV713" s="147"/>
      <c r="NW713" s="147"/>
      <c r="NX713" s="147"/>
      <c r="NY713" s="147"/>
      <c r="NZ713" s="147"/>
      <c r="OA713" s="147"/>
      <c r="OB713" s="147"/>
      <c r="OC713" s="147"/>
      <c r="OD713" s="147"/>
      <c r="OE713" s="147"/>
      <c r="OF713" s="147"/>
      <c r="OG713" s="147"/>
      <c r="OH713" s="147"/>
      <c r="OI713" s="147"/>
      <c r="OJ713" s="147"/>
      <c r="OK713" s="147"/>
      <c r="OL713" s="147"/>
      <c r="OM713" s="147"/>
      <c r="ON713" s="147"/>
      <c r="OO713" s="147"/>
      <c r="OP713" s="147"/>
      <c r="OQ713" s="147"/>
      <c r="OR713" s="147"/>
      <c r="OS713" s="147"/>
      <c r="OT713" s="147"/>
      <c r="OU713" s="147"/>
      <c r="OV713" s="147"/>
      <c r="OW713" s="147"/>
      <c r="OX713" s="147"/>
      <c r="OY713" s="147"/>
      <c r="OZ713" s="147"/>
      <c r="PA713" s="147"/>
      <c r="PB713" s="147"/>
      <c r="PC713" s="147"/>
      <c r="PD713" s="147"/>
      <c r="PE713" s="147"/>
      <c r="PF713" s="147"/>
      <c r="PG713" s="147"/>
      <c r="PH713" s="147"/>
      <c r="PI713" s="147"/>
      <c r="PJ713" s="147"/>
      <c r="PK713" s="147"/>
      <c r="PL713" s="147"/>
      <c r="PM713" s="147"/>
      <c r="PN713" s="147"/>
      <c r="PO713" s="147"/>
      <c r="PP713" s="147"/>
      <c r="PQ713" s="147"/>
      <c r="PR713" s="147"/>
      <c r="PS713" s="147"/>
      <c r="PT713" s="147"/>
      <c r="PU713" s="147"/>
      <c r="PV713" s="147"/>
      <c r="PW713" s="147"/>
      <c r="PX713" s="147"/>
      <c r="PY713" s="147"/>
      <c r="PZ713" s="147"/>
      <c r="QA713" s="147"/>
      <c r="QB713" s="147"/>
      <c r="QC713" s="147"/>
      <c r="QD713" s="147"/>
      <c r="QE713" s="147"/>
      <c r="QF713" s="147"/>
      <c r="QG713" s="147"/>
      <c r="QH713" s="147"/>
      <c r="QI713" s="147"/>
      <c r="QJ713" s="147"/>
      <c r="QK713" s="147"/>
      <c r="QL713" s="147"/>
      <c r="QM713" s="147"/>
      <c r="QN713" s="147"/>
      <c r="QO713" s="147"/>
      <c r="QP713" s="147"/>
      <c r="QQ713" s="147"/>
      <c r="QR713" s="147"/>
      <c r="QS713" s="147"/>
      <c r="QT713" s="147"/>
      <c r="QU713" s="147"/>
      <c r="QV713" s="147"/>
      <c r="QW713" s="147"/>
      <c r="QX713" s="147"/>
      <c r="QY713" s="147"/>
      <c r="QZ713" s="147"/>
      <c r="RA713" s="147"/>
      <c r="RB713" s="147"/>
      <c r="RC713" s="147"/>
      <c r="RD713" s="147"/>
      <c r="RE713" s="147"/>
      <c r="RF713" s="147"/>
      <c r="RG713" s="147"/>
    </row>
    <row r="714" spans="1:475" x14ac:dyDescent="0.3">
      <c r="A714" s="168" t="s">
        <v>1111</v>
      </c>
      <c r="B714" s="179"/>
      <c r="C714" s="179"/>
      <c r="D714" s="179" t="s">
        <v>1114</v>
      </c>
      <c r="E714" s="182"/>
      <c r="F714" s="178" t="s">
        <v>1722</v>
      </c>
      <c r="G714" s="263"/>
      <c r="H714" s="263"/>
      <c r="I714" s="263"/>
      <c r="J714" s="263"/>
      <c r="K714" s="263"/>
      <c r="L714" s="263"/>
      <c r="M714" s="263"/>
      <c r="N714" s="263"/>
      <c r="O714" s="263"/>
      <c r="P714" s="263"/>
      <c r="Q714" s="263"/>
      <c r="R714" s="263"/>
      <c r="S714" s="263"/>
      <c r="T714" s="263"/>
      <c r="U714" s="263"/>
      <c r="V714" s="263"/>
      <c r="W714" s="263"/>
      <c r="X714" s="263"/>
      <c r="Y714" s="263"/>
      <c r="Z714" s="263"/>
      <c r="AA714" s="263"/>
      <c r="AB714" s="263"/>
      <c r="AC714" s="263"/>
      <c r="AD714" s="263"/>
      <c r="AE714" s="263"/>
      <c r="AF714" s="263"/>
      <c r="AG714" s="263"/>
      <c r="AH714" s="263"/>
      <c r="AI714" s="263"/>
      <c r="AJ714" s="263"/>
      <c r="AK714" s="263"/>
      <c r="AL714" s="263"/>
      <c r="AM714" s="263"/>
      <c r="AN714" s="263"/>
      <c r="AO714" s="263"/>
      <c r="AP714" s="263"/>
      <c r="AQ714" s="263"/>
      <c r="AR714" s="263"/>
      <c r="AS714" s="263"/>
      <c r="AT714" s="263"/>
      <c r="AU714" s="263"/>
      <c r="AV714" s="263"/>
      <c r="AW714" s="263"/>
      <c r="AX714" s="263"/>
      <c r="AY714" s="263"/>
      <c r="AZ714" s="263"/>
      <c r="BA714" s="263"/>
      <c r="BB714" s="263"/>
      <c r="BC714" s="263"/>
      <c r="BD714" s="263"/>
      <c r="BE714" s="263"/>
      <c r="BF714" s="263"/>
      <c r="BG714" s="263"/>
      <c r="BH714" s="263"/>
      <c r="BI714" s="263"/>
      <c r="BJ714" s="263"/>
      <c r="BK714" s="263"/>
      <c r="BL714" s="263"/>
      <c r="BM714" s="263"/>
      <c r="BN714" s="263"/>
      <c r="BO714" s="263"/>
      <c r="BP714" s="263"/>
      <c r="BQ714" s="263"/>
      <c r="BR714" s="263"/>
      <c r="BS714" s="263"/>
      <c r="BT714" s="263"/>
      <c r="BU714" s="263"/>
      <c r="BV714" s="263"/>
      <c r="BW714" s="263"/>
      <c r="BX714" s="263"/>
      <c r="BY714" s="263"/>
      <c r="BZ714" s="263"/>
      <c r="CA714" s="263"/>
      <c r="CB714" s="263"/>
      <c r="CC714" s="263"/>
      <c r="CD714" s="263"/>
      <c r="CE714" s="263"/>
      <c r="CF714" s="263"/>
      <c r="CG714" s="263"/>
      <c r="CH714" s="263"/>
      <c r="CI714" s="263"/>
      <c r="CJ714" s="263"/>
      <c r="CK714" s="263"/>
      <c r="CL714" s="263"/>
      <c r="CM714" s="263"/>
      <c r="CN714" s="263"/>
      <c r="CO714" s="263"/>
      <c r="CP714" s="263"/>
      <c r="CQ714" s="263"/>
      <c r="CR714" s="263"/>
      <c r="CS714" s="263"/>
      <c r="CT714" s="263"/>
      <c r="CU714" s="263"/>
      <c r="CV714" s="263"/>
      <c r="CW714" s="263"/>
      <c r="CX714" s="263"/>
      <c r="CY714" s="263"/>
      <c r="CZ714" s="263"/>
      <c r="DA714" s="263"/>
      <c r="DB714" s="263"/>
      <c r="DC714" s="263"/>
      <c r="DD714" s="263"/>
      <c r="DE714" s="263"/>
      <c r="DF714" s="263"/>
      <c r="DG714" s="263"/>
      <c r="DH714" s="263"/>
      <c r="DI714" s="263"/>
      <c r="DJ714" s="263"/>
      <c r="DK714" s="263"/>
      <c r="DL714" s="263"/>
      <c r="DM714" s="263"/>
      <c r="DN714" s="263"/>
      <c r="DO714" s="263"/>
      <c r="DP714" s="263"/>
      <c r="DQ714" s="263"/>
      <c r="DR714" s="263"/>
      <c r="DS714" s="263"/>
      <c r="DT714" s="263"/>
      <c r="DU714" s="263"/>
      <c r="DV714" s="263"/>
      <c r="DW714" s="147"/>
      <c r="DX714" s="147"/>
      <c r="DY714" s="147"/>
      <c r="DZ714" s="147"/>
      <c r="EA714" s="147"/>
      <c r="EB714" s="147"/>
      <c r="EC714" s="147"/>
      <c r="ED714" s="147"/>
      <c r="EE714" s="147"/>
      <c r="EF714" s="147"/>
      <c r="EG714" s="147"/>
      <c r="EH714" s="147"/>
      <c r="EI714" s="147"/>
      <c r="EJ714" s="147"/>
      <c r="EK714" s="147"/>
      <c r="EL714" s="147"/>
      <c r="EM714" s="147"/>
      <c r="EN714" s="147"/>
      <c r="EO714" s="147"/>
      <c r="EP714" s="147"/>
      <c r="EQ714" s="147"/>
      <c r="ER714" s="147"/>
      <c r="ES714" s="147"/>
      <c r="ET714" s="147"/>
      <c r="EU714" s="147"/>
      <c r="EV714" s="147"/>
      <c r="EW714" s="147"/>
      <c r="EX714" s="147"/>
      <c r="EY714" s="147"/>
      <c r="EZ714" s="147"/>
      <c r="FA714" s="147"/>
      <c r="FB714" s="147"/>
      <c r="FC714" s="147"/>
      <c r="FD714" s="147"/>
      <c r="FE714" s="147"/>
      <c r="FF714" s="147"/>
      <c r="FG714" s="147"/>
      <c r="FH714" s="147"/>
      <c r="FI714" s="147"/>
      <c r="FJ714" s="147"/>
      <c r="FK714" s="147"/>
      <c r="FL714" s="147"/>
      <c r="FM714" s="147"/>
      <c r="FN714" s="147"/>
      <c r="FO714" s="147"/>
      <c r="FP714" s="147"/>
      <c r="FQ714" s="147"/>
      <c r="FR714" s="147"/>
      <c r="FS714" s="147"/>
      <c r="FT714" s="147"/>
      <c r="FU714" s="147"/>
      <c r="FV714" s="147"/>
      <c r="FW714" s="147"/>
      <c r="FX714" s="147"/>
      <c r="FY714" s="147"/>
      <c r="FZ714" s="147"/>
      <c r="GA714" s="147"/>
      <c r="GB714" s="147"/>
      <c r="GC714" s="147"/>
      <c r="GD714" s="147"/>
      <c r="GE714" s="147"/>
      <c r="GF714" s="147"/>
      <c r="GG714" s="147"/>
      <c r="GH714" s="147"/>
      <c r="GI714" s="147"/>
      <c r="GJ714" s="147"/>
      <c r="GK714" s="147"/>
      <c r="GL714" s="147"/>
      <c r="GM714" s="147"/>
      <c r="GN714" s="147"/>
      <c r="GO714" s="147"/>
      <c r="GP714" s="147"/>
      <c r="GQ714" s="147"/>
      <c r="GR714" s="147"/>
      <c r="GS714" s="147"/>
      <c r="GT714" s="147"/>
      <c r="GU714" s="147"/>
      <c r="GV714" s="147"/>
      <c r="GW714" s="147"/>
      <c r="GX714" s="147"/>
      <c r="GY714" s="147"/>
      <c r="GZ714" s="147"/>
      <c r="HA714" s="147"/>
      <c r="HB714" s="147"/>
      <c r="HC714" s="147"/>
      <c r="HD714" s="147"/>
      <c r="HE714" s="147"/>
      <c r="HF714" s="147"/>
      <c r="HG714" s="147"/>
      <c r="HH714" s="147"/>
      <c r="HI714" s="147"/>
      <c r="HJ714" s="147"/>
      <c r="HK714" s="147"/>
      <c r="HL714" s="147"/>
      <c r="HM714" s="147"/>
      <c r="HN714" s="147"/>
      <c r="HO714" s="147"/>
      <c r="HP714" s="147"/>
      <c r="HQ714" s="147"/>
      <c r="HR714" s="147"/>
      <c r="HS714" s="147"/>
      <c r="HT714" s="147"/>
      <c r="HU714" s="147"/>
      <c r="HV714" s="147"/>
      <c r="HW714" s="147"/>
      <c r="HX714" s="147"/>
      <c r="HY714" s="147"/>
      <c r="HZ714" s="147"/>
      <c r="IA714" s="147"/>
      <c r="IB714" s="147"/>
      <c r="IC714" s="147"/>
      <c r="ID714" s="147"/>
      <c r="IE714" s="147"/>
      <c r="IF714" s="147"/>
      <c r="IG714" s="147"/>
      <c r="IH714" s="147"/>
      <c r="II714" s="147"/>
      <c r="IJ714" s="147"/>
      <c r="IK714" s="147"/>
      <c r="IL714" s="147"/>
      <c r="IM714" s="147"/>
      <c r="IN714" s="147"/>
      <c r="IO714" s="147"/>
      <c r="IP714" s="147"/>
      <c r="IQ714" s="147"/>
      <c r="IR714" s="147"/>
      <c r="IS714" s="147"/>
      <c r="IT714" s="147"/>
      <c r="IU714" s="147"/>
      <c r="IV714" s="147"/>
      <c r="IW714" s="147"/>
      <c r="IX714" s="147"/>
      <c r="IY714" s="147"/>
      <c r="IZ714" s="147"/>
      <c r="JA714" s="147"/>
      <c r="JB714" s="147"/>
      <c r="JC714" s="147"/>
      <c r="JD714" s="147"/>
      <c r="JE714" s="147"/>
      <c r="JF714" s="147"/>
      <c r="JG714" s="147"/>
      <c r="JH714" s="147"/>
      <c r="JI714" s="147"/>
      <c r="JJ714" s="147"/>
      <c r="JK714" s="147"/>
      <c r="JL714" s="147"/>
      <c r="JM714" s="147"/>
      <c r="JN714" s="147"/>
      <c r="JO714" s="147"/>
      <c r="JP714" s="147"/>
      <c r="JQ714" s="147"/>
      <c r="JR714" s="147"/>
      <c r="JS714" s="147"/>
      <c r="JT714" s="147"/>
      <c r="JU714" s="147"/>
      <c r="JV714" s="147"/>
      <c r="JW714" s="147"/>
      <c r="JX714" s="147"/>
      <c r="JY714" s="147"/>
      <c r="JZ714" s="147"/>
      <c r="KA714" s="147"/>
      <c r="KB714" s="147"/>
      <c r="KC714" s="147"/>
      <c r="KD714" s="147"/>
      <c r="KE714" s="147"/>
      <c r="KF714" s="147"/>
      <c r="KG714" s="147"/>
      <c r="KH714" s="147"/>
      <c r="KI714" s="147"/>
      <c r="KJ714" s="147"/>
      <c r="KK714" s="147"/>
      <c r="KL714" s="147"/>
      <c r="KM714" s="147"/>
      <c r="KN714" s="147"/>
      <c r="KO714" s="147"/>
      <c r="KP714" s="147"/>
      <c r="KQ714" s="147"/>
      <c r="KR714" s="147"/>
      <c r="KS714" s="147"/>
      <c r="KT714" s="147"/>
      <c r="KU714" s="147"/>
      <c r="KV714" s="147"/>
      <c r="KW714" s="147"/>
      <c r="KX714" s="147"/>
      <c r="KY714" s="147"/>
      <c r="KZ714" s="147"/>
      <c r="LA714" s="147"/>
      <c r="LB714" s="147"/>
      <c r="LC714" s="147"/>
      <c r="LD714" s="147"/>
      <c r="LE714" s="147"/>
      <c r="LF714" s="147"/>
      <c r="LG714" s="147"/>
      <c r="LH714" s="147"/>
      <c r="LI714" s="147"/>
      <c r="LJ714" s="147"/>
      <c r="LK714" s="147"/>
      <c r="LL714" s="147"/>
      <c r="LM714" s="147"/>
      <c r="LN714" s="147"/>
      <c r="LO714" s="147"/>
      <c r="LP714" s="147"/>
      <c r="LQ714" s="147"/>
      <c r="LR714" s="147"/>
      <c r="LS714" s="147"/>
      <c r="LT714" s="147"/>
      <c r="LU714" s="147"/>
      <c r="LV714" s="147"/>
      <c r="LW714" s="147"/>
      <c r="LX714" s="147"/>
      <c r="LY714" s="147"/>
      <c r="LZ714" s="147"/>
      <c r="MA714" s="147"/>
      <c r="MB714" s="147"/>
      <c r="MC714" s="147"/>
      <c r="MD714" s="147"/>
      <c r="ME714" s="147"/>
      <c r="MF714" s="147"/>
      <c r="MG714" s="147"/>
      <c r="MH714" s="147"/>
      <c r="MI714" s="147"/>
      <c r="MJ714" s="147"/>
      <c r="MK714" s="147"/>
      <c r="ML714" s="147"/>
      <c r="MM714" s="147"/>
      <c r="MN714" s="147"/>
      <c r="MO714" s="147"/>
      <c r="MP714" s="147"/>
      <c r="MQ714" s="147"/>
      <c r="MR714" s="147"/>
      <c r="MS714" s="147"/>
      <c r="MT714" s="147"/>
      <c r="MU714" s="147"/>
      <c r="MV714" s="147"/>
      <c r="MW714" s="147"/>
      <c r="MX714" s="147"/>
      <c r="MY714" s="147"/>
      <c r="MZ714" s="147"/>
      <c r="NA714" s="147"/>
      <c r="NB714" s="147"/>
      <c r="NC714" s="147"/>
      <c r="ND714" s="147"/>
      <c r="NE714" s="147"/>
      <c r="NF714" s="147"/>
      <c r="NG714" s="147"/>
      <c r="NH714" s="147"/>
      <c r="NI714" s="147"/>
      <c r="NJ714" s="147"/>
      <c r="NK714" s="147"/>
      <c r="NL714" s="147"/>
      <c r="NM714" s="147"/>
      <c r="NN714" s="147"/>
      <c r="NO714" s="147"/>
      <c r="NP714" s="147"/>
      <c r="NQ714" s="147"/>
      <c r="NR714" s="147"/>
      <c r="NS714" s="147"/>
      <c r="NT714" s="147"/>
      <c r="NU714" s="147"/>
      <c r="NV714" s="147"/>
      <c r="NW714" s="147"/>
      <c r="NX714" s="147"/>
      <c r="NY714" s="147"/>
      <c r="NZ714" s="147"/>
      <c r="OA714" s="147"/>
      <c r="OB714" s="147"/>
      <c r="OC714" s="147"/>
      <c r="OD714" s="147"/>
      <c r="OE714" s="147"/>
      <c r="OF714" s="147"/>
      <c r="OG714" s="147"/>
      <c r="OH714" s="147"/>
      <c r="OI714" s="147"/>
      <c r="OJ714" s="147"/>
      <c r="OK714" s="147"/>
      <c r="OL714" s="147"/>
      <c r="OM714" s="147"/>
      <c r="ON714" s="147"/>
      <c r="OO714" s="147"/>
      <c r="OP714" s="147"/>
      <c r="OQ714" s="147"/>
      <c r="OR714" s="147"/>
      <c r="OS714" s="147"/>
      <c r="OT714" s="147"/>
      <c r="OU714" s="147"/>
      <c r="OV714" s="147"/>
      <c r="OW714" s="147"/>
      <c r="OX714" s="147"/>
      <c r="OY714" s="147"/>
      <c r="OZ714" s="147"/>
      <c r="PA714" s="147"/>
      <c r="PB714" s="147"/>
      <c r="PC714" s="147"/>
      <c r="PD714" s="147"/>
      <c r="PE714" s="147"/>
      <c r="PF714" s="147"/>
      <c r="PG714" s="147"/>
      <c r="PH714" s="147"/>
      <c r="PI714" s="147"/>
      <c r="PJ714" s="147"/>
      <c r="PK714" s="147"/>
      <c r="PL714" s="147"/>
      <c r="PM714" s="147"/>
      <c r="PN714" s="147"/>
      <c r="PO714" s="147"/>
      <c r="PP714" s="147"/>
      <c r="PQ714" s="147"/>
      <c r="PR714" s="147"/>
      <c r="PS714" s="147"/>
      <c r="PT714" s="147"/>
      <c r="PU714" s="147"/>
      <c r="PV714" s="147"/>
      <c r="PW714" s="147"/>
      <c r="PX714" s="147"/>
      <c r="PY714" s="147"/>
      <c r="PZ714" s="147"/>
      <c r="QA714" s="147"/>
      <c r="QB714" s="147"/>
      <c r="QC714" s="147"/>
      <c r="QD714" s="147"/>
      <c r="QE714" s="147"/>
      <c r="QF714" s="147"/>
      <c r="QG714" s="147"/>
      <c r="QH714" s="147"/>
      <c r="QI714" s="147"/>
      <c r="QJ714" s="147"/>
      <c r="QK714" s="147"/>
      <c r="QL714" s="147"/>
      <c r="QM714" s="147"/>
      <c r="QN714" s="147"/>
      <c r="QO714" s="147"/>
      <c r="QP714" s="147"/>
      <c r="QQ714" s="147"/>
      <c r="QR714" s="147"/>
      <c r="QS714" s="147"/>
      <c r="QT714" s="147"/>
      <c r="QU714" s="147"/>
      <c r="QV714" s="147"/>
      <c r="QW714" s="147"/>
      <c r="QX714" s="147"/>
      <c r="QY714" s="147"/>
      <c r="QZ714" s="147"/>
      <c r="RA714" s="147"/>
      <c r="RB714" s="147"/>
      <c r="RC714" s="147"/>
      <c r="RD714" s="147"/>
      <c r="RE714" s="147"/>
      <c r="RF714" s="147"/>
      <c r="RG714" s="147"/>
    </row>
    <row r="715" spans="1:475" x14ac:dyDescent="0.3">
      <c r="A715" s="168" t="s">
        <v>1111</v>
      </c>
      <c r="B715" s="179"/>
      <c r="C715" s="179"/>
      <c r="D715" s="179" t="s">
        <v>1114</v>
      </c>
      <c r="E715" s="182"/>
      <c r="F715" s="178" t="s">
        <v>1723</v>
      </c>
      <c r="G715" s="265"/>
      <c r="H715" s="265"/>
      <c r="I715" s="266"/>
      <c r="J715" s="266"/>
      <c r="K715" s="265"/>
      <c r="L715" s="265"/>
      <c r="M715" s="265"/>
      <c r="N715" s="265"/>
      <c r="O715" s="265"/>
      <c r="P715" s="265"/>
      <c r="Q715" s="265"/>
      <c r="R715" s="265"/>
      <c r="S715" s="265"/>
      <c r="T715" s="265"/>
      <c r="U715" s="265"/>
      <c r="V715" s="265"/>
      <c r="W715" s="265"/>
      <c r="X715" s="265"/>
      <c r="Y715" s="265"/>
      <c r="Z715" s="265"/>
      <c r="AA715" s="265"/>
      <c r="AB715" s="265"/>
      <c r="AC715" s="265"/>
      <c r="AD715" s="265"/>
      <c r="AE715" s="265"/>
      <c r="AF715" s="265"/>
      <c r="AG715" s="265"/>
      <c r="AH715" s="265"/>
      <c r="AI715" s="265"/>
      <c r="AJ715" s="265"/>
      <c r="AK715" s="265"/>
      <c r="AL715" s="265"/>
      <c r="AM715" s="265"/>
      <c r="AN715" s="265"/>
      <c r="AO715" s="265"/>
      <c r="AP715" s="265"/>
      <c r="AQ715" s="265"/>
      <c r="AR715" s="265"/>
      <c r="AS715" s="265"/>
      <c r="AT715" s="265"/>
      <c r="AU715" s="265"/>
      <c r="AV715" s="265"/>
      <c r="AW715" s="265"/>
      <c r="AX715" s="265"/>
      <c r="AY715" s="265"/>
      <c r="AZ715" s="265"/>
      <c r="BA715" s="265"/>
      <c r="BB715" s="265"/>
      <c r="BC715" s="265"/>
      <c r="BD715" s="265"/>
      <c r="BE715" s="265"/>
      <c r="BF715" s="265"/>
      <c r="BG715" s="265"/>
      <c r="BH715" s="265"/>
      <c r="BI715" s="265"/>
      <c r="BJ715" s="265"/>
      <c r="BK715" s="265"/>
      <c r="BL715" s="265"/>
      <c r="BM715" s="265"/>
      <c r="BN715" s="265"/>
      <c r="BO715" s="265"/>
      <c r="BP715" s="265"/>
      <c r="BQ715" s="265"/>
      <c r="BR715" s="265"/>
      <c r="BS715" s="265"/>
      <c r="BT715" s="265"/>
      <c r="BU715" s="265"/>
      <c r="BV715" s="265"/>
      <c r="BW715" s="265"/>
      <c r="BX715" s="265"/>
      <c r="BY715" s="265"/>
      <c r="BZ715" s="265"/>
      <c r="CA715" s="265"/>
      <c r="CB715" s="265"/>
      <c r="CC715" s="265"/>
      <c r="CD715" s="265"/>
      <c r="CE715" s="265"/>
      <c r="CF715" s="265"/>
      <c r="CG715" s="265"/>
      <c r="CH715" s="265"/>
      <c r="CI715" s="265"/>
      <c r="CJ715" s="265"/>
      <c r="CK715" s="265"/>
      <c r="CL715" s="265"/>
      <c r="CM715" s="265"/>
      <c r="CN715" s="265"/>
      <c r="CO715" s="265"/>
      <c r="CP715" s="265"/>
      <c r="CQ715" s="265"/>
      <c r="CR715" s="265"/>
      <c r="CS715" s="265"/>
      <c r="CT715" s="265"/>
      <c r="CU715" s="265"/>
      <c r="CV715" s="265"/>
      <c r="CW715" s="265"/>
      <c r="CX715" s="265"/>
      <c r="CY715" s="265"/>
      <c r="CZ715" s="265"/>
      <c r="DA715" s="265"/>
      <c r="DB715" s="265"/>
      <c r="DC715" s="265"/>
      <c r="DD715" s="265"/>
      <c r="DE715" s="265"/>
      <c r="DF715" s="265"/>
      <c r="DG715" s="265"/>
      <c r="DH715" s="265"/>
      <c r="DI715" s="265"/>
      <c r="DJ715" s="265"/>
      <c r="DK715" s="265"/>
      <c r="DL715" s="265"/>
      <c r="DM715" s="265"/>
      <c r="DN715" s="265"/>
      <c r="DO715" s="265"/>
      <c r="DP715" s="265"/>
      <c r="DQ715" s="265"/>
      <c r="DR715" s="265"/>
      <c r="DS715" s="265"/>
      <c r="DT715" s="265"/>
      <c r="DU715" s="265"/>
      <c r="DV715" s="265"/>
      <c r="DW715" s="147"/>
      <c r="DX715" s="147"/>
      <c r="DY715" s="147"/>
      <c r="DZ715" s="147"/>
      <c r="EA715" s="147"/>
      <c r="EB715" s="147"/>
      <c r="EC715" s="147"/>
      <c r="ED715" s="147"/>
      <c r="EE715" s="147"/>
      <c r="EF715" s="147"/>
      <c r="EG715" s="147"/>
      <c r="EH715" s="147"/>
      <c r="EI715" s="147"/>
      <c r="EJ715" s="147"/>
      <c r="EK715" s="147"/>
      <c r="EL715" s="147"/>
      <c r="EM715" s="147"/>
      <c r="EN715" s="147"/>
      <c r="EO715" s="147"/>
      <c r="EP715" s="147"/>
      <c r="EQ715" s="147"/>
      <c r="ER715" s="147"/>
      <c r="ES715" s="147"/>
      <c r="ET715" s="147"/>
      <c r="EU715" s="147"/>
      <c r="EV715" s="147"/>
      <c r="EW715" s="147"/>
      <c r="EX715" s="147"/>
      <c r="EY715" s="147"/>
      <c r="EZ715" s="147"/>
      <c r="FA715" s="147"/>
      <c r="FB715" s="147"/>
      <c r="FC715" s="147"/>
      <c r="FD715" s="147"/>
      <c r="FE715" s="147"/>
      <c r="FF715" s="147"/>
      <c r="FG715" s="147"/>
      <c r="FH715" s="147"/>
      <c r="FI715" s="147"/>
      <c r="FJ715" s="147"/>
      <c r="FK715" s="147"/>
      <c r="FL715" s="147"/>
      <c r="FM715" s="147"/>
      <c r="FN715" s="147"/>
      <c r="FO715" s="147"/>
      <c r="FP715" s="147"/>
      <c r="FQ715" s="147"/>
      <c r="FR715" s="147"/>
      <c r="FS715" s="147"/>
      <c r="FT715" s="147"/>
      <c r="FU715" s="147"/>
      <c r="FV715" s="147"/>
      <c r="FW715" s="147"/>
      <c r="FX715" s="147"/>
      <c r="FY715" s="147"/>
      <c r="FZ715" s="147"/>
      <c r="GA715" s="147"/>
      <c r="GB715" s="147"/>
      <c r="GC715" s="147"/>
      <c r="GD715" s="147"/>
      <c r="GE715" s="147"/>
      <c r="GF715" s="147"/>
      <c r="GG715" s="147"/>
      <c r="GH715" s="147"/>
      <c r="GI715" s="147"/>
      <c r="GJ715" s="147"/>
      <c r="GK715" s="147"/>
      <c r="GL715" s="147"/>
      <c r="GM715" s="147"/>
      <c r="GN715" s="147"/>
      <c r="GO715" s="147"/>
      <c r="GP715" s="147"/>
      <c r="GQ715" s="147"/>
      <c r="GR715" s="147"/>
      <c r="GS715" s="147"/>
      <c r="GT715" s="147"/>
      <c r="GU715" s="147"/>
      <c r="GV715" s="147"/>
      <c r="GW715" s="147"/>
      <c r="GX715" s="147"/>
      <c r="GY715" s="147"/>
      <c r="GZ715" s="147"/>
      <c r="HA715" s="147"/>
      <c r="HB715" s="147"/>
      <c r="HC715" s="147"/>
      <c r="HD715" s="147"/>
      <c r="HE715" s="147"/>
      <c r="HF715" s="147"/>
      <c r="HG715" s="147"/>
      <c r="HH715" s="147"/>
      <c r="HI715" s="147"/>
      <c r="HJ715" s="147"/>
      <c r="HK715" s="147"/>
      <c r="HL715" s="147"/>
      <c r="HM715" s="147"/>
      <c r="HN715" s="147"/>
      <c r="HO715" s="147"/>
      <c r="HP715" s="147"/>
      <c r="HQ715" s="147"/>
      <c r="HR715" s="147"/>
      <c r="HS715" s="147"/>
      <c r="HT715" s="147"/>
      <c r="HU715" s="147"/>
      <c r="HV715" s="147"/>
      <c r="HW715" s="147"/>
      <c r="HX715" s="147"/>
      <c r="HY715" s="147"/>
      <c r="HZ715" s="147"/>
      <c r="IA715" s="147"/>
      <c r="IB715" s="147"/>
      <c r="IC715" s="147"/>
      <c r="ID715" s="147"/>
      <c r="IE715" s="147"/>
      <c r="IF715" s="147"/>
      <c r="IG715" s="147"/>
      <c r="IH715" s="147"/>
      <c r="II715" s="147"/>
      <c r="IJ715" s="147"/>
      <c r="IK715" s="147"/>
      <c r="IL715" s="147"/>
      <c r="IM715" s="147"/>
      <c r="IN715" s="147"/>
      <c r="IO715" s="147"/>
      <c r="IP715" s="147"/>
      <c r="IQ715" s="147"/>
      <c r="IR715" s="147"/>
      <c r="IS715" s="147"/>
      <c r="IT715" s="147"/>
      <c r="IU715" s="147"/>
      <c r="IV715" s="147"/>
      <c r="IW715" s="147"/>
      <c r="IX715" s="147"/>
      <c r="IY715" s="147"/>
      <c r="IZ715" s="147"/>
      <c r="JA715" s="147"/>
      <c r="JB715" s="147"/>
      <c r="JC715" s="147"/>
      <c r="JD715" s="147"/>
      <c r="JE715" s="147"/>
      <c r="JF715" s="147"/>
      <c r="JG715" s="147"/>
      <c r="JH715" s="147"/>
      <c r="JI715" s="147"/>
      <c r="JJ715" s="147"/>
      <c r="JK715" s="147"/>
      <c r="JL715" s="147"/>
      <c r="JM715" s="147"/>
      <c r="JN715" s="147"/>
      <c r="JO715" s="147"/>
      <c r="JP715" s="147"/>
      <c r="JQ715" s="147"/>
      <c r="JR715" s="147"/>
      <c r="JS715" s="147"/>
      <c r="JT715" s="147"/>
      <c r="JU715" s="147"/>
      <c r="JV715" s="147"/>
      <c r="JW715" s="147"/>
      <c r="JX715" s="147"/>
      <c r="JY715" s="147"/>
      <c r="JZ715" s="147"/>
      <c r="KA715" s="147"/>
      <c r="KB715" s="147"/>
      <c r="KC715" s="147"/>
      <c r="KD715" s="147"/>
      <c r="KE715" s="147"/>
      <c r="KF715" s="147"/>
      <c r="KG715" s="147"/>
      <c r="KH715" s="147"/>
      <c r="KI715" s="147"/>
      <c r="KJ715" s="147"/>
      <c r="KK715" s="147"/>
      <c r="KL715" s="147"/>
      <c r="KM715" s="147"/>
      <c r="KN715" s="147"/>
      <c r="KO715" s="147"/>
      <c r="KP715" s="147"/>
      <c r="KQ715" s="147"/>
      <c r="KR715" s="147"/>
      <c r="KS715" s="147"/>
      <c r="KT715" s="147"/>
      <c r="KU715" s="147"/>
      <c r="KV715" s="147"/>
      <c r="KW715" s="147"/>
      <c r="KX715" s="147"/>
      <c r="KY715" s="147"/>
      <c r="KZ715" s="147"/>
      <c r="LA715" s="147"/>
      <c r="LB715" s="147"/>
      <c r="LC715" s="147"/>
      <c r="LD715" s="147"/>
      <c r="LE715" s="147"/>
      <c r="LF715" s="147"/>
      <c r="LG715" s="147"/>
      <c r="LH715" s="147"/>
      <c r="LI715" s="147"/>
      <c r="LJ715" s="147"/>
      <c r="LK715" s="147"/>
      <c r="LL715" s="147"/>
      <c r="LM715" s="147"/>
      <c r="LN715" s="147"/>
      <c r="LO715" s="147"/>
      <c r="LP715" s="147"/>
      <c r="LQ715" s="147"/>
      <c r="LR715" s="147"/>
      <c r="LS715" s="147"/>
      <c r="LT715" s="147"/>
      <c r="LU715" s="147"/>
      <c r="LV715" s="147"/>
      <c r="LW715" s="147"/>
      <c r="LX715" s="147"/>
      <c r="LY715" s="147"/>
      <c r="LZ715" s="147"/>
      <c r="MA715" s="147"/>
      <c r="MB715" s="147"/>
      <c r="MC715" s="147"/>
      <c r="MD715" s="147"/>
      <c r="ME715" s="147"/>
      <c r="MF715" s="147"/>
      <c r="MG715" s="147"/>
      <c r="MH715" s="147"/>
      <c r="MI715" s="147"/>
      <c r="MJ715" s="147"/>
      <c r="MK715" s="147"/>
      <c r="ML715" s="147"/>
      <c r="MM715" s="147"/>
      <c r="MN715" s="147"/>
      <c r="MO715" s="147"/>
      <c r="MP715" s="147"/>
      <c r="MQ715" s="147"/>
      <c r="MR715" s="147"/>
      <c r="MS715" s="147"/>
      <c r="MT715" s="147"/>
      <c r="MU715" s="147"/>
      <c r="MV715" s="147"/>
      <c r="MW715" s="147"/>
      <c r="MX715" s="147"/>
      <c r="MY715" s="147"/>
      <c r="MZ715" s="147"/>
      <c r="NA715" s="147"/>
      <c r="NB715" s="147"/>
      <c r="NC715" s="147"/>
      <c r="ND715" s="147"/>
      <c r="NE715" s="147"/>
      <c r="NF715" s="147"/>
      <c r="NG715" s="147"/>
      <c r="NH715" s="147"/>
      <c r="NI715" s="147"/>
      <c r="NJ715" s="147"/>
      <c r="NK715" s="147"/>
      <c r="NL715" s="147"/>
      <c r="NM715" s="147"/>
      <c r="NN715" s="147"/>
      <c r="NO715" s="147"/>
      <c r="NP715" s="147"/>
      <c r="NQ715" s="147"/>
      <c r="NR715" s="147"/>
      <c r="NS715" s="147"/>
      <c r="NT715" s="147"/>
      <c r="NU715" s="147"/>
      <c r="NV715" s="147"/>
      <c r="NW715" s="147"/>
      <c r="NX715" s="147"/>
      <c r="NY715" s="147"/>
      <c r="NZ715" s="147"/>
      <c r="OA715" s="147"/>
      <c r="OB715" s="147"/>
      <c r="OC715" s="147"/>
      <c r="OD715" s="147"/>
      <c r="OE715" s="147"/>
      <c r="OF715" s="147"/>
      <c r="OG715" s="147"/>
      <c r="OH715" s="147"/>
      <c r="OI715" s="147"/>
      <c r="OJ715" s="147"/>
      <c r="OK715" s="147"/>
      <c r="OL715" s="147"/>
      <c r="OM715" s="147"/>
      <c r="ON715" s="147"/>
      <c r="OO715" s="147"/>
      <c r="OP715" s="147"/>
      <c r="OQ715" s="147"/>
      <c r="OR715" s="147"/>
      <c r="OS715" s="147"/>
      <c r="OT715" s="147"/>
      <c r="OU715" s="147"/>
      <c r="OV715" s="147"/>
      <c r="OW715" s="147"/>
      <c r="OX715" s="147"/>
      <c r="OY715" s="147"/>
      <c r="OZ715" s="147"/>
      <c r="PA715" s="147"/>
      <c r="PB715" s="147"/>
      <c r="PC715" s="147"/>
      <c r="PD715" s="147"/>
      <c r="PE715" s="147"/>
      <c r="PF715" s="147"/>
      <c r="PG715" s="147"/>
      <c r="PH715" s="147"/>
      <c r="PI715" s="147"/>
      <c r="PJ715" s="147"/>
      <c r="PK715" s="147"/>
      <c r="PL715" s="147"/>
      <c r="PM715" s="147"/>
      <c r="PN715" s="147"/>
      <c r="PO715" s="147"/>
      <c r="PP715" s="147"/>
      <c r="PQ715" s="147"/>
      <c r="PR715" s="147"/>
      <c r="PS715" s="147"/>
      <c r="PT715" s="147"/>
      <c r="PU715" s="147"/>
      <c r="PV715" s="147"/>
      <c r="PW715" s="147"/>
      <c r="PX715" s="147"/>
      <c r="PY715" s="147"/>
      <c r="PZ715" s="147"/>
      <c r="QA715" s="147"/>
      <c r="QB715" s="147"/>
      <c r="QC715" s="147"/>
      <c r="QD715" s="147"/>
      <c r="QE715" s="147"/>
      <c r="QF715" s="147"/>
      <c r="QG715" s="147"/>
      <c r="QH715" s="147"/>
      <c r="QI715" s="147"/>
      <c r="QJ715" s="147"/>
      <c r="QK715" s="147"/>
      <c r="QL715" s="147"/>
      <c r="QM715" s="147"/>
      <c r="QN715" s="147"/>
      <c r="QO715" s="147"/>
      <c r="QP715" s="147"/>
      <c r="QQ715" s="147"/>
      <c r="QR715" s="147"/>
      <c r="QS715" s="147"/>
      <c r="QT715" s="147"/>
      <c r="QU715" s="147"/>
      <c r="QV715" s="147"/>
      <c r="QW715" s="147"/>
      <c r="QX715" s="147"/>
      <c r="QY715" s="147"/>
      <c r="QZ715" s="147"/>
      <c r="RA715" s="147"/>
      <c r="RB715" s="147"/>
      <c r="RC715" s="147"/>
      <c r="RD715" s="147"/>
      <c r="RE715" s="147"/>
      <c r="RF715" s="147"/>
      <c r="RG715" s="147"/>
    </row>
    <row r="716" spans="1:475" x14ac:dyDescent="0.3">
      <c r="A716" s="168" t="s">
        <v>1111</v>
      </c>
      <c r="B716" s="179"/>
      <c r="C716" s="179"/>
      <c r="D716" s="179" t="s">
        <v>1112</v>
      </c>
      <c r="E716" s="182"/>
      <c r="F716" s="178" t="s">
        <v>1722</v>
      </c>
      <c r="G716" s="263"/>
      <c r="H716" s="263"/>
      <c r="I716" s="263"/>
      <c r="J716" s="263"/>
      <c r="K716" s="263"/>
      <c r="L716" s="263"/>
      <c r="M716" s="263"/>
      <c r="N716" s="263"/>
      <c r="O716" s="263"/>
      <c r="P716" s="263"/>
      <c r="Q716" s="263"/>
      <c r="R716" s="263"/>
      <c r="S716" s="263"/>
      <c r="T716" s="263"/>
      <c r="U716" s="263"/>
      <c r="V716" s="263"/>
      <c r="W716" s="263"/>
      <c r="X716" s="263"/>
      <c r="Y716" s="263"/>
      <c r="Z716" s="263"/>
      <c r="AA716" s="263"/>
      <c r="AB716" s="263"/>
      <c r="AC716" s="263"/>
      <c r="AD716" s="263"/>
      <c r="AE716" s="263"/>
      <c r="AF716" s="263"/>
      <c r="AG716" s="263"/>
      <c r="AH716" s="263"/>
      <c r="AI716" s="263"/>
      <c r="AJ716" s="263"/>
      <c r="AK716" s="263"/>
      <c r="AL716" s="263"/>
      <c r="AM716" s="263"/>
      <c r="AN716" s="263"/>
      <c r="AO716" s="263"/>
      <c r="AP716" s="263"/>
      <c r="AQ716" s="263"/>
      <c r="AR716" s="263"/>
      <c r="AS716" s="263"/>
      <c r="AT716" s="263"/>
      <c r="AU716" s="263"/>
      <c r="AV716" s="263"/>
      <c r="AW716" s="263"/>
      <c r="AX716" s="263"/>
      <c r="AY716" s="263"/>
      <c r="AZ716" s="263"/>
      <c r="BA716" s="263"/>
      <c r="BB716" s="263"/>
      <c r="BC716" s="263"/>
      <c r="BD716" s="263"/>
      <c r="BE716" s="263"/>
      <c r="BF716" s="263"/>
      <c r="BG716" s="263"/>
      <c r="BH716" s="263"/>
      <c r="BI716" s="263"/>
      <c r="BJ716" s="263"/>
      <c r="BK716" s="263"/>
      <c r="BL716" s="263"/>
      <c r="BM716" s="263"/>
      <c r="BN716" s="263"/>
      <c r="BO716" s="263"/>
      <c r="BP716" s="263"/>
      <c r="BQ716" s="263"/>
      <c r="BR716" s="263"/>
      <c r="BS716" s="263"/>
      <c r="BT716" s="263"/>
      <c r="BU716" s="263"/>
      <c r="BV716" s="263"/>
      <c r="BW716" s="263"/>
      <c r="BX716" s="263"/>
      <c r="BY716" s="263"/>
      <c r="BZ716" s="263"/>
      <c r="CA716" s="263"/>
      <c r="CB716" s="263"/>
      <c r="CC716" s="263"/>
      <c r="CD716" s="263"/>
      <c r="CE716" s="263"/>
      <c r="CF716" s="263"/>
      <c r="CG716" s="263"/>
      <c r="CH716" s="263"/>
      <c r="CI716" s="263"/>
      <c r="CJ716" s="263"/>
      <c r="CK716" s="263"/>
      <c r="CL716" s="263"/>
      <c r="CM716" s="263"/>
      <c r="CN716" s="263"/>
      <c r="CO716" s="263"/>
      <c r="CP716" s="263"/>
      <c r="CQ716" s="263"/>
      <c r="CR716" s="263"/>
      <c r="CS716" s="263"/>
      <c r="CT716" s="263"/>
      <c r="CU716" s="263"/>
      <c r="CV716" s="263"/>
      <c r="CW716" s="263"/>
      <c r="CX716" s="263"/>
      <c r="CY716" s="263"/>
      <c r="CZ716" s="263"/>
      <c r="DA716" s="263"/>
      <c r="DB716" s="263"/>
      <c r="DC716" s="263"/>
      <c r="DD716" s="263"/>
      <c r="DE716" s="263"/>
      <c r="DF716" s="263"/>
      <c r="DG716" s="263"/>
      <c r="DH716" s="263"/>
      <c r="DI716" s="263"/>
      <c r="DJ716" s="263"/>
      <c r="DK716" s="263"/>
      <c r="DL716" s="263"/>
      <c r="DM716" s="263"/>
      <c r="DN716" s="263"/>
      <c r="DO716" s="263"/>
      <c r="DP716" s="263"/>
      <c r="DQ716" s="263"/>
      <c r="DR716" s="263"/>
      <c r="DS716" s="263"/>
      <c r="DT716" s="263"/>
      <c r="DU716" s="263"/>
      <c r="DV716" s="263"/>
      <c r="DW716" s="147"/>
      <c r="DX716" s="147"/>
      <c r="DY716" s="147"/>
      <c r="DZ716" s="147"/>
      <c r="EA716" s="147"/>
      <c r="EB716" s="147"/>
      <c r="EC716" s="147"/>
      <c r="ED716" s="147"/>
      <c r="EE716" s="147"/>
      <c r="EF716" s="147"/>
      <c r="EG716" s="147"/>
      <c r="EH716" s="147"/>
      <c r="EI716" s="147"/>
      <c r="EJ716" s="147"/>
      <c r="EK716" s="147"/>
      <c r="EL716" s="147"/>
      <c r="EM716" s="147"/>
      <c r="EN716" s="147"/>
      <c r="EO716" s="147"/>
      <c r="EP716" s="147"/>
      <c r="EQ716" s="147"/>
      <c r="ER716" s="147"/>
      <c r="ES716" s="147"/>
      <c r="ET716" s="147"/>
      <c r="EU716" s="147"/>
      <c r="EV716" s="147"/>
      <c r="EW716" s="147"/>
      <c r="EX716" s="147"/>
      <c r="EY716" s="147"/>
      <c r="EZ716" s="147"/>
      <c r="FA716" s="147"/>
      <c r="FB716" s="147"/>
      <c r="FC716" s="147"/>
      <c r="FD716" s="147"/>
      <c r="FE716" s="147"/>
      <c r="FF716" s="147"/>
      <c r="FG716" s="147"/>
      <c r="FH716" s="147"/>
      <c r="FI716" s="147"/>
      <c r="FJ716" s="147"/>
      <c r="FK716" s="147"/>
      <c r="FL716" s="147"/>
      <c r="FM716" s="147"/>
      <c r="FN716" s="147"/>
      <c r="FO716" s="147"/>
      <c r="FP716" s="147"/>
      <c r="FQ716" s="147"/>
      <c r="FR716" s="147"/>
      <c r="FS716" s="147"/>
      <c r="FT716" s="147"/>
      <c r="FU716" s="147"/>
      <c r="FV716" s="147"/>
      <c r="FW716" s="147"/>
      <c r="FX716" s="147"/>
      <c r="FY716" s="147"/>
      <c r="FZ716" s="147"/>
      <c r="GA716" s="147"/>
      <c r="GB716" s="147"/>
      <c r="GC716" s="147"/>
      <c r="GD716" s="147"/>
      <c r="GE716" s="147"/>
      <c r="GF716" s="147"/>
      <c r="GG716" s="147"/>
      <c r="GH716" s="147"/>
      <c r="GI716" s="147"/>
      <c r="GJ716" s="147"/>
      <c r="GK716" s="147"/>
      <c r="GL716" s="147"/>
      <c r="GM716" s="147"/>
      <c r="GN716" s="147"/>
      <c r="GO716" s="147"/>
      <c r="GP716" s="147"/>
      <c r="GQ716" s="147"/>
      <c r="GR716" s="147"/>
      <c r="GS716" s="147"/>
      <c r="GT716" s="147"/>
      <c r="GU716" s="147"/>
      <c r="GV716" s="147"/>
      <c r="GW716" s="147"/>
      <c r="GX716" s="147"/>
      <c r="GY716" s="147"/>
      <c r="GZ716" s="147"/>
      <c r="HA716" s="147"/>
      <c r="HB716" s="147"/>
      <c r="HC716" s="147"/>
      <c r="HD716" s="147"/>
      <c r="HE716" s="147"/>
      <c r="HF716" s="147"/>
      <c r="HG716" s="147"/>
      <c r="HH716" s="147"/>
      <c r="HI716" s="147"/>
      <c r="HJ716" s="147"/>
      <c r="HK716" s="147"/>
      <c r="HL716" s="147"/>
      <c r="HM716" s="147"/>
      <c r="HN716" s="147"/>
      <c r="HO716" s="147"/>
      <c r="HP716" s="147"/>
      <c r="HQ716" s="147"/>
      <c r="HR716" s="147"/>
      <c r="HS716" s="147"/>
      <c r="HT716" s="147"/>
      <c r="HU716" s="147"/>
      <c r="HV716" s="147"/>
      <c r="HW716" s="147"/>
      <c r="HX716" s="147"/>
      <c r="HY716" s="147"/>
      <c r="HZ716" s="147"/>
      <c r="IA716" s="147"/>
      <c r="IB716" s="147"/>
      <c r="IC716" s="147"/>
      <c r="ID716" s="147"/>
      <c r="IE716" s="147"/>
      <c r="IF716" s="147"/>
      <c r="IG716" s="147"/>
      <c r="IH716" s="147"/>
      <c r="II716" s="147"/>
      <c r="IJ716" s="147"/>
      <c r="IK716" s="147"/>
      <c r="IL716" s="147"/>
      <c r="IM716" s="147"/>
      <c r="IN716" s="147"/>
      <c r="IO716" s="147"/>
      <c r="IP716" s="147"/>
      <c r="IQ716" s="147"/>
      <c r="IR716" s="147"/>
      <c r="IS716" s="147"/>
      <c r="IT716" s="147"/>
      <c r="IU716" s="147"/>
      <c r="IV716" s="147"/>
      <c r="IW716" s="147"/>
      <c r="IX716" s="147"/>
      <c r="IY716" s="147"/>
      <c r="IZ716" s="147"/>
      <c r="JA716" s="147"/>
      <c r="JB716" s="147"/>
      <c r="JC716" s="147"/>
      <c r="JD716" s="147"/>
      <c r="JE716" s="147"/>
      <c r="JF716" s="147"/>
      <c r="JG716" s="147"/>
      <c r="JH716" s="147"/>
      <c r="JI716" s="147"/>
      <c r="JJ716" s="147"/>
      <c r="JK716" s="147"/>
      <c r="JL716" s="147"/>
      <c r="JM716" s="147"/>
      <c r="JN716" s="147"/>
      <c r="JO716" s="147"/>
      <c r="JP716" s="147"/>
      <c r="JQ716" s="147"/>
      <c r="JR716" s="147"/>
      <c r="JS716" s="147"/>
      <c r="JT716" s="147"/>
      <c r="JU716" s="147"/>
      <c r="JV716" s="147"/>
      <c r="JW716" s="147"/>
      <c r="JX716" s="147"/>
      <c r="JY716" s="147"/>
      <c r="JZ716" s="147"/>
      <c r="KA716" s="147"/>
      <c r="KB716" s="147"/>
      <c r="KC716" s="147"/>
      <c r="KD716" s="147"/>
      <c r="KE716" s="147"/>
      <c r="KF716" s="147"/>
      <c r="KG716" s="147"/>
      <c r="KH716" s="147"/>
      <c r="KI716" s="147"/>
      <c r="KJ716" s="147"/>
      <c r="KK716" s="147"/>
      <c r="KL716" s="147"/>
      <c r="KM716" s="147"/>
      <c r="KN716" s="147"/>
      <c r="KO716" s="147"/>
      <c r="KP716" s="147"/>
      <c r="KQ716" s="147"/>
      <c r="KR716" s="147"/>
      <c r="KS716" s="147"/>
      <c r="KT716" s="147"/>
      <c r="KU716" s="147"/>
      <c r="KV716" s="147"/>
      <c r="KW716" s="147"/>
      <c r="KX716" s="147"/>
      <c r="KY716" s="147"/>
      <c r="KZ716" s="147"/>
      <c r="LA716" s="147"/>
      <c r="LB716" s="147"/>
      <c r="LC716" s="147"/>
      <c r="LD716" s="147"/>
      <c r="LE716" s="147"/>
      <c r="LF716" s="147"/>
      <c r="LG716" s="147"/>
      <c r="LH716" s="147"/>
      <c r="LI716" s="147"/>
      <c r="LJ716" s="147"/>
      <c r="LK716" s="147"/>
      <c r="LL716" s="147"/>
      <c r="LM716" s="147"/>
      <c r="LN716" s="147"/>
      <c r="LO716" s="147"/>
      <c r="LP716" s="147"/>
      <c r="LQ716" s="147"/>
      <c r="LR716" s="147"/>
      <c r="LS716" s="147"/>
      <c r="LT716" s="147"/>
      <c r="LU716" s="147"/>
      <c r="LV716" s="147"/>
      <c r="LW716" s="147"/>
      <c r="LX716" s="147"/>
      <c r="LY716" s="147"/>
      <c r="LZ716" s="147"/>
      <c r="MA716" s="147"/>
      <c r="MB716" s="147"/>
      <c r="MC716" s="147"/>
      <c r="MD716" s="147"/>
      <c r="ME716" s="147"/>
      <c r="MF716" s="147"/>
      <c r="MG716" s="147"/>
      <c r="MH716" s="147"/>
      <c r="MI716" s="147"/>
      <c r="MJ716" s="147"/>
      <c r="MK716" s="147"/>
      <c r="ML716" s="147"/>
      <c r="MM716" s="147"/>
      <c r="MN716" s="147"/>
      <c r="MO716" s="147"/>
      <c r="MP716" s="147"/>
      <c r="MQ716" s="147"/>
      <c r="MR716" s="147"/>
      <c r="MS716" s="147"/>
      <c r="MT716" s="147"/>
      <c r="MU716" s="147"/>
      <c r="MV716" s="147"/>
      <c r="MW716" s="147"/>
      <c r="MX716" s="147"/>
      <c r="MY716" s="147"/>
      <c r="MZ716" s="147"/>
      <c r="NA716" s="147"/>
      <c r="NB716" s="147"/>
      <c r="NC716" s="147"/>
      <c r="ND716" s="147"/>
      <c r="NE716" s="147"/>
      <c r="NF716" s="147"/>
      <c r="NG716" s="147"/>
      <c r="NH716" s="147"/>
      <c r="NI716" s="147"/>
      <c r="NJ716" s="147"/>
      <c r="NK716" s="147"/>
      <c r="NL716" s="147"/>
      <c r="NM716" s="147"/>
      <c r="NN716" s="147"/>
      <c r="NO716" s="147"/>
      <c r="NP716" s="147"/>
      <c r="NQ716" s="147"/>
      <c r="NR716" s="147"/>
      <c r="NS716" s="147"/>
      <c r="NT716" s="147"/>
      <c r="NU716" s="147"/>
      <c r="NV716" s="147"/>
      <c r="NW716" s="147"/>
      <c r="NX716" s="147"/>
      <c r="NY716" s="147"/>
      <c r="NZ716" s="147"/>
      <c r="OA716" s="147"/>
      <c r="OB716" s="147"/>
      <c r="OC716" s="147"/>
      <c r="OD716" s="147"/>
      <c r="OE716" s="147"/>
      <c r="OF716" s="147"/>
      <c r="OG716" s="147"/>
      <c r="OH716" s="147"/>
      <c r="OI716" s="147"/>
      <c r="OJ716" s="147"/>
      <c r="OK716" s="147"/>
      <c r="OL716" s="147"/>
      <c r="OM716" s="147"/>
      <c r="ON716" s="147"/>
      <c r="OO716" s="147"/>
      <c r="OP716" s="147"/>
      <c r="OQ716" s="147"/>
      <c r="OR716" s="147"/>
      <c r="OS716" s="147"/>
      <c r="OT716" s="147"/>
      <c r="OU716" s="147"/>
      <c r="OV716" s="147"/>
      <c r="OW716" s="147"/>
      <c r="OX716" s="147"/>
      <c r="OY716" s="147"/>
      <c r="OZ716" s="147"/>
      <c r="PA716" s="147"/>
      <c r="PB716" s="147"/>
      <c r="PC716" s="147"/>
      <c r="PD716" s="147"/>
      <c r="PE716" s="147"/>
      <c r="PF716" s="147"/>
      <c r="PG716" s="147"/>
      <c r="PH716" s="147"/>
      <c r="PI716" s="147"/>
      <c r="PJ716" s="147"/>
      <c r="PK716" s="147"/>
      <c r="PL716" s="147"/>
      <c r="PM716" s="147"/>
      <c r="PN716" s="147"/>
      <c r="PO716" s="147"/>
      <c r="PP716" s="147"/>
      <c r="PQ716" s="147"/>
      <c r="PR716" s="147"/>
      <c r="PS716" s="147"/>
      <c r="PT716" s="147"/>
      <c r="PU716" s="147"/>
      <c r="PV716" s="147"/>
      <c r="PW716" s="147"/>
      <c r="PX716" s="147"/>
      <c r="PY716" s="147"/>
      <c r="PZ716" s="147"/>
      <c r="QA716" s="147"/>
      <c r="QB716" s="147"/>
      <c r="QC716" s="147"/>
      <c r="QD716" s="147"/>
      <c r="QE716" s="147"/>
      <c r="QF716" s="147"/>
      <c r="QG716" s="147"/>
      <c r="QH716" s="147"/>
      <c r="QI716" s="147"/>
      <c r="QJ716" s="147"/>
      <c r="QK716" s="147"/>
      <c r="QL716" s="147"/>
      <c r="QM716" s="147"/>
      <c r="QN716" s="147"/>
      <c r="QO716" s="147"/>
      <c r="QP716" s="147"/>
      <c r="QQ716" s="147"/>
      <c r="QR716" s="147"/>
      <c r="QS716" s="147"/>
      <c r="QT716" s="147"/>
      <c r="QU716" s="147"/>
      <c r="QV716" s="147"/>
      <c r="QW716" s="147"/>
      <c r="QX716" s="147"/>
      <c r="QY716" s="147"/>
      <c r="QZ716" s="147"/>
      <c r="RA716" s="147"/>
      <c r="RB716" s="147"/>
      <c r="RC716" s="147"/>
      <c r="RD716" s="147"/>
      <c r="RE716" s="147"/>
      <c r="RF716" s="147"/>
      <c r="RG716" s="147"/>
    </row>
    <row r="717" spans="1:475" x14ac:dyDescent="0.3">
      <c r="A717" s="168" t="s">
        <v>1111</v>
      </c>
      <c r="B717" s="179"/>
      <c r="C717" s="179"/>
      <c r="D717" s="179" t="s">
        <v>1112</v>
      </c>
      <c r="E717" s="182"/>
      <c r="F717" s="178" t="s">
        <v>1723</v>
      </c>
      <c r="G717" s="265"/>
      <c r="H717" s="265"/>
      <c r="I717" s="266"/>
      <c r="J717" s="266"/>
      <c r="K717" s="265"/>
      <c r="L717" s="265"/>
      <c r="M717" s="265"/>
      <c r="N717" s="265"/>
      <c r="O717" s="265"/>
      <c r="P717" s="265"/>
      <c r="Q717" s="265"/>
      <c r="R717" s="265"/>
      <c r="S717" s="265"/>
      <c r="T717" s="265"/>
      <c r="U717" s="265"/>
      <c r="V717" s="265"/>
      <c r="W717" s="265"/>
      <c r="X717" s="265"/>
      <c r="Y717" s="265"/>
      <c r="Z717" s="265"/>
      <c r="AA717" s="265"/>
      <c r="AB717" s="265"/>
      <c r="AC717" s="265"/>
      <c r="AD717" s="265"/>
      <c r="AE717" s="265"/>
      <c r="AF717" s="265"/>
      <c r="AG717" s="265"/>
      <c r="AH717" s="265"/>
      <c r="AI717" s="265"/>
      <c r="AJ717" s="265"/>
      <c r="AK717" s="265"/>
      <c r="AL717" s="265"/>
      <c r="AM717" s="265"/>
      <c r="AN717" s="265"/>
      <c r="AO717" s="265"/>
      <c r="AP717" s="265"/>
      <c r="AQ717" s="265"/>
      <c r="AR717" s="265"/>
      <c r="AS717" s="265"/>
      <c r="AT717" s="265"/>
      <c r="AU717" s="265"/>
      <c r="AV717" s="265"/>
      <c r="AW717" s="265"/>
      <c r="AX717" s="265"/>
      <c r="AY717" s="265"/>
      <c r="AZ717" s="265"/>
      <c r="BA717" s="265"/>
      <c r="BB717" s="265"/>
      <c r="BC717" s="265"/>
      <c r="BD717" s="265"/>
      <c r="BE717" s="265"/>
      <c r="BF717" s="265"/>
      <c r="BG717" s="265"/>
      <c r="BH717" s="265"/>
      <c r="BI717" s="265"/>
      <c r="BJ717" s="265"/>
      <c r="BK717" s="265"/>
      <c r="BL717" s="265"/>
      <c r="BM717" s="265"/>
      <c r="BN717" s="265"/>
      <c r="BO717" s="265"/>
      <c r="BP717" s="265"/>
      <c r="BQ717" s="265"/>
      <c r="BR717" s="265"/>
      <c r="BS717" s="265"/>
      <c r="BT717" s="265"/>
      <c r="BU717" s="265"/>
      <c r="BV717" s="265"/>
      <c r="BW717" s="265"/>
      <c r="BX717" s="265"/>
      <c r="BY717" s="265"/>
      <c r="BZ717" s="265"/>
      <c r="CA717" s="265"/>
      <c r="CB717" s="265"/>
      <c r="CC717" s="265"/>
      <c r="CD717" s="265"/>
      <c r="CE717" s="265"/>
      <c r="CF717" s="265"/>
      <c r="CG717" s="265"/>
      <c r="CH717" s="265"/>
      <c r="CI717" s="265"/>
      <c r="CJ717" s="265"/>
      <c r="CK717" s="265"/>
      <c r="CL717" s="265"/>
      <c r="CM717" s="265"/>
      <c r="CN717" s="265"/>
      <c r="CO717" s="265"/>
      <c r="CP717" s="265"/>
      <c r="CQ717" s="265"/>
      <c r="CR717" s="265"/>
      <c r="CS717" s="265"/>
      <c r="CT717" s="265"/>
      <c r="CU717" s="265"/>
      <c r="CV717" s="265"/>
      <c r="CW717" s="265"/>
      <c r="CX717" s="265"/>
      <c r="CY717" s="265"/>
      <c r="CZ717" s="265"/>
      <c r="DA717" s="265"/>
      <c r="DB717" s="265"/>
      <c r="DC717" s="265"/>
      <c r="DD717" s="265"/>
      <c r="DE717" s="265"/>
      <c r="DF717" s="265"/>
      <c r="DG717" s="265"/>
      <c r="DH717" s="265"/>
      <c r="DI717" s="265"/>
      <c r="DJ717" s="265"/>
      <c r="DK717" s="265"/>
      <c r="DL717" s="265"/>
      <c r="DM717" s="265"/>
      <c r="DN717" s="265"/>
      <c r="DO717" s="265"/>
      <c r="DP717" s="265"/>
      <c r="DQ717" s="265"/>
      <c r="DR717" s="265"/>
      <c r="DS717" s="265"/>
      <c r="DT717" s="265"/>
      <c r="DU717" s="265"/>
      <c r="DV717" s="265"/>
      <c r="DW717" s="147"/>
      <c r="DX717" s="147"/>
      <c r="DY717" s="147"/>
      <c r="DZ717" s="147"/>
      <c r="EA717" s="147"/>
      <c r="EB717" s="147"/>
      <c r="EC717" s="147"/>
      <c r="ED717" s="147"/>
      <c r="EE717" s="147"/>
      <c r="EF717" s="147"/>
      <c r="EG717" s="147"/>
      <c r="EH717" s="147"/>
      <c r="EI717" s="147"/>
      <c r="EJ717" s="147"/>
      <c r="EK717" s="147"/>
      <c r="EL717" s="147"/>
      <c r="EM717" s="147"/>
      <c r="EN717" s="147"/>
      <c r="EO717" s="147"/>
      <c r="EP717" s="147"/>
      <c r="EQ717" s="147"/>
      <c r="ER717" s="147"/>
      <c r="ES717" s="147"/>
      <c r="ET717" s="147"/>
      <c r="EU717" s="147"/>
      <c r="EV717" s="147"/>
      <c r="EW717" s="147"/>
      <c r="EX717" s="147"/>
      <c r="EY717" s="147"/>
      <c r="EZ717" s="147"/>
      <c r="FA717" s="147"/>
      <c r="FB717" s="147"/>
      <c r="FC717" s="147"/>
      <c r="FD717" s="147"/>
      <c r="FE717" s="147"/>
      <c r="FF717" s="147"/>
      <c r="FG717" s="147"/>
      <c r="FH717" s="147"/>
      <c r="FI717" s="147"/>
      <c r="FJ717" s="147"/>
      <c r="FK717" s="147"/>
      <c r="FL717" s="147"/>
      <c r="FM717" s="147"/>
      <c r="FN717" s="147"/>
      <c r="FO717" s="147"/>
      <c r="FP717" s="147"/>
      <c r="FQ717" s="147"/>
      <c r="FR717" s="147"/>
      <c r="FS717" s="147"/>
      <c r="FT717" s="147"/>
      <c r="FU717" s="147"/>
      <c r="FV717" s="147"/>
      <c r="FW717" s="147"/>
      <c r="FX717" s="147"/>
      <c r="FY717" s="147"/>
      <c r="FZ717" s="147"/>
      <c r="GA717" s="147"/>
      <c r="GB717" s="147"/>
      <c r="GC717" s="147"/>
      <c r="GD717" s="147"/>
      <c r="GE717" s="147"/>
      <c r="GF717" s="147"/>
      <c r="GG717" s="147"/>
      <c r="GH717" s="147"/>
      <c r="GI717" s="147"/>
      <c r="GJ717" s="147"/>
      <c r="GK717" s="147"/>
      <c r="GL717" s="147"/>
      <c r="GM717" s="147"/>
      <c r="GN717" s="147"/>
      <c r="GO717" s="147"/>
      <c r="GP717" s="147"/>
      <c r="GQ717" s="147"/>
      <c r="GR717" s="147"/>
      <c r="GS717" s="147"/>
      <c r="GT717" s="147"/>
      <c r="GU717" s="147"/>
      <c r="GV717" s="147"/>
      <c r="GW717" s="147"/>
      <c r="GX717" s="147"/>
      <c r="GY717" s="147"/>
      <c r="GZ717" s="147"/>
      <c r="HA717" s="147"/>
      <c r="HB717" s="147"/>
      <c r="HC717" s="147"/>
      <c r="HD717" s="147"/>
      <c r="HE717" s="147"/>
      <c r="HF717" s="147"/>
      <c r="HG717" s="147"/>
      <c r="HH717" s="147"/>
      <c r="HI717" s="147"/>
      <c r="HJ717" s="147"/>
      <c r="HK717" s="147"/>
      <c r="HL717" s="147"/>
      <c r="HM717" s="147"/>
      <c r="HN717" s="147"/>
      <c r="HO717" s="147"/>
      <c r="HP717" s="147"/>
      <c r="HQ717" s="147"/>
      <c r="HR717" s="147"/>
      <c r="HS717" s="147"/>
      <c r="HT717" s="147"/>
      <c r="HU717" s="147"/>
      <c r="HV717" s="147"/>
      <c r="HW717" s="147"/>
      <c r="HX717" s="147"/>
      <c r="HY717" s="147"/>
      <c r="HZ717" s="147"/>
      <c r="IA717" s="147"/>
      <c r="IB717" s="147"/>
      <c r="IC717" s="147"/>
      <c r="ID717" s="147"/>
      <c r="IE717" s="147"/>
      <c r="IF717" s="147"/>
      <c r="IG717" s="147"/>
      <c r="IH717" s="147"/>
      <c r="II717" s="147"/>
      <c r="IJ717" s="147"/>
      <c r="IK717" s="147"/>
      <c r="IL717" s="147"/>
      <c r="IM717" s="147"/>
      <c r="IN717" s="147"/>
      <c r="IO717" s="147"/>
      <c r="IP717" s="147"/>
      <c r="IQ717" s="147"/>
      <c r="IR717" s="147"/>
      <c r="IS717" s="147"/>
      <c r="IT717" s="147"/>
      <c r="IU717" s="147"/>
      <c r="IV717" s="147"/>
      <c r="IW717" s="147"/>
      <c r="IX717" s="147"/>
      <c r="IY717" s="147"/>
      <c r="IZ717" s="147"/>
      <c r="JA717" s="147"/>
      <c r="JB717" s="147"/>
      <c r="JC717" s="147"/>
      <c r="JD717" s="147"/>
      <c r="JE717" s="147"/>
      <c r="JF717" s="147"/>
      <c r="JG717" s="147"/>
      <c r="JH717" s="147"/>
      <c r="JI717" s="147"/>
      <c r="JJ717" s="147"/>
      <c r="JK717" s="147"/>
      <c r="JL717" s="147"/>
      <c r="JM717" s="147"/>
      <c r="JN717" s="147"/>
      <c r="JO717" s="147"/>
      <c r="JP717" s="147"/>
      <c r="JQ717" s="147"/>
      <c r="JR717" s="147"/>
      <c r="JS717" s="147"/>
      <c r="JT717" s="147"/>
      <c r="JU717" s="147"/>
      <c r="JV717" s="147"/>
      <c r="JW717" s="147"/>
      <c r="JX717" s="147"/>
      <c r="JY717" s="147"/>
      <c r="JZ717" s="147"/>
      <c r="KA717" s="147"/>
      <c r="KB717" s="147"/>
      <c r="KC717" s="147"/>
      <c r="KD717" s="147"/>
      <c r="KE717" s="147"/>
      <c r="KF717" s="147"/>
      <c r="KG717" s="147"/>
      <c r="KH717" s="147"/>
      <c r="KI717" s="147"/>
      <c r="KJ717" s="147"/>
      <c r="KK717" s="147"/>
      <c r="KL717" s="147"/>
      <c r="KM717" s="147"/>
      <c r="KN717" s="147"/>
      <c r="KO717" s="147"/>
      <c r="KP717" s="147"/>
      <c r="KQ717" s="147"/>
      <c r="KR717" s="147"/>
      <c r="KS717" s="147"/>
      <c r="KT717" s="147"/>
      <c r="KU717" s="147"/>
      <c r="KV717" s="147"/>
      <c r="KW717" s="147"/>
      <c r="KX717" s="147"/>
      <c r="KY717" s="147"/>
      <c r="KZ717" s="147"/>
      <c r="LA717" s="147"/>
      <c r="LB717" s="147"/>
      <c r="LC717" s="147"/>
      <c r="LD717" s="147"/>
      <c r="LE717" s="147"/>
      <c r="LF717" s="147"/>
      <c r="LG717" s="147"/>
      <c r="LH717" s="147"/>
      <c r="LI717" s="147"/>
      <c r="LJ717" s="147"/>
      <c r="LK717" s="147"/>
      <c r="LL717" s="147"/>
      <c r="LM717" s="147"/>
      <c r="LN717" s="147"/>
      <c r="LO717" s="147"/>
      <c r="LP717" s="147"/>
      <c r="LQ717" s="147"/>
      <c r="LR717" s="147"/>
      <c r="LS717" s="147"/>
      <c r="LT717" s="147"/>
      <c r="LU717" s="147"/>
      <c r="LV717" s="147"/>
      <c r="LW717" s="147"/>
      <c r="LX717" s="147"/>
      <c r="LY717" s="147"/>
      <c r="LZ717" s="147"/>
      <c r="MA717" s="147"/>
      <c r="MB717" s="147"/>
      <c r="MC717" s="147"/>
      <c r="MD717" s="147"/>
      <c r="ME717" s="147"/>
      <c r="MF717" s="147"/>
      <c r="MG717" s="147"/>
      <c r="MH717" s="147"/>
      <c r="MI717" s="147"/>
      <c r="MJ717" s="147"/>
      <c r="MK717" s="147"/>
      <c r="ML717" s="147"/>
      <c r="MM717" s="147"/>
      <c r="MN717" s="147"/>
      <c r="MO717" s="147"/>
      <c r="MP717" s="147"/>
      <c r="MQ717" s="147"/>
      <c r="MR717" s="147"/>
      <c r="MS717" s="147"/>
      <c r="MT717" s="147"/>
      <c r="MU717" s="147"/>
      <c r="MV717" s="147"/>
      <c r="MW717" s="147"/>
      <c r="MX717" s="147"/>
      <c r="MY717" s="147"/>
      <c r="MZ717" s="147"/>
      <c r="NA717" s="147"/>
      <c r="NB717" s="147"/>
      <c r="NC717" s="147"/>
      <c r="ND717" s="147"/>
      <c r="NE717" s="147"/>
      <c r="NF717" s="147"/>
      <c r="NG717" s="147"/>
      <c r="NH717" s="147"/>
      <c r="NI717" s="147"/>
      <c r="NJ717" s="147"/>
      <c r="NK717" s="147"/>
      <c r="NL717" s="147"/>
      <c r="NM717" s="147"/>
      <c r="NN717" s="147"/>
      <c r="NO717" s="147"/>
      <c r="NP717" s="147"/>
      <c r="NQ717" s="147"/>
      <c r="NR717" s="147"/>
      <c r="NS717" s="147"/>
      <c r="NT717" s="147"/>
      <c r="NU717" s="147"/>
      <c r="NV717" s="147"/>
      <c r="NW717" s="147"/>
      <c r="NX717" s="147"/>
      <c r="NY717" s="147"/>
      <c r="NZ717" s="147"/>
      <c r="OA717" s="147"/>
      <c r="OB717" s="147"/>
      <c r="OC717" s="147"/>
      <c r="OD717" s="147"/>
      <c r="OE717" s="147"/>
      <c r="OF717" s="147"/>
      <c r="OG717" s="147"/>
      <c r="OH717" s="147"/>
      <c r="OI717" s="147"/>
      <c r="OJ717" s="147"/>
      <c r="OK717" s="147"/>
      <c r="OL717" s="147"/>
      <c r="OM717" s="147"/>
      <c r="ON717" s="147"/>
      <c r="OO717" s="147"/>
      <c r="OP717" s="147"/>
      <c r="OQ717" s="147"/>
      <c r="OR717" s="147"/>
      <c r="OS717" s="147"/>
      <c r="OT717" s="147"/>
      <c r="OU717" s="147"/>
      <c r="OV717" s="147"/>
      <c r="OW717" s="147"/>
      <c r="OX717" s="147"/>
      <c r="OY717" s="147"/>
      <c r="OZ717" s="147"/>
      <c r="PA717" s="147"/>
      <c r="PB717" s="147"/>
      <c r="PC717" s="147"/>
      <c r="PD717" s="147"/>
      <c r="PE717" s="147"/>
      <c r="PF717" s="147"/>
      <c r="PG717" s="147"/>
      <c r="PH717" s="147"/>
      <c r="PI717" s="147"/>
      <c r="PJ717" s="147"/>
      <c r="PK717" s="147"/>
      <c r="PL717" s="147"/>
      <c r="PM717" s="147"/>
      <c r="PN717" s="147"/>
      <c r="PO717" s="147"/>
      <c r="PP717" s="147"/>
      <c r="PQ717" s="147"/>
      <c r="PR717" s="147"/>
      <c r="PS717" s="147"/>
      <c r="PT717" s="147"/>
      <c r="PU717" s="147"/>
      <c r="PV717" s="147"/>
      <c r="PW717" s="147"/>
      <c r="PX717" s="147"/>
      <c r="PY717" s="147"/>
      <c r="PZ717" s="147"/>
      <c r="QA717" s="147"/>
      <c r="QB717" s="147"/>
      <c r="QC717" s="147"/>
      <c r="QD717" s="147"/>
      <c r="QE717" s="147"/>
      <c r="QF717" s="147"/>
      <c r="QG717" s="147"/>
      <c r="QH717" s="147"/>
      <c r="QI717" s="147"/>
      <c r="QJ717" s="147"/>
      <c r="QK717" s="147"/>
      <c r="QL717" s="147"/>
      <c r="QM717" s="147"/>
      <c r="QN717" s="147"/>
      <c r="QO717" s="147"/>
      <c r="QP717" s="147"/>
      <c r="QQ717" s="147"/>
      <c r="QR717" s="147"/>
      <c r="QS717" s="147"/>
      <c r="QT717" s="147"/>
      <c r="QU717" s="147"/>
      <c r="QV717" s="147"/>
      <c r="QW717" s="147"/>
      <c r="QX717" s="147"/>
      <c r="QY717" s="147"/>
      <c r="QZ717" s="147"/>
      <c r="RA717" s="147"/>
      <c r="RB717" s="147"/>
      <c r="RC717" s="147"/>
      <c r="RD717" s="147"/>
      <c r="RE717" s="147"/>
      <c r="RF717" s="147"/>
      <c r="RG717" s="147"/>
    </row>
    <row r="718" spans="1:475" x14ac:dyDescent="0.3">
      <c r="A718" s="168" t="s">
        <v>1111</v>
      </c>
      <c r="B718" s="179"/>
      <c r="C718" s="179"/>
      <c r="D718" s="179" t="s">
        <v>1115</v>
      </c>
      <c r="E718" s="182"/>
      <c r="F718" s="178" t="s">
        <v>1722</v>
      </c>
      <c r="G718" s="263"/>
      <c r="H718" s="263"/>
      <c r="I718" s="263"/>
      <c r="J718" s="263"/>
      <c r="K718" s="263"/>
      <c r="L718" s="263"/>
      <c r="M718" s="263"/>
      <c r="N718" s="263"/>
      <c r="O718" s="263"/>
      <c r="P718" s="263"/>
      <c r="Q718" s="263"/>
      <c r="R718" s="263"/>
      <c r="S718" s="263"/>
      <c r="T718" s="263"/>
      <c r="U718" s="263"/>
      <c r="V718" s="263"/>
      <c r="W718" s="263"/>
      <c r="X718" s="263"/>
      <c r="Y718" s="263"/>
      <c r="Z718" s="263"/>
      <c r="AA718" s="263"/>
      <c r="AB718" s="263"/>
      <c r="AC718" s="263"/>
      <c r="AD718" s="263"/>
      <c r="AE718" s="263"/>
      <c r="AF718" s="263"/>
      <c r="AG718" s="263"/>
      <c r="AH718" s="263"/>
      <c r="AI718" s="263"/>
      <c r="AJ718" s="263"/>
      <c r="AK718" s="263"/>
      <c r="AL718" s="263"/>
      <c r="AM718" s="263"/>
      <c r="AN718" s="263"/>
      <c r="AO718" s="263"/>
      <c r="AP718" s="263"/>
      <c r="AQ718" s="263"/>
      <c r="AR718" s="263"/>
      <c r="AS718" s="263"/>
      <c r="AT718" s="263"/>
      <c r="AU718" s="263"/>
      <c r="AV718" s="263"/>
      <c r="AW718" s="263"/>
      <c r="AX718" s="263"/>
      <c r="AY718" s="263"/>
      <c r="AZ718" s="263"/>
      <c r="BA718" s="263"/>
      <c r="BB718" s="263"/>
      <c r="BC718" s="263"/>
      <c r="BD718" s="263"/>
      <c r="BE718" s="263"/>
      <c r="BF718" s="263"/>
      <c r="BG718" s="263"/>
      <c r="BH718" s="263"/>
      <c r="BI718" s="263"/>
      <c r="BJ718" s="263"/>
      <c r="BK718" s="263"/>
      <c r="BL718" s="263"/>
      <c r="BM718" s="263"/>
      <c r="BN718" s="263"/>
      <c r="BO718" s="263"/>
      <c r="BP718" s="263"/>
      <c r="BQ718" s="263"/>
      <c r="BR718" s="263"/>
      <c r="BS718" s="263"/>
      <c r="BT718" s="263"/>
      <c r="BU718" s="263"/>
      <c r="BV718" s="263"/>
      <c r="BW718" s="263"/>
      <c r="BX718" s="263"/>
      <c r="BY718" s="263"/>
      <c r="BZ718" s="263"/>
      <c r="CA718" s="263"/>
      <c r="CB718" s="263"/>
      <c r="CC718" s="263"/>
      <c r="CD718" s="263"/>
      <c r="CE718" s="263"/>
      <c r="CF718" s="263"/>
      <c r="CG718" s="263"/>
      <c r="CH718" s="263"/>
      <c r="CI718" s="263"/>
      <c r="CJ718" s="263"/>
      <c r="CK718" s="263"/>
      <c r="CL718" s="263"/>
      <c r="CM718" s="263"/>
      <c r="CN718" s="263"/>
      <c r="CO718" s="263"/>
      <c r="CP718" s="263"/>
      <c r="CQ718" s="263"/>
      <c r="CR718" s="263"/>
      <c r="CS718" s="263"/>
      <c r="CT718" s="263"/>
      <c r="CU718" s="263"/>
      <c r="CV718" s="263"/>
      <c r="CW718" s="263"/>
      <c r="CX718" s="263"/>
      <c r="CY718" s="263"/>
      <c r="CZ718" s="263"/>
      <c r="DA718" s="263"/>
      <c r="DB718" s="263"/>
      <c r="DC718" s="263"/>
      <c r="DD718" s="263"/>
      <c r="DE718" s="263"/>
      <c r="DF718" s="263"/>
      <c r="DG718" s="263"/>
      <c r="DH718" s="263"/>
      <c r="DI718" s="263"/>
      <c r="DJ718" s="263"/>
      <c r="DK718" s="263"/>
      <c r="DL718" s="263"/>
      <c r="DM718" s="263"/>
      <c r="DN718" s="263"/>
      <c r="DO718" s="263"/>
      <c r="DP718" s="263"/>
      <c r="DQ718" s="263"/>
      <c r="DR718" s="263"/>
      <c r="DS718" s="263"/>
      <c r="DT718" s="263"/>
      <c r="DU718" s="263"/>
      <c r="DV718" s="263"/>
      <c r="DW718" s="147"/>
      <c r="DX718" s="147"/>
      <c r="DY718" s="147"/>
      <c r="DZ718" s="147"/>
      <c r="EA718" s="147"/>
      <c r="EB718" s="147"/>
      <c r="EC718" s="147"/>
      <c r="ED718" s="147"/>
      <c r="EE718" s="147"/>
      <c r="EF718" s="147"/>
      <c r="EG718" s="147"/>
      <c r="EH718" s="147"/>
      <c r="EI718" s="147"/>
      <c r="EJ718" s="147"/>
      <c r="EK718" s="147"/>
      <c r="EL718" s="147"/>
      <c r="EM718" s="147"/>
      <c r="EN718" s="147"/>
      <c r="EO718" s="147"/>
      <c r="EP718" s="147"/>
      <c r="EQ718" s="147"/>
      <c r="ER718" s="147"/>
      <c r="ES718" s="147"/>
      <c r="ET718" s="147"/>
      <c r="EU718" s="147"/>
      <c r="EV718" s="147"/>
      <c r="EW718" s="147"/>
      <c r="EX718" s="147"/>
      <c r="EY718" s="147"/>
      <c r="EZ718" s="147"/>
      <c r="FA718" s="147"/>
      <c r="FB718" s="147"/>
      <c r="FC718" s="147"/>
      <c r="FD718" s="147"/>
      <c r="FE718" s="147"/>
      <c r="FF718" s="147"/>
      <c r="FG718" s="147"/>
      <c r="FH718" s="147"/>
      <c r="FI718" s="147"/>
      <c r="FJ718" s="147"/>
      <c r="FK718" s="147"/>
      <c r="FL718" s="147"/>
      <c r="FM718" s="147"/>
      <c r="FN718" s="147"/>
      <c r="FO718" s="147"/>
      <c r="FP718" s="147"/>
      <c r="FQ718" s="147"/>
      <c r="FR718" s="147"/>
      <c r="FS718" s="147"/>
      <c r="FT718" s="147"/>
      <c r="FU718" s="147"/>
      <c r="FV718" s="147"/>
      <c r="FW718" s="147"/>
      <c r="FX718" s="147"/>
      <c r="FY718" s="147"/>
      <c r="FZ718" s="147"/>
      <c r="GA718" s="147"/>
      <c r="GB718" s="147"/>
      <c r="GC718" s="147"/>
      <c r="GD718" s="147"/>
      <c r="GE718" s="147"/>
      <c r="GF718" s="147"/>
      <c r="GG718" s="147"/>
      <c r="GH718" s="147"/>
      <c r="GI718" s="147"/>
      <c r="GJ718" s="147"/>
      <c r="GK718" s="147"/>
      <c r="GL718" s="147"/>
      <c r="GM718" s="147"/>
      <c r="GN718" s="147"/>
      <c r="GO718" s="147"/>
      <c r="GP718" s="147"/>
      <c r="GQ718" s="147"/>
      <c r="GR718" s="147"/>
      <c r="GS718" s="147"/>
      <c r="GT718" s="147"/>
      <c r="GU718" s="147"/>
      <c r="GV718" s="147"/>
      <c r="GW718" s="147"/>
      <c r="GX718" s="147"/>
      <c r="GY718" s="147"/>
      <c r="GZ718" s="147"/>
      <c r="HA718" s="147"/>
      <c r="HB718" s="147"/>
      <c r="HC718" s="147"/>
      <c r="HD718" s="147"/>
      <c r="HE718" s="147"/>
      <c r="HF718" s="147"/>
      <c r="HG718" s="147"/>
      <c r="HH718" s="147"/>
      <c r="HI718" s="147"/>
      <c r="HJ718" s="147"/>
      <c r="HK718" s="147"/>
      <c r="HL718" s="147"/>
      <c r="HM718" s="147"/>
      <c r="HN718" s="147"/>
      <c r="HO718" s="147"/>
      <c r="HP718" s="147"/>
      <c r="HQ718" s="147"/>
      <c r="HR718" s="147"/>
      <c r="HS718" s="147"/>
      <c r="HT718" s="147"/>
      <c r="HU718" s="147"/>
      <c r="HV718" s="147"/>
      <c r="HW718" s="147"/>
      <c r="HX718" s="147"/>
      <c r="HY718" s="147"/>
      <c r="HZ718" s="147"/>
      <c r="IA718" s="147"/>
      <c r="IB718" s="147"/>
      <c r="IC718" s="147"/>
      <c r="ID718" s="147"/>
      <c r="IE718" s="147"/>
      <c r="IF718" s="147"/>
      <c r="IG718" s="147"/>
      <c r="IH718" s="147"/>
      <c r="II718" s="147"/>
      <c r="IJ718" s="147"/>
      <c r="IK718" s="147"/>
      <c r="IL718" s="147"/>
      <c r="IM718" s="147"/>
      <c r="IN718" s="147"/>
      <c r="IO718" s="147"/>
      <c r="IP718" s="147"/>
      <c r="IQ718" s="147"/>
      <c r="IR718" s="147"/>
      <c r="IS718" s="147"/>
      <c r="IT718" s="147"/>
      <c r="IU718" s="147"/>
      <c r="IV718" s="147"/>
      <c r="IW718" s="147"/>
      <c r="IX718" s="147"/>
      <c r="IY718" s="147"/>
      <c r="IZ718" s="147"/>
      <c r="JA718" s="147"/>
      <c r="JB718" s="147"/>
      <c r="JC718" s="147"/>
      <c r="JD718" s="147"/>
      <c r="JE718" s="147"/>
      <c r="JF718" s="147"/>
      <c r="JG718" s="147"/>
      <c r="JH718" s="147"/>
      <c r="JI718" s="147"/>
      <c r="JJ718" s="147"/>
      <c r="JK718" s="147"/>
      <c r="JL718" s="147"/>
      <c r="JM718" s="147"/>
      <c r="JN718" s="147"/>
      <c r="JO718" s="147"/>
      <c r="JP718" s="147"/>
      <c r="JQ718" s="147"/>
      <c r="JR718" s="147"/>
      <c r="JS718" s="147"/>
      <c r="JT718" s="147"/>
      <c r="JU718" s="147"/>
      <c r="JV718" s="147"/>
      <c r="JW718" s="147"/>
      <c r="JX718" s="147"/>
      <c r="JY718" s="147"/>
      <c r="JZ718" s="147"/>
      <c r="KA718" s="147"/>
      <c r="KB718" s="147"/>
      <c r="KC718" s="147"/>
      <c r="KD718" s="147"/>
      <c r="KE718" s="147"/>
      <c r="KF718" s="147"/>
      <c r="KG718" s="147"/>
      <c r="KH718" s="147"/>
      <c r="KI718" s="147"/>
      <c r="KJ718" s="147"/>
      <c r="KK718" s="147"/>
      <c r="KL718" s="147"/>
      <c r="KM718" s="147"/>
      <c r="KN718" s="147"/>
      <c r="KO718" s="147"/>
      <c r="KP718" s="147"/>
      <c r="KQ718" s="147"/>
      <c r="KR718" s="147"/>
      <c r="KS718" s="147"/>
      <c r="KT718" s="147"/>
      <c r="KU718" s="147"/>
      <c r="KV718" s="147"/>
      <c r="KW718" s="147"/>
      <c r="KX718" s="147"/>
      <c r="KY718" s="147"/>
      <c r="KZ718" s="147"/>
      <c r="LA718" s="147"/>
      <c r="LB718" s="147"/>
      <c r="LC718" s="147"/>
      <c r="LD718" s="147"/>
      <c r="LE718" s="147"/>
      <c r="LF718" s="147"/>
      <c r="LG718" s="147"/>
      <c r="LH718" s="147"/>
      <c r="LI718" s="147"/>
      <c r="LJ718" s="147"/>
      <c r="LK718" s="147"/>
      <c r="LL718" s="147"/>
      <c r="LM718" s="147"/>
      <c r="LN718" s="147"/>
      <c r="LO718" s="147"/>
      <c r="LP718" s="147"/>
      <c r="LQ718" s="147"/>
      <c r="LR718" s="147"/>
      <c r="LS718" s="147"/>
      <c r="LT718" s="147"/>
      <c r="LU718" s="147"/>
      <c r="LV718" s="147"/>
      <c r="LW718" s="147"/>
      <c r="LX718" s="147"/>
      <c r="LY718" s="147"/>
      <c r="LZ718" s="147"/>
      <c r="MA718" s="147"/>
      <c r="MB718" s="147"/>
      <c r="MC718" s="147"/>
      <c r="MD718" s="147"/>
      <c r="ME718" s="147"/>
      <c r="MF718" s="147"/>
      <c r="MG718" s="147"/>
      <c r="MH718" s="147"/>
      <c r="MI718" s="147"/>
      <c r="MJ718" s="147"/>
      <c r="MK718" s="147"/>
      <c r="ML718" s="147"/>
      <c r="MM718" s="147"/>
      <c r="MN718" s="147"/>
      <c r="MO718" s="147"/>
      <c r="MP718" s="147"/>
      <c r="MQ718" s="147"/>
      <c r="MR718" s="147"/>
      <c r="MS718" s="147"/>
      <c r="MT718" s="147"/>
      <c r="MU718" s="147"/>
      <c r="MV718" s="147"/>
      <c r="MW718" s="147"/>
      <c r="MX718" s="147"/>
      <c r="MY718" s="147"/>
      <c r="MZ718" s="147"/>
      <c r="NA718" s="147"/>
      <c r="NB718" s="147"/>
      <c r="NC718" s="147"/>
      <c r="ND718" s="147"/>
      <c r="NE718" s="147"/>
      <c r="NF718" s="147"/>
      <c r="NG718" s="147"/>
      <c r="NH718" s="147"/>
      <c r="NI718" s="147"/>
      <c r="NJ718" s="147"/>
      <c r="NK718" s="147"/>
      <c r="NL718" s="147"/>
      <c r="NM718" s="147"/>
      <c r="NN718" s="147"/>
      <c r="NO718" s="147"/>
      <c r="NP718" s="147"/>
      <c r="NQ718" s="147"/>
      <c r="NR718" s="147"/>
      <c r="NS718" s="147"/>
      <c r="NT718" s="147"/>
      <c r="NU718" s="147"/>
      <c r="NV718" s="147"/>
      <c r="NW718" s="147"/>
      <c r="NX718" s="147"/>
      <c r="NY718" s="147"/>
      <c r="NZ718" s="147"/>
      <c r="OA718" s="147"/>
      <c r="OB718" s="147"/>
      <c r="OC718" s="147"/>
      <c r="OD718" s="147"/>
      <c r="OE718" s="147"/>
      <c r="OF718" s="147"/>
      <c r="OG718" s="147"/>
      <c r="OH718" s="147"/>
      <c r="OI718" s="147"/>
      <c r="OJ718" s="147"/>
      <c r="OK718" s="147"/>
      <c r="OL718" s="147"/>
      <c r="OM718" s="147"/>
      <c r="ON718" s="147"/>
      <c r="OO718" s="147"/>
      <c r="OP718" s="147"/>
      <c r="OQ718" s="147"/>
      <c r="OR718" s="147"/>
      <c r="OS718" s="147"/>
      <c r="OT718" s="147"/>
      <c r="OU718" s="147"/>
      <c r="OV718" s="147"/>
      <c r="OW718" s="147"/>
      <c r="OX718" s="147"/>
      <c r="OY718" s="147"/>
      <c r="OZ718" s="147"/>
      <c r="PA718" s="147"/>
      <c r="PB718" s="147"/>
      <c r="PC718" s="147"/>
      <c r="PD718" s="147"/>
      <c r="PE718" s="147"/>
      <c r="PF718" s="147"/>
      <c r="PG718" s="147"/>
      <c r="PH718" s="147"/>
      <c r="PI718" s="147"/>
      <c r="PJ718" s="147"/>
      <c r="PK718" s="147"/>
      <c r="PL718" s="147"/>
      <c r="PM718" s="147"/>
      <c r="PN718" s="147"/>
      <c r="PO718" s="147"/>
      <c r="PP718" s="147"/>
      <c r="PQ718" s="147"/>
      <c r="PR718" s="147"/>
      <c r="PS718" s="147"/>
      <c r="PT718" s="147"/>
      <c r="PU718" s="147"/>
      <c r="PV718" s="147"/>
      <c r="PW718" s="147"/>
      <c r="PX718" s="147"/>
      <c r="PY718" s="147"/>
      <c r="PZ718" s="147"/>
      <c r="QA718" s="147"/>
      <c r="QB718" s="147"/>
      <c r="QC718" s="147"/>
      <c r="QD718" s="147"/>
      <c r="QE718" s="147"/>
      <c r="QF718" s="147"/>
      <c r="QG718" s="147"/>
      <c r="QH718" s="147"/>
      <c r="QI718" s="147"/>
      <c r="QJ718" s="147"/>
      <c r="QK718" s="147"/>
      <c r="QL718" s="147"/>
      <c r="QM718" s="147"/>
      <c r="QN718" s="147"/>
      <c r="QO718" s="147"/>
      <c r="QP718" s="147"/>
      <c r="QQ718" s="147"/>
      <c r="QR718" s="147"/>
      <c r="QS718" s="147"/>
      <c r="QT718" s="147"/>
      <c r="QU718" s="147"/>
      <c r="QV718" s="147"/>
      <c r="QW718" s="147"/>
      <c r="QX718" s="147"/>
      <c r="QY718" s="147"/>
      <c r="QZ718" s="147"/>
      <c r="RA718" s="147"/>
      <c r="RB718" s="147"/>
      <c r="RC718" s="147"/>
      <c r="RD718" s="147"/>
      <c r="RE718" s="147"/>
      <c r="RF718" s="147"/>
      <c r="RG718" s="147"/>
    </row>
    <row r="719" spans="1:475" x14ac:dyDescent="0.3">
      <c r="A719" s="168" t="s">
        <v>1111</v>
      </c>
      <c r="B719" s="179"/>
      <c r="C719" s="179"/>
      <c r="D719" s="179" t="s">
        <v>1115</v>
      </c>
      <c r="E719" s="182"/>
      <c r="F719" s="178" t="s">
        <v>1723</v>
      </c>
      <c r="G719" s="265"/>
      <c r="H719" s="265"/>
      <c r="I719" s="266"/>
      <c r="J719" s="266"/>
      <c r="K719" s="265"/>
      <c r="L719" s="265"/>
      <c r="M719" s="265"/>
      <c r="N719" s="265"/>
      <c r="O719" s="265"/>
      <c r="P719" s="265"/>
      <c r="Q719" s="265"/>
      <c r="R719" s="265"/>
      <c r="S719" s="265"/>
      <c r="T719" s="265"/>
      <c r="U719" s="265"/>
      <c r="V719" s="265"/>
      <c r="W719" s="265"/>
      <c r="X719" s="265"/>
      <c r="Y719" s="265"/>
      <c r="Z719" s="265"/>
      <c r="AA719" s="265"/>
      <c r="AB719" s="265"/>
      <c r="AC719" s="265"/>
      <c r="AD719" s="265"/>
      <c r="AE719" s="265"/>
      <c r="AF719" s="265"/>
      <c r="AG719" s="265"/>
      <c r="AH719" s="265"/>
      <c r="AI719" s="265"/>
      <c r="AJ719" s="265"/>
      <c r="AK719" s="265"/>
      <c r="AL719" s="265"/>
      <c r="AM719" s="265"/>
      <c r="AN719" s="265"/>
      <c r="AO719" s="265"/>
      <c r="AP719" s="265"/>
      <c r="AQ719" s="265"/>
      <c r="AR719" s="265"/>
      <c r="AS719" s="265"/>
      <c r="AT719" s="265"/>
      <c r="AU719" s="265"/>
      <c r="AV719" s="265"/>
      <c r="AW719" s="265"/>
      <c r="AX719" s="265"/>
      <c r="AY719" s="265"/>
      <c r="AZ719" s="265"/>
      <c r="BA719" s="265"/>
      <c r="BB719" s="265"/>
      <c r="BC719" s="265"/>
      <c r="BD719" s="265"/>
      <c r="BE719" s="265"/>
      <c r="BF719" s="265"/>
      <c r="BG719" s="265"/>
      <c r="BH719" s="265"/>
      <c r="BI719" s="265"/>
      <c r="BJ719" s="265"/>
      <c r="BK719" s="265"/>
      <c r="BL719" s="265"/>
      <c r="BM719" s="265"/>
      <c r="BN719" s="265"/>
      <c r="BO719" s="265"/>
      <c r="BP719" s="265"/>
      <c r="BQ719" s="265"/>
      <c r="BR719" s="265"/>
      <c r="BS719" s="265"/>
      <c r="BT719" s="265"/>
      <c r="BU719" s="265"/>
      <c r="BV719" s="265"/>
      <c r="BW719" s="265"/>
      <c r="BX719" s="265"/>
      <c r="BY719" s="265"/>
      <c r="BZ719" s="265"/>
      <c r="CA719" s="265"/>
      <c r="CB719" s="265"/>
      <c r="CC719" s="265"/>
      <c r="CD719" s="265"/>
      <c r="CE719" s="265"/>
      <c r="CF719" s="265"/>
      <c r="CG719" s="265"/>
      <c r="CH719" s="265"/>
      <c r="CI719" s="265"/>
      <c r="CJ719" s="265"/>
      <c r="CK719" s="265"/>
      <c r="CL719" s="265"/>
      <c r="CM719" s="265"/>
      <c r="CN719" s="265"/>
      <c r="CO719" s="265"/>
      <c r="CP719" s="265"/>
      <c r="CQ719" s="265"/>
      <c r="CR719" s="265"/>
      <c r="CS719" s="265"/>
      <c r="CT719" s="265"/>
      <c r="CU719" s="265"/>
      <c r="CV719" s="265"/>
      <c r="CW719" s="265"/>
      <c r="CX719" s="265"/>
      <c r="CY719" s="265"/>
      <c r="CZ719" s="265"/>
      <c r="DA719" s="265"/>
      <c r="DB719" s="265"/>
      <c r="DC719" s="265"/>
      <c r="DD719" s="265"/>
      <c r="DE719" s="265"/>
      <c r="DF719" s="265"/>
      <c r="DG719" s="265"/>
      <c r="DH719" s="265"/>
      <c r="DI719" s="265"/>
      <c r="DJ719" s="265"/>
      <c r="DK719" s="265"/>
      <c r="DL719" s="265"/>
      <c r="DM719" s="265"/>
      <c r="DN719" s="265"/>
      <c r="DO719" s="265"/>
      <c r="DP719" s="265"/>
      <c r="DQ719" s="265"/>
      <c r="DR719" s="265"/>
      <c r="DS719" s="265"/>
      <c r="DT719" s="265"/>
      <c r="DU719" s="265"/>
      <c r="DV719" s="265"/>
      <c r="DW719" s="147"/>
      <c r="DX719" s="147"/>
      <c r="DY719" s="147"/>
      <c r="DZ719" s="147"/>
      <c r="EA719" s="147"/>
      <c r="EB719" s="147"/>
      <c r="EC719" s="147"/>
      <c r="ED719" s="147"/>
      <c r="EE719" s="147"/>
      <c r="EF719" s="147"/>
      <c r="EG719" s="147"/>
      <c r="EH719" s="147"/>
      <c r="EI719" s="147"/>
      <c r="EJ719" s="147"/>
      <c r="EK719" s="147"/>
      <c r="EL719" s="147"/>
      <c r="EM719" s="147"/>
      <c r="EN719" s="147"/>
      <c r="EO719" s="147"/>
      <c r="EP719" s="147"/>
      <c r="EQ719" s="147"/>
      <c r="ER719" s="147"/>
      <c r="ES719" s="147"/>
      <c r="ET719" s="147"/>
      <c r="EU719" s="147"/>
      <c r="EV719" s="147"/>
      <c r="EW719" s="147"/>
      <c r="EX719" s="147"/>
      <c r="EY719" s="147"/>
      <c r="EZ719" s="147"/>
      <c r="FA719" s="147"/>
      <c r="FB719" s="147"/>
      <c r="FC719" s="147"/>
      <c r="FD719" s="147"/>
      <c r="FE719" s="147"/>
      <c r="FF719" s="147"/>
      <c r="FG719" s="147"/>
      <c r="FH719" s="147"/>
      <c r="FI719" s="147"/>
      <c r="FJ719" s="147"/>
      <c r="FK719" s="147"/>
      <c r="FL719" s="147"/>
      <c r="FM719" s="147"/>
      <c r="FN719" s="147"/>
      <c r="FO719" s="147"/>
      <c r="FP719" s="147"/>
      <c r="FQ719" s="147"/>
      <c r="FR719" s="147"/>
      <c r="FS719" s="147"/>
      <c r="FT719" s="147"/>
      <c r="FU719" s="147"/>
      <c r="FV719" s="147"/>
      <c r="FW719" s="147"/>
      <c r="FX719" s="147"/>
      <c r="FY719" s="147"/>
      <c r="FZ719" s="147"/>
      <c r="GA719" s="147"/>
      <c r="GB719" s="147"/>
      <c r="GC719" s="147"/>
      <c r="GD719" s="147"/>
      <c r="GE719" s="147"/>
      <c r="GF719" s="147"/>
      <c r="GG719" s="147"/>
      <c r="GH719" s="147"/>
      <c r="GI719" s="147"/>
      <c r="GJ719" s="147"/>
      <c r="GK719" s="147"/>
      <c r="GL719" s="147"/>
      <c r="GM719" s="147"/>
      <c r="GN719" s="147"/>
      <c r="GO719" s="147"/>
      <c r="GP719" s="147"/>
      <c r="GQ719" s="147"/>
      <c r="GR719" s="147"/>
      <c r="GS719" s="147"/>
      <c r="GT719" s="147"/>
      <c r="GU719" s="147"/>
      <c r="GV719" s="147"/>
      <c r="GW719" s="147"/>
      <c r="GX719" s="147"/>
      <c r="GY719" s="147"/>
      <c r="GZ719" s="147"/>
      <c r="HA719" s="147"/>
      <c r="HB719" s="147"/>
      <c r="HC719" s="147"/>
      <c r="HD719" s="147"/>
      <c r="HE719" s="147"/>
      <c r="HF719" s="147"/>
      <c r="HG719" s="147"/>
      <c r="HH719" s="147"/>
      <c r="HI719" s="147"/>
      <c r="HJ719" s="147"/>
      <c r="HK719" s="147"/>
      <c r="HL719" s="147"/>
      <c r="HM719" s="147"/>
      <c r="HN719" s="147"/>
      <c r="HO719" s="147"/>
      <c r="HP719" s="147"/>
      <c r="HQ719" s="147"/>
      <c r="HR719" s="147"/>
      <c r="HS719" s="147"/>
      <c r="HT719" s="147"/>
      <c r="HU719" s="147"/>
      <c r="HV719" s="147"/>
      <c r="HW719" s="147"/>
      <c r="HX719" s="147"/>
      <c r="HY719" s="147"/>
      <c r="HZ719" s="147"/>
      <c r="IA719" s="147"/>
      <c r="IB719" s="147"/>
      <c r="IC719" s="147"/>
      <c r="ID719" s="147"/>
      <c r="IE719" s="147"/>
      <c r="IF719" s="147"/>
      <c r="IG719" s="147"/>
      <c r="IH719" s="147"/>
      <c r="II719" s="147"/>
      <c r="IJ719" s="147"/>
      <c r="IK719" s="147"/>
      <c r="IL719" s="147"/>
      <c r="IM719" s="147"/>
      <c r="IN719" s="147"/>
      <c r="IO719" s="147"/>
      <c r="IP719" s="147"/>
      <c r="IQ719" s="147"/>
      <c r="IR719" s="147"/>
      <c r="IS719" s="147"/>
      <c r="IT719" s="147"/>
      <c r="IU719" s="147"/>
      <c r="IV719" s="147"/>
      <c r="IW719" s="147"/>
      <c r="IX719" s="147"/>
      <c r="IY719" s="147"/>
      <c r="IZ719" s="147"/>
      <c r="JA719" s="147"/>
      <c r="JB719" s="147"/>
      <c r="JC719" s="147"/>
      <c r="JD719" s="147"/>
      <c r="JE719" s="147"/>
      <c r="JF719" s="147"/>
      <c r="JG719" s="147"/>
      <c r="JH719" s="147"/>
      <c r="JI719" s="147"/>
      <c r="JJ719" s="147"/>
      <c r="JK719" s="147"/>
      <c r="JL719" s="147"/>
      <c r="JM719" s="147"/>
      <c r="JN719" s="147"/>
      <c r="JO719" s="147"/>
      <c r="JP719" s="147"/>
      <c r="JQ719" s="147"/>
      <c r="JR719" s="147"/>
      <c r="JS719" s="147"/>
      <c r="JT719" s="147"/>
      <c r="JU719" s="147"/>
      <c r="JV719" s="147"/>
      <c r="JW719" s="147"/>
      <c r="JX719" s="147"/>
      <c r="JY719" s="147"/>
      <c r="JZ719" s="147"/>
      <c r="KA719" s="147"/>
      <c r="KB719" s="147"/>
      <c r="KC719" s="147"/>
      <c r="KD719" s="147"/>
      <c r="KE719" s="147"/>
      <c r="KF719" s="147"/>
      <c r="KG719" s="147"/>
      <c r="KH719" s="147"/>
      <c r="KI719" s="147"/>
      <c r="KJ719" s="147"/>
      <c r="KK719" s="147"/>
      <c r="KL719" s="147"/>
      <c r="KM719" s="147"/>
      <c r="KN719" s="147"/>
      <c r="KO719" s="147"/>
      <c r="KP719" s="147"/>
      <c r="KQ719" s="147"/>
      <c r="KR719" s="147"/>
      <c r="KS719" s="147"/>
      <c r="KT719" s="147"/>
      <c r="KU719" s="147"/>
      <c r="KV719" s="147"/>
      <c r="KW719" s="147"/>
      <c r="KX719" s="147"/>
      <c r="KY719" s="147"/>
      <c r="KZ719" s="147"/>
      <c r="LA719" s="147"/>
      <c r="LB719" s="147"/>
      <c r="LC719" s="147"/>
      <c r="LD719" s="147"/>
      <c r="LE719" s="147"/>
      <c r="LF719" s="147"/>
      <c r="LG719" s="147"/>
      <c r="LH719" s="147"/>
      <c r="LI719" s="147"/>
      <c r="LJ719" s="147"/>
      <c r="LK719" s="147"/>
      <c r="LL719" s="147"/>
      <c r="LM719" s="147"/>
      <c r="LN719" s="147"/>
      <c r="LO719" s="147"/>
      <c r="LP719" s="147"/>
      <c r="LQ719" s="147"/>
      <c r="LR719" s="147"/>
      <c r="LS719" s="147"/>
      <c r="LT719" s="147"/>
      <c r="LU719" s="147"/>
      <c r="LV719" s="147"/>
      <c r="LW719" s="147"/>
      <c r="LX719" s="147"/>
      <c r="LY719" s="147"/>
      <c r="LZ719" s="147"/>
      <c r="MA719" s="147"/>
      <c r="MB719" s="147"/>
      <c r="MC719" s="147"/>
      <c r="MD719" s="147"/>
      <c r="ME719" s="147"/>
      <c r="MF719" s="147"/>
      <c r="MG719" s="147"/>
      <c r="MH719" s="147"/>
      <c r="MI719" s="147"/>
      <c r="MJ719" s="147"/>
      <c r="MK719" s="147"/>
      <c r="ML719" s="147"/>
      <c r="MM719" s="147"/>
      <c r="MN719" s="147"/>
      <c r="MO719" s="147"/>
      <c r="MP719" s="147"/>
      <c r="MQ719" s="147"/>
      <c r="MR719" s="147"/>
      <c r="MS719" s="147"/>
      <c r="MT719" s="147"/>
      <c r="MU719" s="147"/>
      <c r="MV719" s="147"/>
      <c r="MW719" s="147"/>
      <c r="MX719" s="147"/>
      <c r="MY719" s="147"/>
      <c r="MZ719" s="147"/>
      <c r="NA719" s="147"/>
      <c r="NB719" s="147"/>
      <c r="NC719" s="147"/>
      <c r="ND719" s="147"/>
      <c r="NE719" s="147"/>
      <c r="NF719" s="147"/>
      <c r="NG719" s="147"/>
      <c r="NH719" s="147"/>
      <c r="NI719" s="147"/>
      <c r="NJ719" s="147"/>
      <c r="NK719" s="147"/>
      <c r="NL719" s="147"/>
      <c r="NM719" s="147"/>
      <c r="NN719" s="147"/>
      <c r="NO719" s="147"/>
      <c r="NP719" s="147"/>
      <c r="NQ719" s="147"/>
      <c r="NR719" s="147"/>
      <c r="NS719" s="147"/>
      <c r="NT719" s="147"/>
      <c r="NU719" s="147"/>
      <c r="NV719" s="147"/>
      <c r="NW719" s="147"/>
      <c r="NX719" s="147"/>
      <c r="NY719" s="147"/>
      <c r="NZ719" s="147"/>
      <c r="OA719" s="147"/>
      <c r="OB719" s="147"/>
      <c r="OC719" s="147"/>
      <c r="OD719" s="147"/>
      <c r="OE719" s="147"/>
      <c r="OF719" s="147"/>
      <c r="OG719" s="147"/>
      <c r="OH719" s="147"/>
      <c r="OI719" s="147"/>
      <c r="OJ719" s="147"/>
      <c r="OK719" s="147"/>
      <c r="OL719" s="147"/>
      <c r="OM719" s="147"/>
      <c r="ON719" s="147"/>
      <c r="OO719" s="147"/>
      <c r="OP719" s="147"/>
      <c r="OQ719" s="147"/>
      <c r="OR719" s="147"/>
      <c r="OS719" s="147"/>
      <c r="OT719" s="147"/>
      <c r="OU719" s="147"/>
      <c r="OV719" s="147"/>
      <c r="OW719" s="147"/>
      <c r="OX719" s="147"/>
      <c r="OY719" s="147"/>
      <c r="OZ719" s="147"/>
      <c r="PA719" s="147"/>
      <c r="PB719" s="147"/>
      <c r="PC719" s="147"/>
      <c r="PD719" s="147"/>
      <c r="PE719" s="147"/>
      <c r="PF719" s="147"/>
      <c r="PG719" s="147"/>
      <c r="PH719" s="147"/>
      <c r="PI719" s="147"/>
      <c r="PJ719" s="147"/>
      <c r="PK719" s="147"/>
      <c r="PL719" s="147"/>
      <c r="PM719" s="147"/>
      <c r="PN719" s="147"/>
      <c r="PO719" s="147"/>
      <c r="PP719" s="147"/>
      <c r="PQ719" s="147"/>
      <c r="PR719" s="147"/>
      <c r="PS719" s="147"/>
      <c r="PT719" s="147"/>
      <c r="PU719" s="147"/>
      <c r="PV719" s="147"/>
      <c r="PW719" s="147"/>
      <c r="PX719" s="147"/>
      <c r="PY719" s="147"/>
      <c r="PZ719" s="147"/>
      <c r="QA719" s="147"/>
      <c r="QB719" s="147"/>
      <c r="QC719" s="147"/>
      <c r="QD719" s="147"/>
      <c r="QE719" s="147"/>
      <c r="QF719" s="147"/>
      <c r="QG719" s="147"/>
      <c r="QH719" s="147"/>
      <c r="QI719" s="147"/>
      <c r="QJ719" s="147"/>
      <c r="QK719" s="147"/>
      <c r="QL719" s="147"/>
      <c r="QM719" s="147"/>
      <c r="QN719" s="147"/>
      <c r="QO719" s="147"/>
      <c r="QP719" s="147"/>
      <c r="QQ719" s="147"/>
      <c r="QR719" s="147"/>
      <c r="QS719" s="147"/>
      <c r="QT719" s="147"/>
      <c r="QU719" s="147"/>
      <c r="QV719" s="147"/>
      <c r="QW719" s="147"/>
      <c r="QX719" s="147"/>
      <c r="QY719" s="147"/>
      <c r="QZ719" s="147"/>
      <c r="RA719" s="147"/>
      <c r="RB719" s="147"/>
      <c r="RC719" s="147"/>
      <c r="RD719" s="147"/>
      <c r="RE719" s="147"/>
      <c r="RF719" s="147"/>
      <c r="RG719" s="147"/>
    </row>
    <row r="720" spans="1:475" x14ac:dyDescent="0.3">
      <c r="A720" s="168" t="s">
        <v>1111</v>
      </c>
      <c r="B720" s="179"/>
      <c r="C720" s="179"/>
      <c r="D720" s="179" t="s">
        <v>1117</v>
      </c>
      <c r="E720" s="182"/>
      <c r="F720" s="178" t="s">
        <v>1722</v>
      </c>
      <c r="G720" s="263"/>
      <c r="H720" s="263"/>
      <c r="I720" s="263"/>
      <c r="J720" s="263"/>
      <c r="K720" s="263"/>
      <c r="L720" s="263"/>
      <c r="M720" s="263"/>
      <c r="N720" s="263"/>
      <c r="O720" s="263"/>
      <c r="P720" s="263"/>
      <c r="Q720" s="263"/>
      <c r="R720" s="263"/>
      <c r="S720" s="263"/>
      <c r="T720" s="263"/>
      <c r="U720" s="263"/>
      <c r="V720" s="263"/>
      <c r="W720" s="263"/>
      <c r="X720" s="263"/>
      <c r="Y720" s="263"/>
      <c r="Z720" s="263"/>
      <c r="AA720" s="263"/>
      <c r="AB720" s="263"/>
      <c r="AC720" s="263"/>
      <c r="AD720" s="263"/>
      <c r="AE720" s="263"/>
      <c r="AF720" s="263"/>
      <c r="AG720" s="263"/>
      <c r="AH720" s="263"/>
      <c r="AI720" s="263"/>
      <c r="AJ720" s="263"/>
      <c r="AK720" s="263"/>
      <c r="AL720" s="263"/>
      <c r="AM720" s="263"/>
      <c r="AN720" s="263"/>
      <c r="AO720" s="263"/>
      <c r="AP720" s="263"/>
      <c r="AQ720" s="263"/>
      <c r="AR720" s="263"/>
      <c r="AS720" s="263"/>
      <c r="AT720" s="263"/>
      <c r="AU720" s="263"/>
      <c r="AV720" s="263"/>
      <c r="AW720" s="263"/>
      <c r="AX720" s="263"/>
      <c r="AY720" s="263"/>
      <c r="AZ720" s="263"/>
      <c r="BA720" s="263"/>
      <c r="BB720" s="263"/>
      <c r="BC720" s="263"/>
      <c r="BD720" s="263"/>
      <c r="BE720" s="263"/>
      <c r="BF720" s="263"/>
      <c r="BG720" s="263"/>
      <c r="BH720" s="263"/>
      <c r="BI720" s="263"/>
      <c r="BJ720" s="263"/>
      <c r="BK720" s="263"/>
      <c r="BL720" s="263"/>
      <c r="BM720" s="263"/>
      <c r="BN720" s="263"/>
      <c r="BO720" s="263"/>
      <c r="BP720" s="263"/>
      <c r="BQ720" s="263"/>
      <c r="BR720" s="263"/>
      <c r="BS720" s="263"/>
      <c r="BT720" s="263"/>
      <c r="BU720" s="263"/>
      <c r="BV720" s="263"/>
      <c r="BW720" s="263"/>
      <c r="BX720" s="263"/>
      <c r="BY720" s="263"/>
      <c r="BZ720" s="263"/>
      <c r="CA720" s="263"/>
      <c r="CB720" s="263"/>
      <c r="CC720" s="263"/>
      <c r="CD720" s="263"/>
      <c r="CE720" s="263"/>
      <c r="CF720" s="263"/>
      <c r="CG720" s="263"/>
      <c r="CH720" s="263"/>
      <c r="CI720" s="263"/>
      <c r="CJ720" s="263"/>
      <c r="CK720" s="263"/>
      <c r="CL720" s="263"/>
      <c r="CM720" s="263"/>
      <c r="CN720" s="263"/>
      <c r="CO720" s="263"/>
      <c r="CP720" s="263"/>
      <c r="CQ720" s="263"/>
      <c r="CR720" s="263"/>
      <c r="CS720" s="263"/>
      <c r="CT720" s="263"/>
      <c r="CU720" s="263"/>
      <c r="CV720" s="263"/>
      <c r="CW720" s="263"/>
      <c r="CX720" s="263"/>
      <c r="CY720" s="263"/>
      <c r="CZ720" s="263"/>
      <c r="DA720" s="263"/>
      <c r="DB720" s="263"/>
      <c r="DC720" s="263"/>
      <c r="DD720" s="263"/>
      <c r="DE720" s="263"/>
      <c r="DF720" s="263"/>
      <c r="DG720" s="263"/>
      <c r="DH720" s="263"/>
      <c r="DI720" s="263"/>
      <c r="DJ720" s="263"/>
      <c r="DK720" s="263"/>
      <c r="DL720" s="263"/>
      <c r="DM720" s="263"/>
      <c r="DN720" s="263"/>
      <c r="DO720" s="263"/>
      <c r="DP720" s="263"/>
      <c r="DQ720" s="263"/>
      <c r="DR720" s="263"/>
      <c r="DS720" s="263"/>
      <c r="DT720" s="263"/>
      <c r="DU720" s="263"/>
      <c r="DV720" s="263"/>
      <c r="DW720" s="147"/>
      <c r="DX720" s="147"/>
      <c r="DY720" s="147"/>
      <c r="DZ720" s="147"/>
      <c r="EA720" s="147"/>
      <c r="EB720" s="147"/>
      <c r="EC720" s="147"/>
      <c r="ED720" s="147"/>
      <c r="EE720" s="147"/>
      <c r="EF720" s="147"/>
      <c r="EG720" s="147"/>
      <c r="EH720" s="147"/>
      <c r="EI720" s="147"/>
      <c r="EJ720" s="147"/>
      <c r="EK720" s="147"/>
      <c r="EL720" s="147"/>
      <c r="EM720" s="147"/>
      <c r="EN720" s="147"/>
      <c r="EO720" s="147"/>
      <c r="EP720" s="147"/>
      <c r="EQ720" s="147"/>
      <c r="ER720" s="147"/>
      <c r="ES720" s="147"/>
      <c r="ET720" s="147"/>
      <c r="EU720" s="147"/>
      <c r="EV720" s="147"/>
      <c r="EW720" s="147"/>
      <c r="EX720" s="147"/>
      <c r="EY720" s="147"/>
      <c r="EZ720" s="147"/>
      <c r="FA720" s="147"/>
      <c r="FB720" s="147"/>
      <c r="FC720" s="147"/>
      <c r="FD720" s="147"/>
      <c r="FE720" s="147"/>
      <c r="FF720" s="147"/>
      <c r="FG720" s="147"/>
      <c r="FH720" s="147"/>
      <c r="FI720" s="147"/>
      <c r="FJ720" s="147"/>
      <c r="FK720" s="147"/>
      <c r="FL720" s="147"/>
      <c r="FM720" s="147"/>
      <c r="FN720" s="147"/>
      <c r="FO720" s="147"/>
      <c r="FP720" s="147"/>
      <c r="FQ720" s="147"/>
      <c r="FR720" s="147"/>
      <c r="FS720" s="147"/>
      <c r="FT720" s="147"/>
      <c r="FU720" s="147"/>
      <c r="FV720" s="147"/>
      <c r="FW720" s="147"/>
      <c r="FX720" s="147"/>
      <c r="FY720" s="147"/>
      <c r="FZ720" s="147"/>
      <c r="GA720" s="147"/>
      <c r="GB720" s="147"/>
      <c r="GC720" s="147"/>
      <c r="GD720" s="147"/>
      <c r="GE720" s="147"/>
      <c r="GF720" s="147"/>
      <c r="GG720" s="147"/>
      <c r="GH720" s="147"/>
      <c r="GI720" s="147"/>
      <c r="GJ720" s="147"/>
      <c r="GK720" s="147"/>
      <c r="GL720" s="147"/>
      <c r="GM720" s="147"/>
      <c r="GN720" s="147"/>
      <c r="GO720" s="147"/>
      <c r="GP720" s="147"/>
      <c r="GQ720" s="147"/>
      <c r="GR720" s="147"/>
      <c r="GS720" s="147"/>
      <c r="GT720" s="147"/>
      <c r="GU720" s="147"/>
      <c r="GV720" s="147"/>
      <c r="GW720" s="147"/>
      <c r="GX720" s="147"/>
      <c r="GY720" s="147"/>
      <c r="GZ720" s="147"/>
      <c r="HA720" s="147"/>
      <c r="HB720" s="147"/>
      <c r="HC720" s="147"/>
      <c r="HD720" s="147"/>
      <c r="HE720" s="147"/>
      <c r="HF720" s="147"/>
      <c r="HG720" s="147"/>
      <c r="HH720" s="147"/>
      <c r="HI720" s="147"/>
      <c r="HJ720" s="147"/>
      <c r="HK720" s="147"/>
      <c r="HL720" s="147"/>
      <c r="HM720" s="147"/>
      <c r="HN720" s="147"/>
      <c r="HO720" s="147"/>
      <c r="HP720" s="147"/>
      <c r="HQ720" s="147"/>
      <c r="HR720" s="147"/>
      <c r="HS720" s="147"/>
      <c r="HT720" s="147"/>
      <c r="HU720" s="147"/>
      <c r="HV720" s="147"/>
      <c r="HW720" s="147"/>
      <c r="HX720" s="147"/>
      <c r="HY720" s="147"/>
      <c r="HZ720" s="147"/>
      <c r="IA720" s="147"/>
      <c r="IB720" s="147"/>
      <c r="IC720" s="147"/>
      <c r="ID720" s="147"/>
      <c r="IE720" s="147"/>
      <c r="IF720" s="147"/>
      <c r="IG720" s="147"/>
      <c r="IH720" s="147"/>
      <c r="II720" s="147"/>
      <c r="IJ720" s="147"/>
      <c r="IK720" s="147"/>
      <c r="IL720" s="147"/>
      <c r="IM720" s="147"/>
      <c r="IN720" s="147"/>
      <c r="IO720" s="147"/>
      <c r="IP720" s="147"/>
      <c r="IQ720" s="147"/>
      <c r="IR720" s="147"/>
      <c r="IS720" s="147"/>
      <c r="IT720" s="147"/>
      <c r="IU720" s="147"/>
      <c r="IV720" s="147"/>
      <c r="IW720" s="147"/>
      <c r="IX720" s="147"/>
      <c r="IY720" s="147"/>
      <c r="IZ720" s="147"/>
      <c r="JA720" s="147"/>
      <c r="JB720" s="147"/>
      <c r="JC720" s="147"/>
      <c r="JD720" s="147"/>
      <c r="JE720" s="147"/>
      <c r="JF720" s="147"/>
      <c r="JG720" s="147"/>
      <c r="JH720" s="147"/>
      <c r="JI720" s="147"/>
      <c r="JJ720" s="147"/>
      <c r="JK720" s="147"/>
      <c r="JL720" s="147"/>
      <c r="JM720" s="147"/>
      <c r="JN720" s="147"/>
      <c r="JO720" s="147"/>
      <c r="JP720" s="147"/>
      <c r="JQ720" s="147"/>
      <c r="JR720" s="147"/>
      <c r="JS720" s="147"/>
      <c r="JT720" s="147"/>
      <c r="JU720" s="147"/>
      <c r="JV720" s="147"/>
      <c r="JW720" s="147"/>
      <c r="JX720" s="147"/>
      <c r="JY720" s="147"/>
      <c r="JZ720" s="147"/>
      <c r="KA720" s="147"/>
      <c r="KB720" s="147"/>
      <c r="KC720" s="147"/>
      <c r="KD720" s="147"/>
      <c r="KE720" s="147"/>
      <c r="KF720" s="147"/>
      <c r="KG720" s="147"/>
      <c r="KH720" s="147"/>
      <c r="KI720" s="147"/>
      <c r="KJ720" s="147"/>
      <c r="KK720" s="147"/>
      <c r="KL720" s="147"/>
      <c r="KM720" s="147"/>
      <c r="KN720" s="147"/>
      <c r="KO720" s="147"/>
      <c r="KP720" s="147"/>
      <c r="KQ720" s="147"/>
      <c r="KR720" s="147"/>
      <c r="KS720" s="147"/>
      <c r="KT720" s="147"/>
      <c r="KU720" s="147"/>
      <c r="KV720" s="147"/>
      <c r="KW720" s="147"/>
      <c r="KX720" s="147"/>
      <c r="KY720" s="147"/>
      <c r="KZ720" s="147"/>
      <c r="LA720" s="147"/>
      <c r="LB720" s="147"/>
      <c r="LC720" s="147"/>
      <c r="LD720" s="147"/>
      <c r="LE720" s="147"/>
      <c r="LF720" s="147"/>
      <c r="LG720" s="147"/>
      <c r="LH720" s="147"/>
      <c r="LI720" s="147"/>
      <c r="LJ720" s="147"/>
      <c r="LK720" s="147"/>
      <c r="LL720" s="147"/>
      <c r="LM720" s="147"/>
      <c r="LN720" s="147"/>
      <c r="LO720" s="147"/>
      <c r="LP720" s="147"/>
      <c r="LQ720" s="147"/>
      <c r="LR720" s="147"/>
      <c r="LS720" s="147"/>
      <c r="LT720" s="147"/>
      <c r="LU720" s="147"/>
      <c r="LV720" s="147"/>
      <c r="LW720" s="147"/>
      <c r="LX720" s="147"/>
      <c r="LY720" s="147"/>
      <c r="LZ720" s="147"/>
      <c r="MA720" s="147"/>
      <c r="MB720" s="147"/>
      <c r="MC720" s="147"/>
      <c r="MD720" s="147"/>
      <c r="ME720" s="147"/>
      <c r="MF720" s="147"/>
      <c r="MG720" s="147"/>
      <c r="MH720" s="147"/>
      <c r="MI720" s="147"/>
      <c r="MJ720" s="147"/>
      <c r="MK720" s="147"/>
      <c r="ML720" s="147"/>
      <c r="MM720" s="147"/>
      <c r="MN720" s="147"/>
      <c r="MO720" s="147"/>
      <c r="MP720" s="147"/>
      <c r="MQ720" s="147"/>
      <c r="MR720" s="147"/>
      <c r="MS720" s="147"/>
      <c r="MT720" s="147"/>
      <c r="MU720" s="147"/>
      <c r="MV720" s="147"/>
      <c r="MW720" s="147"/>
      <c r="MX720" s="147"/>
      <c r="MY720" s="147"/>
      <c r="MZ720" s="147"/>
      <c r="NA720" s="147"/>
      <c r="NB720" s="147"/>
      <c r="NC720" s="147"/>
      <c r="ND720" s="147"/>
      <c r="NE720" s="147"/>
      <c r="NF720" s="147"/>
      <c r="NG720" s="147"/>
      <c r="NH720" s="147"/>
      <c r="NI720" s="147"/>
      <c r="NJ720" s="147"/>
      <c r="NK720" s="147"/>
      <c r="NL720" s="147"/>
      <c r="NM720" s="147"/>
      <c r="NN720" s="147"/>
      <c r="NO720" s="147"/>
      <c r="NP720" s="147"/>
      <c r="NQ720" s="147"/>
      <c r="NR720" s="147"/>
      <c r="NS720" s="147"/>
      <c r="NT720" s="147"/>
      <c r="NU720" s="147"/>
      <c r="NV720" s="147"/>
      <c r="NW720" s="147"/>
      <c r="NX720" s="147"/>
      <c r="NY720" s="147"/>
      <c r="NZ720" s="147"/>
      <c r="OA720" s="147"/>
      <c r="OB720" s="147"/>
      <c r="OC720" s="147"/>
      <c r="OD720" s="147"/>
      <c r="OE720" s="147"/>
      <c r="OF720" s="147"/>
      <c r="OG720" s="147"/>
      <c r="OH720" s="147"/>
      <c r="OI720" s="147"/>
      <c r="OJ720" s="147"/>
      <c r="OK720" s="147"/>
      <c r="OL720" s="147"/>
      <c r="OM720" s="147"/>
      <c r="ON720" s="147"/>
      <c r="OO720" s="147"/>
      <c r="OP720" s="147"/>
      <c r="OQ720" s="147"/>
      <c r="OR720" s="147"/>
      <c r="OS720" s="147"/>
      <c r="OT720" s="147"/>
      <c r="OU720" s="147"/>
      <c r="OV720" s="147"/>
      <c r="OW720" s="147"/>
      <c r="OX720" s="147"/>
      <c r="OY720" s="147"/>
      <c r="OZ720" s="147"/>
      <c r="PA720" s="147"/>
      <c r="PB720" s="147"/>
      <c r="PC720" s="147"/>
      <c r="PD720" s="147"/>
      <c r="PE720" s="147"/>
      <c r="PF720" s="147"/>
      <c r="PG720" s="147"/>
      <c r="PH720" s="147"/>
      <c r="PI720" s="147"/>
      <c r="PJ720" s="147"/>
      <c r="PK720" s="147"/>
      <c r="PL720" s="147"/>
      <c r="PM720" s="147"/>
      <c r="PN720" s="147"/>
      <c r="PO720" s="147"/>
      <c r="PP720" s="147"/>
      <c r="PQ720" s="147"/>
      <c r="PR720" s="147"/>
      <c r="PS720" s="147"/>
      <c r="PT720" s="147"/>
      <c r="PU720" s="147"/>
      <c r="PV720" s="147"/>
      <c r="PW720" s="147"/>
      <c r="PX720" s="147"/>
      <c r="PY720" s="147"/>
      <c r="PZ720" s="147"/>
      <c r="QA720" s="147"/>
      <c r="QB720" s="147"/>
      <c r="QC720" s="147"/>
      <c r="QD720" s="147"/>
      <c r="QE720" s="147"/>
      <c r="QF720" s="147"/>
      <c r="QG720" s="147"/>
      <c r="QH720" s="147"/>
      <c r="QI720" s="147"/>
      <c r="QJ720" s="147"/>
      <c r="QK720" s="147"/>
      <c r="QL720" s="147"/>
      <c r="QM720" s="147"/>
      <c r="QN720" s="147"/>
      <c r="QO720" s="147"/>
      <c r="QP720" s="147"/>
      <c r="QQ720" s="147"/>
      <c r="QR720" s="147"/>
      <c r="QS720" s="147"/>
      <c r="QT720" s="147"/>
      <c r="QU720" s="147"/>
      <c r="QV720" s="147"/>
      <c r="QW720" s="147"/>
      <c r="QX720" s="147"/>
      <c r="QY720" s="147"/>
      <c r="QZ720" s="147"/>
      <c r="RA720" s="147"/>
      <c r="RB720" s="147"/>
      <c r="RC720" s="147"/>
      <c r="RD720" s="147"/>
      <c r="RE720" s="147"/>
      <c r="RF720" s="147"/>
      <c r="RG720" s="147"/>
    </row>
    <row r="721" spans="1:475" x14ac:dyDescent="0.3">
      <c r="A721" s="168" t="s">
        <v>1111</v>
      </c>
      <c r="B721" s="179"/>
      <c r="C721" s="179"/>
      <c r="D721" s="179" t="s">
        <v>1117</v>
      </c>
      <c r="E721" s="182"/>
      <c r="F721" s="178" t="s">
        <v>1723</v>
      </c>
      <c r="G721" s="265"/>
      <c r="H721" s="265"/>
      <c r="I721" s="266"/>
      <c r="J721" s="266"/>
      <c r="K721" s="265"/>
      <c r="L721" s="265"/>
      <c r="M721" s="265"/>
      <c r="N721" s="265"/>
      <c r="O721" s="265"/>
      <c r="P721" s="265"/>
      <c r="Q721" s="265"/>
      <c r="R721" s="265"/>
      <c r="S721" s="265"/>
      <c r="T721" s="265"/>
      <c r="U721" s="265"/>
      <c r="V721" s="265"/>
      <c r="W721" s="265"/>
      <c r="X721" s="265"/>
      <c r="Y721" s="265"/>
      <c r="Z721" s="265"/>
      <c r="AA721" s="265"/>
      <c r="AB721" s="265"/>
      <c r="AC721" s="265"/>
      <c r="AD721" s="265"/>
      <c r="AE721" s="265"/>
      <c r="AF721" s="265"/>
      <c r="AG721" s="265"/>
      <c r="AH721" s="265"/>
      <c r="AI721" s="265"/>
      <c r="AJ721" s="265"/>
      <c r="AK721" s="265"/>
      <c r="AL721" s="265"/>
      <c r="AM721" s="265"/>
      <c r="AN721" s="265"/>
      <c r="AO721" s="265"/>
      <c r="AP721" s="265"/>
      <c r="AQ721" s="265"/>
      <c r="AR721" s="265"/>
      <c r="AS721" s="265"/>
      <c r="AT721" s="265"/>
      <c r="AU721" s="265"/>
      <c r="AV721" s="265"/>
      <c r="AW721" s="265"/>
      <c r="AX721" s="265"/>
      <c r="AY721" s="265"/>
      <c r="AZ721" s="265"/>
      <c r="BA721" s="265"/>
      <c r="BB721" s="265"/>
      <c r="BC721" s="265"/>
      <c r="BD721" s="265"/>
      <c r="BE721" s="265"/>
      <c r="BF721" s="265"/>
      <c r="BG721" s="265"/>
      <c r="BH721" s="265"/>
      <c r="BI721" s="265"/>
      <c r="BJ721" s="265"/>
      <c r="BK721" s="265"/>
      <c r="BL721" s="265"/>
      <c r="BM721" s="265"/>
      <c r="BN721" s="265"/>
      <c r="BO721" s="265"/>
      <c r="BP721" s="265"/>
      <c r="BQ721" s="265"/>
      <c r="BR721" s="265"/>
      <c r="BS721" s="265"/>
      <c r="BT721" s="265"/>
      <c r="BU721" s="265"/>
      <c r="BV721" s="265"/>
      <c r="BW721" s="265"/>
      <c r="BX721" s="265"/>
      <c r="BY721" s="265"/>
      <c r="BZ721" s="265"/>
      <c r="CA721" s="265"/>
      <c r="CB721" s="265"/>
      <c r="CC721" s="265"/>
      <c r="CD721" s="265"/>
      <c r="CE721" s="265"/>
      <c r="CF721" s="265"/>
      <c r="CG721" s="265"/>
      <c r="CH721" s="265"/>
      <c r="CI721" s="265"/>
      <c r="CJ721" s="265"/>
      <c r="CK721" s="265"/>
      <c r="CL721" s="265"/>
      <c r="CM721" s="265"/>
      <c r="CN721" s="265"/>
      <c r="CO721" s="265"/>
      <c r="CP721" s="265"/>
      <c r="CQ721" s="265"/>
      <c r="CR721" s="265"/>
      <c r="CS721" s="265"/>
      <c r="CT721" s="265"/>
      <c r="CU721" s="265"/>
      <c r="CV721" s="265"/>
      <c r="CW721" s="265"/>
      <c r="CX721" s="265"/>
      <c r="CY721" s="265"/>
      <c r="CZ721" s="265"/>
      <c r="DA721" s="265"/>
      <c r="DB721" s="265"/>
      <c r="DC721" s="265"/>
      <c r="DD721" s="265"/>
      <c r="DE721" s="265"/>
      <c r="DF721" s="265"/>
      <c r="DG721" s="265"/>
      <c r="DH721" s="265"/>
      <c r="DI721" s="265"/>
      <c r="DJ721" s="265"/>
      <c r="DK721" s="265"/>
      <c r="DL721" s="265"/>
      <c r="DM721" s="265"/>
      <c r="DN721" s="265"/>
      <c r="DO721" s="265"/>
      <c r="DP721" s="265"/>
      <c r="DQ721" s="265"/>
      <c r="DR721" s="265"/>
      <c r="DS721" s="265"/>
      <c r="DT721" s="265"/>
      <c r="DU721" s="265"/>
      <c r="DV721" s="265"/>
      <c r="DW721" s="147"/>
      <c r="DX721" s="147"/>
      <c r="DY721" s="147"/>
      <c r="DZ721" s="147"/>
      <c r="EA721" s="147"/>
      <c r="EB721" s="147"/>
      <c r="EC721" s="147"/>
      <c r="ED721" s="147"/>
      <c r="EE721" s="147"/>
      <c r="EF721" s="147"/>
      <c r="EG721" s="147"/>
      <c r="EH721" s="147"/>
      <c r="EI721" s="147"/>
      <c r="EJ721" s="147"/>
      <c r="EK721" s="147"/>
      <c r="EL721" s="147"/>
      <c r="EM721" s="147"/>
      <c r="EN721" s="147"/>
      <c r="EO721" s="147"/>
      <c r="EP721" s="147"/>
      <c r="EQ721" s="147"/>
      <c r="ER721" s="147"/>
      <c r="ES721" s="147"/>
      <c r="ET721" s="147"/>
      <c r="EU721" s="147"/>
      <c r="EV721" s="147"/>
      <c r="EW721" s="147"/>
      <c r="EX721" s="147"/>
      <c r="EY721" s="147"/>
      <c r="EZ721" s="147"/>
      <c r="FA721" s="147"/>
      <c r="FB721" s="147"/>
      <c r="FC721" s="147"/>
      <c r="FD721" s="147"/>
      <c r="FE721" s="147"/>
      <c r="FF721" s="147"/>
      <c r="FG721" s="147"/>
      <c r="FH721" s="147"/>
      <c r="FI721" s="147"/>
      <c r="FJ721" s="147"/>
      <c r="FK721" s="147"/>
      <c r="FL721" s="147"/>
      <c r="FM721" s="147"/>
      <c r="FN721" s="147"/>
      <c r="FO721" s="147"/>
      <c r="FP721" s="147"/>
      <c r="FQ721" s="147"/>
      <c r="FR721" s="147"/>
      <c r="FS721" s="147"/>
      <c r="FT721" s="147"/>
      <c r="FU721" s="147"/>
      <c r="FV721" s="147"/>
      <c r="FW721" s="147"/>
      <c r="FX721" s="147"/>
      <c r="FY721" s="147"/>
      <c r="FZ721" s="147"/>
      <c r="GA721" s="147"/>
      <c r="GB721" s="147"/>
      <c r="GC721" s="147"/>
      <c r="GD721" s="147"/>
      <c r="GE721" s="147"/>
      <c r="GF721" s="147"/>
      <c r="GG721" s="147"/>
      <c r="GH721" s="147"/>
      <c r="GI721" s="147"/>
      <c r="GJ721" s="147"/>
      <c r="GK721" s="147"/>
      <c r="GL721" s="147"/>
      <c r="GM721" s="147"/>
      <c r="GN721" s="147"/>
      <c r="GO721" s="147"/>
      <c r="GP721" s="147"/>
      <c r="GQ721" s="147"/>
      <c r="GR721" s="147"/>
      <c r="GS721" s="147"/>
      <c r="GT721" s="147"/>
      <c r="GU721" s="147"/>
      <c r="GV721" s="147"/>
      <c r="GW721" s="147"/>
      <c r="GX721" s="147"/>
      <c r="GY721" s="147"/>
      <c r="GZ721" s="147"/>
      <c r="HA721" s="147"/>
      <c r="HB721" s="147"/>
      <c r="HC721" s="147"/>
      <c r="HD721" s="147"/>
      <c r="HE721" s="147"/>
      <c r="HF721" s="147"/>
      <c r="HG721" s="147"/>
      <c r="HH721" s="147"/>
      <c r="HI721" s="147"/>
      <c r="HJ721" s="147"/>
      <c r="HK721" s="147"/>
      <c r="HL721" s="147"/>
      <c r="HM721" s="147"/>
      <c r="HN721" s="147"/>
      <c r="HO721" s="147"/>
      <c r="HP721" s="147"/>
      <c r="HQ721" s="147"/>
      <c r="HR721" s="147"/>
      <c r="HS721" s="147"/>
      <c r="HT721" s="147"/>
      <c r="HU721" s="147"/>
      <c r="HV721" s="147"/>
      <c r="HW721" s="147"/>
      <c r="HX721" s="147"/>
      <c r="HY721" s="147"/>
      <c r="HZ721" s="147"/>
      <c r="IA721" s="147"/>
      <c r="IB721" s="147"/>
      <c r="IC721" s="147"/>
      <c r="ID721" s="147"/>
      <c r="IE721" s="147"/>
      <c r="IF721" s="147"/>
      <c r="IG721" s="147"/>
      <c r="IH721" s="147"/>
      <c r="II721" s="147"/>
      <c r="IJ721" s="147"/>
      <c r="IK721" s="147"/>
      <c r="IL721" s="147"/>
      <c r="IM721" s="147"/>
      <c r="IN721" s="147"/>
      <c r="IO721" s="147"/>
      <c r="IP721" s="147"/>
      <c r="IQ721" s="147"/>
      <c r="IR721" s="147"/>
      <c r="IS721" s="147"/>
      <c r="IT721" s="147"/>
      <c r="IU721" s="147"/>
      <c r="IV721" s="147"/>
      <c r="IW721" s="147"/>
      <c r="IX721" s="147"/>
      <c r="IY721" s="147"/>
      <c r="IZ721" s="147"/>
      <c r="JA721" s="147"/>
      <c r="JB721" s="147"/>
      <c r="JC721" s="147"/>
      <c r="JD721" s="147"/>
      <c r="JE721" s="147"/>
      <c r="JF721" s="147"/>
      <c r="JG721" s="147"/>
      <c r="JH721" s="147"/>
      <c r="JI721" s="147"/>
      <c r="JJ721" s="147"/>
      <c r="JK721" s="147"/>
      <c r="JL721" s="147"/>
      <c r="JM721" s="147"/>
      <c r="JN721" s="147"/>
      <c r="JO721" s="147"/>
      <c r="JP721" s="147"/>
      <c r="JQ721" s="147"/>
      <c r="JR721" s="147"/>
      <c r="JS721" s="147"/>
      <c r="JT721" s="147"/>
      <c r="JU721" s="147"/>
      <c r="JV721" s="147"/>
      <c r="JW721" s="147"/>
      <c r="JX721" s="147"/>
      <c r="JY721" s="147"/>
      <c r="JZ721" s="147"/>
      <c r="KA721" s="147"/>
      <c r="KB721" s="147"/>
      <c r="KC721" s="147"/>
      <c r="KD721" s="147"/>
      <c r="KE721" s="147"/>
      <c r="KF721" s="147"/>
      <c r="KG721" s="147"/>
      <c r="KH721" s="147"/>
      <c r="KI721" s="147"/>
      <c r="KJ721" s="147"/>
      <c r="KK721" s="147"/>
      <c r="KL721" s="147"/>
      <c r="KM721" s="147"/>
      <c r="KN721" s="147"/>
      <c r="KO721" s="147"/>
      <c r="KP721" s="147"/>
      <c r="KQ721" s="147"/>
      <c r="KR721" s="147"/>
      <c r="KS721" s="147"/>
      <c r="KT721" s="147"/>
      <c r="KU721" s="147"/>
      <c r="KV721" s="147"/>
      <c r="KW721" s="147"/>
      <c r="KX721" s="147"/>
      <c r="KY721" s="147"/>
      <c r="KZ721" s="147"/>
      <c r="LA721" s="147"/>
      <c r="LB721" s="147"/>
      <c r="LC721" s="147"/>
      <c r="LD721" s="147"/>
      <c r="LE721" s="147"/>
      <c r="LF721" s="147"/>
      <c r="LG721" s="147"/>
      <c r="LH721" s="147"/>
      <c r="LI721" s="147"/>
      <c r="LJ721" s="147"/>
      <c r="LK721" s="147"/>
      <c r="LL721" s="147"/>
      <c r="LM721" s="147"/>
      <c r="LN721" s="147"/>
      <c r="LO721" s="147"/>
      <c r="LP721" s="147"/>
      <c r="LQ721" s="147"/>
      <c r="LR721" s="147"/>
      <c r="LS721" s="147"/>
      <c r="LT721" s="147"/>
      <c r="LU721" s="147"/>
      <c r="LV721" s="147"/>
      <c r="LW721" s="147"/>
      <c r="LX721" s="147"/>
      <c r="LY721" s="147"/>
      <c r="LZ721" s="147"/>
      <c r="MA721" s="147"/>
      <c r="MB721" s="147"/>
      <c r="MC721" s="147"/>
      <c r="MD721" s="147"/>
      <c r="ME721" s="147"/>
      <c r="MF721" s="147"/>
      <c r="MG721" s="147"/>
      <c r="MH721" s="147"/>
      <c r="MI721" s="147"/>
      <c r="MJ721" s="147"/>
      <c r="MK721" s="147"/>
      <c r="ML721" s="147"/>
      <c r="MM721" s="147"/>
      <c r="MN721" s="147"/>
      <c r="MO721" s="147"/>
      <c r="MP721" s="147"/>
      <c r="MQ721" s="147"/>
      <c r="MR721" s="147"/>
      <c r="MS721" s="147"/>
      <c r="MT721" s="147"/>
      <c r="MU721" s="147"/>
      <c r="MV721" s="147"/>
      <c r="MW721" s="147"/>
      <c r="MX721" s="147"/>
      <c r="MY721" s="147"/>
      <c r="MZ721" s="147"/>
      <c r="NA721" s="147"/>
      <c r="NB721" s="147"/>
      <c r="NC721" s="147"/>
      <c r="ND721" s="147"/>
      <c r="NE721" s="147"/>
      <c r="NF721" s="147"/>
      <c r="NG721" s="147"/>
      <c r="NH721" s="147"/>
      <c r="NI721" s="147"/>
      <c r="NJ721" s="147"/>
      <c r="NK721" s="147"/>
      <c r="NL721" s="147"/>
      <c r="NM721" s="147"/>
      <c r="NN721" s="147"/>
      <c r="NO721" s="147"/>
      <c r="NP721" s="147"/>
      <c r="NQ721" s="147"/>
      <c r="NR721" s="147"/>
      <c r="NS721" s="147"/>
      <c r="NT721" s="147"/>
      <c r="NU721" s="147"/>
      <c r="NV721" s="147"/>
      <c r="NW721" s="147"/>
      <c r="NX721" s="147"/>
      <c r="NY721" s="147"/>
      <c r="NZ721" s="147"/>
      <c r="OA721" s="147"/>
      <c r="OB721" s="147"/>
      <c r="OC721" s="147"/>
      <c r="OD721" s="147"/>
      <c r="OE721" s="147"/>
      <c r="OF721" s="147"/>
      <c r="OG721" s="147"/>
      <c r="OH721" s="147"/>
      <c r="OI721" s="147"/>
      <c r="OJ721" s="147"/>
      <c r="OK721" s="147"/>
      <c r="OL721" s="147"/>
      <c r="OM721" s="147"/>
      <c r="ON721" s="147"/>
      <c r="OO721" s="147"/>
      <c r="OP721" s="147"/>
      <c r="OQ721" s="147"/>
      <c r="OR721" s="147"/>
      <c r="OS721" s="147"/>
      <c r="OT721" s="147"/>
      <c r="OU721" s="147"/>
      <c r="OV721" s="147"/>
      <c r="OW721" s="147"/>
      <c r="OX721" s="147"/>
      <c r="OY721" s="147"/>
      <c r="OZ721" s="147"/>
      <c r="PA721" s="147"/>
      <c r="PB721" s="147"/>
      <c r="PC721" s="147"/>
      <c r="PD721" s="147"/>
      <c r="PE721" s="147"/>
      <c r="PF721" s="147"/>
      <c r="PG721" s="147"/>
      <c r="PH721" s="147"/>
      <c r="PI721" s="147"/>
      <c r="PJ721" s="147"/>
      <c r="PK721" s="147"/>
      <c r="PL721" s="147"/>
      <c r="PM721" s="147"/>
      <c r="PN721" s="147"/>
      <c r="PO721" s="147"/>
      <c r="PP721" s="147"/>
      <c r="PQ721" s="147"/>
      <c r="PR721" s="147"/>
      <c r="PS721" s="147"/>
      <c r="PT721" s="147"/>
      <c r="PU721" s="147"/>
      <c r="PV721" s="147"/>
      <c r="PW721" s="147"/>
      <c r="PX721" s="147"/>
      <c r="PY721" s="147"/>
      <c r="PZ721" s="147"/>
      <c r="QA721" s="147"/>
      <c r="QB721" s="147"/>
      <c r="QC721" s="147"/>
      <c r="QD721" s="147"/>
      <c r="QE721" s="147"/>
      <c r="QF721" s="147"/>
      <c r="QG721" s="147"/>
      <c r="QH721" s="147"/>
      <c r="QI721" s="147"/>
      <c r="QJ721" s="147"/>
      <c r="QK721" s="147"/>
      <c r="QL721" s="147"/>
      <c r="QM721" s="147"/>
      <c r="QN721" s="147"/>
      <c r="QO721" s="147"/>
      <c r="QP721" s="147"/>
      <c r="QQ721" s="147"/>
      <c r="QR721" s="147"/>
      <c r="QS721" s="147"/>
      <c r="QT721" s="147"/>
      <c r="QU721" s="147"/>
      <c r="QV721" s="147"/>
      <c r="QW721" s="147"/>
      <c r="QX721" s="147"/>
      <c r="QY721" s="147"/>
      <c r="QZ721" s="147"/>
      <c r="RA721" s="147"/>
      <c r="RB721" s="147"/>
      <c r="RC721" s="147"/>
      <c r="RD721" s="147"/>
      <c r="RE721" s="147"/>
      <c r="RF721" s="147"/>
      <c r="RG721" s="147"/>
    </row>
    <row r="722" spans="1:475" ht="16.5" customHeight="1" x14ac:dyDescent="0.3">
      <c r="A722" s="168" t="s">
        <v>1111</v>
      </c>
      <c r="B722" s="179"/>
      <c r="C722" s="179"/>
      <c r="D722" s="179" t="s">
        <v>1118</v>
      </c>
      <c r="E722" s="182"/>
      <c r="F722" s="178" t="s">
        <v>1722</v>
      </c>
      <c r="G722" s="263"/>
      <c r="H722" s="263"/>
      <c r="I722" s="263"/>
      <c r="J722" s="263"/>
      <c r="K722" s="263"/>
      <c r="L722" s="263"/>
      <c r="M722" s="263"/>
      <c r="N722" s="263"/>
      <c r="O722" s="263"/>
      <c r="P722" s="263"/>
      <c r="Q722" s="263"/>
      <c r="R722" s="263"/>
      <c r="S722" s="263"/>
      <c r="T722" s="263"/>
      <c r="U722" s="263"/>
      <c r="V722" s="263"/>
      <c r="W722" s="263"/>
      <c r="X722" s="263"/>
      <c r="Y722" s="263"/>
      <c r="Z722" s="263"/>
      <c r="AA722" s="263"/>
      <c r="AB722" s="263"/>
      <c r="AC722" s="263"/>
      <c r="AD722" s="263"/>
      <c r="AE722" s="263"/>
      <c r="AF722" s="263"/>
      <c r="AG722" s="263"/>
      <c r="AH722" s="263"/>
      <c r="AI722" s="263"/>
      <c r="AJ722" s="263"/>
      <c r="AK722" s="263"/>
      <c r="AL722" s="263"/>
      <c r="AM722" s="263"/>
      <c r="AN722" s="263"/>
      <c r="AO722" s="263"/>
      <c r="AP722" s="263"/>
      <c r="AQ722" s="263"/>
      <c r="AR722" s="263"/>
      <c r="AS722" s="263"/>
      <c r="AT722" s="263"/>
      <c r="AU722" s="263"/>
      <c r="AV722" s="263"/>
      <c r="AW722" s="263"/>
      <c r="AX722" s="263"/>
      <c r="AY722" s="263"/>
      <c r="AZ722" s="263"/>
      <c r="BA722" s="263"/>
      <c r="BB722" s="263"/>
      <c r="BC722" s="263"/>
      <c r="BD722" s="263"/>
      <c r="BE722" s="263"/>
      <c r="BF722" s="263"/>
      <c r="BG722" s="263"/>
      <c r="BH722" s="263"/>
      <c r="BI722" s="263"/>
      <c r="BJ722" s="263"/>
      <c r="BK722" s="263"/>
      <c r="BL722" s="263"/>
      <c r="BM722" s="263"/>
      <c r="BN722" s="263"/>
      <c r="BO722" s="263"/>
      <c r="BP722" s="263"/>
      <c r="BQ722" s="263"/>
      <c r="BR722" s="263"/>
      <c r="BS722" s="263"/>
      <c r="BT722" s="263"/>
      <c r="BU722" s="263"/>
      <c r="BV722" s="263"/>
      <c r="BW722" s="263"/>
      <c r="BX722" s="263"/>
      <c r="BY722" s="263"/>
      <c r="BZ722" s="263"/>
      <c r="CA722" s="263"/>
      <c r="CB722" s="263"/>
      <c r="CC722" s="263"/>
      <c r="CD722" s="263"/>
      <c r="CE722" s="263"/>
      <c r="CF722" s="263"/>
      <c r="CG722" s="263"/>
      <c r="CH722" s="263"/>
      <c r="CI722" s="263"/>
      <c r="CJ722" s="263"/>
      <c r="CK722" s="263"/>
      <c r="CL722" s="263"/>
      <c r="CM722" s="263"/>
      <c r="CN722" s="263"/>
      <c r="CO722" s="263"/>
      <c r="CP722" s="263"/>
      <c r="CQ722" s="263"/>
      <c r="CR722" s="263"/>
      <c r="CS722" s="263"/>
      <c r="CT722" s="263"/>
      <c r="CU722" s="263"/>
      <c r="CV722" s="263"/>
      <c r="CW722" s="263"/>
      <c r="CX722" s="263"/>
      <c r="CY722" s="263"/>
      <c r="CZ722" s="263"/>
      <c r="DA722" s="263"/>
      <c r="DB722" s="263"/>
      <c r="DC722" s="263"/>
      <c r="DD722" s="263"/>
      <c r="DE722" s="263"/>
      <c r="DF722" s="263"/>
      <c r="DG722" s="263"/>
      <c r="DH722" s="263"/>
      <c r="DI722" s="263"/>
      <c r="DJ722" s="263"/>
      <c r="DK722" s="263"/>
      <c r="DL722" s="263"/>
      <c r="DM722" s="263"/>
      <c r="DN722" s="263"/>
      <c r="DO722" s="263"/>
      <c r="DP722" s="263"/>
      <c r="DQ722" s="263"/>
      <c r="DR722" s="263"/>
      <c r="DS722" s="263"/>
      <c r="DT722" s="263"/>
      <c r="DU722" s="263"/>
      <c r="DV722" s="263"/>
      <c r="DW722" s="147"/>
      <c r="DX722" s="147"/>
      <c r="DY722" s="147"/>
      <c r="DZ722" s="147"/>
      <c r="EA722" s="147"/>
      <c r="EB722" s="147"/>
      <c r="EC722" s="147"/>
      <c r="ED722" s="147"/>
      <c r="EE722" s="147"/>
      <c r="EF722" s="147"/>
      <c r="EG722" s="147"/>
      <c r="EH722" s="147"/>
      <c r="EI722" s="147"/>
      <c r="EJ722" s="147"/>
      <c r="EK722" s="147"/>
      <c r="EL722" s="147"/>
      <c r="EM722" s="147"/>
      <c r="EN722" s="147"/>
      <c r="EO722" s="147"/>
      <c r="EP722" s="147"/>
      <c r="EQ722" s="147"/>
      <c r="ER722" s="147"/>
      <c r="ES722" s="147"/>
      <c r="ET722" s="147"/>
      <c r="EU722" s="147"/>
      <c r="EV722" s="147"/>
      <c r="EW722" s="147"/>
      <c r="EX722" s="147"/>
      <c r="EY722" s="147"/>
      <c r="EZ722" s="147"/>
      <c r="FA722" s="147"/>
      <c r="FB722" s="147"/>
      <c r="FC722" s="147"/>
      <c r="FD722" s="147"/>
      <c r="FE722" s="147"/>
      <c r="FF722" s="147"/>
      <c r="FG722" s="147"/>
      <c r="FH722" s="147"/>
      <c r="FI722" s="147"/>
      <c r="FJ722" s="147"/>
      <c r="FK722" s="147"/>
      <c r="FL722" s="147"/>
      <c r="FM722" s="147"/>
      <c r="FN722" s="147"/>
      <c r="FO722" s="147"/>
      <c r="FP722" s="147"/>
      <c r="FQ722" s="147"/>
      <c r="FR722" s="147"/>
      <c r="FS722" s="147"/>
      <c r="FT722" s="147"/>
      <c r="FU722" s="147"/>
      <c r="FV722" s="147"/>
      <c r="FW722" s="147"/>
      <c r="FX722" s="147"/>
      <c r="FY722" s="147"/>
      <c r="FZ722" s="147"/>
      <c r="GA722" s="147"/>
      <c r="GB722" s="147"/>
      <c r="GC722" s="147"/>
      <c r="GD722" s="147"/>
      <c r="GE722" s="147"/>
      <c r="GF722" s="147"/>
      <c r="GG722" s="147"/>
      <c r="GH722" s="147"/>
      <c r="GI722" s="147"/>
      <c r="GJ722" s="147"/>
      <c r="GK722" s="147"/>
      <c r="GL722" s="147"/>
      <c r="GM722" s="147"/>
      <c r="GN722" s="147"/>
      <c r="GO722" s="147"/>
      <c r="GP722" s="147"/>
      <c r="GQ722" s="147"/>
      <c r="GR722" s="147"/>
      <c r="GS722" s="147"/>
      <c r="GT722" s="147"/>
      <c r="GU722" s="147"/>
      <c r="GV722" s="147"/>
      <c r="GW722" s="147"/>
      <c r="GX722" s="147"/>
      <c r="GY722" s="147"/>
      <c r="GZ722" s="147"/>
      <c r="HA722" s="147"/>
      <c r="HB722" s="147"/>
      <c r="HC722" s="147"/>
      <c r="HD722" s="147"/>
      <c r="HE722" s="147"/>
      <c r="HF722" s="147"/>
      <c r="HG722" s="147"/>
      <c r="HH722" s="147"/>
      <c r="HI722" s="147"/>
      <c r="HJ722" s="147"/>
      <c r="HK722" s="147"/>
      <c r="HL722" s="147"/>
      <c r="HM722" s="147"/>
      <c r="HN722" s="147"/>
      <c r="HO722" s="147"/>
      <c r="HP722" s="147"/>
      <c r="HQ722" s="147"/>
      <c r="HR722" s="147"/>
      <c r="HS722" s="147"/>
      <c r="HT722" s="147"/>
      <c r="HU722" s="147"/>
      <c r="HV722" s="147"/>
      <c r="HW722" s="147"/>
      <c r="HX722" s="147"/>
      <c r="HY722" s="147"/>
      <c r="HZ722" s="147"/>
      <c r="IA722" s="147"/>
      <c r="IB722" s="147"/>
      <c r="IC722" s="147"/>
      <c r="ID722" s="147"/>
      <c r="IE722" s="147"/>
      <c r="IF722" s="147"/>
      <c r="IG722" s="147"/>
      <c r="IH722" s="147"/>
      <c r="II722" s="147"/>
      <c r="IJ722" s="147"/>
      <c r="IK722" s="147"/>
      <c r="IL722" s="147"/>
      <c r="IM722" s="147"/>
      <c r="IN722" s="147"/>
      <c r="IO722" s="147"/>
      <c r="IP722" s="147"/>
      <c r="IQ722" s="147"/>
      <c r="IR722" s="147"/>
      <c r="IS722" s="147"/>
      <c r="IT722" s="147"/>
      <c r="IU722" s="147"/>
      <c r="IV722" s="147"/>
      <c r="IW722" s="147"/>
      <c r="IX722" s="147"/>
      <c r="IY722" s="147"/>
      <c r="IZ722" s="147"/>
      <c r="JA722" s="147"/>
      <c r="JB722" s="147"/>
      <c r="JC722" s="147"/>
      <c r="JD722" s="147"/>
      <c r="JE722" s="147"/>
      <c r="JF722" s="147"/>
      <c r="JG722" s="147"/>
      <c r="JH722" s="147"/>
      <c r="JI722" s="147"/>
      <c r="JJ722" s="147"/>
      <c r="JK722" s="147"/>
      <c r="JL722" s="147"/>
      <c r="JM722" s="147"/>
      <c r="JN722" s="147"/>
      <c r="JO722" s="147"/>
      <c r="JP722" s="147"/>
      <c r="JQ722" s="147"/>
      <c r="JR722" s="147"/>
      <c r="JS722" s="147"/>
      <c r="JT722" s="147"/>
      <c r="JU722" s="147"/>
      <c r="JV722" s="147"/>
      <c r="JW722" s="147"/>
      <c r="JX722" s="147"/>
      <c r="JY722" s="147"/>
      <c r="JZ722" s="147"/>
      <c r="KA722" s="147"/>
      <c r="KB722" s="147"/>
      <c r="KC722" s="147"/>
      <c r="KD722" s="147"/>
      <c r="KE722" s="147"/>
      <c r="KF722" s="147"/>
      <c r="KG722" s="147"/>
      <c r="KH722" s="147"/>
      <c r="KI722" s="147"/>
      <c r="KJ722" s="147"/>
      <c r="KK722" s="147"/>
      <c r="KL722" s="147"/>
      <c r="KM722" s="147"/>
      <c r="KN722" s="147"/>
      <c r="KO722" s="147"/>
      <c r="KP722" s="147"/>
      <c r="KQ722" s="147"/>
      <c r="KR722" s="147"/>
      <c r="KS722" s="147"/>
      <c r="KT722" s="147"/>
      <c r="KU722" s="147"/>
      <c r="KV722" s="147"/>
      <c r="KW722" s="147"/>
      <c r="KX722" s="147"/>
      <c r="KY722" s="147"/>
      <c r="KZ722" s="147"/>
      <c r="LA722" s="147"/>
      <c r="LB722" s="147"/>
      <c r="LC722" s="147"/>
      <c r="LD722" s="147"/>
      <c r="LE722" s="147"/>
      <c r="LF722" s="147"/>
      <c r="LG722" s="147"/>
      <c r="LH722" s="147"/>
      <c r="LI722" s="147"/>
      <c r="LJ722" s="147"/>
      <c r="LK722" s="147"/>
      <c r="LL722" s="147"/>
      <c r="LM722" s="147"/>
      <c r="LN722" s="147"/>
      <c r="LO722" s="147"/>
      <c r="LP722" s="147"/>
      <c r="LQ722" s="147"/>
      <c r="LR722" s="147"/>
      <c r="LS722" s="147"/>
      <c r="LT722" s="147"/>
      <c r="LU722" s="147"/>
      <c r="LV722" s="147"/>
      <c r="LW722" s="147"/>
      <c r="LX722" s="147"/>
      <c r="LY722" s="147"/>
      <c r="LZ722" s="147"/>
      <c r="MA722" s="147"/>
      <c r="MB722" s="147"/>
      <c r="MC722" s="147"/>
      <c r="MD722" s="147"/>
      <c r="ME722" s="147"/>
      <c r="MF722" s="147"/>
      <c r="MG722" s="147"/>
      <c r="MH722" s="147"/>
      <c r="MI722" s="147"/>
      <c r="MJ722" s="147"/>
      <c r="MK722" s="147"/>
      <c r="ML722" s="147"/>
      <c r="MM722" s="147"/>
      <c r="MN722" s="147"/>
      <c r="MO722" s="147"/>
      <c r="MP722" s="147"/>
      <c r="MQ722" s="147"/>
      <c r="MR722" s="147"/>
      <c r="MS722" s="147"/>
      <c r="MT722" s="147"/>
      <c r="MU722" s="147"/>
      <c r="MV722" s="147"/>
      <c r="MW722" s="147"/>
      <c r="MX722" s="147"/>
      <c r="MY722" s="147"/>
      <c r="MZ722" s="147"/>
      <c r="NA722" s="147"/>
      <c r="NB722" s="147"/>
      <c r="NC722" s="147"/>
      <c r="ND722" s="147"/>
      <c r="NE722" s="147"/>
      <c r="NF722" s="147"/>
      <c r="NG722" s="147"/>
      <c r="NH722" s="147"/>
      <c r="NI722" s="147"/>
      <c r="NJ722" s="147"/>
      <c r="NK722" s="147"/>
      <c r="NL722" s="147"/>
      <c r="NM722" s="147"/>
      <c r="NN722" s="147"/>
      <c r="NO722" s="147"/>
      <c r="NP722" s="147"/>
      <c r="NQ722" s="147"/>
      <c r="NR722" s="147"/>
      <c r="NS722" s="147"/>
      <c r="NT722" s="147"/>
      <c r="NU722" s="147"/>
      <c r="NV722" s="147"/>
      <c r="NW722" s="147"/>
      <c r="NX722" s="147"/>
      <c r="NY722" s="147"/>
      <c r="NZ722" s="147"/>
      <c r="OA722" s="147"/>
      <c r="OB722" s="147"/>
      <c r="OC722" s="147"/>
      <c r="OD722" s="147"/>
      <c r="OE722" s="147"/>
      <c r="OF722" s="147"/>
      <c r="OG722" s="147"/>
      <c r="OH722" s="147"/>
      <c r="OI722" s="147"/>
      <c r="OJ722" s="147"/>
      <c r="OK722" s="147"/>
      <c r="OL722" s="147"/>
      <c r="OM722" s="147"/>
      <c r="ON722" s="147"/>
      <c r="OO722" s="147"/>
      <c r="OP722" s="147"/>
      <c r="OQ722" s="147"/>
      <c r="OR722" s="147"/>
      <c r="OS722" s="147"/>
      <c r="OT722" s="147"/>
      <c r="OU722" s="147"/>
      <c r="OV722" s="147"/>
      <c r="OW722" s="147"/>
      <c r="OX722" s="147"/>
      <c r="OY722" s="147"/>
      <c r="OZ722" s="147"/>
      <c r="PA722" s="147"/>
      <c r="PB722" s="147"/>
      <c r="PC722" s="147"/>
      <c r="PD722" s="147"/>
      <c r="PE722" s="147"/>
      <c r="PF722" s="147"/>
      <c r="PG722" s="147"/>
      <c r="PH722" s="147"/>
      <c r="PI722" s="147"/>
      <c r="PJ722" s="147"/>
      <c r="PK722" s="147"/>
      <c r="PL722" s="147"/>
      <c r="PM722" s="147"/>
      <c r="PN722" s="147"/>
      <c r="PO722" s="147"/>
      <c r="PP722" s="147"/>
      <c r="PQ722" s="147"/>
      <c r="PR722" s="147"/>
      <c r="PS722" s="147"/>
      <c r="PT722" s="147"/>
      <c r="PU722" s="147"/>
      <c r="PV722" s="147"/>
      <c r="PW722" s="147"/>
      <c r="PX722" s="147"/>
      <c r="PY722" s="147"/>
      <c r="PZ722" s="147"/>
      <c r="QA722" s="147"/>
      <c r="QB722" s="147"/>
      <c r="QC722" s="147"/>
      <c r="QD722" s="147"/>
      <c r="QE722" s="147"/>
      <c r="QF722" s="147"/>
      <c r="QG722" s="147"/>
      <c r="QH722" s="147"/>
      <c r="QI722" s="147"/>
      <c r="QJ722" s="147"/>
      <c r="QK722" s="147"/>
      <c r="QL722" s="147"/>
      <c r="QM722" s="147"/>
      <c r="QN722" s="147"/>
      <c r="QO722" s="147"/>
      <c r="QP722" s="147"/>
      <c r="QQ722" s="147"/>
      <c r="QR722" s="147"/>
      <c r="QS722" s="147"/>
      <c r="QT722" s="147"/>
      <c r="QU722" s="147"/>
      <c r="QV722" s="147"/>
      <c r="QW722" s="147"/>
      <c r="QX722" s="147"/>
      <c r="QY722" s="147"/>
      <c r="QZ722" s="147"/>
      <c r="RA722" s="147"/>
      <c r="RB722" s="147"/>
      <c r="RC722" s="147"/>
      <c r="RD722" s="147"/>
      <c r="RE722" s="147"/>
      <c r="RF722" s="147"/>
      <c r="RG722" s="147"/>
    </row>
    <row r="723" spans="1:475" x14ac:dyDescent="0.3">
      <c r="A723" s="168" t="s">
        <v>1111</v>
      </c>
      <c r="B723" s="179"/>
      <c r="C723" s="179"/>
      <c r="D723" s="179" t="s">
        <v>1118</v>
      </c>
      <c r="E723" s="182"/>
      <c r="F723" s="178" t="s">
        <v>1723</v>
      </c>
      <c r="G723" s="265"/>
      <c r="H723" s="265"/>
      <c r="I723" s="266"/>
      <c r="J723" s="266"/>
      <c r="K723" s="265"/>
      <c r="L723" s="265"/>
      <c r="M723" s="265"/>
      <c r="N723" s="265"/>
      <c r="O723" s="265"/>
      <c r="P723" s="265"/>
      <c r="Q723" s="265"/>
      <c r="R723" s="265"/>
      <c r="S723" s="265"/>
      <c r="T723" s="265"/>
      <c r="U723" s="265"/>
      <c r="V723" s="265"/>
      <c r="W723" s="265"/>
      <c r="X723" s="265"/>
      <c r="Y723" s="265"/>
      <c r="Z723" s="265"/>
      <c r="AA723" s="265"/>
      <c r="AB723" s="265"/>
      <c r="AC723" s="265"/>
      <c r="AD723" s="265"/>
      <c r="AE723" s="265"/>
      <c r="AF723" s="265"/>
      <c r="AG723" s="265"/>
      <c r="AH723" s="265"/>
      <c r="AI723" s="265"/>
      <c r="AJ723" s="265"/>
      <c r="AK723" s="265"/>
      <c r="AL723" s="265"/>
      <c r="AM723" s="265"/>
      <c r="AN723" s="265"/>
      <c r="AO723" s="265"/>
      <c r="AP723" s="265"/>
      <c r="AQ723" s="265"/>
      <c r="AR723" s="265"/>
      <c r="AS723" s="265"/>
      <c r="AT723" s="265"/>
      <c r="AU723" s="265"/>
      <c r="AV723" s="265"/>
      <c r="AW723" s="265"/>
      <c r="AX723" s="265"/>
      <c r="AY723" s="265"/>
      <c r="AZ723" s="265"/>
      <c r="BA723" s="265"/>
      <c r="BB723" s="265"/>
      <c r="BC723" s="265"/>
      <c r="BD723" s="265"/>
      <c r="BE723" s="265"/>
      <c r="BF723" s="265"/>
      <c r="BG723" s="265"/>
      <c r="BH723" s="265"/>
      <c r="BI723" s="265"/>
      <c r="BJ723" s="265"/>
      <c r="BK723" s="265"/>
      <c r="BL723" s="265"/>
      <c r="BM723" s="265"/>
      <c r="BN723" s="265"/>
      <c r="BO723" s="265"/>
      <c r="BP723" s="265"/>
      <c r="BQ723" s="265"/>
      <c r="BR723" s="265"/>
      <c r="BS723" s="265"/>
      <c r="BT723" s="265"/>
      <c r="BU723" s="265"/>
      <c r="BV723" s="265"/>
      <c r="BW723" s="265"/>
      <c r="BX723" s="265"/>
      <c r="BY723" s="265"/>
      <c r="BZ723" s="265"/>
      <c r="CA723" s="265"/>
      <c r="CB723" s="265"/>
      <c r="CC723" s="265"/>
      <c r="CD723" s="265"/>
      <c r="CE723" s="265"/>
      <c r="CF723" s="265"/>
      <c r="CG723" s="265"/>
      <c r="CH723" s="265"/>
      <c r="CI723" s="265"/>
      <c r="CJ723" s="265"/>
      <c r="CK723" s="265"/>
      <c r="CL723" s="265"/>
      <c r="CM723" s="265"/>
      <c r="CN723" s="265"/>
      <c r="CO723" s="265"/>
      <c r="CP723" s="265"/>
      <c r="CQ723" s="265"/>
      <c r="CR723" s="265"/>
      <c r="CS723" s="265"/>
      <c r="CT723" s="265"/>
      <c r="CU723" s="265"/>
      <c r="CV723" s="265"/>
      <c r="CW723" s="265"/>
      <c r="CX723" s="265"/>
      <c r="CY723" s="265"/>
      <c r="CZ723" s="265"/>
      <c r="DA723" s="265"/>
      <c r="DB723" s="265"/>
      <c r="DC723" s="265"/>
      <c r="DD723" s="265"/>
      <c r="DE723" s="265"/>
      <c r="DF723" s="265"/>
      <c r="DG723" s="265"/>
      <c r="DH723" s="265"/>
      <c r="DI723" s="265"/>
      <c r="DJ723" s="265"/>
      <c r="DK723" s="265"/>
      <c r="DL723" s="265"/>
      <c r="DM723" s="265"/>
      <c r="DN723" s="265"/>
      <c r="DO723" s="265"/>
      <c r="DP723" s="265"/>
      <c r="DQ723" s="265"/>
      <c r="DR723" s="265"/>
      <c r="DS723" s="265"/>
      <c r="DT723" s="265"/>
      <c r="DU723" s="265"/>
      <c r="DV723" s="265"/>
      <c r="DW723" s="147"/>
      <c r="DX723" s="147"/>
      <c r="DY723" s="147"/>
      <c r="DZ723" s="147"/>
      <c r="EA723" s="147"/>
      <c r="EB723" s="147"/>
      <c r="EC723" s="147"/>
      <c r="ED723" s="147"/>
      <c r="EE723" s="147"/>
      <c r="EF723" s="147"/>
      <c r="EG723" s="147"/>
      <c r="EH723" s="147"/>
      <c r="EI723" s="147"/>
      <c r="EJ723" s="147"/>
      <c r="EK723" s="147"/>
      <c r="EL723" s="147"/>
      <c r="EM723" s="147"/>
      <c r="EN723" s="147"/>
      <c r="EO723" s="147"/>
      <c r="EP723" s="147"/>
      <c r="EQ723" s="147"/>
      <c r="ER723" s="147"/>
      <c r="ES723" s="147"/>
      <c r="ET723" s="147"/>
      <c r="EU723" s="147"/>
      <c r="EV723" s="147"/>
      <c r="EW723" s="147"/>
      <c r="EX723" s="147"/>
      <c r="EY723" s="147"/>
      <c r="EZ723" s="147"/>
      <c r="FA723" s="147"/>
      <c r="FB723" s="147"/>
      <c r="FC723" s="147"/>
      <c r="FD723" s="147"/>
      <c r="FE723" s="147"/>
      <c r="FF723" s="147"/>
      <c r="FG723" s="147"/>
      <c r="FH723" s="147"/>
      <c r="FI723" s="147"/>
      <c r="FJ723" s="147"/>
      <c r="FK723" s="147"/>
      <c r="FL723" s="147"/>
      <c r="FM723" s="147"/>
      <c r="FN723" s="147"/>
      <c r="FO723" s="147"/>
      <c r="FP723" s="147"/>
      <c r="FQ723" s="147"/>
      <c r="FR723" s="147"/>
      <c r="FS723" s="147"/>
      <c r="FT723" s="147"/>
      <c r="FU723" s="147"/>
      <c r="FV723" s="147"/>
      <c r="FW723" s="147"/>
      <c r="FX723" s="147"/>
      <c r="FY723" s="147"/>
      <c r="FZ723" s="147"/>
      <c r="GA723" s="147"/>
      <c r="GB723" s="147"/>
      <c r="GC723" s="147"/>
      <c r="GD723" s="147"/>
      <c r="GE723" s="147"/>
      <c r="GF723" s="147"/>
      <c r="GG723" s="147"/>
      <c r="GH723" s="147"/>
      <c r="GI723" s="147"/>
      <c r="GJ723" s="147"/>
      <c r="GK723" s="147"/>
      <c r="GL723" s="147"/>
      <c r="GM723" s="147"/>
      <c r="GN723" s="147"/>
      <c r="GO723" s="147"/>
      <c r="GP723" s="147"/>
      <c r="GQ723" s="147"/>
      <c r="GR723" s="147"/>
      <c r="GS723" s="147"/>
      <c r="GT723" s="147"/>
      <c r="GU723" s="147"/>
      <c r="GV723" s="147"/>
      <c r="GW723" s="147"/>
      <c r="GX723" s="147"/>
      <c r="GY723" s="147"/>
      <c r="GZ723" s="147"/>
      <c r="HA723" s="147"/>
      <c r="HB723" s="147"/>
      <c r="HC723" s="147"/>
      <c r="HD723" s="147"/>
      <c r="HE723" s="147"/>
      <c r="HF723" s="147"/>
      <c r="HG723" s="147"/>
      <c r="HH723" s="147"/>
      <c r="HI723" s="147"/>
      <c r="HJ723" s="147"/>
      <c r="HK723" s="147"/>
      <c r="HL723" s="147"/>
      <c r="HM723" s="147"/>
      <c r="HN723" s="147"/>
      <c r="HO723" s="147"/>
      <c r="HP723" s="147"/>
      <c r="HQ723" s="147"/>
      <c r="HR723" s="147"/>
      <c r="HS723" s="147"/>
      <c r="HT723" s="147"/>
      <c r="HU723" s="147"/>
      <c r="HV723" s="147"/>
      <c r="HW723" s="147"/>
      <c r="HX723" s="147"/>
      <c r="HY723" s="147"/>
      <c r="HZ723" s="147"/>
      <c r="IA723" s="147"/>
      <c r="IB723" s="147"/>
      <c r="IC723" s="147"/>
      <c r="ID723" s="147"/>
      <c r="IE723" s="147"/>
      <c r="IF723" s="147"/>
      <c r="IG723" s="147"/>
      <c r="IH723" s="147"/>
      <c r="II723" s="147"/>
      <c r="IJ723" s="147"/>
      <c r="IK723" s="147"/>
      <c r="IL723" s="147"/>
      <c r="IM723" s="147"/>
      <c r="IN723" s="147"/>
      <c r="IO723" s="147"/>
      <c r="IP723" s="147"/>
      <c r="IQ723" s="147"/>
      <c r="IR723" s="147"/>
      <c r="IS723" s="147"/>
      <c r="IT723" s="147"/>
      <c r="IU723" s="147"/>
      <c r="IV723" s="147"/>
      <c r="IW723" s="147"/>
      <c r="IX723" s="147"/>
      <c r="IY723" s="147"/>
      <c r="IZ723" s="147"/>
      <c r="JA723" s="147"/>
      <c r="JB723" s="147"/>
      <c r="JC723" s="147"/>
      <c r="JD723" s="147"/>
      <c r="JE723" s="147"/>
      <c r="JF723" s="147"/>
      <c r="JG723" s="147"/>
      <c r="JH723" s="147"/>
      <c r="JI723" s="147"/>
      <c r="JJ723" s="147"/>
      <c r="JK723" s="147"/>
      <c r="JL723" s="147"/>
      <c r="JM723" s="147"/>
      <c r="JN723" s="147"/>
      <c r="JO723" s="147"/>
      <c r="JP723" s="147"/>
      <c r="JQ723" s="147"/>
      <c r="JR723" s="147"/>
      <c r="JS723" s="147"/>
      <c r="JT723" s="147"/>
      <c r="JU723" s="147"/>
      <c r="JV723" s="147"/>
      <c r="JW723" s="147"/>
      <c r="JX723" s="147"/>
      <c r="JY723" s="147"/>
      <c r="JZ723" s="147"/>
      <c r="KA723" s="147"/>
      <c r="KB723" s="147"/>
      <c r="KC723" s="147"/>
      <c r="KD723" s="147"/>
      <c r="KE723" s="147"/>
      <c r="KF723" s="147"/>
      <c r="KG723" s="147"/>
      <c r="KH723" s="147"/>
      <c r="KI723" s="147"/>
      <c r="KJ723" s="147"/>
      <c r="KK723" s="147"/>
      <c r="KL723" s="147"/>
      <c r="KM723" s="147"/>
      <c r="KN723" s="147"/>
      <c r="KO723" s="147"/>
      <c r="KP723" s="147"/>
      <c r="KQ723" s="147"/>
      <c r="KR723" s="147"/>
      <c r="KS723" s="147"/>
      <c r="KT723" s="147"/>
      <c r="KU723" s="147"/>
      <c r="KV723" s="147"/>
      <c r="KW723" s="147"/>
      <c r="KX723" s="147"/>
      <c r="KY723" s="147"/>
      <c r="KZ723" s="147"/>
      <c r="LA723" s="147"/>
      <c r="LB723" s="147"/>
      <c r="LC723" s="147"/>
      <c r="LD723" s="147"/>
      <c r="LE723" s="147"/>
      <c r="LF723" s="147"/>
      <c r="LG723" s="147"/>
      <c r="LH723" s="147"/>
      <c r="LI723" s="147"/>
      <c r="LJ723" s="147"/>
      <c r="LK723" s="147"/>
      <c r="LL723" s="147"/>
      <c r="LM723" s="147"/>
      <c r="LN723" s="147"/>
      <c r="LO723" s="147"/>
      <c r="LP723" s="147"/>
      <c r="LQ723" s="147"/>
      <c r="LR723" s="147"/>
      <c r="LS723" s="147"/>
      <c r="LT723" s="147"/>
      <c r="LU723" s="147"/>
      <c r="LV723" s="147"/>
      <c r="LW723" s="147"/>
      <c r="LX723" s="147"/>
      <c r="LY723" s="147"/>
      <c r="LZ723" s="147"/>
      <c r="MA723" s="147"/>
      <c r="MB723" s="147"/>
      <c r="MC723" s="147"/>
      <c r="MD723" s="147"/>
      <c r="ME723" s="147"/>
      <c r="MF723" s="147"/>
      <c r="MG723" s="147"/>
      <c r="MH723" s="147"/>
      <c r="MI723" s="147"/>
      <c r="MJ723" s="147"/>
      <c r="MK723" s="147"/>
      <c r="ML723" s="147"/>
      <c r="MM723" s="147"/>
      <c r="MN723" s="147"/>
      <c r="MO723" s="147"/>
      <c r="MP723" s="147"/>
      <c r="MQ723" s="147"/>
      <c r="MR723" s="147"/>
      <c r="MS723" s="147"/>
      <c r="MT723" s="147"/>
      <c r="MU723" s="147"/>
      <c r="MV723" s="147"/>
      <c r="MW723" s="147"/>
      <c r="MX723" s="147"/>
      <c r="MY723" s="147"/>
      <c r="MZ723" s="147"/>
      <c r="NA723" s="147"/>
      <c r="NB723" s="147"/>
      <c r="NC723" s="147"/>
      <c r="ND723" s="147"/>
      <c r="NE723" s="147"/>
      <c r="NF723" s="147"/>
      <c r="NG723" s="147"/>
      <c r="NH723" s="147"/>
      <c r="NI723" s="147"/>
      <c r="NJ723" s="147"/>
      <c r="NK723" s="147"/>
      <c r="NL723" s="147"/>
      <c r="NM723" s="147"/>
      <c r="NN723" s="147"/>
      <c r="NO723" s="147"/>
      <c r="NP723" s="147"/>
      <c r="NQ723" s="147"/>
      <c r="NR723" s="147"/>
      <c r="NS723" s="147"/>
      <c r="NT723" s="147"/>
      <c r="NU723" s="147"/>
      <c r="NV723" s="147"/>
      <c r="NW723" s="147"/>
      <c r="NX723" s="147"/>
      <c r="NY723" s="147"/>
      <c r="NZ723" s="147"/>
      <c r="OA723" s="147"/>
      <c r="OB723" s="147"/>
      <c r="OC723" s="147"/>
      <c r="OD723" s="147"/>
      <c r="OE723" s="147"/>
      <c r="OF723" s="147"/>
      <c r="OG723" s="147"/>
      <c r="OH723" s="147"/>
      <c r="OI723" s="147"/>
      <c r="OJ723" s="147"/>
      <c r="OK723" s="147"/>
      <c r="OL723" s="147"/>
      <c r="OM723" s="147"/>
      <c r="ON723" s="147"/>
      <c r="OO723" s="147"/>
      <c r="OP723" s="147"/>
      <c r="OQ723" s="147"/>
      <c r="OR723" s="147"/>
      <c r="OS723" s="147"/>
      <c r="OT723" s="147"/>
      <c r="OU723" s="147"/>
      <c r="OV723" s="147"/>
      <c r="OW723" s="147"/>
      <c r="OX723" s="147"/>
      <c r="OY723" s="147"/>
      <c r="OZ723" s="147"/>
      <c r="PA723" s="147"/>
      <c r="PB723" s="147"/>
      <c r="PC723" s="147"/>
      <c r="PD723" s="147"/>
      <c r="PE723" s="147"/>
      <c r="PF723" s="147"/>
      <c r="PG723" s="147"/>
      <c r="PH723" s="147"/>
      <c r="PI723" s="147"/>
      <c r="PJ723" s="147"/>
      <c r="PK723" s="147"/>
      <c r="PL723" s="147"/>
      <c r="PM723" s="147"/>
      <c r="PN723" s="147"/>
      <c r="PO723" s="147"/>
      <c r="PP723" s="147"/>
      <c r="PQ723" s="147"/>
      <c r="PR723" s="147"/>
      <c r="PS723" s="147"/>
      <c r="PT723" s="147"/>
      <c r="PU723" s="147"/>
      <c r="PV723" s="147"/>
      <c r="PW723" s="147"/>
      <c r="PX723" s="147"/>
      <c r="PY723" s="147"/>
      <c r="PZ723" s="147"/>
      <c r="QA723" s="147"/>
      <c r="QB723" s="147"/>
      <c r="QC723" s="147"/>
      <c r="QD723" s="147"/>
      <c r="QE723" s="147"/>
      <c r="QF723" s="147"/>
      <c r="QG723" s="147"/>
      <c r="QH723" s="147"/>
      <c r="QI723" s="147"/>
      <c r="QJ723" s="147"/>
      <c r="QK723" s="147"/>
      <c r="QL723" s="147"/>
      <c r="QM723" s="147"/>
      <c r="QN723" s="147"/>
      <c r="QO723" s="147"/>
      <c r="QP723" s="147"/>
      <c r="QQ723" s="147"/>
      <c r="QR723" s="147"/>
      <c r="QS723" s="147"/>
      <c r="QT723" s="147"/>
      <c r="QU723" s="147"/>
      <c r="QV723" s="147"/>
      <c r="QW723" s="147"/>
      <c r="QX723" s="147"/>
      <c r="QY723" s="147"/>
      <c r="QZ723" s="147"/>
      <c r="RA723" s="147"/>
      <c r="RB723" s="147"/>
      <c r="RC723" s="147"/>
      <c r="RD723" s="147"/>
      <c r="RE723" s="147"/>
      <c r="RF723" s="147"/>
      <c r="RG723" s="147"/>
    </row>
    <row r="724" spans="1:475" x14ac:dyDescent="0.3">
      <c r="A724" s="168" t="s">
        <v>1111</v>
      </c>
      <c r="B724" s="179"/>
      <c r="C724" s="179"/>
      <c r="D724" s="179" t="s">
        <v>1120</v>
      </c>
      <c r="E724" s="182"/>
      <c r="F724" s="178" t="s">
        <v>1722</v>
      </c>
      <c r="G724" s="263"/>
      <c r="H724" s="263"/>
      <c r="I724" s="263"/>
      <c r="J724" s="263"/>
      <c r="K724" s="263"/>
      <c r="L724" s="263"/>
      <c r="M724" s="263"/>
      <c r="N724" s="263"/>
      <c r="O724" s="263"/>
      <c r="P724" s="263"/>
      <c r="Q724" s="263"/>
      <c r="R724" s="263"/>
      <c r="S724" s="263"/>
      <c r="T724" s="263"/>
      <c r="U724" s="263"/>
      <c r="V724" s="263"/>
      <c r="W724" s="263"/>
      <c r="X724" s="263"/>
      <c r="Y724" s="263"/>
      <c r="Z724" s="263"/>
      <c r="AA724" s="263"/>
      <c r="AB724" s="263"/>
      <c r="AC724" s="263"/>
      <c r="AD724" s="263"/>
      <c r="AE724" s="263"/>
      <c r="AF724" s="263"/>
      <c r="AG724" s="263"/>
      <c r="AH724" s="263"/>
      <c r="AI724" s="263"/>
      <c r="AJ724" s="263"/>
      <c r="AK724" s="263"/>
      <c r="AL724" s="263"/>
      <c r="AM724" s="263"/>
      <c r="AN724" s="263"/>
      <c r="AO724" s="263"/>
      <c r="AP724" s="263"/>
      <c r="AQ724" s="263"/>
      <c r="AR724" s="263"/>
      <c r="AS724" s="263"/>
      <c r="AT724" s="263"/>
      <c r="AU724" s="263"/>
      <c r="AV724" s="263"/>
      <c r="AW724" s="263"/>
      <c r="AX724" s="263"/>
      <c r="AY724" s="263"/>
      <c r="AZ724" s="263"/>
      <c r="BA724" s="263"/>
      <c r="BB724" s="263"/>
      <c r="BC724" s="263"/>
      <c r="BD724" s="263"/>
      <c r="BE724" s="263"/>
      <c r="BF724" s="263"/>
      <c r="BG724" s="263"/>
      <c r="BH724" s="263"/>
      <c r="BI724" s="263"/>
      <c r="BJ724" s="263"/>
      <c r="BK724" s="263"/>
      <c r="BL724" s="263"/>
      <c r="BM724" s="263"/>
      <c r="BN724" s="263"/>
      <c r="BO724" s="263"/>
      <c r="BP724" s="263"/>
      <c r="BQ724" s="263"/>
      <c r="BR724" s="263"/>
      <c r="BS724" s="263"/>
      <c r="BT724" s="263"/>
      <c r="BU724" s="263"/>
      <c r="BV724" s="263"/>
      <c r="BW724" s="263"/>
      <c r="BX724" s="263"/>
      <c r="BY724" s="263"/>
      <c r="BZ724" s="263"/>
      <c r="CA724" s="263"/>
      <c r="CB724" s="263"/>
      <c r="CC724" s="263"/>
      <c r="CD724" s="263"/>
      <c r="CE724" s="263"/>
      <c r="CF724" s="263"/>
      <c r="CG724" s="263"/>
      <c r="CH724" s="263"/>
      <c r="CI724" s="263"/>
      <c r="CJ724" s="263"/>
      <c r="CK724" s="263"/>
      <c r="CL724" s="263"/>
      <c r="CM724" s="263"/>
      <c r="CN724" s="263"/>
      <c r="CO724" s="263"/>
      <c r="CP724" s="263"/>
      <c r="CQ724" s="263"/>
      <c r="CR724" s="263"/>
      <c r="CS724" s="263"/>
      <c r="CT724" s="263"/>
      <c r="CU724" s="263"/>
      <c r="CV724" s="263"/>
      <c r="CW724" s="263"/>
      <c r="CX724" s="263"/>
      <c r="CY724" s="263"/>
      <c r="CZ724" s="263"/>
      <c r="DA724" s="263"/>
      <c r="DB724" s="263"/>
      <c r="DC724" s="263"/>
      <c r="DD724" s="263"/>
      <c r="DE724" s="263"/>
      <c r="DF724" s="263"/>
      <c r="DG724" s="263"/>
      <c r="DH724" s="263"/>
      <c r="DI724" s="263"/>
      <c r="DJ724" s="263"/>
      <c r="DK724" s="263"/>
      <c r="DL724" s="263"/>
      <c r="DM724" s="263"/>
      <c r="DN724" s="263"/>
      <c r="DO724" s="263"/>
      <c r="DP724" s="263"/>
      <c r="DQ724" s="263"/>
      <c r="DR724" s="263"/>
      <c r="DS724" s="263"/>
      <c r="DT724" s="263"/>
      <c r="DU724" s="263"/>
      <c r="DV724" s="263"/>
      <c r="DW724" s="147"/>
      <c r="DX724" s="147"/>
      <c r="DY724" s="147"/>
      <c r="DZ724" s="147"/>
      <c r="EA724" s="147"/>
      <c r="EB724" s="147"/>
      <c r="EC724" s="147"/>
      <c r="ED724" s="147"/>
      <c r="EE724" s="147"/>
      <c r="EF724" s="147"/>
      <c r="EG724" s="147"/>
      <c r="EH724" s="147"/>
      <c r="EI724" s="147"/>
      <c r="EJ724" s="147"/>
      <c r="EK724" s="147"/>
      <c r="EL724" s="147"/>
      <c r="EM724" s="147"/>
      <c r="EN724" s="147"/>
      <c r="EO724" s="147"/>
      <c r="EP724" s="147"/>
      <c r="EQ724" s="147"/>
      <c r="ER724" s="147"/>
      <c r="ES724" s="147"/>
      <c r="ET724" s="147"/>
      <c r="EU724" s="147"/>
      <c r="EV724" s="147"/>
      <c r="EW724" s="147"/>
      <c r="EX724" s="147"/>
      <c r="EY724" s="147"/>
      <c r="EZ724" s="147"/>
      <c r="FA724" s="147"/>
      <c r="FB724" s="147"/>
      <c r="FC724" s="147"/>
      <c r="FD724" s="147"/>
      <c r="FE724" s="147"/>
      <c r="FF724" s="147"/>
      <c r="FG724" s="147"/>
      <c r="FH724" s="147"/>
      <c r="FI724" s="147"/>
      <c r="FJ724" s="147"/>
      <c r="FK724" s="147"/>
      <c r="FL724" s="147"/>
      <c r="FM724" s="147"/>
      <c r="FN724" s="147"/>
      <c r="FO724" s="147"/>
      <c r="FP724" s="147"/>
      <c r="FQ724" s="147"/>
      <c r="FR724" s="147"/>
      <c r="FS724" s="147"/>
      <c r="FT724" s="147"/>
      <c r="FU724" s="147"/>
      <c r="FV724" s="147"/>
      <c r="FW724" s="147"/>
      <c r="FX724" s="147"/>
      <c r="FY724" s="147"/>
      <c r="FZ724" s="147"/>
      <c r="GA724" s="147"/>
      <c r="GB724" s="147"/>
      <c r="GC724" s="147"/>
      <c r="GD724" s="147"/>
      <c r="GE724" s="147"/>
      <c r="GF724" s="147"/>
      <c r="GG724" s="147"/>
      <c r="GH724" s="147"/>
      <c r="GI724" s="147"/>
      <c r="GJ724" s="147"/>
      <c r="GK724" s="147"/>
      <c r="GL724" s="147"/>
      <c r="GM724" s="147"/>
      <c r="GN724" s="147"/>
      <c r="GO724" s="147"/>
      <c r="GP724" s="147"/>
      <c r="GQ724" s="147"/>
      <c r="GR724" s="147"/>
      <c r="GS724" s="147"/>
      <c r="GT724" s="147"/>
      <c r="GU724" s="147"/>
      <c r="GV724" s="147"/>
      <c r="GW724" s="147"/>
      <c r="GX724" s="147"/>
      <c r="GY724" s="147"/>
      <c r="GZ724" s="147"/>
      <c r="HA724" s="147"/>
      <c r="HB724" s="147"/>
      <c r="HC724" s="147"/>
      <c r="HD724" s="147"/>
      <c r="HE724" s="147"/>
      <c r="HF724" s="147"/>
      <c r="HG724" s="147"/>
      <c r="HH724" s="147"/>
      <c r="HI724" s="147"/>
      <c r="HJ724" s="147"/>
      <c r="HK724" s="147"/>
      <c r="HL724" s="147"/>
      <c r="HM724" s="147"/>
      <c r="HN724" s="147"/>
      <c r="HO724" s="147"/>
      <c r="HP724" s="147"/>
      <c r="HQ724" s="147"/>
      <c r="HR724" s="147"/>
      <c r="HS724" s="147"/>
      <c r="HT724" s="147"/>
      <c r="HU724" s="147"/>
      <c r="HV724" s="147"/>
      <c r="HW724" s="147"/>
      <c r="HX724" s="147"/>
      <c r="HY724" s="147"/>
      <c r="HZ724" s="147"/>
      <c r="IA724" s="147"/>
      <c r="IB724" s="147"/>
      <c r="IC724" s="147"/>
      <c r="ID724" s="147"/>
      <c r="IE724" s="147"/>
      <c r="IF724" s="147"/>
      <c r="IG724" s="147"/>
      <c r="IH724" s="147"/>
      <c r="II724" s="147"/>
      <c r="IJ724" s="147"/>
      <c r="IK724" s="147"/>
      <c r="IL724" s="147"/>
      <c r="IM724" s="147"/>
      <c r="IN724" s="147"/>
      <c r="IO724" s="147"/>
      <c r="IP724" s="147"/>
      <c r="IQ724" s="147"/>
      <c r="IR724" s="147"/>
      <c r="IS724" s="147"/>
      <c r="IT724" s="147"/>
      <c r="IU724" s="147"/>
      <c r="IV724" s="147"/>
      <c r="IW724" s="147"/>
      <c r="IX724" s="147"/>
      <c r="IY724" s="147"/>
      <c r="IZ724" s="147"/>
      <c r="JA724" s="147"/>
      <c r="JB724" s="147"/>
      <c r="JC724" s="147"/>
      <c r="JD724" s="147"/>
      <c r="JE724" s="147"/>
      <c r="JF724" s="147"/>
      <c r="JG724" s="147"/>
      <c r="JH724" s="147"/>
      <c r="JI724" s="147"/>
      <c r="JJ724" s="147"/>
      <c r="JK724" s="147"/>
      <c r="JL724" s="147"/>
      <c r="JM724" s="147"/>
      <c r="JN724" s="147"/>
      <c r="JO724" s="147"/>
      <c r="JP724" s="147"/>
      <c r="JQ724" s="147"/>
      <c r="JR724" s="147"/>
      <c r="JS724" s="147"/>
      <c r="JT724" s="147"/>
      <c r="JU724" s="147"/>
      <c r="JV724" s="147"/>
      <c r="JW724" s="147"/>
      <c r="JX724" s="147"/>
      <c r="JY724" s="147"/>
      <c r="JZ724" s="147"/>
      <c r="KA724" s="147"/>
      <c r="KB724" s="147"/>
      <c r="KC724" s="147"/>
      <c r="KD724" s="147"/>
      <c r="KE724" s="147"/>
      <c r="KF724" s="147"/>
      <c r="KG724" s="147"/>
      <c r="KH724" s="147"/>
      <c r="KI724" s="147"/>
      <c r="KJ724" s="147"/>
      <c r="KK724" s="147"/>
      <c r="KL724" s="147"/>
      <c r="KM724" s="147"/>
      <c r="KN724" s="147"/>
      <c r="KO724" s="147"/>
      <c r="KP724" s="147"/>
      <c r="KQ724" s="147"/>
      <c r="KR724" s="147"/>
      <c r="KS724" s="147"/>
      <c r="KT724" s="147"/>
      <c r="KU724" s="147"/>
      <c r="KV724" s="147"/>
      <c r="KW724" s="147"/>
      <c r="KX724" s="147"/>
      <c r="KY724" s="147"/>
      <c r="KZ724" s="147"/>
      <c r="LA724" s="147"/>
      <c r="LB724" s="147"/>
      <c r="LC724" s="147"/>
      <c r="LD724" s="147"/>
      <c r="LE724" s="147"/>
      <c r="LF724" s="147"/>
      <c r="LG724" s="147"/>
      <c r="LH724" s="147"/>
      <c r="LI724" s="147"/>
      <c r="LJ724" s="147"/>
      <c r="LK724" s="147"/>
      <c r="LL724" s="147"/>
      <c r="LM724" s="147"/>
      <c r="LN724" s="147"/>
      <c r="LO724" s="147"/>
      <c r="LP724" s="147"/>
      <c r="LQ724" s="147"/>
      <c r="LR724" s="147"/>
      <c r="LS724" s="147"/>
      <c r="LT724" s="147"/>
      <c r="LU724" s="147"/>
      <c r="LV724" s="147"/>
      <c r="LW724" s="147"/>
      <c r="LX724" s="147"/>
      <c r="LY724" s="147"/>
      <c r="LZ724" s="147"/>
      <c r="MA724" s="147"/>
      <c r="MB724" s="147"/>
      <c r="MC724" s="147"/>
      <c r="MD724" s="147"/>
      <c r="ME724" s="147"/>
      <c r="MF724" s="147"/>
      <c r="MG724" s="147"/>
      <c r="MH724" s="147"/>
      <c r="MI724" s="147"/>
      <c r="MJ724" s="147"/>
      <c r="MK724" s="147"/>
      <c r="ML724" s="147"/>
      <c r="MM724" s="147"/>
      <c r="MN724" s="147"/>
      <c r="MO724" s="147"/>
      <c r="MP724" s="147"/>
      <c r="MQ724" s="147"/>
      <c r="MR724" s="147"/>
      <c r="MS724" s="147"/>
      <c r="MT724" s="147"/>
      <c r="MU724" s="147"/>
      <c r="MV724" s="147"/>
      <c r="MW724" s="147"/>
      <c r="MX724" s="147"/>
      <c r="MY724" s="147"/>
      <c r="MZ724" s="147"/>
      <c r="NA724" s="147"/>
      <c r="NB724" s="147"/>
      <c r="NC724" s="147"/>
      <c r="ND724" s="147"/>
      <c r="NE724" s="147"/>
      <c r="NF724" s="147"/>
      <c r="NG724" s="147"/>
      <c r="NH724" s="147"/>
      <c r="NI724" s="147"/>
      <c r="NJ724" s="147"/>
      <c r="NK724" s="147"/>
      <c r="NL724" s="147"/>
      <c r="NM724" s="147"/>
      <c r="NN724" s="147"/>
      <c r="NO724" s="147"/>
      <c r="NP724" s="147"/>
      <c r="NQ724" s="147"/>
      <c r="NR724" s="147"/>
      <c r="NS724" s="147"/>
      <c r="NT724" s="147"/>
      <c r="NU724" s="147"/>
      <c r="NV724" s="147"/>
      <c r="NW724" s="147"/>
      <c r="NX724" s="147"/>
      <c r="NY724" s="147"/>
      <c r="NZ724" s="147"/>
      <c r="OA724" s="147"/>
      <c r="OB724" s="147"/>
      <c r="OC724" s="147"/>
      <c r="OD724" s="147"/>
      <c r="OE724" s="147"/>
      <c r="OF724" s="147"/>
      <c r="OG724" s="147"/>
      <c r="OH724" s="147"/>
      <c r="OI724" s="147"/>
      <c r="OJ724" s="147"/>
      <c r="OK724" s="147"/>
      <c r="OL724" s="147"/>
      <c r="OM724" s="147"/>
      <c r="ON724" s="147"/>
      <c r="OO724" s="147"/>
      <c r="OP724" s="147"/>
      <c r="OQ724" s="147"/>
      <c r="OR724" s="147"/>
      <c r="OS724" s="147"/>
      <c r="OT724" s="147"/>
      <c r="OU724" s="147"/>
      <c r="OV724" s="147"/>
      <c r="OW724" s="147"/>
      <c r="OX724" s="147"/>
      <c r="OY724" s="147"/>
      <c r="OZ724" s="147"/>
      <c r="PA724" s="147"/>
      <c r="PB724" s="147"/>
      <c r="PC724" s="147"/>
      <c r="PD724" s="147"/>
      <c r="PE724" s="147"/>
      <c r="PF724" s="147"/>
      <c r="PG724" s="147"/>
      <c r="PH724" s="147"/>
      <c r="PI724" s="147"/>
      <c r="PJ724" s="147"/>
      <c r="PK724" s="147"/>
      <c r="PL724" s="147"/>
      <c r="PM724" s="147"/>
      <c r="PN724" s="147"/>
      <c r="PO724" s="147"/>
      <c r="PP724" s="147"/>
      <c r="PQ724" s="147"/>
      <c r="PR724" s="147"/>
      <c r="PS724" s="147"/>
      <c r="PT724" s="147"/>
      <c r="PU724" s="147"/>
      <c r="PV724" s="147"/>
      <c r="PW724" s="147"/>
      <c r="PX724" s="147"/>
      <c r="PY724" s="147"/>
      <c r="PZ724" s="147"/>
      <c r="QA724" s="147"/>
      <c r="QB724" s="147"/>
      <c r="QC724" s="147"/>
      <c r="QD724" s="147"/>
      <c r="QE724" s="147"/>
      <c r="QF724" s="147"/>
      <c r="QG724" s="147"/>
      <c r="QH724" s="147"/>
      <c r="QI724" s="147"/>
      <c r="QJ724" s="147"/>
      <c r="QK724" s="147"/>
      <c r="QL724" s="147"/>
      <c r="QM724" s="147"/>
      <c r="QN724" s="147"/>
      <c r="QO724" s="147"/>
      <c r="QP724" s="147"/>
      <c r="QQ724" s="147"/>
      <c r="QR724" s="147"/>
      <c r="QS724" s="147"/>
      <c r="QT724" s="147"/>
      <c r="QU724" s="147"/>
      <c r="QV724" s="147"/>
      <c r="QW724" s="147"/>
      <c r="QX724" s="147"/>
      <c r="QY724" s="147"/>
      <c r="QZ724" s="147"/>
      <c r="RA724" s="147"/>
      <c r="RB724" s="147"/>
      <c r="RC724" s="147"/>
      <c r="RD724" s="147"/>
      <c r="RE724" s="147"/>
      <c r="RF724" s="147"/>
      <c r="RG724" s="147"/>
    </row>
    <row r="725" spans="1:475" x14ac:dyDescent="0.3">
      <c r="A725" s="168" t="s">
        <v>1111</v>
      </c>
      <c r="B725" s="179"/>
      <c r="C725" s="179"/>
      <c r="D725" s="179" t="s">
        <v>1120</v>
      </c>
      <c r="E725" s="182"/>
      <c r="F725" s="178" t="s">
        <v>1723</v>
      </c>
      <c r="G725" s="265"/>
      <c r="H725" s="265"/>
      <c r="I725" s="266"/>
      <c r="J725" s="266"/>
      <c r="K725" s="265"/>
      <c r="L725" s="265"/>
      <c r="M725" s="265"/>
      <c r="N725" s="265"/>
      <c r="O725" s="265"/>
      <c r="P725" s="265"/>
      <c r="Q725" s="265"/>
      <c r="R725" s="265"/>
      <c r="S725" s="265"/>
      <c r="T725" s="265"/>
      <c r="U725" s="265"/>
      <c r="V725" s="265"/>
      <c r="W725" s="265"/>
      <c r="X725" s="265"/>
      <c r="Y725" s="265"/>
      <c r="Z725" s="265"/>
      <c r="AA725" s="265"/>
      <c r="AB725" s="265"/>
      <c r="AC725" s="265"/>
      <c r="AD725" s="265"/>
      <c r="AE725" s="265"/>
      <c r="AF725" s="265"/>
      <c r="AG725" s="265"/>
      <c r="AH725" s="265"/>
      <c r="AI725" s="265"/>
      <c r="AJ725" s="265"/>
      <c r="AK725" s="265"/>
      <c r="AL725" s="265"/>
      <c r="AM725" s="265"/>
      <c r="AN725" s="265"/>
      <c r="AO725" s="265"/>
      <c r="AP725" s="265"/>
      <c r="AQ725" s="265"/>
      <c r="AR725" s="265"/>
      <c r="AS725" s="265"/>
      <c r="AT725" s="265"/>
      <c r="AU725" s="265"/>
      <c r="AV725" s="265"/>
      <c r="AW725" s="265"/>
      <c r="AX725" s="265"/>
      <c r="AY725" s="265"/>
      <c r="AZ725" s="265"/>
      <c r="BA725" s="265"/>
      <c r="BB725" s="265"/>
      <c r="BC725" s="265"/>
      <c r="BD725" s="265"/>
      <c r="BE725" s="265"/>
      <c r="BF725" s="265"/>
      <c r="BG725" s="265"/>
      <c r="BH725" s="265"/>
      <c r="BI725" s="265"/>
      <c r="BJ725" s="265"/>
      <c r="BK725" s="265"/>
      <c r="BL725" s="265"/>
      <c r="BM725" s="265"/>
      <c r="BN725" s="265"/>
      <c r="BO725" s="265"/>
      <c r="BP725" s="265"/>
      <c r="BQ725" s="265"/>
      <c r="BR725" s="265"/>
      <c r="BS725" s="265"/>
      <c r="BT725" s="265"/>
      <c r="BU725" s="265"/>
      <c r="BV725" s="265"/>
      <c r="BW725" s="265"/>
      <c r="BX725" s="265"/>
      <c r="BY725" s="265"/>
      <c r="BZ725" s="265"/>
      <c r="CA725" s="265"/>
      <c r="CB725" s="265"/>
      <c r="CC725" s="265"/>
      <c r="CD725" s="265"/>
      <c r="CE725" s="265"/>
      <c r="CF725" s="265"/>
      <c r="CG725" s="265"/>
      <c r="CH725" s="265"/>
      <c r="CI725" s="265"/>
      <c r="CJ725" s="265"/>
      <c r="CK725" s="265"/>
      <c r="CL725" s="265"/>
      <c r="CM725" s="265"/>
      <c r="CN725" s="265"/>
      <c r="CO725" s="265"/>
      <c r="CP725" s="265"/>
      <c r="CQ725" s="265"/>
      <c r="CR725" s="265"/>
      <c r="CS725" s="265"/>
      <c r="CT725" s="265"/>
      <c r="CU725" s="265"/>
      <c r="CV725" s="265"/>
      <c r="CW725" s="265"/>
      <c r="CX725" s="265"/>
      <c r="CY725" s="265"/>
      <c r="CZ725" s="265"/>
      <c r="DA725" s="265"/>
      <c r="DB725" s="265"/>
      <c r="DC725" s="265"/>
      <c r="DD725" s="265"/>
      <c r="DE725" s="265"/>
      <c r="DF725" s="265"/>
      <c r="DG725" s="265"/>
      <c r="DH725" s="265"/>
      <c r="DI725" s="265"/>
      <c r="DJ725" s="265"/>
      <c r="DK725" s="265"/>
      <c r="DL725" s="265"/>
      <c r="DM725" s="265"/>
      <c r="DN725" s="265"/>
      <c r="DO725" s="265"/>
      <c r="DP725" s="265"/>
      <c r="DQ725" s="265"/>
      <c r="DR725" s="265"/>
      <c r="DS725" s="265"/>
      <c r="DT725" s="265"/>
      <c r="DU725" s="265"/>
      <c r="DV725" s="265"/>
      <c r="DW725" s="147"/>
      <c r="DX725" s="147"/>
      <c r="DY725" s="147"/>
      <c r="DZ725" s="147"/>
      <c r="EA725" s="147"/>
      <c r="EB725" s="147"/>
      <c r="EC725" s="147"/>
      <c r="ED725" s="147"/>
      <c r="EE725" s="147"/>
      <c r="EF725" s="147"/>
      <c r="EG725" s="147"/>
      <c r="EH725" s="147"/>
      <c r="EI725" s="147"/>
      <c r="EJ725" s="147"/>
      <c r="EK725" s="147"/>
      <c r="EL725" s="147"/>
      <c r="EM725" s="147"/>
      <c r="EN725" s="147"/>
      <c r="EO725" s="147"/>
      <c r="EP725" s="147"/>
      <c r="EQ725" s="147"/>
      <c r="ER725" s="147"/>
      <c r="ES725" s="147"/>
      <c r="ET725" s="147"/>
      <c r="EU725" s="147"/>
      <c r="EV725" s="147"/>
      <c r="EW725" s="147"/>
      <c r="EX725" s="147"/>
      <c r="EY725" s="147"/>
      <c r="EZ725" s="147"/>
      <c r="FA725" s="147"/>
      <c r="FB725" s="147"/>
      <c r="FC725" s="147"/>
      <c r="FD725" s="147"/>
      <c r="FE725" s="147"/>
      <c r="FF725" s="147"/>
      <c r="FG725" s="147"/>
      <c r="FH725" s="147"/>
      <c r="FI725" s="147"/>
      <c r="FJ725" s="147"/>
      <c r="FK725" s="147"/>
      <c r="FL725" s="147"/>
      <c r="FM725" s="147"/>
      <c r="FN725" s="147"/>
      <c r="FO725" s="147"/>
      <c r="FP725" s="147"/>
      <c r="FQ725" s="147"/>
      <c r="FR725" s="147"/>
      <c r="FS725" s="147"/>
      <c r="FT725" s="147"/>
      <c r="FU725" s="147"/>
      <c r="FV725" s="147"/>
      <c r="FW725" s="147"/>
      <c r="FX725" s="147"/>
      <c r="FY725" s="147"/>
      <c r="FZ725" s="147"/>
      <c r="GA725" s="147"/>
      <c r="GB725" s="147"/>
      <c r="GC725" s="147"/>
      <c r="GD725" s="147"/>
      <c r="GE725" s="147"/>
      <c r="GF725" s="147"/>
      <c r="GG725" s="147"/>
      <c r="GH725" s="147"/>
      <c r="GI725" s="147"/>
      <c r="GJ725" s="147"/>
      <c r="GK725" s="147"/>
      <c r="GL725" s="147"/>
      <c r="GM725" s="147"/>
      <c r="GN725" s="147"/>
      <c r="GO725" s="147"/>
      <c r="GP725" s="147"/>
      <c r="GQ725" s="147"/>
      <c r="GR725" s="147"/>
      <c r="GS725" s="147"/>
      <c r="GT725" s="147"/>
      <c r="GU725" s="147"/>
      <c r="GV725" s="147"/>
      <c r="GW725" s="147"/>
      <c r="GX725" s="147"/>
      <c r="GY725" s="147"/>
      <c r="GZ725" s="147"/>
      <c r="HA725" s="147"/>
      <c r="HB725" s="147"/>
      <c r="HC725" s="147"/>
      <c r="HD725" s="147"/>
      <c r="HE725" s="147"/>
      <c r="HF725" s="147"/>
      <c r="HG725" s="147"/>
      <c r="HH725" s="147"/>
      <c r="HI725" s="147"/>
      <c r="HJ725" s="147"/>
      <c r="HK725" s="147"/>
      <c r="HL725" s="147"/>
      <c r="HM725" s="147"/>
      <c r="HN725" s="147"/>
      <c r="HO725" s="147"/>
      <c r="HP725" s="147"/>
      <c r="HQ725" s="147"/>
      <c r="HR725" s="147"/>
      <c r="HS725" s="147"/>
      <c r="HT725" s="147"/>
      <c r="HU725" s="147"/>
      <c r="HV725" s="147"/>
      <c r="HW725" s="147"/>
      <c r="HX725" s="147"/>
      <c r="HY725" s="147"/>
      <c r="HZ725" s="147"/>
      <c r="IA725" s="147"/>
      <c r="IB725" s="147"/>
      <c r="IC725" s="147"/>
      <c r="ID725" s="147"/>
      <c r="IE725" s="147"/>
      <c r="IF725" s="147"/>
      <c r="IG725" s="147"/>
      <c r="IH725" s="147"/>
      <c r="II725" s="147"/>
      <c r="IJ725" s="147"/>
      <c r="IK725" s="147"/>
      <c r="IL725" s="147"/>
      <c r="IM725" s="147"/>
      <c r="IN725" s="147"/>
      <c r="IO725" s="147"/>
      <c r="IP725" s="147"/>
      <c r="IQ725" s="147"/>
      <c r="IR725" s="147"/>
      <c r="IS725" s="147"/>
      <c r="IT725" s="147"/>
      <c r="IU725" s="147"/>
      <c r="IV725" s="147"/>
      <c r="IW725" s="147"/>
      <c r="IX725" s="147"/>
      <c r="IY725" s="147"/>
      <c r="IZ725" s="147"/>
      <c r="JA725" s="147"/>
      <c r="JB725" s="147"/>
      <c r="JC725" s="147"/>
      <c r="JD725" s="147"/>
      <c r="JE725" s="147"/>
      <c r="JF725" s="147"/>
      <c r="JG725" s="147"/>
      <c r="JH725" s="147"/>
      <c r="JI725" s="147"/>
      <c r="JJ725" s="147"/>
      <c r="JK725" s="147"/>
      <c r="JL725" s="147"/>
      <c r="JM725" s="147"/>
      <c r="JN725" s="147"/>
      <c r="JO725" s="147"/>
      <c r="JP725" s="147"/>
      <c r="JQ725" s="147"/>
      <c r="JR725" s="147"/>
      <c r="JS725" s="147"/>
      <c r="JT725" s="147"/>
      <c r="JU725" s="147"/>
      <c r="JV725" s="147"/>
      <c r="JW725" s="147"/>
      <c r="JX725" s="147"/>
      <c r="JY725" s="147"/>
      <c r="JZ725" s="147"/>
      <c r="KA725" s="147"/>
      <c r="KB725" s="147"/>
      <c r="KC725" s="147"/>
      <c r="KD725" s="147"/>
      <c r="KE725" s="147"/>
      <c r="KF725" s="147"/>
      <c r="KG725" s="147"/>
      <c r="KH725" s="147"/>
      <c r="KI725" s="147"/>
      <c r="KJ725" s="147"/>
      <c r="KK725" s="147"/>
      <c r="KL725" s="147"/>
      <c r="KM725" s="147"/>
      <c r="KN725" s="147"/>
      <c r="KO725" s="147"/>
      <c r="KP725" s="147"/>
      <c r="KQ725" s="147"/>
      <c r="KR725" s="147"/>
      <c r="KS725" s="147"/>
      <c r="KT725" s="147"/>
      <c r="KU725" s="147"/>
      <c r="KV725" s="147"/>
      <c r="KW725" s="147"/>
      <c r="KX725" s="147"/>
      <c r="KY725" s="147"/>
      <c r="KZ725" s="147"/>
      <c r="LA725" s="147"/>
      <c r="LB725" s="147"/>
      <c r="LC725" s="147"/>
      <c r="LD725" s="147"/>
      <c r="LE725" s="147"/>
      <c r="LF725" s="147"/>
      <c r="LG725" s="147"/>
      <c r="LH725" s="147"/>
      <c r="LI725" s="147"/>
      <c r="LJ725" s="147"/>
      <c r="LK725" s="147"/>
      <c r="LL725" s="147"/>
      <c r="LM725" s="147"/>
      <c r="LN725" s="147"/>
      <c r="LO725" s="147"/>
      <c r="LP725" s="147"/>
      <c r="LQ725" s="147"/>
      <c r="LR725" s="147"/>
      <c r="LS725" s="147"/>
      <c r="LT725" s="147"/>
      <c r="LU725" s="147"/>
      <c r="LV725" s="147"/>
      <c r="LW725" s="147"/>
      <c r="LX725" s="147"/>
      <c r="LY725" s="147"/>
      <c r="LZ725" s="147"/>
      <c r="MA725" s="147"/>
      <c r="MB725" s="147"/>
      <c r="MC725" s="147"/>
      <c r="MD725" s="147"/>
      <c r="ME725" s="147"/>
      <c r="MF725" s="147"/>
      <c r="MG725" s="147"/>
      <c r="MH725" s="147"/>
      <c r="MI725" s="147"/>
      <c r="MJ725" s="147"/>
      <c r="MK725" s="147"/>
      <c r="ML725" s="147"/>
      <c r="MM725" s="147"/>
      <c r="MN725" s="147"/>
      <c r="MO725" s="147"/>
      <c r="MP725" s="147"/>
      <c r="MQ725" s="147"/>
      <c r="MR725" s="147"/>
      <c r="MS725" s="147"/>
      <c r="MT725" s="147"/>
      <c r="MU725" s="147"/>
      <c r="MV725" s="147"/>
      <c r="MW725" s="147"/>
      <c r="MX725" s="147"/>
      <c r="MY725" s="147"/>
      <c r="MZ725" s="147"/>
      <c r="NA725" s="147"/>
      <c r="NB725" s="147"/>
      <c r="NC725" s="147"/>
      <c r="ND725" s="147"/>
      <c r="NE725" s="147"/>
      <c r="NF725" s="147"/>
      <c r="NG725" s="147"/>
      <c r="NH725" s="147"/>
      <c r="NI725" s="147"/>
      <c r="NJ725" s="147"/>
      <c r="NK725" s="147"/>
      <c r="NL725" s="147"/>
      <c r="NM725" s="147"/>
      <c r="NN725" s="147"/>
      <c r="NO725" s="147"/>
      <c r="NP725" s="147"/>
      <c r="NQ725" s="147"/>
      <c r="NR725" s="147"/>
      <c r="NS725" s="147"/>
      <c r="NT725" s="147"/>
      <c r="NU725" s="147"/>
      <c r="NV725" s="147"/>
      <c r="NW725" s="147"/>
      <c r="NX725" s="147"/>
      <c r="NY725" s="147"/>
      <c r="NZ725" s="147"/>
      <c r="OA725" s="147"/>
      <c r="OB725" s="147"/>
      <c r="OC725" s="147"/>
      <c r="OD725" s="147"/>
      <c r="OE725" s="147"/>
      <c r="OF725" s="147"/>
      <c r="OG725" s="147"/>
      <c r="OH725" s="147"/>
      <c r="OI725" s="147"/>
      <c r="OJ725" s="147"/>
      <c r="OK725" s="147"/>
      <c r="OL725" s="147"/>
      <c r="OM725" s="147"/>
      <c r="ON725" s="147"/>
      <c r="OO725" s="147"/>
      <c r="OP725" s="147"/>
      <c r="OQ725" s="147"/>
      <c r="OR725" s="147"/>
      <c r="OS725" s="147"/>
      <c r="OT725" s="147"/>
      <c r="OU725" s="147"/>
      <c r="OV725" s="147"/>
      <c r="OW725" s="147"/>
      <c r="OX725" s="147"/>
      <c r="OY725" s="147"/>
      <c r="OZ725" s="147"/>
      <c r="PA725" s="147"/>
      <c r="PB725" s="147"/>
      <c r="PC725" s="147"/>
      <c r="PD725" s="147"/>
      <c r="PE725" s="147"/>
      <c r="PF725" s="147"/>
      <c r="PG725" s="147"/>
      <c r="PH725" s="147"/>
      <c r="PI725" s="147"/>
      <c r="PJ725" s="147"/>
      <c r="PK725" s="147"/>
      <c r="PL725" s="147"/>
      <c r="PM725" s="147"/>
      <c r="PN725" s="147"/>
      <c r="PO725" s="147"/>
      <c r="PP725" s="147"/>
      <c r="PQ725" s="147"/>
      <c r="PR725" s="147"/>
      <c r="PS725" s="147"/>
      <c r="PT725" s="147"/>
      <c r="PU725" s="147"/>
      <c r="PV725" s="147"/>
      <c r="PW725" s="147"/>
      <c r="PX725" s="147"/>
      <c r="PY725" s="147"/>
      <c r="PZ725" s="147"/>
      <c r="QA725" s="147"/>
      <c r="QB725" s="147"/>
      <c r="QC725" s="147"/>
      <c r="QD725" s="147"/>
      <c r="QE725" s="147"/>
      <c r="QF725" s="147"/>
      <c r="QG725" s="147"/>
      <c r="QH725" s="147"/>
      <c r="QI725" s="147"/>
      <c r="QJ725" s="147"/>
      <c r="QK725" s="147"/>
      <c r="QL725" s="147"/>
      <c r="QM725" s="147"/>
      <c r="QN725" s="147"/>
      <c r="QO725" s="147"/>
      <c r="QP725" s="147"/>
      <c r="QQ725" s="147"/>
      <c r="QR725" s="147"/>
      <c r="QS725" s="147"/>
      <c r="QT725" s="147"/>
      <c r="QU725" s="147"/>
      <c r="QV725" s="147"/>
      <c r="QW725" s="147"/>
      <c r="QX725" s="147"/>
      <c r="QY725" s="147"/>
      <c r="QZ725" s="147"/>
      <c r="RA725" s="147"/>
      <c r="RB725" s="147"/>
      <c r="RC725" s="147"/>
      <c r="RD725" s="147"/>
      <c r="RE725" s="147"/>
      <c r="RF725" s="147"/>
      <c r="RG725" s="147"/>
    </row>
    <row r="726" spans="1:475" x14ac:dyDescent="0.3">
      <c r="A726" s="168" t="s">
        <v>1111</v>
      </c>
      <c r="B726" s="179"/>
      <c r="C726" s="179"/>
      <c r="D726" s="179" t="s">
        <v>1121</v>
      </c>
      <c r="E726" s="182"/>
      <c r="F726" s="178" t="s">
        <v>1722</v>
      </c>
      <c r="G726" s="263"/>
      <c r="H726" s="263"/>
      <c r="I726" s="263"/>
      <c r="J726" s="263"/>
      <c r="K726" s="263"/>
      <c r="L726" s="263"/>
      <c r="M726" s="263"/>
      <c r="N726" s="263"/>
      <c r="O726" s="263"/>
      <c r="P726" s="263"/>
      <c r="Q726" s="263"/>
      <c r="R726" s="263"/>
      <c r="S726" s="263"/>
      <c r="T726" s="263"/>
      <c r="U726" s="263"/>
      <c r="V726" s="263"/>
      <c r="W726" s="263"/>
      <c r="X726" s="263"/>
      <c r="Y726" s="263"/>
      <c r="Z726" s="263"/>
      <c r="AA726" s="263"/>
      <c r="AB726" s="263"/>
      <c r="AC726" s="263"/>
      <c r="AD726" s="263"/>
      <c r="AE726" s="263"/>
      <c r="AF726" s="263"/>
      <c r="AG726" s="263"/>
      <c r="AH726" s="263"/>
      <c r="AI726" s="263"/>
      <c r="AJ726" s="263"/>
      <c r="AK726" s="263"/>
      <c r="AL726" s="263"/>
      <c r="AM726" s="263"/>
      <c r="AN726" s="263"/>
      <c r="AO726" s="263"/>
      <c r="AP726" s="263"/>
      <c r="AQ726" s="263"/>
      <c r="AR726" s="263"/>
      <c r="AS726" s="263"/>
      <c r="AT726" s="263"/>
      <c r="AU726" s="263"/>
      <c r="AV726" s="263"/>
      <c r="AW726" s="263"/>
      <c r="AX726" s="263"/>
      <c r="AY726" s="263"/>
      <c r="AZ726" s="263"/>
      <c r="BA726" s="263"/>
      <c r="BB726" s="263"/>
      <c r="BC726" s="263"/>
      <c r="BD726" s="263"/>
      <c r="BE726" s="263"/>
      <c r="BF726" s="263"/>
      <c r="BG726" s="263"/>
      <c r="BH726" s="263"/>
      <c r="BI726" s="263"/>
      <c r="BJ726" s="263"/>
      <c r="BK726" s="263"/>
      <c r="BL726" s="263"/>
      <c r="BM726" s="263"/>
      <c r="BN726" s="263"/>
      <c r="BO726" s="263"/>
      <c r="BP726" s="263"/>
      <c r="BQ726" s="263"/>
      <c r="BR726" s="263"/>
      <c r="BS726" s="263"/>
      <c r="BT726" s="263"/>
      <c r="BU726" s="263"/>
      <c r="BV726" s="263"/>
      <c r="BW726" s="263"/>
      <c r="BX726" s="263"/>
      <c r="BY726" s="263"/>
      <c r="BZ726" s="263"/>
      <c r="CA726" s="263"/>
      <c r="CB726" s="263"/>
      <c r="CC726" s="263"/>
      <c r="CD726" s="263"/>
      <c r="CE726" s="263"/>
      <c r="CF726" s="263"/>
      <c r="CG726" s="263"/>
      <c r="CH726" s="263"/>
      <c r="CI726" s="263"/>
      <c r="CJ726" s="263"/>
      <c r="CK726" s="263"/>
      <c r="CL726" s="263"/>
      <c r="CM726" s="263"/>
      <c r="CN726" s="263"/>
      <c r="CO726" s="263"/>
      <c r="CP726" s="263"/>
      <c r="CQ726" s="263"/>
      <c r="CR726" s="263"/>
      <c r="CS726" s="263"/>
      <c r="CT726" s="263"/>
      <c r="CU726" s="263"/>
      <c r="CV726" s="263"/>
      <c r="CW726" s="263"/>
      <c r="CX726" s="263"/>
      <c r="CY726" s="263"/>
      <c r="CZ726" s="263"/>
      <c r="DA726" s="263"/>
      <c r="DB726" s="263"/>
      <c r="DC726" s="263"/>
      <c r="DD726" s="263"/>
      <c r="DE726" s="263"/>
      <c r="DF726" s="263"/>
      <c r="DG726" s="263"/>
      <c r="DH726" s="263"/>
      <c r="DI726" s="263"/>
      <c r="DJ726" s="263"/>
      <c r="DK726" s="263"/>
      <c r="DL726" s="263"/>
      <c r="DM726" s="263"/>
      <c r="DN726" s="263"/>
      <c r="DO726" s="263"/>
      <c r="DP726" s="263"/>
      <c r="DQ726" s="263"/>
      <c r="DR726" s="263"/>
      <c r="DS726" s="263"/>
      <c r="DT726" s="263"/>
      <c r="DU726" s="263"/>
      <c r="DV726" s="263"/>
      <c r="DW726" s="147"/>
      <c r="DX726" s="147"/>
      <c r="DY726" s="147"/>
      <c r="DZ726" s="147"/>
      <c r="EA726" s="147"/>
      <c r="EB726" s="147"/>
      <c r="EC726" s="147"/>
      <c r="ED726" s="147"/>
      <c r="EE726" s="147"/>
      <c r="EF726" s="147"/>
      <c r="EG726" s="147"/>
      <c r="EH726" s="147"/>
      <c r="EI726" s="147"/>
      <c r="EJ726" s="147"/>
      <c r="EK726" s="147"/>
      <c r="EL726" s="147"/>
      <c r="EM726" s="147"/>
      <c r="EN726" s="147"/>
      <c r="EO726" s="147"/>
      <c r="EP726" s="147"/>
      <c r="EQ726" s="147"/>
      <c r="ER726" s="147"/>
      <c r="ES726" s="147"/>
      <c r="ET726" s="147"/>
      <c r="EU726" s="147"/>
      <c r="EV726" s="147"/>
      <c r="EW726" s="147"/>
      <c r="EX726" s="147"/>
      <c r="EY726" s="147"/>
      <c r="EZ726" s="147"/>
      <c r="FA726" s="147"/>
      <c r="FB726" s="147"/>
      <c r="FC726" s="147"/>
      <c r="FD726" s="147"/>
      <c r="FE726" s="147"/>
      <c r="FF726" s="147"/>
      <c r="FG726" s="147"/>
      <c r="FH726" s="147"/>
      <c r="FI726" s="147"/>
      <c r="FJ726" s="147"/>
      <c r="FK726" s="147"/>
      <c r="FL726" s="147"/>
      <c r="FM726" s="147"/>
      <c r="FN726" s="147"/>
      <c r="FO726" s="147"/>
      <c r="FP726" s="147"/>
      <c r="FQ726" s="147"/>
      <c r="FR726" s="147"/>
      <c r="FS726" s="147"/>
      <c r="FT726" s="147"/>
      <c r="FU726" s="147"/>
      <c r="FV726" s="147"/>
      <c r="FW726" s="147"/>
      <c r="FX726" s="147"/>
      <c r="FY726" s="147"/>
      <c r="FZ726" s="147"/>
      <c r="GA726" s="147"/>
      <c r="GB726" s="147"/>
      <c r="GC726" s="147"/>
      <c r="GD726" s="147"/>
      <c r="GE726" s="147"/>
      <c r="GF726" s="147"/>
      <c r="GG726" s="147"/>
      <c r="GH726" s="147"/>
      <c r="GI726" s="147"/>
      <c r="GJ726" s="147"/>
      <c r="GK726" s="147"/>
      <c r="GL726" s="147"/>
      <c r="GM726" s="147"/>
      <c r="GN726" s="147"/>
      <c r="GO726" s="147"/>
      <c r="GP726" s="147"/>
      <c r="GQ726" s="147"/>
      <c r="GR726" s="147"/>
      <c r="GS726" s="147"/>
      <c r="GT726" s="147"/>
      <c r="GU726" s="147"/>
      <c r="GV726" s="147"/>
      <c r="GW726" s="147"/>
      <c r="GX726" s="147"/>
      <c r="GY726" s="147"/>
      <c r="GZ726" s="147"/>
      <c r="HA726" s="147"/>
      <c r="HB726" s="147"/>
      <c r="HC726" s="147"/>
      <c r="HD726" s="147"/>
      <c r="HE726" s="147"/>
      <c r="HF726" s="147"/>
      <c r="HG726" s="147"/>
      <c r="HH726" s="147"/>
      <c r="HI726" s="147"/>
      <c r="HJ726" s="147"/>
      <c r="HK726" s="147"/>
      <c r="HL726" s="147"/>
      <c r="HM726" s="147"/>
      <c r="HN726" s="147"/>
      <c r="HO726" s="147"/>
      <c r="HP726" s="147"/>
      <c r="HQ726" s="147"/>
      <c r="HR726" s="147"/>
      <c r="HS726" s="147"/>
      <c r="HT726" s="147"/>
      <c r="HU726" s="147"/>
      <c r="HV726" s="147"/>
      <c r="HW726" s="147"/>
      <c r="HX726" s="147"/>
      <c r="HY726" s="147"/>
      <c r="HZ726" s="147"/>
      <c r="IA726" s="147"/>
      <c r="IB726" s="147"/>
      <c r="IC726" s="147"/>
      <c r="ID726" s="147"/>
      <c r="IE726" s="147"/>
      <c r="IF726" s="147"/>
      <c r="IG726" s="147"/>
      <c r="IH726" s="147"/>
      <c r="II726" s="147"/>
      <c r="IJ726" s="147"/>
      <c r="IK726" s="147"/>
      <c r="IL726" s="147"/>
      <c r="IM726" s="147"/>
      <c r="IN726" s="147"/>
      <c r="IO726" s="147"/>
      <c r="IP726" s="147"/>
      <c r="IQ726" s="147"/>
      <c r="IR726" s="147"/>
      <c r="IS726" s="147"/>
      <c r="IT726" s="147"/>
      <c r="IU726" s="147"/>
      <c r="IV726" s="147"/>
      <c r="IW726" s="147"/>
      <c r="IX726" s="147"/>
      <c r="IY726" s="147"/>
      <c r="IZ726" s="147"/>
      <c r="JA726" s="147"/>
      <c r="JB726" s="147"/>
      <c r="JC726" s="147"/>
      <c r="JD726" s="147"/>
      <c r="JE726" s="147"/>
      <c r="JF726" s="147"/>
      <c r="JG726" s="147"/>
      <c r="JH726" s="147"/>
      <c r="JI726" s="147"/>
      <c r="JJ726" s="147"/>
      <c r="JK726" s="147"/>
      <c r="JL726" s="147"/>
      <c r="JM726" s="147"/>
      <c r="JN726" s="147"/>
      <c r="JO726" s="147"/>
      <c r="JP726" s="147"/>
      <c r="JQ726" s="147"/>
      <c r="JR726" s="147"/>
      <c r="JS726" s="147"/>
      <c r="JT726" s="147"/>
      <c r="JU726" s="147"/>
      <c r="JV726" s="147"/>
      <c r="JW726" s="147"/>
      <c r="JX726" s="147"/>
      <c r="JY726" s="147"/>
      <c r="JZ726" s="147"/>
      <c r="KA726" s="147"/>
      <c r="KB726" s="147"/>
      <c r="KC726" s="147"/>
      <c r="KD726" s="147"/>
      <c r="KE726" s="147"/>
      <c r="KF726" s="147"/>
      <c r="KG726" s="147"/>
      <c r="KH726" s="147"/>
      <c r="KI726" s="147"/>
      <c r="KJ726" s="147"/>
      <c r="KK726" s="147"/>
      <c r="KL726" s="147"/>
      <c r="KM726" s="147"/>
      <c r="KN726" s="147"/>
      <c r="KO726" s="147"/>
      <c r="KP726" s="147"/>
      <c r="KQ726" s="147"/>
      <c r="KR726" s="147"/>
      <c r="KS726" s="147"/>
      <c r="KT726" s="147"/>
      <c r="KU726" s="147"/>
      <c r="KV726" s="147"/>
      <c r="KW726" s="147"/>
      <c r="KX726" s="147"/>
      <c r="KY726" s="147"/>
      <c r="KZ726" s="147"/>
      <c r="LA726" s="147"/>
      <c r="LB726" s="147"/>
      <c r="LC726" s="147"/>
      <c r="LD726" s="147"/>
      <c r="LE726" s="147"/>
      <c r="LF726" s="147"/>
      <c r="LG726" s="147"/>
      <c r="LH726" s="147"/>
      <c r="LI726" s="147"/>
      <c r="LJ726" s="147"/>
      <c r="LK726" s="147"/>
      <c r="LL726" s="147"/>
      <c r="LM726" s="147"/>
      <c r="LN726" s="147"/>
      <c r="LO726" s="147"/>
      <c r="LP726" s="147"/>
      <c r="LQ726" s="147"/>
      <c r="LR726" s="147"/>
      <c r="LS726" s="147"/>
      <c r="LT726" s="147"/>
      <c r="LU726" s="147"/>
      <c r="LV726" s="147"/>
      <c r="LW726" s="147"/>
      <c r="LX726" s="147"/>
      <c r="LY726" s="147"/>
      <c r="LZ726" s="147"/>
      <c r="MA726" s="147"/>
      <c r="MB726" s="147"/>
      <c r="MC726" s="147"/>
      <c r="MD726" s="147"/>
      <c r="ME726" s="147"/>
      <c r="MF726" s="147"/>
      <c r="MG726" s="147"/>
      <c r="MH726" s="147"/>
      <c r="MI726" s="147"/>
      <c r="MJ726" s="147"/>
      <c r="MK726" s="147"/>
      <c r="ML726" s="147"/>
      <c r="MM726" s="147"/>
      <c r="MN726" s="147"/>
      <c r="MO726" s="147"/>
      <c r="MP726" s="147"/>
      <c r="MQ726" s="147"/>
      <c r="MR726" s="147"/>
      <c r="MS726" s="147"/>
      <c r="MT726" s="147"/>
      <c r="MU726" s="147"/>
      <c r="MV726" s="147"/>
      <c r="MW726" s="147"/>
      <c r="MX726" s="147"/>
      <c r="MY726" s="147"/>
      <c r="MZ726" s="147"/>
      <c r="NA726" s="147"/>
      <c r="NB726" s="147"/>
      <c r="NC726" s="147"/>
      <c r="ND726" s="147"/>
      <c r="NE726" s="147"/>
      <c r="NF726" s="147"/>
      <c r="NG726" s="147"/>
      <c r="NH726" s="147"/>
      <c r="NI726" s="147"/>
      <c r="NJ726" s="147"/>
      <c r="NK726" s="147"/>
      <c r="NL726" s="147"/>
      <c r="NM726" s="147"/>
      <c r="NN726" s="147"/>
      <c r="NO726" s="147"/>
      <c r="NP726" s="147"/>
      <c r="NQ726" s="147"/>
      <c r="NR726" s="147"/>
      <c r="NS726" s="147"/>
      <c r="NT726" s="147"/>
      <c r="NU726" s="147"/>
      <c r="NV726" s="147"/>
      <c r="NW726" s="147"/>
      <c r="NX726" s="147"/>
      <c r="NY726" s="147"/>
      <c r="NZ726" s="147"/>
      <c r="OA726" s="147"/>
      <c r="OB726" s="147"/>
      <c r="OC726" s="147"/>
      <c r="OD726" s="147"/>
      <c r="OE726" s="147"/>
      <c r="OF726" s="147"/>
      <c r="OG726" s="147"/>
      <c r="OH726" s="147"/>
      <c r="OI726" s="147"/>
      <c r="OJ726" s="147"/>
      <c r="OK726" s="147"/>
      <c r="OL726" s="147"/>
      <c r="OM726" s="147"/>
      <c r="ON726" s="147"/>
      <c r="OO726" s="147"/>
      <c r="OP726" s="147"/>
      <c r="OQ726" s="147"/>
      <c r="OR726" s="147"/>
      <c r="OS726" s="147"/>
      <c r="OT726" s="147"/>
      <c r="OU726" s="147"/>
      <c r="OV726" s="147"/>
      <c r="OW726" s="147"/>
      <c r="OX726" s="147"/>
      <c r="OY726" s="147"/>
      <c r="OZ726" s="147"/>
      <c r="PA726" s="147"/>
      <c r="PB726" s="147"/>
      <c r="PC726" s="147"/>
      <c r="PD726" s="147"/>
      <c r="PE726" s="147"/>
      <c r="PF726" s="147"/>
      <c r="PG726" s="147"/>
      <c r="PH726" s="147"/>
      <c r="PI726" s="147"/>
      <c r="PJ726" s="147"/>
      <c r="PK726" s="147"/>
      <c r="PL726" s="147"/>
      <c r="PM726" s="147"/>
      <c r="PN726" s="147"/>
      <c r="PO726" s="147"/>
      <c r="PP726" s="147"/>
      <c r="PQ726" s="147"/>
      <c r="PR726" s="147"/>
      <c r="PS726" s="147"/>
      <c r="PT726" s="147"/>
      <c r="PU726" s="147"/>
      <c r="PV726" s="147"/>
      <c r="PW726" s="147"/>
      <c r="PX726" s="147"/>
      <c r="PY726" s="147"/>
      <c r="PZ726" s="147"/>
      <c r="QA726" s="147"/>
      <c r="QB726" s="147"/>
      <c r="QC726" s="147"/>
      <c r="QD726" s="147"/>
      <c r="QE726" s="147"/>
      <c r="QF726" s="147"/>
      <c r="QG726" s="147"/>
      <c r="QH726" s="147"/>
      <c r="QI726" s="147"/>
      <c r="QJ726" s="147"/>
      <c r="QK726" s="147"/>
      <c r="QL726" s="147"/>
      <c r="QM726" s="147"/>
      <c r="QN726" s="147"/>
      <c r="QO726" s="147"/>
      <c r="QP726" s="147"/>
      <c r="QQ726" s="147"/>
      <c r="QR726" s="147"/>
      <c r="QS726" s="147"/>
      <c r="QT726" s="147"/>
      <c r="QU726" s="147"/>
      <c r="QV726" s="147"/>
      <c r="QW726" s="147"/>
      <c r="QX726" s="147"/>
      <c r="QY726" s="147"/>
      <c r="QZ726" s="147"/>
      <c r="RA726" s="147"/>
      <c r="RB726" s="147"/>
      <c r="RC726" s="147"/>
      <c r="RD726" s="147"/>
      <c r="RE726" s="147"/>
      <c r="RF726" s="147"/>
      <c r="RG726" s="147"/>
    </row>
    <row r="727" spans="1:475" x14ac:dyDescent="0.3">
      <c r="A727" s="168" t="s">
        <v>1111</v>
      </c>
      <c r="B727" s="179"/>
      <c r="C727" s="179"/>
      <c r="D727" s="179" t="s">
        <v>1121</v>
      </c>
      <c r="E727" s="182"/>
      <c r="F727" s="178" t="s">
        <v>1723</v>
      </c>
      <c r="G727" s="265"/>
      <c r="H727" s="265"/>
      <c r="I727" s="266"/>
      <c r="J727" s="266"/>
      <c r="K727" s="265"/>
      <c r="L727" s="265"/>
      <c r="M727" s="265"/>
      <c r="N727" s="265"/>
      <c r="O727" s="265"/>
      <c r="P727" s="265"/>
      <c r="Q727" s="265"/>
      <c r="R727" s="265"/>
      <c r="S727" s="265"/>
      <c r="T727" s="265"/>
      <c r="U727" s="265"/>
      <c r="V727" s="265"/>
      <c r="W727" s="265"/>
      <c r="X727" s="265"/>
      <c r="Y727" s="265"/>
      <c r="Z727" s="265"/>
      <c r="AA727" s="265"/>
      <c r="AB727" s="265"/>
      <c r="AC727" s="265"/>
      <c r="AD727" s="265"/>
      <c r="AE727" s="265"/>
      <c r="AF727" s="265"/>
      <c r="AG727" s="265"/>
      <c r="AH727" s="265"/>
      <c r="AI727" s="265"/>
      <c r="AJ727" s="265"/>
      <c r="AK727" s="265"/>
      <c r="AL727" s="265"/>
      <c r="AM727" s="265"/>
      <c r="AN727" s="265"/>
      <c r="AO727" s="265"/>
      <c r="AP727" s="265"/>
      <c r="AQ727" s="265"/>
      <c r="AR727" s="265"/>
      <c r="AS727" s="265"/>
      <c r="AT727" s="265"/>
      <c r="AU727" s="265"/>
      <c r="AV727" s="265"/>
      <c r="AW727" s="265"/>
      <c r="AX727" s="265"/>
      <c r="AY727" s="265"/>
      <c r="AZ727" s="265"/>
      <c r="BA727" s="265"/>
      <c r="BB727" s="265"/>
      <c r="BC727" s="265"/>
      <c r="BD727" s="265"/>
      <c r="BE727" s="265"/>
      <c r="BF727" s="265"/>
      <c r="BG727" s="265"/>
      <c r="BH727" s="265"/>
      <c r="BI727" s="265"/>
      <c r="BJ727" s="265"/>
      <c r="BK727" s="265"/>
      <c r="BL727" s="265"/>
      <c r="BM727" s="265"/>
      <c r="BN727" s="265"/>
      <c r="BO727" s="265"/>
      <c r="BP727" s="265"/>
      <c r="BQ727" s="265"/>
      <c r="BR727" s="265"/>
      <c r="BS727" s="265"/>
      <c r="BT727" s="265"/>
      <c r="BU727" s="265"/>
      <c r="BV727" s="265"/>
      <c r="BW727" s="265"/>
      <c r="BX727" s="265"/>
      <c r="BY727" s="265"/>
      <c r="BZ727" s="265"/>
      <c r="CA727" s="265"/>
      <c r="CB727" s="265"/>
      <c r="CC727" s="265"/>
      <c r="CD727" s="265"/>
      <c r="CE727" s="265"/>
      <c r="CF727" s="265"/>
      <c r="CG727" s="265"/>
      <c r="CH727" s="265"/>
      <c r="CI727" s="265"/>
      <c r="CJ727" s="265"/>
      <c r="CK727" s="265"/>
      <c r="CL727" s="265"/>
      <c r="CM727" s="265"/>
      <c r="CN727" s="265"/>
      <c r="CO727" s="265"/>
      <c r="CP727" s="265"/>
      <c r="CQ727" s="265"/>
      <c r="CR727" s="265"/>
      <c r="CS727" s="265"/>
      <c r="CT727" s="265"/>
      <c r="CU727" s="265"/>
      <c r="CV727" s="265"/>
      <c r="CW727" s="265"/>
      <c r="CX727" s="265"/>
      <c r="CY727" s="265"/>
      <c r="CZ727" s="265"/>
      <c r="DA727" s="265"/>
      <c r="DB727" s="265"/>
      <c r="DC727" s="265"/>
      <c r="DD727" s="265"/>
      <c r="DE727" s="265"/>
      <c r="DF727" s="265"/>
      <c r="DG727" s="265"/>
      <c r="DH727" s="265"/>
      <c r="DI727" s="265"/>
      <c r="DJ727" s="265"/>
      <c r="DK727" s="265"/>
      <c r="DL727" s="265"/>
      <c r="DM727" s="265"/>
      <c r="DN727" s="265"/>
      <c r="DO727" s="265"/>
      <c r="DP727" s="265"/>
      <c r="DQ727" s="265"/>
      <c r="DR727" s="265"/>
      <c r="DS727" s="265"/>
      <c r="DT727" s="265"/>
      <c r="DU727" s="265"/>
      <c r="DV727" s="265"/>
      <c r="DW727" s="147"/>
      <c r="DX727" s="147"/>
      <c r="DY727" s="147"/>
      <c r="DZ727" s="147"/>
      <c r="EA727" s="147"/>
      <c r="EB727" s="147"/>
      <c r="EC727" s="147"/>
      <c r="ED727" s="147"/>
      <c r="EE727" s="147"/>
      <c r="EF727" s="147"/>
      <c r="EG727" s="147"/>
      <c r="EH727" s="147"/>
      <c r="EI727" s="147"/>
      <c r="EJ727" s="147"/>
      <c r="EK727" s="147"/>
      <c r="EL727" s="147"/>
      <c r="EM727" s="147"/>
      <c r="EN727" s="147"/>
      <c r="EO727" s="147"/>
      <c r="EP727" s="147"/>
      <c r="EQ727" s="147"/>
      <c r="ER727" s="147"/>
      <c r="ES727" s="147"/>
      <c r="ET727" s="147"/>
      <c r="EU727" s="147"/>
      <c r="EV727" s="147"/>
      <c r="EW727" s="147"/>
      <c r="EX727" s="147"/>
      <c r="EY727" s="147"/>
      <c r="EZ727" s="147"/>
      <c r="FA727" s="147"/>
      <c r="FB727" s="147"/>
      <c r="FC727" s="147"/>
      <c r="FD727" s="147"/>
      <c r="FE727" s="147"/>
      <c r="FF727" s="147"/>
      <c r="FG727" s="147"/>
      <c r="FH727" s="147"/>
      <c r="FI727" s="147"/>
      <c r="FJ727" s="147"/>
      <c r="FK727" s="147"/>
      <c r="FL727" s="147"/>
      <c r="FM727" s="147"/>
      <c r="FN727" s="147"/>
      <c r="FO727" s="147"/>
      <c r="FP727" s="147"/>
      <c r="FQ727" s="147"/>
      <c r="FR727" s="147"/>
      <c r="FS727" s="147"/>
      <c r="FT727" s="147"/>
      <c r="FU727" s="147"/>
      <c r="FV727" s="147"/>
      <c r="FW727" s="147"/>
      <c r="FX727" s="147"/>
      <c r="FY727" s="147"/>
      <c r="FZ727" s="147"/>
      <c r="GA727" s="147"/>
      <c r="GB727" s="147"/>
      <c r="GC727" s="147"/>
      <c r="GD727" s="147"/>
      <c r="GE727" s="147"/>
      <c r="GF727" s="147"/>
      <c r="GG727" s="147"/>
      <c r="GH727" s="147"/>
      <c r="GI727" s="147"/>
      <c r="GJ727" s="147"/>
      <c r="GK727" s="147"/>
      <c r="GL727" s="147"/>
      <c r="GM727" s="147"/>
      <c r="GN727" s="147"/>
      <c r="GO727" s="147"/>
      <c r="GP727" s="147"/>
      <c r="GQ727" s="147"/>
      <c r="GR727" s="147"/>
      <c r="GS727" s="147"/>
      <c r="GT727" s="147"/>
      <c r="GU727" s="147"/>
      <c r="GV727" s="147"/>
      <c r="GW727" s="147"/>
      <c r="GX727" s="147"/>
      <c r="GY727" s="147"/>
      <c r="GZ727" s="147"/>
      <c r="HA727" s="147"/>
      <c r="HB727" s="147"/>
      <c r="HC727" s="147"/>
      <c r="HD727" s="147"/>
      <c r="HE727" s="147"/>
      <c r="HF727" s="147"/>
      <c r="HG727" s="147"/>
      <c r="HH727" s="147"/>
      <c r="HI727" s="147"/>
      <c r="HJ727" s="147"/>
      <c r="HK727" s="147"/>
      <c r="HL727" s="147"/>
      <c r="HM727" s="147"/>
      <c r="HN727" s="147"/>
      <c r="HO727" s="147"/>
      <c r="HP727" s="147"/>
      <c r="HQ727" s="147"/>
      <c r="HR727" s="147"/>
      <c r="HS727" s="147"/>
      <c r="HT727" s="147"/>
      <c r="HU727" s="147"/>
      <c r="HV727" s="147"/>
      <c r="HW727" s="147"/>
      <c r="HX727" s="147"/>
      <c r="HY727" s="147"/>
      <c r="HZ727" s="147"/>
      <c r="IA727" s="147"/>
      <c r="IB727" s="147"/>
      <c r="IC727" s="147"/>
      <c r="ID727" s="147"/>
      <c r="IE727" s="147"/>
      <c r="IF727" s="147"/>
      <c r="IG727" s="147"/>
      <c r="IH727" s="147"/>
      <c r="II727" s="147"/>
      <c r="IJ727" s="147"/>
      <c r="IK727" s="147"/>
      <c r="IL727" s="147"/>
      <c r="IM727" s="147"/>
      <c r="IN727" s="147"/>
      <c r="IO727" s="147"/>
      <c r="IP727" s="147"/>
      <c r="IQ727" s="147"/>
      <c r="IR727" s="147"/>
      <c r="IS727" s="147"/>
      <c r="IT727" s="147"/>
      <c r="IU727" s="147"/>
      <c r="IV727" s="147"/>
      <c r="IW727" s="147"/>
      <c r="IX727" s="147"/>
      <c r="IY727" s="147"/>
      <c r="IZ727" s="147"/>
      <c r="JA727" s="147"/>
      <c r="JB727" s="147"/>
      <c r="JC727" s="147"/>
      <c r="JD727" s="147"/>
      <c r="JE727" s="147"/>
      <c r="JF727" s="147"/>
      <c r="JG727" s="147"/>
      <c r="JH727" s="147"/>
      <c r="JI727" s="147"/>
      <c r="JJ727" s="147"/>
      <c r="JK727" s="147"/>
      <c r="JL727" s="147"/>
      <c r="JM727" s="147"/>
      <c r="JN727" s="147"/>
      <c r="JO727" s="147"/>
      <c r="JP727" s="147"/>
      <c r="JQ727" s="147"/>
      <c r="JR727" s="147"/>
      <c r="JS727" s="147"/>
      <c r="JT727" s="147"/>
      <c r="JU727" s="147"/>
      <c r="JV727" s="147"/>
      <c r="JW727" s="147"/>
      <c r="JX727" s="147"/>
      <c r="JY727" s="147"/>
      <c r="JZ727" s="147"/>
      <c r="KA727" s="147"/>
      <c r="KB727" s="147"/>
      <c r="KC727" s="147"/>
      <c r="KD727" s="147"/>
      <c r="KE727" s="147"/>
      <c r="KF727" s="147"/>
      <c r="KG727" s="147"/>
      <c r="KH727" s="147"/>
      <c r="KI727" s="147"/>
      <c r="KJ727" s="147"/>
      <c r="KK727" s="147"/>
      <c r="KL727" s="147"/>
      <c r="KM727" s="147"/>
      <c r="KN727" s="147"/>
      <c r="KO727" s="147"/>
      <c r="KP727" s="147"/>
      <c r="KQ727" s="147"/>
      <c r="KR727" s="147"/>
      <c r="KS727" s="147"/>
      <c r="KT727" s="147"/>
      <c r="KU727" s="147"/>
      <c r="KV727" s="147"/>
      <c r="KW727" s="147"/>
      <c r="KX727" s="147"/>
      <c r="KY727" s="147"/>
      <c r="KZ727" s="147"/>
      <c r="LA727" s="147"/>
      <c r="LB727" s="147"/>
      <c r="LC727" s="147"/>
      <c r="LD727" s="147"/>
      <c r="LE727" s="147"/>
      <c r="LF727" s="147"/>
      <c r="LG727" s="147"/>
      <c r="LH727" s="147"/>
      <c r="LI727" s="147"/>
      <c r="LJ727" s="147"/>
      <c r="LK727" s="147"/>
      <c r="LL727" s="147"/>
      <c r="LM727" s="147"/>
      <c r="LN727" s="147"/>
      <c r="LO727" s="147"/>
      <c r="LP727" s="147"/>
      <c r="LQ727" s="147"/>
      <c r="LR727" s="147"/>
      <c r="LS727" s="147"/>
      <c r="LT727" s="147"/>
      <c r="LU727" s="147"/>
      <c r="LV727" s="147"/>
      <c r="LW727" s="147"/>
      <c r="LX727" s="147"/>
      <c r="LY727" s="147"/>
      <c r="LZ727" s="147"/>
      <c r="MA727" s="147"/>
      <c r="MB727" s="147"/>
      <c r="MC727" s="147"/>
      <c r="MD727" s="147"/>
      <c r="ME727" s="147"/>
      <c r="MF727" s="147"/>
      <c r="MG727" s="147"/>
      <c r="MH727" s="147"/>
      <c r="MI727" s="147"/>
      <c r="MJ727" s="147"/>
      <c r="MK727" s="147"/>
      <c r="ML727" s="147"/>
      <c r="MM727" s="147"/>
      <c r="MN727" s="147"/>
      <c r="MO727" s="147"/>
      <c r="MP727" s="147"/>
      <c r="MQ727" s="147"/>
      <c r="MR727" s="147"/>
      <c r="MS727" s="147"/>
      <c r="MT727" s="147"/>
      <c r="MU727" s="147"/>
      <c r="MV727" s="147"/>
      <c r="MW727" s="147"/>
      <c r="MX727" s="147"/>
      <c r="MY727" s="147"/>
      <c r="MZ727" s="147"/>
      <c r="NA727" s="147"/>
      <c r="NB727" s="147"/>
      <c r="NC727" s="147"/>
      <c r="ND727" s="147"/>
      <c r="NE727" s="147"/>
      <c r="NF727" s="147"/>
      <c r="NG727" s="147"/>
      <c r="NH727" s="147"/>
      <c r="NI727" s="147"/>
      <c r="NJ727" s="147"/>
      <c r="NK727" s="147"/>
      <c r="NL727" s="147"/>
      <c r="NM727" s="147"/>
      <c r="NN727" s="147"/>
      <c r="NO727" s="147"/>
      <c r="NP727" s="147"/>
      <c r="NQ727" s="147"/>
      <c r="NR727" s="147"/>
      <c r="NS727" s="147"/>
      <c r="NT727" s="147"/>
      <c r="NU727" s="147"/>
      <c r="NV727" s="147"/>
      <c r="NW727" s="147"/>
      <c r="NX727" s="147"/>
      <c r="NY727" s="147"/>
      <c r="NZ727" s="147"/>
      <c r="OA727" s="147"/>
      <c r="OB727" s="147"/>
      <c r="OC727" s="147"/>
      <c r="OD727" s="147"/>
      <c r="OE727" s="147"/>
      <c r="OF727" s="147"/>
      <c r="OG727" s="147"/>
      <c r="OH727" s="147"/>
      <c r="OI727" s="147"/>
      <c r="OJ727" s="147"/>
      <c r="OK727" s="147"/>
      <c r="OL727" s="147"/>
      <c r="OM727" s="147"/>
      <c r="ON727" s="147"/>
      <c r="OO727" s="147"/>
      <c r="OP727" s="147"/>
      <c r="OQ727" s="147"/>
      <c r="OR727" s="147"/>
      <c r="OS727" s="147"/>
      <c r="OT727" s="147"/>
      <c r="OU727" s="147"/>
      <c r="OV727" s="147"/>
      <c r="OW727" s="147"/>
      <c r="OX727" s="147"/>
      <c r="OY727" s="147"/>
      <c r="OZ727" s="147"/>
      <c r="PA727" s="147"/>
      <c r="PB727" s="147"/>
      <c r="PC727" s="147"/>
      <c r="PD727" s="147"/>
      <c r="PE727" s="147"/>
      <c r="PF727" s="147"/>
      <c r="PG727" s="147"/>
      <c r="PH727" s="147"/>
      <c r="PI727" s="147"/>
      <c r="PJ727" s="147"/>
      <c r="PK727" s="147"/>
      <c r="PL727" s="147"/>
      <c r="PM727" s="147"/>
      <c r="PN727" s="147"/>
      <c r="PO727" s="147"/>
      <c r="PP727" s="147"/>
      <c r="PQ727" s="147"/>
      <c r="PR727" s="147"/>
      <c r="PS727" s="147"/>
      <c r="PT727" s="147"/>
      <c r="PU727" s="147"/>
      <c r="PV727" s="147"/>
      <c r="PW727" s="147"/>
      <c r="PX727" s="147"/>
      <c r="PY727" s="147"/>
      <c r="PZ727" s="147"/>
      <c r="QA727" s="147"/>
      <c r="QB727" s="147"/>
      <c r="QC727" s="147"/>
      <c r="QD727" s="147"/>
      <c r="QE727" s="147"/>
      <c r="QF727" s="147"/>
      <c r="QG727" s="147"/>
      <c r="QH727" s="147"/>
      <c r="QI727" s="147"/>
      <c r="QJ727" s="147"/>
      <c r="QK727" s="147"/>
      <c r="QL727" s="147"/>
      <c r="QM727" s="147"/>
      <c r="QN727" s="147"/>
      <c r="QO727" s="147"/>
      <c r="QP727" s="147"/>
      <c r="QQ727" s="147"/>
      <c r="QR727" s="147"/>
      <c r="QS727" s="147"/>
      <c r="QT727" s="147"/>
      <c r="QU727" s="147"/>
      <c r="QV727" s="147"/>
      <c r="QW727" s="147"/>
      <c r="QX727" s="147"/>
      <c r="QY727" s="147"/>
      <c r="QZ727" s="147"/>
      <c r="RA727" s="147"/>
      <c r="RB727" s="147"/>
      <c r="RC727" s="147"/>
      <c r="RD727" s="147"/>
      <c r="RE727" s="147"/>
      <c r="RF727" s="147"/>
      <c r="RG727" s="147"/>
    </row>
    <row r="728" spans="1:475" x14ac:dyDescent="0.3">
      <c r="A728" s="168" t="s">
        <v>1111</v>
      </c>
      <c r="B728" s="179"/>
      <c r="C728" s="179"/>
      <c r="D728" s="179" t="s">
        <v>1112</v>
      </c>
      <c r="E728" s="182"/>
      <c r="F728" s="178" t="s">
        <v>1722</v>
      </c>
      <c r="G728" s="263"/>
      <c r="H728" s="263"/>
      <c r="I728" s="263"/>
      <c r="J728" s="263"/>
      <c r="K728" s="263"/>
      <c r="L728" s="263"/>
      <c r="M728" s="263"/>
      <c r="N728" s="263"/>
      <c r="O728" s="263"/>
      <c r="P728" s="263"/>
      <c r="Q728" s="263"/>
      <c r="R728" s="263"/>
      <c r="S728" s="263"/>
      <c r="T728" s="263"/>
      <c r="U728" s="263"/>
      <c r="V728" s="263"/>
      <c r="W728" s="263"/>
      <c r="X728" s="263"/>
      <c r="Y728" s="263"/>
      <c r="Z728" s="263"/>
      <c r="AA728" s="263"/>
      <c r="AB728" s="263"/>
      <c r="AC728" s="263"/>
      <c r="AD728" s="263"/>
      <c r="AE728" s="263"/>
      <c r="AF728" s="263"/>
      <c r="AG728" s="263"/>
      <c r="AH728" s="263"/>
      <c r="AI728" s="263"/>
      <c r="AJ728" s="263"/>
      <c r="AK728" s="263"/>
      <c r="AL728" s="263"/>
      <c r="AM728" s="263"/>
      <c r="AN728" s="263"/>
      <c r="AO728" s="263"/>
      <c r="AP728" s="263"/>
      <c r="AQ728" s="263"/>
      <c r="AR728" s="263"/>
      <c r="AS728" s="263"/>
      <c r="AT728" s="263"/>
      <c r="AU728" s="263"/>
      <c r="AV728" s="263"/>
      <c r="AW728" s="263"/>
      <c r="AX728" s="263"/>
      <c r="AY728" s="263"/>
      <c r="AZ728" s="263"/>
      <c r="BA728" s="263"/>
      <c r="BB728" s="263"/>
      <c r="BC728" s="263"/>
      <c r="BD728" s="263"/>
      <c r="BE728" s="263"/>
      <c r="BF728" s="263"/>
      <c r="BG728" s="263"/>
      <c r="BH728" s="263"/>
      <c r="BI728" s="263"/>
      <c r="BJ728" s="263"/>
      <c r="BK728" s="263"/>
      <c r="BL728" s="263"/>
      <c r="BM728" s="263"/>
      <c r="BN728" s="263"/>
      <c r="BO728" s="263"/>
      <c r="BP728" s="263"/>
      <c r="BQ728" s="263"/>
      <c r="BR728" s="263"/>
      <c r="BS728" s="263"/>
      <c r="BT728" s="263"/>
      <c r="BU728" s="263"/>
      <c r="BV728" s="263"/>
      <c r="BW728" s="263"/>
      <c r="BX728" s="263"/>
      <c r="BY728" s="263"/>
      <c r="BZ728" s="263"/>
      <c r="CA728" s="263"/>
      <c r="CB728" s="263"/>
      <c r="CC728" s="263"/>
      <c r="CD728" s="263"/>
      <c r="CE728" s="263"/>
      <c r="CF728" s="263"/>
      <c r="CG728" s="263"/>
      <c r="CH728" s="263"/>
      <c r="CI728" s="263"/>
      <c r="CJ728" s="263"/>
      <c r="CK728" s="263"/>
      <c r="CL728" s="263"/>
      <c r="CM728" s="263"/>
      <c r="CN728" s="263"/>
      <c r="CO728" s="263"/>
      <c r="CP728" s="263"/>
      <c r="CQ728" s="263"/>
      <c r="CR728" s="263"/>
      <c r="CS728" s="263"/>
      <c r="CT728" s="263"/>
      <c r="CU728" s="263"/>
      <c r="CV728" s="263"/>
      <c r="CW728" s="263"/>
      <c r="CX728" s="263"/>
      <c r="CY728" s="263"/>
      <c r="CZ728" s="263"/>
      <c r="DA728" s="263"/>
      <c r="DB728" s="263"/>
      <c r="DC728" s="263"/>
      <c r="DD728" s="263"/>
      <c r="DE728" s="263"/>
      <c r="DF728" s="263"/>
      <c r="DG728" s="263"/>
      <c r="DH728" s="263"/>
      <c r="DI728" s="263"/>
      <c r="DJ728" s="263"/>
      <c r="DK728" s="263"/>
      <c r="DL728" s="263"/>
      <c r="DM728" s="263"/>
      <c r="DN728" s="263"/>
      <c r="DO728" s="263"/>
      <c r="DP728" s="263"/>
      <c r="DQ728" s="263"/>
      <c r="DR728" s="263"/>
      <c r="DS728" s="263"/>
      <c r="DT728" s="263"/>
      <c r="DU728" s="263"/>
      <c r="DV728" s="263"/>
      <c r="DW728" s="147"/>
      <c r="DX728" s="147"/>
      <c r="DY728" s="147"/>
      <c r="DZ728" s="147"/>
      <c r="EA728" s="147"/>
      <c r="EB728" s="147"/>
      <c r="EC728" s="147"/>
      <c r="ED728" s="147"/>
      <c r="EE728" s="147"/>
      <c r="EF728" s="147"/>
      <c r="EG728" s="147"/>
      <c r="EH728" s="147"/>
      <c r="EI728" s="147"/>
      <c r="EJ728" s="147"/>
      <c r="EK728" s="147"/>
      <c r="EL728" s="147"/>
      <c r="EM728" s="147"/>
      <c r="EN728" s="147"/>
      <c r="EO728" s="147"/>
      <c r="EP728" s="147"/>
      <c r="EQ728" s="147"/>
      <c r="ER728" s="147"/>
      <c r="ES728" s="147"/>
      <c r="ET728" s="147"/>
      <c r="EU728" s="147"/>
      <c r="EV728" s="147"/>
      <c r="EW728" s="147"/>
      <c r="EX728" s="147"/>
      <c r="EY728" s="147"/>
      <c r="EZ728" s="147"/>
      <c r="FA728" s="147"/>
      <c r="FB728" s="147"/>
      <c r="FC728" s="147"/>
      <c r="FD728" s="147"/>
      <c r="FE728" s="147"/>
      <c r="FF728" s="147"/>
      <c r="FG728" s="147"/>
      <c r="FH728" s="147"/>
      <c r="FI728" s="147"/>
      <c r="FJ728" s="147"/>
      <c r="FK728" s="147"/>
      <c r="FL728" s="147"/>
      <c r="FM728" s="147"/>
      <c r="FN728" s="147"/>
      <c r="FO728" s="147"/>
      <c r="FP728" s="147"/>
      <c r="FQ728" s="147"/>
      <c r="FR728" s="147"/>
      <c r="FS728" s="147"/>
      <c r="FT728" s="147"/>
      <c r="FU728" s="147"/>
      <c r="FV728" s="147"/>
      <c r="FW728" s="147"/>
      <c r="FX728" s="147"/>
      <c r="FY728" s="147"/>
      <c r="FZ728" s="147"/>
      <c r="GA728" s="147"/>
      <c r="GB728" s="147"/>
      <c r="GC728" s="147"/>
      <c r="GD728" s="147"/>
      <c r="GE728" s="147"/>
      <c r="GF728" s="147"/>
      <c r="GG728" s="147"/>
      <c r="GH728" s="147"/>
      <c r="GI728" s="147"/>
      <c r="GJ728" s="147"/>
      <c r="GK728" s="147"/>
      <c r="GL728" s="147"/>
      <c r="GM728" s="147"/>
      <c r="GN728" s="147"/>
      <c r="GO728" s="147"/>
      <c r="GP728" s="147"/>
      <c r="GQ728" s="147"/>
      <c r="GR728" s="147"/>
      <c r="GS728" s="147"/>
      <c r="GT728" s="147"/>
      <c r="GU728" s="147"/>
      <c r="GV728" s="147"/>
      <c r="GW728" s="147"/>
      <c r="GX728" s="147"/>
      <c r="GY728" s="147"/>
      <c r="GZ728" s="147"/>
      <c r="HA728" s="147"/>
      <c r="HB728" s="147"/>
      <c r="HC728" s="147"/>
      <c r="HD728" s="147"/>
      <c r="HE728" s="147"/>
      <c r="HF728" s="147"/>
      <c r="HG728" s="147"/>
      <c r="HH728" s="147"/>
      <c r="HI728" s="147"/>
      <c r="HJ728" s="147"/>
      <c r="HK728" s="147"/>
      <c r="HL728" s="147"/>
      <c r="HM728" s="147"/>
      <c r="HN728" s="147"/>
      <c r="HO728" s="147"/>
      <c r="HP728" s="147"/>
      <c r="HQ728" s="147"/>
      <c r="HR728" s="147"/>
      <c r="HS728" s="147"/>
      <c r="HT728" s="147"/>
      <c r="HU728" s="147"/>
      <c r="HV728" s="147"/>
      <c r="HW728" s="147"/>
      <c r="HX728" s="147"/>
      <c r="HY728" s="147"/>
      <c r="HZ728" s="147"/>
      <c r="IA728" s="147"/>
      <c r="IB728" s="147"/>
      <c r="IC728" s="147"/>
      <c r="ID728" s="147"/>
      <c r="IE728" s="147"/>
      <c r="IF728" s="147"/>
      <c r="IG728" s="147"/>
      <c r="IH728" s="147"/>
      <c r="II728" s="147"/>
      <c r="IJ728" s="147"/>
      <c r="IK728" s="147"/>
      <c r="IL728" s="147"/>
      <c r="IM728" s="147"/>
      <c r="IN728" s="147"/>
      <c r="IO728" s="147"/>
      <c r="IP728" s="147"/>
      <c r="IQ728" s="147"/>
      <c r="IR728" s="147"/>
      <c r="IS728" s="147"/>
      <c r="IT728" s="147"/>
      <c r="IU728" s="147"/>
      <c r="IV728" s="147"/>
      <c r="IW728" s="147"/>
      <c r="IX728" s="147"/>
      <c r="IY728" s="147"/>
      <c r="IZ728" s="147"/>
      <c r="JA728" s="147"/>
      <c r="JB728" s="147"/>
      <c r="JC728" s="147"/>
      <c r="JD728" s="147"/>
      <c r="JE728" s="147"/>
      <c r="JF728" s="147"/>
      <c r="JG728" s="147"/>
      <c r="JH728" s="147"/>
      <c r="JI728" s="147"/>
      <c r="JJ728" s="147"/>
      <c r="JK728" s="147"/>
      <c r="JL728" s="147"/>
      <c r="JM728" s="147"/>
      <c r="JN728" s="147"/>
      <c r="JO728" s="147"/>
      <c r="JP728" s="147"/>
      <c r="JQ728" s="147"/>
      <c r="JR728" s="147"/>
      <c r="JS728" s="147"/>
      <c r="JT728" s="147"/>
      <c r="JU728" s="147"/>
      <c r="JV728" s="147"/>
      <c r="JW728" s="147"/>
      <c r="JX728" s="147"/>
      <c r="JY728" s="147"/>
      <c r="JZ728" s="147"/>
      <c r="KA728" s="147"/>
      <c r="KB728" s="147"/>
      <c r="KC728" s="147"/>
      <c r="KD728" s="147"/>
      <c r="KE728" s="147"/>
      <c r="KF728" s="147"/>
      <c r="KG728" s="147"/>
      <c r="KH728" s="147"/>
      <c r="KI728" s="147"/>
      <c r="KJ728" s="147"/>
      <c r="KK728" s="147"/>
      <c r="KL728" s="147"/>
      <c r="KM728" s="147"/>
      <c r="KN728" s="147"/>
      <c r="KO728" s="147"/>
      <c r="KP728" s="147"/>
      <c r="KQ728" s="147"/>
      <c r="KR728" s="147"/>
      <c r="KS728" s="147"/>
      <c r="KT728" s="147"/>
      <c r="KU728" s="147"/>
      <c r="KV728" s="147"/>
      <c r="KW728" s="147"/>
      <c r="KX728" s="147"/>
      <c r="KY728" s="147"/>
      <c r="KZ728" s="147"/>
      <c r="LA728" s="147"/>
      <c r="LB728" s="147"/>
      <c r="LC728" s="147"/>
      <c r="LD728" s="147"/>
      <c r="LE728" s="147"/>
      <c r="LF728" s="147"/>
      <c r="LG728" s="147"/>
      <c r="LH728" s="147"/>
      <c r="LI728" s="147"/>
      <c r="LJ728" s="147"/>
      <c r="LK728" s="147"/>
      <c r="LL728" s="147"/>
      <c r="LM728" s="147"/>
      <c r="LN728" s="147"/>
      <c r="LO728" s="147"/>
      <c r="LP728" s="147"/>
      <c r="LQ728" s="147"/>
      <c r="LR728" s="147"/>
      <c r="LS728" s="147"/>
      <c r="LT728" s="147"/>
      <c r="LU728" s="147"/>
      <c r="LV728" s="147"/>
      <c r="LW728" s="147"/>
      <c r="LX728" s="147"/>
      <c r="LY728" s="147"/>
      <c r="LZ728" s="147"/>
      <c r="MA728" s="147"/>
      <c r="MB728" s="147"/>
      <c r="MC728" s="147"/>
      <c r="MD728" s="147"/>
      <c r="ME728" s="147"/>
      <c r="MF728" s="147"/>
      <c r="MG728" s="147"/>
      <c r="MH728" s="147"/>
      <c r="MI728" s="147"/>
      <c r="MJ728" s="147"/>
      <c r="MK728" s="147"/>
      <c r="ML728" s="147"/>
      <c r="MM728" s="147"/>
      <c r="MN728" s="147"/>
      <c r="MO728" s="147"/>
      <c r="MP728" s="147"/>
      <c r="MQ728" s="147"/>
      <c r="MR728" s="147"/>
      <c r="MS728" s="147"/>
      <c r="MT728" s="147"/>
      <c r="MU728" s="147"/>
      <c r="MV728" s="147"/>
      <c r="MW728" s="147"/>
      <c r="MX728" s="147"/>
      <c r="MY728" s="147"/>
      <c r="MZ728" s="147"/>
      <c r="NA728" s="147"/>
      <c r="NB728" s="147"/>
      <c r="NC728" s="147"/>
      <c r="ND728" s="147"/>
      <c r="NE728" s="147"/>
      <c r="NF728" s="147"/>
      <c r="NG728" s="147"/>
      <c r="NH728" s="147"/>
      <c r="NI728" s="147"/>
      <c r="NJ728" s="147"/>
      <c r="NK728" s="147"/>
      <c r="NL728" s="147"/>
      <c r="NM728" s="147"/>
      <c r="NN728" s="147"/>
      <c r="NO728" s="147"/>
      <c r="NP728" s="147"/>
      <c r="NQ728" s="147"/>
      <c r="NR728" s="147"/>
      <c r="NS728" s="147"/>
      <c r="NT728" s="147"/>
      <c r="NU728" s="147"/>
      <c r="NV728" s="147"/>
      <c r="NW728" s="147"/>
      <c r="NX728" s="147"/>
      <c r="NY728" s="147"/>
      <c r="NZ728" s="147"/>
      <c r="OA728" s="147"/>
      <c r="OB728" s="147"/>
      <c r="OC728" s="147"/>
      <c r="OD728" s="147"/>
      <c r="OE728" s="147"/>
      <c r="OF728" s="147"/>
      <c r="OG728" s="147"/>
      <c r="OH728" s="147"/>
      <c r="OI728" s="147"/>
      <c r="OJ728" s="147"/>
      <c r="OK728" s="147"/>
      <c r="OL728" s="147"/>
      <c r="OM728" s="147"/>
      <c r="ON728" s="147"/>
      <c r="OO728" s="147"/>
      <c r="OP728" s="147"/>
      <c r="OQ728" s="147"/>
      <c r="OR728" s="147"/>
      <c r="OS728" s="147"/>
      <c r="OT728" s="147"/>
      <c r="OU728" s="147"/>
      <c r="OV728" s="147"/>
      <c r="OW728" s="147"/>
      <c r="OX728" s="147"/>
      <c r="OY728" s="147"/>
      <c r="OZ728" s="147"/>
      <c r="PA728" s="147"/>
      <c r="PB728" s="147"/>
      <c r="PC728" s="147"/>
      <c r="PD728" s="147"/>
      <c r="PE728" s="147"/>
      <c r="PF728" s="147"/>
      <c r="PG728" s="147"/>
      <c r="PH728" s="147"/>
      <c r="PI728" s="147"/>
      <c r="PJ728" s="147"/>
      <c r="PK728" s="147"/>
      <c r="PL728" s="147"/>
      <c r="PM728" s="147"/>
      <c r="PN728" s="147"/>
      <c r="PO728" s="147"/>
      <c r="PP728" s="147"/>
      <c r="PQ728" s="147"/>
      <c r="PR728" s="147"/>
      <c r="PS728" s="147"/>
      <c r="PT728" s="147"/>
      <c r="PU728" s="147"/>
      <c r="PV728" s="147"/>
      <c r="PW728" s="147"/>
      <c r="PX728" s="147"/>
      <c r="PY728" s="147"/>
      <c r="PZ728" s="147"/>
      <c r="QA728" s="147"/>
      <c r="QB728" s="147"/>
      <c r="QC728" s="147"/>
      <c r="QD728" s="147"/>
      <c r="QE728" s="147"/>
      <c r="QF728" s="147"/>
      <c r="QG728" s="147"/>
      <c r="QH728" s="147"/>
      <c r="QI728" s="147"/>
      <c r="QJ728" s="147"/>
      <c r="QK728" s="147"/>
      <c r="QL728" s="147"/>
      <c r="QM728" s="147"/>
      <c r="QN728" s="147"/>
      <c r="QO728" s="147"/>
      <c r="QP728" s="147"/>
      <c r="QQ728" s="147"/>
      <c r="QR728" s="147"/>
      <c r="QS728" s="147"/>
      <c r="QT728" s="147"/>
      <c r="QU728" s="147"/>
      <c r="QV728" s="147"/>
      <c r="QW728" s="147"/>
      <c r="QX728" s="147"/>
      <c r="QY728" s="147"/>
      <c r="QZ728" s="147"/>
      <c r="RA728" s="147"/>
      <c r="RB728" s="147"/>
      <c r="RC728" s="147"/>
      <c r="RD728" s="147"/>
      <c r="RE728" s="147"/>
      <c r="RF728" s="147"/>
      <c r="RG728" s="147"/>
    </row>
    <row r="729" spans="1:475" x14ac:dyDescent="0.3">
      <c r="A729" s="168" t="s">
        <v>1111</v>
      </c>
      <c r="B729" s="179"/>
      <c r="C729" s="179"/>
      <c r="D729" s="179" t="s">
        <v>1112</v>
      </c>
      <c r="E729" s="182"/>
      <c r="F729" s="178" t="s">
        <v>1723</v>
      </c>
      <c r="G729" s="265"/>
      <c r="H729" s="265"/>
      <c r="I729" s="266"/>
      <c r="J729" s="266"/>
      <c r="K729" s="265"/>
      <c r="L729" s="265"/>
      <c r="M729" s="265"/>
      <c r="N729" s="265"/>
      <c r="O729" s="265"/>
      <c r="P729" s="265"/>
      <c r="Q729" s="265"/>
      <c r="R729" s="265"/>
      <c r="S729" s="265"/>
      <c r="T729" s="265"/>
      <c r="U729" s="265"/>
      <c r="V729" s="265"/>
      <c r="W729" s="265"/>
      <c r="X729" s="265"/>
      <c r="Y729" s="265"/>
      <c r="Z729" s="265"/>
      <c r="AA729" s="265"/>
      <c r="AB729" s="265"/>
      <c r="AC729" s="265"/>
      <c r="AD729" s="265"/>
      <c r="AE729" s="265"/>
      <c r="AF729" s="265"/>
      <c r="AG729" s="265"/>
      <c r="AH729" s="265"/>
      <c r="AI729" s="265"/>
      <c r="AJ729" s="265"/>
      <c r="AK729" s="265"/>
      <c r="AL729" s="265"/>
      <c r="AM729" s="265"/>
      <c r="AN729" s="265"/>
      <c r="AO729" s="265"/>
      <c r="AP729" s="265"/>
      <c r="AQ729" s="265"/>
      <c r="AR729" s="265"/>
      <c r="AS729" s="265"/>
      <c r="AT729" s="265"/>
      <c r="AU729" s="265"/>
      <c r="AV729" s="265"/>
      <c r="AW729" s="265"/>
      <c r="AX729" s="265"/>
      <c r="AY729" s="265"/>
      <c r="AZ729" s="265"/>
      <c r="BA729" s="265"/>
      <c r="BB729" s="265"/>
      <c r="BC729" s="265"/>
      <c r="BD729" s="265"/>
      <c r="BE729" s="265"/>
      <c r="BF729" s="265"/>
      <c r="BG729" s="265"/>
      <c r="BH729" s="265"/>
      <c r="BI729" s="265"/>
      <c r="BJ729" s="265"/>
      <c r="BK729" s="265"/>
      <c r="BL729" s="265"/>
      <c r="BM729" s="265"/>
      <c r="BN729" s="265"/>
      <c r="BO729" s="265"/>
      <c r="BP729" s="265"/>
      <c r="BQ729" s="265"/>
      <c r="BR729" s="265"/>
      <c r="BS729" s="265"/>
      <c r="BT729" s="265"/>
      <c r="BU729" s="265"/>
      <c r="BV729" s="265"/>
      <c r="BW729" s="265"/>
      <c r="BX729" s="265"/>
      <c r="BY729" s="265"/>
      <c r="BZ729" s="265"/>
      <c r="CA729" s="265"/>
      <c r="CB729" s="265"/>
      <c r="CC729" s="265"/>
      <c r="CD729" s="265"/>
      <c r="CE729" s="265"/>
      <c r="CF729" s="265"/>
      <c r="CG729" s="265"/>
      <c r="CH729" s="265"/>
      <c r="CI729" s="265"/>
      <c r="CJ729" s="265"/>
      <c r="CK729" s="265"/>
      <c r="CL729" s="265"/>
      <c r="CM729" s="265"/>
      <c r="CN729" s="265"/>
      <c r="CO729" s="265"/>
      <c r="CP729" s="265"/>
      <c r="CQ729" s="265"/>
      <c r="CR729" s="265"/>
      <c r="CS729" s="265"/>
      <c r="CT729" s="265"/>
      <c r="CU729" s="265"/>
      <c r="CV729" s="265"/>
      <c r="CW729" s="265"/>
      <c r="CX729" s="265"/>
      <c r="CY729" s="265"/>
      <c r="CZ729" s="265"/>
      <c r="DA729" s="265"/>
      <c r="DB729" s="265"/>
      <c r="DC729" s="265"/>
      <c r="DD729" s="265"/>
      <c r="DE729" s="265"/>
      <c r="DF729" s="265"/>
      <c r="DG729" s="265"/>
      <c r="DH729" s="265"/>
      <c r="DI729" s="265"/>
      <c r="DJ729" s="265"/>
      <c r="DK729" s="265"/>
      <c r="DL729" s="265"/>
      <c r="DM729" s="265"/>
      <c r="DN729" s="265"/>
      <c r="DO729" s="265"/>
      <c r="DP729" s="265"/>
      <c r="DQ729" s="265"/>
      <c r="DR729" s="265"/>
      <c r="DS729" s="265"/>
      <c r="DT729" s="265"/>
      <c r="DU729" s="265"/>
      <c r="DV729" s="265"/>
      <c r="DW729" s="147"/>
      <c r="DX729" s="147"/>
      <c r="DY729" s="147"/>
      <c r="DZ729" s="147"/>
      <c r="EA729" s="147"/>
      <c r="EB729" s="147"/>
      <c r="EC729" s="147"/>
      <c r="ED729" s="147"/>
      <c r="EE729" s="147"/>
      <c r="EF729" s="147"/>
      <c r="EG729" s="147"/>
      <c r="EH729" s="147"/>
      <c r="EI729" s="147"/>
      <c r="EJ729" s="147"/>
      <c r="EK729" s="147"/>
      <c r="EL729" s="147"/>
      <c r="EM729" s="147"/>
      <c r="EN729" s="147"/>
      <c r="EO729" s="147"/>
      <c r="EP729" s="147"/>
      <c r="EQ729" s="147"/>
      <c r="ER729" s="147"/>
      <c r="ES729" s="147"/>
      <c r="ET729" s="147"/>
      <c r="EU729" s="147"/>
      <c r="EV729" s="147"/>
      <c r="EW729" s="147"/>
      <c r="EX729" s="147"/>
      <c r="EY729" s="147"/>
      <c r="EZ729" s="147"/>
      <c r="FA729" s="147"/>
      <c r="FB729" s="147"/>
      <c r="FC729" s="147"/>
      <c r="FD729" s="147"/>
      <c r="FE729" s="147"/>
      <c r="FF729" s="147"/>
      <c r="FG729" s="147"/>
      <c r="FH729" s="147"/>
      <c r="FI729" s="147"/>
      <c r="FJ729" s="147"/>
      <c r="FK729" s="147"/>
      <c r="FL729" s="147"/>
      <c r="FM729" s="147"/>
      <c r="FN729" s="147"/>
      <c r="FO729" s="147"/>
      <c r="FP729" s="147"/>
      <c r="FQ729" s="147"/>
      <c r="FR729" s="147"/>
      <c r="FS729" s="147"/>
      <c r="FT729" s="147"/>
      <c r="FU729" s="147"/>
      <c r="FV729" s="147"/>
      <c r="FW729" s="147"/>
      <c r="FX729" s="147"/>
      <c r="FY729" s="147"/>
      <c r="FZ729" s="147"/>
      <c r="GA729" s="147"/>
      <c r="GB729" s="147"/>
      <c r="GC729" s="147"/>
      <c r="GD729" s="147"/>
      <c r="GE729" s="147"/>
      <c r="GF729" s="147"/>
      <c r="GG729" s="147"/>
      <c r="GH729" s="147"/>
      <c r="GI729" s="147"/>
      <c r="GJ729" s="147"/>
      <c r="GK729" s="147"/>
      <c r="GL729" s="147"/>
      <c r="GM729" s="147"/>
      <c r="GN729" s="147"/>
      <c r="GO729" s="147"/>
      <c r="GP729" s="147"/>
      <c r="GQ729" s="147"/>
      <c r="GR729" s="147"/>
      <c r="GS729" s="147"/>
      <c r="GT729" s="147"/>
      <c r="GU729" s="147"/>
      <c r="GV729" s="147"/>
      <c r="GW729" s="147"/>
      <c r="GX729" s="147"/>
      <c r="GY729" s="147"/>
      <c r="GZ729" s="147"/>
      <c r="HA729" s="147"/>
      <c r="HB729" s="147"/>
      <c r="HC729" s="147"/>
      <c r="HD729" s="147"/>
      <c r="HE729" s="147"/>
      <c r="HF729" s="147"/>
      <c r="HG729" s="147"/>
      <c r="HH729" s="147"/>
      <c r="HI729" s="147"/>
      <c r="HJ729" s="147"/>
      <c r="HK729" s="147"/>
      <c r="HL729" s="147"/>
      <c r="HM729" s="147"/>
      <c r="HN729" s="147"/>
      <c r="HO729" s="147"/>
      <c r="HP729" s="147"/>
      <c r="HQ729" s="147"/>
      <c r="HR729" s="147"/>
      <c r="HS729" s="147"/>
      <c r="HT729" s="147"/>
      <c r="HU729" s="147"/>
      <c r="HV729" s="147"/>
      <c r="HW729" s="147"/>
      <c r="HX729" s="147"/>
      <c r="HY729" s="147"/>
      <c r="HZ729" s="147"/>
      <c r="IA729" s="147"/>
      <c r="IB729" s="147"/>
      <c r="IC729" s="147"/>
      <c r="ID729" s="147"/>
      <c r="IE729" s="147"/>
      <c r="IF729" s="147"/>
      <c r="IG729" s="147"/>
      <c r="IH729" s="147"/>
      <c r="II729" s="147"/>
      <c r="IJ729" s="147"/>
      <c r="IK729" s="147"/>
      <c r="IL729" s="147"/>
      <c r="IM729" s="147"/>
      <c r="IN729" s="147"/>
      <c r="IO729" s="147"/>
      <c r="IP729" s="147"/>
      <c r="IQ729" s="147"/>
      <c r="IR729" s="147"/>
      <c r="IS729" s="147"/>
      <c r="IT729" s="147"/>
      <c r="IU729" s="147"/>
      <c r="IV729" s="147"/>
      <c r="IW729" s="147"/>
      <c r="IX729" s="147"/>
      <c r="IY729" s="147"/>
      <c r="IZ729" s="147"/>
      <c r="JA729" s="147"/>
      <c r="JB729" s="147"/>
      <c r="JC729" s="147"/>
      <c r="JD729" s="147"/>
      <c r="JE729" s="147"/>
      <c r="JF729" s="147"/>
      <c r="JG729" s="147"/>
      <c r="JH729" s="147"/>
      <c r="JI729" s="147"/>
      <c r="JJ729" s="147"/>
      <c r="JK729" s="147"/>
      <c r="JL729" s="147"/>
      <c r="JM729" s="147"/>
      <c r="JN729" s="147"/>
      <c r="JO729" s="147"/>
      <c r="JP729" s="147"/>
      <c r="JQ729" s="147"/>
      <c r="JR729" s="147"/>
      <c r="JS729" s="147"/>
      <c r="JT729" s="147"/>
      <c r="JU729" s="147"/>
      <c r="JV729" s="147"/>
      <c r="JW729" s="147"/>
      <c r="JX729" s="147"/>
      <c r="JY729" s="147"/>
      <c r="JZ729" s="147"/>
      <c r="KA729" s="147"/>
      <c r="KB729" s="147"/>
      <c r="KC729" s="147"/>
      <c r="KD729" s="147"/>
      <c r="KE729" s="147"/>
      <c r="KF729" s="147"/>
      <c r="KG729" s="147"/>
      <c r="KH729" s="147"/>
      <c r="KI729" s="147"/>
      <c r="KJ729" s="147"/>
      <c r="KK729" s="147"/>
      <c r="KL729" s="147"/>
      <c r="KM729" s="147"/>
      <c r="KN729" s="147"/>
      <c r="KO729" s="147"/>
      <c r="KP729" s="147"/>
      <c r="KQ729" s="147"/>
      <c r="KR729" s="147"/>
      <c r="KS729" s="147"/>
      <c r="KT729" s="147"/>
      <c r="KU729" s="147"/>
      <c r="KV729" s="147"/>
      <c r="KW729" s="147"/>
      <c r="KX729" s="147"/>
      <c r="KY729" s="147"/>
      <c r="KZ729" s="147"/>
      <c r="LA729" s="147"/>
      <c r="LB729" s="147"/>
      <c r="LC729" s="147"/>
      <c r="LD729" s="147"/>
      <c r="LE729" s="147"/>
      <c r="LF729" s="147"/>
      <c r="LG729" s="147"/>
      <c r="LH729" s="147"/>
      <c r="LI729" s="147"/>
      <c r="LJ729" s="147"/>
      <c r="LK729" s="147"/>
      <c r="LL729" s="147"/>
      <c r="LM729" s="147"/>
      <c r="LN729" s="147"/>
      <c r="LO729" s="147"/>
      <c r="LP729" s="147"/>
      <c r="LQ729" s="147"/>
      <c r="LR729" s="147"/>
      <c r="LS729" s="147"/>
      <c r="LT729" s="147"/>
      <c r="LU729" s="147"/>
      <c r="LV729" s="147"/>
      <c r="LW729" s="147"/>
      <c r="LX729" s="147"/>
      <c r="LY729" s="147"/>
      <c r="LZ729" s="147"/>
      <c r="MA729" s="147"/>
      <c r="MB729" s="147"/>
      <c r="MC729" s="147"/>
      <c r="MD729" s="147"/>
      <c r="ME729" s="147"/>
      <c r="MF729" s="147"/>
      <c r="MG729" s="147"/>
      <c r="MH729" s="147"/>
      <c r="MI729" s="147"/>
      <c r="MJ729" s="147"/>
      <c r="MK729" s="147"/>
      <c r="ML729" s="147"/>
      <c r="MM729" s="147"/>
      <c r="MN729" s="147"/>
      <c r="MO729" s="147"/>
      <c r="MP729" s="147"/>
      <c r="MQ729" s="147"/>
      <c r="MR729" s="147"/>
      <c r="MS729" s="147"/>
      <c r="MT729" s="147"/>
      <c r="MU729" s="147"/>
      <c r="MV729" s="147"/>
      <c r="MW729" s="147"/>
      <c r="MX729" s="147"/>
      <c r="MY729" s="147"/>
      <c r="MZ729" s="147"/>
      <c r="NA729" s="147"/>
      <c r="NB729" s="147"/>
      <c r="NC729" s="147"/>
      <c r="ND729" s="147"/>
      <c r="NE729" s="147"/>
      <c r="NF729" s="147"/>
      <c r="NG729" s="147"/>
      <c r="NH729" s="147"/>
      <c r="NI729" s="147"/>
      <c r="NJ729" s="147"/>
      <c r="NK729" s="147"/>
      <c r="NL729" s="147"/>
      <c r="NM729" s="147"/>
      <c r="NN729" s="147"/>
      <c r="NO729" s="147"/>
      <c r="NP729" s="147"/>
      <c r="NQ729" s="147"/>
      <c r="NR729" s="147"/>
      <c r="NS729" s="147"/>
      <c r="NT729" s="147"/>
      <c r="NU729" s="147"/>
      <c r="NV729" s="147"/>
      <c r="NW729" s="147"/>
      <c r="NX729" s="147"/>
      <c r="NY729" s="147"/>
      <c r="NZ729" s="147"/>
      <c r="OA729" s="147"/>
      <c r="OB729" s="147"/>
      <c r="OC729" s="147"/>
      <c r="OD729" s="147"/>
      <c r="OE729" s="147"/>
      <c r="OF729" s="147"/>
      <c r="OG729" s="147"/>
      <c r="OH729" s="147"/>
      <c r="OI729" s="147"/>
      <c r="OJ729" s="147"/>
      <c r="OK729" s="147"/>
      <c r="OL729" s="147"/>
      <c r="OM729" s="147"/>
      <c r="ON729" s="147"/>
      <c r="OO729" s="147"/>
      <c r="OP729" s="147"/>
      <c r="OQ729" s="147"/>
      <c r="OR729" s="147"/>
      <c r="OS729" s="147"/>
      <c r="OT729" s="147"/>
      <c r="OU729" s="147"/>
      <c r="OV729" s="147"/>
      <c r="OW729" s="147"/>
      <c r="OX729" s="147"/>
      <c r="OY729" s="147"/>
      <c r="OZ729" s="147"/>
      <c r="PA729" s="147"/>
      <c r="PB729" s="147"/>
      <c r="PC729" s="147"/>
      <c r="PD729" s="147"/>
      <c r="PE729" s="147"/>
      <c r="PF729" s="147"/>
      <c r="PG729" s="147"/>
      <c r="PH729" s="147"/>
      <c r="PI729" s="147"/>
      <c r="PJ729" s="147"/>
      <c r="PK729" s="147"/>
      <c r="PL729" s="147"/>
      <c r="PM729" s="147"/>
      <c r="PN729" s="147"/>
      <c r="PO729" s="147"/>
      <c r="PP729" s="147"/>
      <c r="PQ729" s="147"/>
      <c r="PR729" s="147"/>
      <c r="PS729" s="147"/>
      <c r="PT729" s="147"/>
      <c r="PU729" s="147"/>
      <c r="PV729" s="147"/>
      <c r="PW729" s="147"/>
      <c r="PX729" s="147"/>
      <c r="PY729" s="147"/>
      <c r="PZ729" s="147"/>
      <c r="QA729" s="147"/>
      <c r="QB729" s="147"/>
      <c r="QC729" s="147"/>
      <c r="QD729" s="147"/>
      <c r="QE729" s="147"/>
      <c r="QF729" s="147"/>
      <c r="QG729" s="147"/>
      <c r="QH729" s="147"/>
      <c r="QI729" s="147"/>
      <c r="QJ729" s="147"/>
      <c r="QK729" s="147"/>
      <c r="QL729" s="147"/>
      <c r="QM729" s="147"/>
      <c r="QN729" s="147"/>
      <c r="QO729" s="147"/>
      <c r="QP729" s="147"/>
      <c r="QQ729" s="147"/>
      <c r="QR729" s="147"/>
      <c r="QS729" s="147"/>
      <c r="QT729" s="147"/>
      <c r="QU729" s="147"/>
      <c r="QV729" s="147"/>
      <c r="QW729" s="147"/>
      <c r="QX729" s="147"/>
      <c r="QY729" s="147"/>
      <c r="QZ729" s="147"/>
      <c r="RA729" s="147"/>
      <c r="RB729" s="147"/>
      <c r="RC729" s="147"/>
      <c r="RD729" s="147"/>
      <c r="RE729" s="147"/>
      <c r="RF729" s="147"/>
      <c r="RG729" s="147"/>
    </row>
    <row r="730" spans="1:475" x14ac:dyDescent="0.3">
      <c r="A730" s="168" t="s">
        <v>1111</v>
      </c>
      <c r="B730" s="179"/>
      <c r="C730" s="179"/>
      <c r="D730" s="179" t="s">
        <v>1114</v>
      </c>
      <c r="E730" s="182"/>
      <c r="F730" s="178" t="s">
        <v>1722</v>
      </c>
      <c r="G730" s="263"/>
      <c r="H730" s="263"/>
      <c r="I730" s="263"/>
      <c r="J730" s="263"/>
      <c r="K730" s="263"/>
      <c r="L730" s="263"/>
      <c r="M730" s="263"/>
      <c r="N730" s="263"/>
      <c r="O730" s="263"/>
      <c r="P730" s="263"/>
      <c r="Q730" s="263"/>
      <c r="R730" s="263"/>
      <c r="S730" s="263"/>
      <c r="T730" s="263"/>
      <c r="U730" s="263"/>
      <c r="V730" s="263"/>
      <c r="W730" s="263"/>
      <c r="X730" s="263"/>
      <c r="Y730" s="263"/>
      <c r="Z730" s="263"/>
      <c r="AA730" s="263"/>
      <c r="AB730" s="263"/>
      <c r="AC730" s="263"/>
      <c r="AD730" s="263"/>
      <c r="AE730" s="263"/>
      <c r="AF730" s="263"/>
      <c r="AG730" s="263"/>
      <c r="AH730" s="263"/>
      <c r="AI730" s="263"/>
      <c r="AJ730" s="263"/>
      <c r="AK730" s="263"/>
      <c r="AL730" s="263"/>
      <c r="AM730" s="263"/>
      <c r="AN730" s="263"/>
      <c r="AO730" s="263"/>
      <c r="AP730" s="263"/>
      <c r="AQ730" s="263"/>
      <c r="AR730" s="263"/>
      <c r="AS730" s="263"/>
      <c r="AT730" s="263"/>
      <c r="AU730" s="263"/>
      <c r="AV730" s="263"/>
      <c r="AW730" s="263"/>
      <c r="AX730" s="263"/>
      <c r="AY730" s="263"/>
      <c r="AZ730" s="263"/>
      <c r="BA730" s="263"/>
      <c r="BB730" s="263"/>
      <c r="BC730" s="263"/>
      <c r="BD730" s="263"/>
      <c r="BE730" s="263"/>
      <c r="BF730" s="263"/>
      <c r="BG730" s="263"/>
      <c r="BH730" s="263"/>
      <c r="BI730" s="263"/>
      <c r="BJ730" s="263"/>
      <c r="BK730" s="263"/>
      <c r="BL730" s="263"/>
      <c r="BM730" s="263"/>
      <c r="BN730" s="263"/>
      <c r="BO730" s="263"/>
      <c r="BP730" s="263"/>
      <c r="BQ730" s="263"/>
      <c r="BR730" s="263"/>
      <c r="BS730" s="263"/>
      <c r="BT730" s="263"/>
      <c r="BU730" s="263"/>
      <c r="BV730" s="263"/>
      <c r="BW730" s="263"/>
      <c r="BX730" s="263"/>
      <c r="BY730" s="263"/>
      <c r="BZ730" s="263"/>
      <c r="CA730" s="263"/>
      <c r="CB730" s="263"/>
      <c r="CC730" s="263"/>
      <c r="CD730" s="263"/>
      <c r="CE730" s="263"/>
      <c r="CF730" s="263"/>
      <c r="CG730" s="263"/>
      <c r="CH730" s="263"/>
      <c r="CI730" s="263"/>
      <c r="CJ730" s="263"/>
      <c r="CK730" s="263"/>
      <c r="CL730" s="263"/>
      <c r="CM730" s="263"/>
      <c r="CN730" s="263"/>
      <c r="CO730" s="263"/>
      <c r="CP730" s="263"/>
      <c r="CQ730" s="263"/>
      <c r="CR730" s="263"/>
      <c r="CS730" s="263"/>
      <c r="CT730" s="263"/>
      <c r="CU730" s="263"/>
      <c r="CV730" s="263"/>
      <c r="CW730" s="263"/>
      <c r="CX730" s="263"/>
      <c r="CY730" s="263"/>
      <c r="CZ730" s="263"/>
      <c r="DA730" s="263"/>
      <c r="DB730" s="263"/>
      <c r="DC730" s="263"/>
      <c r="DD730" s="263"/>
      <c r="DE730" s="263"/>
      <c r="DF730" s="263"/>
      <c r="DG730" s="263"/>
      <c r="DH730" s="263"/>
      <c r="DI730" s="263"/>
      <c r="DJ730" s="263"/>
      <c r="DK730" s="263"/>
      <c r="DL730" s="263"/>
      <c r="DM730" s="263"/>
      <c r="DN730" s="263"/>
      <c r="DO730" s="263"/>
      <c r="DP730" s="263"/>
      <c r="DQ730" s="263"/>
      <c r="DR730" s="263"/>
      <c r="DS730" s="263"/>
      <c r="DT730" s="263"/>
      <c r="DU730" s="263"/>
      <c r="DV730" s="263"/>
      <c r="DW730" s="147"/>
      <c r="DX730" s="147"/>
      <c r="DY730" s="147"/>
      <c r="DZ730" s="147"/>
      <c r="EA730" s="147"/>
      <c r="EB730" s="147"/>
      <c r="EC730" s="147"/>
      <c r="ED730" s="147"/>
      <c r="EE730" s="147"/>
      <c r="EF730" s="147"/>
      <c r="EG730" s="147"/>
      <c r="EH730" s="147"/>
      <c r="EI730" s="147"/>
      <c r="EJ730" s="147"/>
      <c r="EK730" s="147"/>
      <c r="EL730" s="147"/>
      <c r="EM730" s="147"/>
      <c r="EN730" s="147"/>
      <c r="EO730" s="147"/>
      <c r="EP730" s="147"/>
      <c r="EQ730" s="147"/>
      <c r="ER730" s="147"/>
      <c r="ES730" s="147"/>
      <c r="ET730" s="147"/>
      <c r="EU730" s="147"/>
      <c r="EV730" s="147"/>
      <c r="EW730" s="147"/>
      <c r="EX730" s="147"/>
      <c r="EY730" s="147"/>
      <c r="EZ730" s="147"/>
      <c r="FA730" s="147"/>
      <c r="FB730" s="147"/>
      <c r="FC730" s="147"/>
      <c r="FD730" s="147"/>
      <c r="FE730" s="147"/>
      <c r="FF730" s="147"/>
      <c r="FG730" s="147"/>
      <c r="FH730" s="147"/>
      <c r="FI730" s="147"/>
      <c r="FJ730" s="147"/>
      <c r="FK730" s="147"/>
      <c r="FL730" s="147"/>
      <c r="FM730" s="147"/>
      <c r="FN730" s="147"/>
      <c r="FO730" s="147"/>
      <c r="FP730" s="147"/>
      <c r="FQ730" s="147"/>
      <c r="FR730" s="147"/>
      <c r="FS730" s="147"/>
      <c r="FT730" s="147"/>
      <c r="FU730" s="147"/>
      <c r="FV730" s="147"/>
      <c r="FW730" s="147"/>
      <c r="FX730" s="147"/>
      <c r="FY730" s="147"/>
      <c r="FZ730" s="147"/>
      <c r="GA730" s="147"/>
      <c r="GB730" s="147"/>
      <c r="GC730" s="147"/>
      <c r="GD730" s="147"/>
      <c r="GE730" s="147"/>
      <c r="GF730" s="147"/>
      <c r="GG730" s="147"/>
      <c r="GH730" s="147"/>
      <c r="GI730" s="147"/>
      <c r="GJ730" s="147"/>
      <c r="GK730" s="147"/>
      <c r="GL730" s="147"/>
      <c r="GM730" s="147"/>
      <c r="GN730" s="147"/>
      <c r="GO730" s="147"/>
      <c r="GP730" s="147"/>
      <c r="GQ730" s="147"/>
      <c r="GR730" s="147"/>
      <c r="GS730" s="147"/>
      <c r="GT730" s="147"/>
      <c r="GU730" s="147"/>
      <c r="GV730" s="147"/>
      <c r="GW730" s="147"/>
      <c r="GX730" s="147"/>
      <c r="GY730" s="147"/>
      <c r="GZ730" s="147"/>
      <c r="HA730" s="147"/>
      <c r="HB730" s="147"/>
      <c r="HC730" s="147"/>
      <c r="HD730" s="147"/>
      <c r="HE730" s="147"/>
      <c r="HF730" s="147"/>
      <c r="HG730" s="147"/>
      <c r="HH730" s="147"/>
      <c r="HI730" s="147"/>
      <c r="HJ730" s="147"/>
      <c r="HK730" s="147"/>
      <c r="HL730" s="147"/>
      <c r="HM730" s="147"/>
      <c r="HN730" s="147"/>
      <c r="HO730" s="147"/>
      <c r="HP730" s="147"/>
      <c r="HQ730" s="147"/>
      <c r="HR730" s="147"/>
      <c r="HS730" s="147"/>
      <c r="HT730" s="147"/>
      <c r="HU730" s="147"/>
      <c r="HV730" s="147"/>
      <c r="HW730" s="147"/>
      <c r="HX730" s="147"/>
      <c r="HY730" s="147"/>
      <c r="HZ730" s="147"/>
      <c r="IA730" s="147"/>
      <c r="IB730" s="147"/>
      <c r="IC730" s="147"/>
      <c r="ID730" s="147"/>
      <c r="IE730" s="147"/>
      <c r="IF730" s="147"/>
      <c r="IG730" s="147"/>
      <c r="IH730" s="147"/>
      <c r="II730" s="147"/>
      <c r="IJ730" s="147"/>
      <c r="IK730" s="147"/>
      <c r="IL730" s="147"/>
      <c r="IM730" s="147"/>
      <c r="IN730" s="147"/>
      <c r="IO730" s="147"/>
      <c r="IP730" s="147"/>
      <c r="IQ730" s="147"/>
      <c r="IR730" s="147"/>
      <c r="IS730" s="147"/>
      <c r="IT730" s="147"/>
      <c r="IU730" s="147"/>
      <c r="IV730" s="147"/>
      <c r="IW730" s="147"/>
      <c r="IX730" s="147"/>
      <c r="IY730" s="147"/>
      <c r="IZ730" s="147"/>
      <c r="JA730" s="147"/>
      <c r="JB730" s="147"/>
      <c r="JC730" s="147"/>
      <c r="JD730" s="147"/>
      <c r="JE730" s="147"/>
      <c r="JF730" s="147"/>
      <c r="JG730" s="147"/>
      <c r="JH730" s="147"/>
      <c r="JI730" s="147"/>
      <c r="JJ730" s="147"/>
      <c r="JK730" s="147"/>
      <c r="JL730" s="147"/>
      <c r="JM730" s="147"/>
      <c r="JN730" s="147"/>
      <c r="JO730" s="147"/>
      <c r="JP730" s="147"/>
      <c r="JQ730" s="147"/>
      <c r="JR730" s="147"/>
      <c r="JS730" s="147"/>
      <c r="JT730" s="147"/>
      <c r="JU730" s="147"/>
      <c r="JV730" s="147"/>
      <c r="JW730" s="147"/>
      <c r="JX730" s="147"/>
      <c r="JY730" s="147"/>
      <c r="JZ730" s="147"/>
      <c r="KA730" s="147"/>
      <c r="KB730" s="147"/>
      <c r="KC730" s="147"/>
      <c r="KD730" s="147"/>
      <c r="KE730" s="147"/>
      <c r="KF730" s="147"/>
      <c r="KG730" s="147"/>
      <c r="KH730" s="147"/>
      <c r="KI730" s="147"/>
      <c r="KJ730" s="147"/>
      <c r="KK730" s="147"/>
      <c r="KL730" s="147"/>
      <c r="KM730" s="147"/>
      <c r="KN730" s="147"/>
      <c r="KO730" s="147"/>
      <c r="KP730" s="147"/>
      <c r="KQ730" s="147"/>
      <c r="KR730" s="147"/>
      <c r="KS730" s="147"/>
      <c r="KT730" s="147"/>
      <c r="KU730" s="147"/>
      <c r="KV730" s="147"/>
      <c r="KW730" s="147"/>
      <c r="KX730" s="147"/>
      <c r="KY730" s="147"/>
      <c r="KZ730" s="147"/>
      <c r="LA730" s="147"/>
      <c r="LB730" s="147"/>
      <c r="LC730" s="147"/>
      <c r="LD730" s="147"/>
      <c r="LE730" s="147"/>
      <c r="LF730" s="147"/>
      <c r="LG730" s="147"/>
      <c r="LH730" s="147"/>
      <c r="LI730" s="147"/>
      <c r="LJ730" s="147"/>
      <c r="LK730" s="147"/>
      <c r="LL730" s="147"/>
      <c r="LM730" s="147"/>
      <c r="LN730" s="147"/>
      <c r="LO730" s="147"/>
      <c r="LP730" s="147"/>
      <c r="LQ730" s="147"/>
      <c r="LR730" s="147"/>
      <c r="LS730" s="147"/>
      <c r="LT730" s="147"/>
      <c r="LU730" s="147"/>
      <c r="LV730" s="147"/>
      <c r="LW730" s="147"/>
      <c r="LX730" s="147"/>
      <c r="LY730" s="147"/>
      <c r="LZ730" s="147"/>
      <c r="MA730" s="147"/>
      <c r="MB730" s="147"/>
      <c r="MC730" s="147"/>
      <c r="MD730" s="147"/>
      <c r="ME730" s="147"/>
      <c r="MF730" s="147"/>
      <c r="MG730" s="147"/>
      <c r="MH730" s="147"/>
      <c r="MI730" s="147"/>
      <c r="MJ730" s="147"/>
      <c r="MK730" s="147"/>
      <c r="ML730" s="147"/>
      <c r="MM730" s="147"/>
      <c r="MN730" s="147"/>
      <c r="MO730" s="147"/>
      <c r="MP730" s="147"/>
      <c r="MQ730" s="147"/>
      <c r="MR730" s="147"/>
      <c r="MS730" s="147"/>
      <c r="MT730" s="147"/>
      <c r="MU730" s="147"/>
      <c r="MV730" s="147"/>
      <c r="MW730" s="147"/>
      <c r="MX730" s="147"/>
      <c r="MY730" s="147"/>
      <c r="MZ730" s="147"/>
      <c r="NA730" s="147"/>
      <c r="NB730" s="147"/>
      <c r="NC730" s="147"/>
      <c r="ND730" s="147"/>
      <c r="NE730" s="147"/>
      <c r="NF730" s="147"/>
      <c r="NG730" s="147"/>
      <c r="NH730" s="147"/>
      <c r="NI730" s="147"/>
      <c r="NJ730" s="147"/>
      <c r="NK730" s="147"/>
      <c r="NL730" s="147"/>
      <c r="NM730" s="147"/>
      <c r="NN730" s="147"/>
      <c r="NO730" s="147"/>
      <c r="NP730" s="147"/>
      <c r="NQ730" s="147"/>
      <c r="NR730" s="147"/>
      <c r="NS730" s="147"/>
      <c r="NT730" s="147"/>
      <c r="NU730" s="147"/>
      <c r="NV730" s="147"/>
      <c r="NW730" s="147"/>
      <c r="NX730" s="147"/>
      <c r="NY730" s="147"/>
      <c r="NZ730" s="147"/>
      <c r="OA730" s="147"/>
      <c r="OB730" s="147"/>
      <c r="OC730" s="147"/>
      <c r="OD730" s="147"/>
      <c r="OE730" s="147"/>
      <c r="OF730" s="147"/>
      <c r="OG730" s="147"/>
      <c r="OH730" s="147"/>
      <c r="OI730" s="147"/>
      <c r="OJ730" s="147"/>
      <c r="OK730" s="147"/>
      <c r="OL730" s="147"/>
      <c r="OM730" s="147"/>
      <c r="ON730" s="147"/>
      <c r="OO730" s="147"/>
      <c r="OP730" s="147"/>
      <c r="OQ730" s="147"/>
      <c r="OR730" s="147"/>
      <c r="OS730" s="147"/>
      <c r="OT730" s="147"/>
      <c r="OU730" s="147"/>
      <c r="OV730" s="147"/>
      <c r="OW730" s="147"/>
      <c r="OX730" s="147"/>
      <c r="OY730" s="147"/>
      <c r="OZ730" s="147"/>
      <c r="PA730" s="147"/>
      <c r="PB730" s="147"/>
      <c r="PC730" s="147"/>
      <c r="PD730" s="147"/>
      <c r="PE730" s="147"/>
      <c r="PF730" s="147"/>
      <c r="PG730" s="147"/>
      <c r="PH730" s="147"/>
      <c r="PI730" s="147"/>
      <c r="PJ730" s="147"/>
      <c r="PK730" s="147"/>
      <c r="PL730" s="147"/>
      <c r="PM730" s="147"/>
      <c r="PN730" s="147"/>
      <c r="PO730" s="147"/>
      <c r="PP730" s="147"/>
      <c r="PQ730" s="147"/>
      <c r="PR730" s="147"/>
      <c r="PS730" s="147"/>
      <c r="PT730" s="147"/>
      <c r="PU730" s="147"/>
      <c r="PV730" s="147"/>
      <c r="PW730" s="147"/>
      <c r="PX730" s="147"/>
      <c r="PY730" s="147"/>
      <c r="PZ730" s="147"/>
      <c r="QA730" s="147"/>
      <c r="QB730" s="147"/>
      <c r="QC730" s="147"/>
      <c r="QD730" s="147"/>
      <c r="QE730" s="147"/>
      <c r="QF730" s="147"/>
      <c r="QG730" s="147"/>
      <c r="QH730" s="147"/>
      <c r="QI730" s="147"/>
      <c r="QJ730" s="147"/>
      <c r="QK730" s="147"/>
      <c r="QL730" s="147"/>
      <c r="QM730" s="147"/>
      <c r="QN730" s="147"/>
      <c r="QO730" s="147"/>
      <c r="QP730" s="147"/>
      <c r="QQ730" s="147"/>
      <c r="QR730" s="147"/>
      <c r="QS730" s="147"/>
      <c r="QT730" s="147"/>
      <c r="QU730" s="147"/>
      <c r="QV730" s="147"/>
      <c r="QW730" s="147"/>
      <c r="QX730" s="147"/>
      <c r="QY730" s="147"/>
      <c r="QZ730" s="147"/>
      <c r="RA730" s="147"/>
      <c r="RB730" s="147"/>
      <c r="RC730" s="147"/>
      <c r="RD730" s="147"/>
      <c r="RE730" s="147"/>
      <c r="RF730" s="147"/>
      <c r="RG730" s="147"/>
    </row>
    <row r="731" spans="1:475" x14ac:dyDescent="0.3">
      <c r="A731" s="168" t="s">
        <v>1111</v>
      </c>
      <c r="B731" s="179"/>
      <c r="C731" s="179"/>
      <c r="D731" s="179" t="s">
        <v>1114</v>
      </c>
      <c r="E731" s="182"/>
      <c r="F731" s="178" t="s">
        <v>1723</v>
      </c>
      <c r="G731" s="265"/>
      <c r="H731" s="265"/>
      <c r="I731" s="266"/>
      <c r="J731" s="266"/>
      <c r="K731" s="265"/>
      <c r="L731" s="265"/>
      <c r="M731" s="265"/>
      <c r="N731" s="265"/>
      <c r="O731" s="265"/>
      <c r="P731" s="265"/>
      <c r="Q731" s="265"/>
      <c r="R731" s="265"/>
      <c r="S731" s="265"/>
      <c r="T731" s="265"/>
      <c r="U731" s="265"/>
      <c r="V731" s="265"/>
      <c r="W731" s="265"/>
      <c r="X731" s="265"/>
      <c r="Y731" s="265"/>
      <c r="Z731" s="265"/>
      <c r="AA731" s="265"/>
      <c r="AB731" s="265"/>
      <c r="AC731" s="265"/>
      <c r="AD731" s="265"/>
      <c r="AE731" s="265"/>
      <c r="AF731" s="265"/>
      <c r="AG731" s="265"/>
      <c r="AH731" s="265"/>
      <c r="AI731" s="265"/>
      <c r="AJ731" s="265"/>
      <c r="AK731" s="265"/>
      <c r="AL731" s="265"/>
      <c r="AM731" s="265"/>
      <c r="AN731" s="265"/>
      <c r="AO731" s="265"/>
      <c r="AP731" s="265"/>
      <c r="AQ731" s="265"/>
      <c r="AR731" s="265"/>
      <c r="AS731" s="265"/>
      <c r="AT731" s="265"/>
      <c r="AU731" s="265"/>
      <c r="AV731" s="265"/>
      <c r="AW731" s="265"/>
      <c r="AX731" s="265"/>
      <c r="AY731" s="265"/>
      <c r="AZ731" s="265"/>
      <c r="BA731" s="265"/>
      <c r="BB731" s="265"/>
      <c r="BC731" s="265"/>
      <c r="BD731" s="265"/>
      <c r="BE731" s="265"/>
      <c r="BF731" s="265"/>
      <c r="BG731" s="265"/>
      <c r="BH731" s="265"/>
      <c r="BI731" s="265"/>
      <c r="BJ731" s="265"/>
      <c r="BK731" s="265"/>
      <c r="BL731" s="265"/>
      <c r="BM731" s="265"/>
      <c r="BN731" s="265"/>
      <c r="BO731" s="265"/>
      <c r="BP731" s="265"/>
      <c r="BQ731" s="265"/>
      <c r="BR731" s="265"/>
      <c r="BS731" s="265"/>
      <c r="BT731" s="265"/>
      <c r="BU731" s="265"/>
      <c r="BV731" s="265"/>
      <c r="BW731" s="265"/>
      <c r="BX731" s="265"/>
      <c r="BY731" s="265"/>
      <c r="BZ731" s="265"/>
      <c r="CA731" s="265"/>
      <c r="CB731" s="265"/>
      <c r="CC731" s="265"/>
      <c r="CD731" s="265"/>
      <c r="CE731" s="265"/>
      <c r="CF731" s="265"/>
      <c r="CG731" s="265"/>
      <c r="CH731" s="265"/>
      <c r="CI731" s="265"/>
      <c r="CJ731" s="265"/>
      <c r="CK731" s="265"/>
      <c r="CL731" s="265"/>
      <c r="CM731" s="265"/>
      <c r="CN731" s="265"/>
      <c r="CO731" s="265"/>
      <c r="CP731" s="265"/>
      <c r="CQ731" s="265"/>
      <c r="CR731" s="265"/>
      <c r="CS731" s="265"/>
      <c r="CT731" s="265"/>
      <c r="CU731" s="265"/>
      <c r="CV731" s="265"/>
      <c r="CW731" s="265"/>
      <c r="CX731" s="265"/>
      <c r="CY731" s="265"/>
      <c r="CZ731" s="265"/>
      <c r="DA731" s="265"/>
      <c r="DB731" s="265"/>
      <c r="DC731" s="265"/>
      <c r="DD731" s="265"/>
      <c r="DE731" s="265"/>
      <c r="DF731" s="265"/>
      <c r="DG731" s="265"/>
      <c r="DH731" s="265"/>
      <c r="DI731" s="265"/>
      <c r="DJ731" s="265"/>
      <c r="DK731" s="265"/>
      <c r="DL731" s="265"/>
      <c r="DM731" s="265"/>
      <c r="DN731" s="265"/>
      <c r="DO731" s="265"/>
      <c r="DP731" s="265"/>
      <c r="DQ731" s="265"/>
      <c r="DR731" s="265"/>
      <c r="DS731" s="265"/>
      <c r="DT731" s="265"/>
      <c r="DU731" s="265"/>
      <c r="DV731" s="265"/>
    </row>
    <row r="732" spans="1:475" x14ac:dyDescent="0.3">
      <c r="A732" s="168" t="s">
        <v>1125</v>
      </c>
      <c r="B732" s="179"/>
      <c r="C732" s="179"/>
      <c r="D732" s="179" t="s">
        <v>1126</v>
      </c>
      <c r="E732" s="182"/>
      <c r="F732" s="178" t="s">
        <v>1722</v>
      </c>
      <c r="G732" s="263"/>
      <c r="H732" s="263"/>
      <c r="I732" s="263"/>
      <c r="J732" s="263"/>
      <c r="K732" s="263"/>
      <c r="L732" s="263"/>
      <c r="M732" s="263"/>
      <c r="N732" s="263"/>
      <c r="O732" s="263"/>
      <c r="P732" s="263"/>
      <c r="Q732" s="263"/>
      <c r="R732" s="263"/>
      <c r="S732" s="263"/>
      <c r="T732" s="263"/>
      <c r="U732" s="263"/>
      <c r="V732" s="263"/>
      <c r="W732" s="263"/>
      <c r="X732" s="263"/>
      <c r="Y732" s="263"/>
      <c r="Z732" s="263"/>
      <c r="AA732" s="263"/>
      <c r="AB732" s="263"/>
      <c r="AC732" s="263"/>
      <c r="AD732" s="263"/>
      <c r="AE732" s="263"/>
      <c r="AF732" s="263"/>
      <c r="AG732" s="263"/>
      <c r="AH732" s="263"/>
      <c r="AI732" s="263"/>
      <c r="AJ732" s="263"/>
      <c r="AK732" s="263"/>
      <c r="AL732" s="263"/>
      <c r="AM732" s="263"/>
      <c r="AN732" s="263"/>
      <c r="AO732" s="263"/>
      <c r="AP732" s="263"/>
      <c r="AQ732" s="263"/>
      <c r="AR732" s="263"/>
      <c r="AS732" s="263"/>
      <c r="AT732" s="263"/>
      <c r="AU732" s="263"/>
      <c r="AV732" s="263"/>
      <c r="AW732" s="263"/>
      <c r="AX732" s="263"/>
      <c r="AY732" s="263"/>
      <c r="AZ732" s="263"/>
      <c r="BA732" s="263"/>
      <c r="BB732" s="263"/>
      <c r="BC732" s="263"/>
      <c r="BD732" s="263"/>
      <c r="BE732" s="263"/>
      <c r="BF732" s="263"/>
      <c r="BG732" s="263"/>
      <c r="BH732" s="263"/>
      <c r="BI732" s="263"/>
      <c r="BJ732" s="263"/>
      <c r="BK732" s="263"/>
      <c r="BL732" s="263"/>
      <c r="BM732" s="263"/>
      <c r="BN732" s="263"/>
      <c r="BO732" s="263"/>
      <c r="BP732" s="263"/>
      <c r="BQ732" s="263"/>
      <c r="BR732" s="263"/>
      <c r="BS732" s="263"/>
      <c r="BT732" s="263"/>
      <c r="BU732" s="263"/>
      <c r="BV732" s="263"/>
      <c r="BW732" s="263"/>
      <c r="BX732" s="263"/>
      <c r="BY732" s="263"/>
      <c r="BZ732" s="263"/>
      <c r="CA732" s="263"/>
      <c r="CB732" s="263"/>
      <c r="CC732" s="263"/>
      <c r="CD732" s="263"/>
      <c r="CE732" s="263"/>
      <c r="CF732" s="263"/>
      <c r="CG732" s="263"/>
      <c r="CH732" s="263"/>
      <c r="CI732" s="263"/>
      <c r="CJ732" s="263"/>
      <c r="CK732" s="263"/>
      <c r="CL732" s="263"/>
      <c r="CM732" s="263"/>
      <c r="CN732" s="263"/>
      <c r="CO732" s="263"/>
      <c r="CP732" s="263"/>
      <c r="CQ732" s="263"/>
      <c r="CR732" s="263"/>
      <c r="CS732" s="263"/>
      <c r="CT732" s="263"/>
      <c r="CU732" s="263"/>
      <c r="CV732" s="263"/>
      <c r="CW732" s="263"/>
      <c r="CX732" s="263"/>
      <c r="CY732" s="263"/>
      <c r="CZ732" s="263"/>
      <c r="DA732" s="263"/>
      <c r="DB732" s="263"/>
      <c r="DC732" s="263"/>
      <c r="DD732" s="263"/>
      <c r="DE732" s="263"/>
      <c r="DF732" s="263"/>
      <c r="DG732" s="263"/>
      <c r="DH732" s="263"/>
      <c r="DI732" s="263"/>
      <c r="DJ732" s="263"/>
      <c r="DK732" s="263"/>
      <c r="DL732" s="263"/>
      <c r="DM732" s="263"/>
      <c r="DN732" s="263"/>
      <c r="DO732" s="263"/>
      <c r="DP732" s="263"/>
      <c r="DQ732" s="263"/>
      <c r="DR732" s="263"/>
      <c r="DS732" s="263"/>
      <c r="DT732" s="263"/>
      <c r="DU732" s="263"/>
      <c r="DV732" s="263"/>
    </row>
    <row r="733" spans="1:475" x14ac:dyDescent="0.3">
      <c r="A733" s="168" t="s">
        <v>1125</v>
      </c>
      <c r="B733" s="179"/>
      <c r="C733" s="179"/>
      <c r="D733" s="179" t="s">
        <v>1126</v>
      </c>
      <c r="E733" s="182"/>
      <c r="F733" s="178" t="s">
        <v>1723</v>
      </c>
      <c r="G733" s="265"/>
      <c r="H733" s="265"/>
      <c r="I733" s="266"/>
      <c r="J733" s="266"/>
      <c r="K733" s="265"/>
      <c r="L733" s="265"/>
      <c r="M733" s="265"/>
      <c r="N733" s="265"/>
      <c r="O733" s="265"/>
      <c r="P733" s="265"/>
      <c r="Q733" s="265"/>
      <c r="R733" s="265"/>
      <c r="S733" s="265"/>
      <c r="T733" s="265"/>
      <c r="U733" s="265"/>
      <c r="V733" s="265"/>
      <c r="W733" s="265"/>
      <c r="X733" s="265"/>
      <c r="Y733" s="265"/>
      <c r="Z733" s="265"/>
      <c r="AA733" s="265"/>
      <c r="AB733" s="265"/>
      <c r="AC733" s="265"/>
      <c r="AD733" s="265"/>
      <c r="AE733" s="265"/>
      <c r="AF733" s="265"/>
      <c r="AG733" s="265"/>
      <c r="AH733" s="265"/>
      <c r="AI733" s="265"/>
      <c r="AJ733" s="265"/>
      <c r="AK733" s="265"/>
      <c r="AL733" s="265"/>
      <c r="AM733" s="265"/>
      <c r="AN733" s="265"/>
      <c r="AO733" s="265"/>
      <c r="AP733" s="265"/>
      <c r="AQ733" s="265"/>
      <c r="AR733" s="265"/>
      <c r="AS733" s="265"/>
      <c r="AT733" s="265"/>
      <c r="AU733" s="265"/>
      <c r="AV733" s="265"/>
      <c r="AW733" s="265"/>
      <c r="AX733" s="265"/>
      <c r="AY733" s="265"/>
      <c r="AZ733" s="265"/>
      <c r="BA733" s="265"/>
      <c r="BB733" s="265"/>
      <c r="BC733" s="265"/>
      <c r="BD733" s="265"/>
      <c r="BE733" s="265"/>
      <c r="BF733" s="265"/>
      <c r="BG733" s="265"/>
      <c r="BH733" s="265"/>
      <c r="BI733" s="265"/>
      <c r="BJ733" s="265"/>
      <c r="BK733" s="265"/>
      <c r="BL733" s="265"/>
      <c r="BM733" s="265"/>
      <c r="BN733" s="265"/>
      <c r="BO733" s="265"/>
      <c r="BP733" s="265"/>
      <c r="BQ733" s="265"/>
      <c r="BR733" s="265"/>
      <c r="BS733" s="265"/>
      <c r="BT733" s="265"/>
      <c r="BU733" s="265"/>
      <c r="BV733" s="265"/>
      <c r="BW733" s="265"/>
      <c r="BX733" s="265"/>
      <c r="BY733" s="265"/>
      <c r="BZ733" s="265"/>
      <c r="CA733" s="265"/>
      <c r="CB733" s="265"/>
      <c r="CC733" s="265"/>
      <c r="CD733" s="265"/>
      <c r="CE733" s="265"/>
      <c r="CF733" s="265"/>
      <c r="CG733" s="265"/>
      <c r="CH733" s="265"/>
      <c r="CI733" s="265"/>
      <c r="CJ733" s="265"/>
      <c r="CK733" s="265"/>
      <c r="CL733" s="265"/>
      <c r="CM733" s="265"/>
      <c r="CN733" s="265"/>
      <c r="CO733" s="265"/>
      <c r="CP733" s="265"/>
      <c r="CQ733" s="265"/>
      <c r="CR733" s="265"/>
      <c r="CS733" s="265"/>
      <c r="CT733" s="265"/>
      <c r="CU733" s="265"/>
      <c r="CV733" s="265"/>
      <c r="CW733" s="265"/>
      <c r="CX733" s="265"/>
      <c r="CY733" s="265"/>
      <c r="CZ733" s="265"/>
      <c r="DA733" s="265"/>
      <c r="DB733" s="265"/>
      <c r="DC733" s="265"/>
      <c r="DD733" s="265"/>
      <c r="DE733" s="265"/>
      <c r="DF733" s="265"/>
      <c r="DG733" s="265"/>
      <c r="DH733" s="265"/>
      <c r="DI733" s="265"/>
      <c r="DJ733" s="265"/>
      <c r="DK733" s="265"/>
      <c r="DL733" s="265"/>
      <c r="DM733" s="265"/>
      <c r="DN733" s="265"/>
      <c r="DO733" s="265"/>
      <c r="DP733" s="265"/>
      <c r="DQ733" s="265"/>
      <c r="DR733" s="265"/>
      <c r="DS733" s="265"/>
      <c r="DT733" s="265"/>
      <c r="DU733" s="265"/>
      <c r="DV733" s="265"/>
    </row>
    <row r="734" spans="1:475" ht="19.5" customHeight="1" x14ac:dyDescent="0.3">
      <c r="A734" s="168" t="s">
        <v>1125</v>
      </c>
      <c r="B734" s="179"/>
      <c r="C734" s="179"/>
      <c r="D734" s="179" t="s">
        <v>1127</v>
      </c>
      <c r="E734" s="182"/>
      <c r="F734" s="178" t="s">
        <v>1722</v>
      </c>
      <c r="G734" s="263"/>
      <c r="H734" s="263"/>
      <c r="I734" s="263"/>
      <c r="J734" s="263"/>
      <c r="K734" s="263"/>
      <c r="L734" s="263"/>
      <c r="M734" s="263"/>
      <c r="N734" s="263"/>
      <c r="O734" s="263"/>
      <c r="P734" s="263"/>
      <c r="Q734" s="263"/>
      <c r="R734" s="263"/>
      <c r="S734" s="263"/>
      <c r="T734" s="263"/>
      <c r="U734" s="263"/>
      <c r="V734" s="263"/>
      <c r="W734" s="263"/>
      <c r="X734" s="263"/>
      <c r="Y734" s="263"/>
      <c r="Z734" s="263"/>
      <c r="AA734" s="263"/>
      <c r="AB734" s="263"/>
      <c r="AC734" s="263"/>
      <c r="AD734" s="263"/>
      <c r="AE734" s="263"/>
      <c r="AF734" s="263"/>
      <c r="AG734" s="263"/>
      <c r="AH734" s="263"/>
      <c r="AI734" s="263"/>
      <c r="AJ734" s="263"/>
      <c r="AK734" s="263"/>
      <c r="AL734" s="263"/>
      <c r="AM734" s="263"/>
      <c r="AN734" s="263"/>
      <c r="AO734" s="263"/>
      <c r="AP734" s="263"/>
      <c r="AQ734" s="263"/>
      <c r="AR734" s="263"/>
      <c r="AS734" s="263"/>
      <c r="AT734" s="263"/>
      <c r="AU734" s="263"/>
      <c r="AV734" s="263"/>
      <c r="AW734" s="263"/>
      <c r="AX734" s="263"/>
      <c r="AY734" s="263"/>
      <c r="AZ734" s="263"/>
      <c r="BA734" s="263"/>
      <c r="BB734" s="263"/>
      <c r="BC734" s="263"/>
      <c r="BD734" s="263"/>
      <c r="BE734" s="263"/>
      <c r="BF734" s="263"/>
      <c r="BG734" s="263"/>
      <c r="BH734" s="263"/>
      <c r="BI734" s="263"/>
      <c r="BJ734" s="263"/>
      <c r="BK734" s="263"/>
      <c r="BL734" s="263"/>
      <c r="BM734" s="263"/>
      <c r="BN734" s="263"/>
      <c r="BO734" s="263"/>
      <c r="BP734" s="263"/>
      <c r="BQ734" s="263"/>
      <c r="BR734" s="263"/>
      <c r="BS734" s="263"/>
      <c r="BT734" s="263"/>
      <c r="BU734" s="263"/>
      <c r="BV734" s="263"/>
      <c r="BW734" s="263"/>
      <c r="BX734" s="263"/>
      <c r="BY734" s="263"/>
      <c r="BZ734" s="263"/>
      <c r="CA734" s="263"/>
      <c r="CB734" s="263"/>
      <c r="CC734" s="263"/>
      <c r="CD734" s="263"/>
      <c r="CE734" s="263"/>
      <c r="CF734" s="263"/>
      <c r="CG734" s="263"/>
      <c r="CH734" s="263"/>
      <c r="CI734" s="263"/>
      <c r="CJ734" s="263"/>
      <c r="CK734" s="263"/>
      <c r="CL734" s="263"/>
      <c r="CM734" s="263"/>
      <c r="CN734" s="263"/>
      <c r="CO734" s="263"/>
      <c r="CP734" s="263"/>
      <c r="CQ734" s="263"/>
      <c r="CR734" s="263"/>
      <c r="CS734" s="263"/>
      <c r="CT734" s="263"/>
      <c r="CU734" s="263"/>
      <c r="CV734" s="263"/>
      <c r="CW734" s="263"/>
      <c r="CX734" s="263"/>
      <c r="CY734" s="263"/>
      <c r="CZ734" s="263"/>
      <c r="DA734" s="263"/>
      <c r="DB734" s="263"/>
      <c r="DC734" s="263"/>
      <c r="DD734" s="263"/>
      <c r="DE734" s="263"/>
      <c r="DF734" s="263"/>
      <c r="DG734" s="263"/>
      <c r="DH734" s="263"/>
      <c r="DI734" s="263"/>
      <c r="DJ734" s="263"/>
      <c r="DK734" s="263"/>
      <c r="DL734" s="263"/>
      <c r="DM734" s="263"/>
      <c r="DN734" s="263"/>
      <c r="DO734" s="263"/>
      <c r="DP734" s="263"/>
      <c r="DQ734" s="263"/>
      <c r="DR734" s="263"/>
      <c r="DS734" s="263"/>
      <c r="DT734" s="263"/>
      <c r="DU734" s="263"/>
      <c r="DV734" s="263"/>
    </row>
    <row r="735" spans="1:475" ht="13.5" customHeight="1" x14ac:dyDescent="0.3">
      <c r="A735" s="168" t="s">
        <v>1125</v>
      </c>
      <c r="B735" s="179"/>
      <c r="C735" s="179"/>
      <c r="D735" s="179" t="s">
        <v>1127</v>
      </c>
      <c r="E735" s="182"/>
      <c r="F735" s="178" t="s">
        <v>1723</v>
      </c>
      <c r="G735" s="265"/>
      <c r="H735" s="265"/>
      <c r="I735" s="266"/>
      <c r="J735" s="266"/>
      <c r="K735" s="265"/>
      <c r="L735" s="265"/>
      <c r="M735" s="265"/>
      <c r="N735" s="265"/>
      <c r="O735" s="265"/>
      <c r="P735" s="265"/>
      <c r="Q735" s="265"/>
      <c r="R735" s="265"/>
      <c r="S735" s="265"/>
      <c r="T735" s="265"/>
      <c r="U735" s="265"/>
      <c r="V735" s="265"/>
      <c r="W735" s="265"/>
      <c r="X735" s="265"/>
      <c r="Y735" s="265"/>
      <c r="Z735" s="265"/>
      <c r="AA735" s="265"/>
      <c r="AB735" s="265"/>
      <c r="AC735" s="265"/>
      <c r="AD735" s="265"/>
      <c r="AE735" s="265"/>
      <c r="AF735" s="265"/>
      <c r="AG735" s="265"/>
      <c r="AH735" s="265"/>
      <c r="AI735" s="265"/>
      <c r="AJ735" s="265"/>
      <c r="AK735" s="265"/>
      <c r="AL735" s="265"/>
      <c r="AM735" s="265"/>
      <c r="AN735" s="265"/>
      <c r="AO735" s="265"/>
      <c r="AP735" s="265"/>
      <c r="AQ735" s="265"/>
      <c r="AR735" s="265"/>
      <c r="AS735" s="265"/>
      <c r="AT735" s="265"/>
      <c r="AU735" s="265"/>
      <c r="AV735" s="265"/>
      <c r="AW735" s="265"/>
      <c r="AX735" s="265"/>
      <c r="AY735" s="265"/>
      <c r="AZ735" s="265"/>
      <c r="BA735" s="265"/>
      <c r="BB735" s="265"/>
      <c r="BC735" s="265"/>
      <c r="BD735" s="265"/>
      <c r="BE735" s="265"/>
      <c r="BF735" s="265"/>
      <c r="BG735" s="265"/>
      <c r="BH735" s="265"/>
      <c r="BI735" s="265"/>
      <c r="BJ735" s="265"/>
      <c r="BK735" s="265"/>
      <c r="BL735" s="265"/>
      <c r="BM735" s="265"/>
      <c r="BN735" s="265"/>
      <c r="BO735" s="265"/>
      <c r="BP735" s="265"/>
      <c r="BQ735" s="265"/>
      <c r="BR735" s="265"/>
      <c r="BS735" s="265"/>
      <c r="BT735" s="265"/>
      <c r="BU735" s="265"/>
      <c r="BV735" s="265"/>
      <c r="BW735" s="265"/>
      <c r="BX735" s="265"/>
      <c r="BY735" s="265"/>
      <c r="BZ735" s="265"/>
      <c r="CA735" s="265"/>
      <c r="CB735" s="265"/>
      <c r="CC735" s="265"/>
      <c r="CD735" s="265"/>
      <c r="CE735" s="265"/>
      <c r="CF735" s="265"/>
      <c r="CG735" s="265"/>
      <c r="CH735" s="265"/>
      <c r="CI735" s="265"/>
      <c r="CJ735" s="265"/>
      <c r="CK735" s="265"/>
      <c r="CL735" s="265"/>
      <c r="CM735" s="265"/>
      <c r="CN735" s="265"/>
      <c r="CO735" s="265"/>
      <c r="CP735" s="265"/>
      <c r="CQ735" s="265"/>
      <c r="CR735" s="265"/>
      <c r="CS735" s="265"/>
      <c r="CT735" s="265"/>
      <c r="CU735" s="265"/>
      <c r="CV735" s="265"/>
      <c r="CW735" s="265"/>
      <c r="CX735" s="265"/>
      <c r="CY735" s="265"/>
      <c r="CZ735" s="265"/>
      <c r="DA735" s="265"/>
      <c r="DB735" s="265"/>
      <c r="DC735" s="265"/>
      <c r="DD735" s="265"/>
      <c r="DE735" s="265"/>
      <c r="DF735" s="265"/>
      <c r="DG735" s="265"/>
      <c r="DH735" s="265"/>
      <c r="DI735" s="265"/>
      <c r="DJ735" s="265"/>
      <c r="DK735" s="265"/>
      <c r="DL735" s="265"/>
      <c r="DM735" s="265"/>
      <c r="DN735" s="265"/>
      <c r="DO735" s="265"/>
      <c r="DP735" s="265"/>
      <c r="DQ735" s="265"/>
      <c r="DR735" s="265"/>
      <c r="DS735" s="265"/>
      <c r="DT735" s="265"/>
      <c r="DU735" s="265"/>
      <c r="DV735" s="265"/>
    </row>
    <row r="736" spans="1:475" x14ac:dyDescent="0.3">
      <c r="A736" s="168" t="s">
        <v>1129</v>
      </c>
      <c r="B736" s="179"/>
      <c r="C736" s="179"/>
      <c r="D736" s="179" t="s">
        <v>1130</v>
      </c>
      <c r="E736" s="182"/>
      <c r="F736" s="178" t="s">
        <v>1722</v>
      </c>
      <c r="G736" s="263"/>
      <c r="H736" s="263"/>
      <c r="I736" s="263"/>
      <c r="J736" s="263"/>
      <c r="K736" s="263"/>
      <c r="L736" s="263"/>
      <c r="M736" s="263"/>
      <c r="N736" s="263"/>
      <c r="O736" s="263"/>
      <c r="P736" s="263"/>
      <c r="Q736" s="263"/>
      <c r="R736" s="263"/>
      <c r="S736" s="263"/>
      <c r="T736" s="263"/>
      <c r="U736" s="263"/>
      <c r="V736" s="263"/>
      <c r="W736" s="263"/>
      <c r="X736" s="263"/>
      <c r="Y736" s="263"/>
      <c r="Z736" s="263"/>
      <c r="AA736" s="263"/>
      <c r="AB736" s="263"/>
      <c r="AC736" s="263"/>
      <c r="AD736" s="263"/>
      <c r="AE736" s="263"/>
      <c r="AF736" s="263"/>
      <c r="AG736" s="263"/>
      <c r="AH736" s="263"/>
      <c r="AI736" s="263"/>
      <c r="AJ736" s="263"/>
      <c r="AK736" s="263"/>
      <c r="AL736" s="263"/>
      <c r="AM736" s="263"/>
      <c r="AN736" s="263"/>
      <c r="AO736" s="263"/>
      <c r="AP736" s="263"/>
      <c r="AQ736" s="263"/>
      <c r="AR736" s="263"/>
      <c r="AS736" s="263"/>
      <c r="AT736" s="263"/>
      <c r="AU736" s="263"/>
      <c r="AV736" s="263"/>
      <c r="AW736" s="263"/>
      <c r="AX736" s="263"/>
      <c r="AY736" s="263"/>
      <c r="AZ736" s="263"/>
      <c r="BA736" s="263"/>
      <c r="BB736" s="263"/>
      <c r="BC736" s="263"/>
      <c r="BD736" s="263"/>
      <c r="BE736" s="263"/>
      <c r="BF736" s="263"/>
      <c r="BG736" s="263"/>
      <c r="BH736" s="263"/>
      <c r="BI736" s="263"/>
      <c r="BJ736" s="263"/>
      <c r="BK736" s="263"/>
      <c r="BL736" s="263"/>
      <c r="BM736" s="263"/>
      <c r="BN736" s="263"/>
      <c r="BO736" s="263"/>
      <c r="BP736" s="263"/>
      <c r="BQ736" s="263"/>
      <c r="BR736" s="263"/>
      <c r="BS736" s="263"/>
      <c r="BT736" s="263"/>
      <c r="BU736" s="263"/>
      <c r="BV736" s="263"/>
      <c r="BW736" s="263"/>
      <c r="BX736" s="263"/>
      <c r="BY736" s="263"/>
      <c r="BZ736" s="263"/>
      <c r="CA736" s="263"/>
      <c r="CB736" s="263"/>
      <c r="CC736" s="263"/>
      <c r="CD736" s="263"/>
      <c r="CE736" s="263"/>
      <c r="CF736" s="263"/>
      <c r="CG736" s="263"/>
      <c r="CH736" s="263"/>
      <c r="CI736" s="263"/>
      <c r="CJ736" s="263"/>
      <c r="CK736" s="263"/>
      <c r="CL736" s="263"/>
      <c r="CM736" s="263"/>
      <c r="CN736" s="263"/>
      <c r="CO736" s="263"/>
      <c r="CP736" s="263"/>
      <c r="CQ736" s="263"/>
      <c r="CR736" s="263"/>
      <c r="CS736" s="263"/>
      <c r="CT736" s="263"/>
      <c r="CU736" s="263"/>
      <c r="CV736" s="263"/>
      <c r="CW736" s="263"/>
      <c r="CX736" s="263"/>
      <c r="CY736" s="263"/>
      <c r="CZ736" s="263"/>
      <c r="DA736" s="263"/>
      <c r="DB736" s="263"/>
      <c r="DC736" s="263"/>
      <c r="DD736" s="263"/>
      <c r="DE736" s="263"/>
      <c r="DF736" s="263"/>
      <c r="DG736" s="263"/>
      <c r="DH736" s="263"/>
      <c r="DI736" s="263"/>
      <c r="DJ736" s="263"/>
      <c r="DK736" s="263"/>
      <c r="DL736" s="263"/>
      <c r="DM736" s="263"/>
      <c r="DN736" s="263"/>
      <c r="DO736" s="263"/>
      <c r="DP736" s="263"/>
      <c r="DQ736" s="263"/>
      <c r="DR736" s="263"/>
      <c r="DS736" s="263"/>
      <c r="DT736" s="263"/>
      <c r="DU736" s="263"/>
      <c r="DV736" s="263"/>
    </row>
    <row r="737" spans="1:126" x14ac:dyDescent="0.3">
      <c r="A737" s="168" t="s">
        <v>1129</v>
      </c>
      <c r="B737" s="179"/>
      <c r="C737" s="179"/>
      <c r="D737" s="179" t="s">
        <v>1130</v>
      </c>
      <c r="E737" s="182"/>
      <c r="F737" s="178" t="s">
        <v>1723</v>
      </c>
      <c r="G737" s="265"/>
      <c r="H737" s="265"/>
      <c r="I737" s="266"/>
      <c r="J737" s="266"/>
      <c r="K737" s="265"/>
      <c r="L737" s="265"/>
      <c r="M737" s="265"/>
      <c r="N737" s="265"/>
      <c r="O737" s="265"/>
      <c r="P737" s="265"/>
      <c r="Q737" s="265"/>
      <c r="R737" s="265"/>
      <c r="S737" s="265"/>
      <c r="T737" s="265"/>
      <c r="U737" s="265"/>
      <c r="V737" s="265"/>
      <c r="W737" s="265"/>
      <c r="X737" s="265"/>
      <c r="Y737" s="265"/>
      <c r="Z737" s="265"/>
      <c r="AA737" s="265"/>
      <c r="AB737" s="265"/>
      <c r="AC737" s="265"/>
      <c r="AD737" s="265"/>
      <c r="AE737" s="265"/>
      <c r="AF737" s="265"/>
      <c r="AG737" s="265"/>
      <c r="AH737" s="265"/>
      <c r="AI737" s="265"/>
      <c r="AJ737" s="265"/>
      <c r="AK737" s="265"/>
      <c r="AL737" s="265"/>
      <c r="AM737" s="265"/>
      <c r="AN737" s="265"/>
      <c r="AO737" s="265"/>
      <c r="AP737" s="265"/>
      <c r="AQ737" s="265"/>
      <c r="AR737" s="265"/>
      <c r="AS737" s="265"/>
      <c r="AT737" s="265"/>
      <c r="AU737" s="265"/>
      <c r="AV737" s="265"/>
      <c r="AW737" s="265"/>
      <c r="AX737" s="265"/>
      <c r="AY737" s="265"/>
      <c r="AZ737" s="265"/>
      <c r="BA737" s="265"/>
      <c r="BB737" s="265"/>
      <c r="BC737" s="265"/>
      <c r="BD737" s="265"/>
      <c r="BE737" s="265"/>
      <c r="BF737" s="265"/>
      <c r="BG737" s="265"/>
      <c r="BH737" s="265"/>
      <c r="BI737" s="265"/>
      <c r="BJ737" s="265"/>
      <c r="BK737" s="265"/>
      <c r="BL737" s="265"/>
      <c r="BM737" s="265"/>
      <c r="BN737" s="265"/>
      <c r="BO737" s="265"/>
      <c r="BP737" s="265"/>
      <c r="BQ737" s="265"/>
      <c r="BR737" s="265"/>
      <c r="BS737" s="265"/>
      <c r="BT737" s="265"/>
      <c r="BU737" s="265"/>
      <c r="BV737" s="265"/>
      <c r="BW737" s="265"/>
      <c r="BX737" s="265"/>
      <c r="BY737" s="265"/>
      <c r="BZ737" s="265"/>
      <c r="CA737" s="265"/>
      <c r="CB737" s="265"/>
      <c r="CC737" s="265"/>
      <c r="CD737" s="265"/>
      <c r="CE737" s="265"/>
      <c r="CF737" s="265"/>
      <c r="CG737" s="265"/>
      <c r="CH737" s="265"/>
      <c r="CI737" s="265"/>
      <c r="CJ737" s="265"/>
      <c r="CK737" s="265"/>
      <c r="CL737" s="265"/>
      <c r="CM737" s="265"/>
      <c r="CN737" s="265"/>
      <c r="CO737" s="265"/>
      <c r="CP737" s="265"/>
      <c r="CQ737" s="265"/>
      <c r="CR737" s="265"/>
      <c r="CS737" s="265"/>
      <c r="CT737" s="265"/>
      <c r="CU737" s="265"/>
      <c r="CV737" s="265"/>
      <c r="CW737" s="265"/>
      <c r="CX737" s="265"/>
      <c r="CY737" s="265"/>
      <c r="CZ737" s="265"/>
      <c r="DA737" s="265"/>
      <c r="DB737" s="265"/>
      <c r="DC737" s="265"/>
      <c r="DD737" s="265"/>
      <c r="DE737" s="265"/>
      <c r="DF737" s="265"/>
      <c r="DG737" s="265"/>
      <c r="DH737" s="265"/>
      <c r="DI737" s="265"/>
      <c r="DJ737" s="265"/>
      <c r="DK737" s="265"/>
      <c r="DL737" s="265"/>
      <c r="DM737" s="265"/>
      <c r="DN737" s="265"/>
      <c r="DO737" s="265"/>
      <c r="DP737" s="265"/>
      <c r="DQ737" s="265"/>
      <c r="DR737" s="265"/>
      <c r="DS737" s="265"/>
      <c r="DT737" s="265"/>
      <c r="DU737" s="265"/>
      <c r="DV737" s="265"/>
    </row>
    <row r="738" spans="1:126" x14ac:dyDescent="0.3">
      <c r="A738" s="168" t="s">
        <v>1129</v>
      </c>
      <c r="B738" s="179"/>
      <c r="C738" s="179"/>
      <c r="D738" s="179" t="s">
        <v>1130</v>
      </c>
      <c r="E738" s="182"/>
      <c r="F738" s="178" t="s">
        <v>1722</v>
      </c>
      <c r="G738" s="263"/>
      <c r="H738" s="263"/>
      <c r="I738" s="263"/>
      <c r="J738" s="263"/>
      <c r="K738" s="263"/>
      <c r="L738" s="263"/>
      <c r="M738" s="263"/>
      <c r="N738" s="263"/>
      <c r="O738" s="263"/>
      <c r="P738" s="263"/>
      <c r="Q738" s="263"/>
      <c r="R738" s="263"/>
      <c r="S738" s="263"/>
      <c r="T738" s="263"/>
      <c r="U738" s="263"/>
      <c r="V738" s="263"/>
      <c r="W738" s="263"/>
      <c r="X738" s="263"/>
      <c r="Y738" s="263"/>
      <c r="Z738" s="263"/>
      <c r="AA738" s="263"/>
      <c r="AB738" s="263"/>
      <c r="AC738" s="263"/>
      <c r="AD738" s="263"/>
      <c r="AE738" s="263"/>
      <c r="AF738" s="263"/>
      <c r="AG738" s="263"/>
      <c r="AH738" s="263"/>
      <c r="AI738" s="263"/>
      <c r="AJ738" s="263"/>
      <c r="AK738" s="263"/>
      <c r="AL738" s="263"/>
      <c r="AM738" s="263"/>
      <c r="AN738" s="263"/>
      <c r="AO738" s="263"/>
      <c r="AP738" s="263"/>
      <c r="AQ738" s="263"/>
      <c r="AR738" s="263"/>
      <c r="AS738" s="263"/>
      <c r="AT738" s="263"/>
      <c r="AU738" s="263"/>
      <c r="AV738" s="263"/>
      <c r="AW738" s="263"/>
      <c r="AX738" s="263"/>
      <c r="AY738" s="263"/>
      <c r="AZ738" s="263"/>
      <c r="BA738" s="263"/>
      <c r="BB738" s="263"/>
      <c r="BC738" s="263"/>
      <c r="BD738" s="263"/>
      <c r="BE738" s="263"/>
      <c r="BF738" s="263"/>
      <c r="BG738" s="263"/>
      <c r="BH738" s="263"/>
      <c r="BI738" s="263"/>
      <c r="BJ738" s="263"/>
      <c r="BK738" s="263"/>
      <c r="BL738" s="263"/>
      <c r="BM738" s="263"/>
      <c r="BN738" s="263"/>
      <c r="BO738" s="263"/>
      <c r="BP738" s="263"/>
      <c r="BQ738" s="263"/>
      <c r="BR738" s="263"/>
      <c r="BS738" s="263"/>
      <c r="BT738" s="263"/>
      <c r="BU738" s="263"/>
      <c r="BV738" s="263"/>
      <c r="BW738" s="263"/>
      <c r="BX738" s="263"/>
      <c r="BY738" s="263"/>
      <c r="BZ738" s="263"/>
      <c r="CA738" s="263"/>
      <c r="CB738" s="263"/>
      <c r="CC738" s="263"/>
      <c r="CD738" s="263"/>
      <c r="CE738" s="263"/>
      <c r="CF738" s="263"/>
      <c r="CG738" s="263"/>
      <c r="CH738" s="263"/>
      <c r="CI738" s="263"/>
      <c r="CJ738" s="263"/>
      <c r="CK738" s="263"/>
      <c r="CL738" s="263"/>
      <c r="CM738" s="263"/>
      <c r="CN738" s="263"/>
      <c r="CO738" s="263"/>
      <c r="CP738" s="263"/>
      <c r="CQ738" s="263"/>
      <c r="CR738" s="263"/>
      <c r="CS738" s="263"/>
      <c r="CT738" s="263"/>
      <c r="CU738" s="263"/>
      <c r="CV738" s="263"/>
      <c r="CW738" s="263"/>
      <c r="CX738" s="263"/>
      <c r="CY738" s="263"/>
      <c r="CZ738" s="263"/>
      <c r="DA738" s="263"/>
      <c r="DB738" s="263"/>
      <c r="DC738" s="263"/>
      <c r="DD738" s="263"/>
      <c r="DE738" s="263"/>
      <c r="DF738" s="263"/>
      <c r="DG738" s="263"/>
      <c r="DH738" s="263"/>
      <c r="DI738" s="263"/>
      <c r="DJ738" s="263"/>
      <c r="DK738" s="263"/>
      <c r="DL738" s="263"/>
      <c r="DM738" s="263"/>
      <c r="DN738" s="263"/>
      <c r="DO738" s="263"/>
      <c r="DP738" s="263"/>
      <c r="DQ738" s="263"/>
      <c r="DR738" s="263"/>
      <c r="DS738" s="263"/>
      <c r="DT738" s="263"/>
      <c r="DU738" s="263"/>
      <c r="DV738" s="263"/>
    </row>
    <row r="739" spans="1:126" x14ac:dyDescent="0.3">
      <c r="A739" s="168" t="s">
        <v>1129</v>
      </c>
      <c r="B739" s="179"/>
      <c r="C739" s="179"/>
      <c r="D739" s="179" t="s">
        <v>1130</v>
      </c>
      <c r="E739" s="182"/>
      <c r="F739" s="178" t="s">
        <v>1723</v>
      </c>
      <c r="G739" s="265"/>
      <c r="H739" s="265"/>
      <c r="I739" s="266"/>
      <c r="J739" s="266"/>
      <c r="K739" s="265"/>
      <c r="L739" s="265"/>
      <c r="M739" s="265"/>
      <c r="N739" s="265"/>
      <c r="O739" s="265"/>
      <c r="P739" s="265"/>
      <c r="Q739" s="265"/>
      <c r="R739" s="265"/>
      <c r="S739" s="265"/>
      <c r="T739" s="265"/>
      <c r="U739" s="265"/>
      <c r="V739" s="265"/>
      <c r="W739" s="265"/>
      <c r="X739" s="265"/>
      <c r="Y739" s="265"/>
      <c r="Z739" s="265"/>
      <c r="AA739" s="265"/>
      <c r="AB739" s="265"/>
      <c r="AC739" s="265"/>
      <c r="AD739" s="265"/>
      <c r="AE739" s="265"/>
      <c r="AF739" s="265"/>
      <c r="AG739" s="265"/>
      <c r="AH739" s="265"/>
      <c r="AI739" s="265"/>
      <c r="AJ739" s="265"/>
      <c r="AK739" s="265"/>
      <c r="AL739" s="265"/>
      <c r="AM739" s="265"/>
      <c r="AN739" s="265"/>
      <c r="AO739" s="265"/>
      <c r="AP739" s="265"/>
      <c r="AQ739" s="265"/>
      <c r="AR739" s="265"/>
      <c r="AS739" s="265"/>
      <c r="AT739" s="265"/>
      <c r="AU739" s="265"/>
      <c r="AV739" s="265"/>
      <c r="AW739" s="265"/>
      <c r="AX739" s="265"/>
      <c r="AY739" s="265"/>
      <c r="AZ739" s="265"/>
      <c r="BA739" s="265"/>
      <c r="BB739" s="265"/>
      <c r="BC739" s="265"/>
      <c r="BD739" s="265"/>
      <c r="BE739" s="265"/>
      <c r="BF739" s="265"/>
      <c r="BG739" s="265"/>
      <c r="BH739" s="265"/>
      <c r="BI739" s="265"/>
      <c r="BJ739" s="265"/>
      <c r="BK739" s="265"/>
      <c r="BL739" s="265"/>
      <c r="BM739" s="265"/>
      <c r="BN739" s="265"/>
      <c r="BO739" s="265"/>
      <c r="BP739" s="265"/>
      <c r="BQ739" s="265"/>
      <c r="BR739" s="265"/>
      <c r="BS739" s="265"/>
      <c r="BT739" s="265"/>
      <c r="BU739" s="265"/>
      <c r="BV739" s="265"/>
      <c r="BW739" s="265"/>
      <c r="BX739" s="265"/>
      <c r="BY739" s="265"/>
      <c r="BZ739" s="265"/>
      <c r="CA739" s="265"/>
      <c r="CB739" s="265"/>
      <c r="CC739" s="265"/>
      <c r="CD739" s="265"/>
      <c r="CE739" s="265"/>
      <c r="CF739" s="265"/>
      <c r="CG739" s="265"/>
      <c r="CH739" s="265"/>
      <c r="CI739" s="265"/>
      <c r="CJ739" s="265"/>
      <c r="CK739" s="265"/>
      <c r="CL739" s="265"/>
      <c r="CM739" s="265"/>
      <c r="CN739" s="265"/>
      <c r="CO739" s="265"/>
      <c r="CP739" s="265"/>
      <c r="CQ739" s="265"/>
      <c r="CR739" s="265"/>
      <c r="CS739" s="265"/>
      <c r="CT739" s="265"/>
      <c r="CU739" s="265"/>
      <c r="CV739" s="265"/>
      <c r="CW739" s="265"/>
      <c r="CX739" s="265"/>
      <c r="CY739" s="265"/>
      <c r="CZ739" s="265"/>
      <c r="DA739" s="265"/>
      <c r="DB739" s="265"/>
      <c r="DC739" s="265"/>
      <c r="DD739" s="265"/>
      <c r="DE739" s="265"/>
      <c r="DF739" s="265"/>
      <c r="DG739" s="265"/>
      <c r="DH739" s="265"/>
      <c r="DI739" s="265"/>
      <c r="DJ739" s="265"/>
      <c r="DK739" s="265"/>
      <c r="DL739" s="265"/>
      <c r="DM739" s="265"/>
      <c r="DN739" s="265"/>
      <c r="DO739" s="265"/>
      <c r="DP739" s="265"/>
      <c r="DQ739" s="265"/>
      <c r="DR739" s="265"/>
      <c r="DS739" s="265"/>
      <c r="DT739" s="265"/>
      <c r="DU739" s="265"/>
      <c r="DV739" s="265"/>
    </row>
    <row r="740" spans="1:126" x14ac:dyDescent="0.3">
      <c r="A740" s="168" t="s">
        <v>1129</v>
      </c>
      <c r="B740" s="179"/>
      <c r="C740" s="179"/>
      <c r="D740" s="179" t="s">
        <v>1130</v>
      </c>
      <c r="E740" s="182"/>
      <c r="F740" s="178" t="s">
        <v>1722</v>
      </c>
      <c r="G740" s="263"/>
      <c r="H740" s="263"/>
      <c r="I740" s="263"/>
      <c r="J740" s="263"/>
      <c r="K740" s="263"/>
      <c r="L740" s="263"/>
      <c r="M740" s="263"/>
      <c r="N740" s="263"/>
      <c r="O740" s="263"/>
      <c r="P740" s="263"/>
      <c r="Q740" s="263"/>
      <c r="R740" s="263"/>
      <c r="S740" s="263"/>
      <c r="T740" s="263"/>
      <c r="U740" s="263"/>
      <c r="V740" s="263"/>
      <c r="W740" s="263"/>
      <c r="X740" s="263"/>
      <c r="Y740" s="263"/>
      <c r="Z740" s="263"/>
      <c r="AA740" s="263"/>
      <c r="AB740" s="263"/>
      <c r="AC740" s="263"/>
      <c r="AD740" s="263"/>
      <c r="AE740" s="263"/>
      <c r="AF740" s="263"/>
      <c r="AG740" s="263"/>
      <c r="AH740" s="263"/>
      <c r="AI740" s="263"/>
      <c r="AJ740" s="263"/>
      <c r="AK740" s="263"/>
      <c r="AL740" s="263"/>
      <c r="AM740" s="263"/>
      <c r="AN740" s="263"/>
      <c r="AO740" s="263"/>
      <c r="AP740" s="263"/>
      <c r="AQ740" s="263"/>
      <c r="AR740" s="263"/>
      <c r="AS740" s="263"/>
      <c r="AT740" s="263"/>
      <c r="AU740" s="263"/>
      <c r="AV740" s="263"/>
      <c r="AW740" s="263"/>
      <c r="AX740" s="263"/>
      <c r="AY740" s="263"/>
      <c r="AZ740" s="263"/>
      <c r="BA740" s="263"/>
      <c r="BB740" s="263"/>
      <c r="BC740" s="263"/>
      <c r="BD740" s="263"/>
      <c r="BE740" s="263"/>
      <c r="BF740" s="263"/>
      <c r="BG740" s="263"/>
      <c r="BH740" s="263"/>
      <c r="BI740" s="263"/>
      <c r="BJ740" s="263"/>
      <c r="BK740" s="263"/>
      <c r="BL740" s="263"/>
      <c r="BM740" s="263"/>
      <c r="BN740" s="263"/>
      <c r="BO740" s="263"/>
      <c r="BP740" s="263"/>
      <c r="BQ740" s="263"/>
      <c r="BR740" s="263"/>
      <c r="BS740" s="263"/>
      <c r="BT740" s="263"/>
      <c r="BU740" s="263"/>
      <c r="BV740" s="263"/>
      <c r="BW740" s="263"/>
      <c r="BX740" s="263"/>
      <c r="BY740" s="263"/>
      <c r="BZ740" s="263"/>
      <c r="CA740" s="263"/>
      <c r="CB740" s="263"/>
      <c r="CC740" s="263"/>
      <c r="CD740" s="263"/>
      <c r="CE740" s="263"/>
      <c r="CF740" s="263"/>
      <c r="CG740" s="263"/>
      <c r="CH740" s="263"/>
      <c r="CI740" s="263"/>
      <c r="CJ740" s="263"/>
      <c r="CK740" s="263"/>
      <c r="CL740" s="263"/>
      <c r="CM740" s="263"/>
      <c r="CN740" s="263"/>
      <c r="CO740" s="263"/>
      <c r="CP740" s="263"/>
      <c r="CQ740" s="263"/>
      <c r="CR740" s="263"/>
      <c r="CS740" s="263"/>
      <c r="CT740" s="263"/>
      <c r="CU740" s="263"/>
      <c r="CV740" s="263"/>
      <c r="CW740" s="263"/>
      <c r="CX740" s="263"/>
      <c r="CY740" s="263"/>
      <c r="CZ740" s="263"/>
      <c r="DA740" s="263"/>
      <c r="DB740" s="263"/>
      <c r="DC740" s="263"/>
      <c r="DD740" s="263"/>
      <c r="DE740" s="263"/>
      <c r="DF740" s="263"/>
      <c r="DG740" s="263"/>
      <c r="DH740" s="263"/>
      <c r="DI740" s="263"/>
      <c r="DJ740" s="263"/>
      <c r="DK740" s="263"/>
      <c r="DL740" s="263"/>
      <c r="DM740" s="263"/>
      <c r="DN740" s="263"/>
      <c r="DO740" s="263"/>
      <c r="DP740" s="263"/>
      <c r="DQ740" s="263"/>
      <c r="DR740" s="263"/>
      <c r="DS740" s="263"/>
      <c r="DT740" s="263"/>
      <c r="DU740" s="263"/>
      <c r="DV740" s="263"/>
    </row>
    <row r="741" spans="1:126" x14ac:dyDescent="0.3">
      <c r="A741" s="168" t="s">
        <v>1129</v>
      </c>
      <c r="B741" s="179"/>
      <c r="C741" s="179"/>
      <c r="D741" s="179" t="s">
        <v>1130</v>
      </c>
      <c r="E741" s="182"/>
      <c r="F741" s="178" t="s">
        <v>1723</v>
      </c>
      <c r="G741" s="265"/>
      <c r="H741" s="265"/>
      <c r="I741" s="266"/>
      <c r="J741" s="266"/>
      <c r="K741" s="265"/>
      <c r="L741" s="265"/>
      <c r="M741" s="265"/>
      <c r="N741" s="265"/>
      <c r="O741" s="265"/>
      <c r="P741" s="265"/>
      <c r="Q741" s="265"/>
      <c r="R741" s="265"/>
      <c r="S741" s="265"/>
      <c r="T741" s="265"/>
      <c r="U741" s="265"/>
      <c r="V741" s="265"/>
      <c r="W741" s="265"/>
      <c r="X741" s="265"/>
      <c r="Y741" s="265"/>
      <c r="Z741" s="265"/>
      <c r="AA741" s="265"/>
      <c r="AB741" s="265"/>
      <c r="AC741" s="265"/>
      <c r="AD741" s="265"/>
      <c r="AE741" s="265"/>
      <c r="AF741" s="265"/>
      <c r="AG741" s="265"/>
      <c r="AH741" s="265"/>
      <c r="AI741" s="265"/>
      <c r="AJ741" s="265"/>
      <c r="AK741" s="265"/>
      <c r="AL741" s="265"/>
      <c r="AM741" s="265"/>
      <c r="AN741" s="265"/>
      <c r="AO741" s="265"/>
      <c r="AP741" s="265"/>
      <c r="AQ741" s="265"/>
      <c r="AR741" s="265"/>
      <c r="AS741" s="265"/>
      <c r="AT741" s="265"/>
      <c r="AU741" s="265"/>
      <c r="AV741" s="265"/>
      <c r="AW741" s="265"/>
      <c r="AX741" s="265"/>
      <c r="AY741" s="265"/>
      <c r="AZ741" s="265"/>
      <c r="BA741" s="265"/>
      <c r="BB741" s="265"/>
      <c r="BC741" s="265"/>
      <c r="BD741" s="265"/>
      <c r="BE741" s="265"/>
      <c r="BF741" s="265"/>
      <c r="BG741" s="265"/>
      <c r="BH741" s="265"/>
      <c r="BI741" s="265"/>
      <c r="BJ741" s="265"/>
      <c r="BK741" s="265"/>
      <c r="BL741" s="265"/>
      <c r="BM741" s="265"/>
      <c r="BN741" s="265"/>
      <c r="BO741" s="265"/>
      <c r="BP741" s="265"/>
      <c r="BQ741" s="265"/>
      <c r="BR741" s="265"/>
      <c r="BS741" s="265"/>
      <c r="BT741" s="265"/>
      <c r="BU741" s="265"/>
      <c r="BV741" s="265"/>
      <c r="BW741" s="265"/>
      <c r="BX741" s="265"/>
      <c r="BY741" s="265"/>
      <c r="BZ741" s="265"/>
      <c r="CA741" s="265"/>
      <c r="CB741" s="265"/>
      <c r="CC741" s="265"/>
      <c r="CD741" s="265"/>
      <c r="CE741" s="265"/>
      <c r="CF741" s="265"/>
      <c r="CG741" s="265"/>
      <c r="CH741" s="265"/>
      <c r="CI741" s="265"/>
      <c r="CJ741" s="265"/>
      <c r="CK741" s="265"/>
      <c r="CL741" s="265"/>
      <c r="CM741" s="265"/>
      <c r="CN741" s="265"/>
      <c r="CO741" s="265"/>
      <c r="CP741" s="265"/>
      <c r="CQ741" s="265"/>
      <c r="CR741" s="265"/>
      <c r="CS741" s="265"/>
      <c r="CT741" s="265"/>
      <c r="CU741" s="265"/>
      <c r="CV741" s="265"/>
      <c r="CW741" s="265"/>
      <c r="CX741" s="265"/>
      <c r="CY741" s="265"/>
      <c r="CZ741" s="265"/>
      <c r="DA741" s="265"/>
      <c r="DB741" s="265"/>
      <c r="DC741" s="265"/>
      <c r="DD741" s="265"/>
      <c r="DE741" s="265"/>
      <c r="DF741" s="265"/>
      <c r="DG741" s="265"/>
      <c r="DH741" s="265"/>
      <c r="DI741" s="265"/>
      <c r="DJ741" s="265"/>
      <c r="DK741" s="265"/>
      <c r="DL741" s="265"/>
      <c r="DM741" s="265"/>
      <c r="DN741" s="265"/>
      <c r="DO741" s="265"/>
      <c r="DP741" s="265"/>
      <c r="DQ741" s="265"/>
      <c r="DR741" s="265"/>
      <c r="DS741" s="265"/>
      <c r="DT741" s="265"/>
      <c r="DU741" s="265"/>
      <c r="DV741" s="265"/>
    </row>
    <row r="742" spans="1:126" x14ac:dyDescent="0.3">
      <c r="A742" s="168" t="s">
        <v>1129</v>
      </c>
      <c r="B742" s="179"/>
      <c r="C742" s="179"/>
      <c r="D742" s="179" t="s">
        <v>1130</v>
      </c>
      <c r="E742" s="182"/>
      <c r="F742" s="178" t="s">
        <v>1722</v>
      </c>
      <c r="G742" s="263"/>
      <c r="H742" s="263"/>
      <c r="I742" s="263"/>
      <c r="J742" s="263"/>
      <c r="K742" s="263"/>
      <c r="L742" s="263"/>
      <c r="M742" s="263"/>
      <c r="N742" s="263"/>
      <c r="O742" s="263"/>
      <c r="P742" s="263"/>
      <c r="Q742" s="263"/>
      <c r="R742" s="263"/>
      <c r="S742" s="263"/>
      <c r="T742" s="263"/>
      <c r="U742" s="263"/>
      <c r="V742" s="263"/>
      <c r="W742" s="263"/>
      <c r="X742" s="263"/>
      <c r="Y742" s="263"/>
      <c r="Z742" s="263"/>
      <c r="AA742" s="263"/>
      <c r="AB742" s="263"/>
      <c r="AC742" s="263"/>
      <c r="AD742" s="263"/>
      <c r="AE742" s="263"/>
      <c r="AF742" s="263"/>
      <c r="AG742" s="263"/>
      <c r="AH742" s="263"/>
      <c r="AI742" s="263"/>
      <c r="AJ742" s="263"/>
      <c r="AK742" s="263"/>
      <c r="AL742" s="263"/>
      <c r="AM742" s="263"/>
      <c r="AN742" s="263"/>
      <c r="AO742" s="263"/>
      <c r="AP742" s="263"/>
      <c r="AQ742" s="263"/>
      <c r="AR742" s="263"/>
      <c r="AS742" s="263"/>
      <c r="AT742" s="263"/>
      <c r="AU742" s="263"/>
      <c r="AV742" s="263"/>
      <c r="AW742" s="263"/>
      <c r="AX742" s="263"/>
      <c r="AY742" s="263"/>
      <c r="AZ742" s="263"/>
      <c r="BA742" s="263"/>
      <c r="BB742" s="263"/>
      <c r="BC742" s="263"/>
      <c r="BD742" s="263"/>
      <c r="BE742" s="263"/>
      <c r="BF742" s="263"/>
      <c r="BG742" s="263"/>
      <c r="BH742" s="263"/>
      <c r="BI742" s="263"/>
      <c r="BJ742" s="263"/>
      <c r="BK742" s="263"/>
      <c r="BL742" s="263"/>
      <c r="BM742" s="263"/>
      <c r="BN742" s="263"/>
      <c r="BO742" s="263"/>
      <c r="BP742" s="263"/>
      <c r="BQ742" s="263"/>
      <c r="BR742" s="263"/>
      <c r="BS742" s="263"/>
      <c r="BT742" s="263"/>
      <c r="BU742" s="263"/>
      <c r="BV742" s="263"/>
      <c r="BW742" s="263"/>
      <c r="BX742" s="263"/>
      <c r="BY742" s="263"/>
      <c r="BZ742" s="263"/>
      <c r="CA742" s="263"/>
      <c r="CB742" s="263"/>
      <c r="CC742" s="263"/>
      <c r="CD742" s="263"/>
      <c r="CE742" s="263"/>
      <c r="CF742" s="263"/>
      <c r="CG742" s="263"/>
      <c r="CH742" s="263"/>
      <c r="CI742" s="263"/>
      <c r="CJ742" s="263"/>
      <c r="CK742" s="263"/>
      <c r="CL742" s="263"/>
      <c r="CM742" s="263"/>
      <c r="CN742" s="263"/>
      <c r="CO742" s="263"/>
      <c r="CP742" s="263"/>
      <c r="CQ742" s="263"/>
      <c r="CR742" s="263"/>
      <c r="CS742" s="263"/>
      <c r="CT742" s="263"/>
      <c r="CU742" s="263"/>
      <c r="CV742" s="263"/>
      <c r="CW742" s="263"/>
      <c r="CX742" s="263"/>
      <c r="CY742" s="263"/>
      <c r="CZ742" s="263"/>
      <c r="DA742" s="263"/>
      <c r="DB742" s="263"/>
      <c r="DC742" s="263"/>
      <c r="DD742" s="263"/>
      <c r="DE742" s="263"/>
      <c r="DF742" s="263"/>
      <c r="DG742" s="263"/>
      <c r="DH742" s="263"/>
      <c r="DI742" s="263"/>
      <c r="DJ742" s="263"/>
      <c r="DK742" s="263"/>
      <c r="DL742" s="263"/>
      <c r="DM742" s="263"/>
      <c r="DN742" s="263"/>
      <c r="DO742" s="263"/>
      <c r="DP742" s="263"/>
      <c r="DQ742" s="263"/>
      <c r="DR742" s="263"/>
      <c r="DS742" s="263"/>
      <c r="DT742" s="263"/>
      <c r="DU742" s="263"/>
      <c r="DV742" s="263"/>
    </row>
    <row r="743" spans="1:126" x14ac:dyDescent="0.3">
      <c r="A743" s="168" t="s">
        <v>1129</v>
      </c>
      <c r="B743" s="179"/>
      <c r="C743" s="179"/>
      <c r="D743" s="179" t="s">
        <v>1130</v>
      </c>
      <c r="E743" s="182"/>
      <c r="F743" s="178" t="s">
        <v>1723</v>
      </c>
      <c r="G743" s="265"/>
      <c r="H743" s="265"/>
      <c r="I743" s="266"/>
      <c r="J743" s="266"/>
      <c r="K743" s="265"/>
      <c r="L743" s="265"/>
      <c r="M743" s="265"/>
      <c r="N743" s="265"/>
      <c r="O743" s="265"/>
      <c r="P743" s="265"/>
      <c r="Q743" s="265"/>
      <c r="R743" s="265"/>
      <c r="S743" s="265"/>
      <c r="T743" s="265"/>
      <c r="U743" s="265"/>
      <c r="V743" s="265"/>
      <c r="W743" s="265"/>
      <c r="X743" s="265"/>
      <c r="Y743" s="265"/>
      <c r="Z743" s="265"/>
      <c r="AA743" s="265"/>
      <c r="AB743" s="265"/>
      <c r="AC743" s="265"/>
      <c r="AD743" s="265"/>
      <c r="AE743" s="265"/>
      <c r="AF743" s="265"/>
      <c r="AG743" s="265"/>
      <c r="AH743" s="265"/>
      <c r="AI743" s="265"/>
      <c r="AJ743" s="265"/>
      <c r="AK743" s="265"/>
      <c r="AL743" s="265"/>
      <c r="AM743" s="265"/>
      <c r="AN743" s="265"/>
      <c r="AO743" s="265"/>
      <c r="AP743" s="265"/>
      <c r="AQ743" s="265"/>
      <c r="AR743" s="265"/>
      <c r="AS743" s="265"/>
      <c r="AT743" s="265"/>
      <c r="AU743" s="265"/>
      <c r="AV743" s="265"/>
      <c r="AW743" s="265"/>
      <c r="AX743" s="265"/>
      <c r="AY743" s="265"/>
      <c r="AZ743" s="265"/>
      <c r="BA743" s="265"/>
      <c r="BB743" s="265"/>
      <c r="BC743" s="265"/>
      <c r="BD743" s="265"/>
      <c r="BE743" s="265"/>
      <c r="BF743" s="265"/>
      <c r="BG743" s="265"/>
      <c r="BH743" s="265"/>
      <c r="BI743" s="265"/>
      <c r="BJ743" s="265"/>
      <c r="BK743" s="265"/>
      <c r="BL743" s="265"/>
      <c r="BM743" s="265"/>
      <c r="BN743" s="265"/>
      <c r="BO743" s="265"/>
      <c r="BP743" s="265"/>
      <c r="BQ743" s="265"/>
      <c r="BR743" s="265"/>
      <c r="BS743" s="265"/>
      <c r="BT743" s="265"/>
      <c r="BU743" s="265"/>
      <c r="BV743" s="265"/>
      <c r="BW743" s="265"/>
      <c r="BX743" s="265"/>
      <c r="BY743" s="265"/>
      <c r="BZ743" s="265"/>
      <c r="CA743" s="265"/>
      <c r="CB743" s="265"/>
      <c r="CC743" s="265"/>
      <c r="CD743" s="265"/>
      <c r="CE743" s="265"/>
      <c r="CF743" s="265"/>
      <c r="CG743" s="265"/>
      <c r="CH743" s="265"/>
      <c r="CI743" s="265"/>
      <c r="CJ743" s="265"/>
      <c r="CK743" s="265"/>
      <c r="CL743" s="265"/>
      <c r="CM743" s="265"/>
      <c r="CN743" s="265"/>
      <c r="CO743" s="265"/>
      <c r="CP743" s="265"/>
      <c r="CQ743" s="265"/>
      <c r="CR743" s="265"/>
      <c r="CS743" s="265"/>
      <c r="CT743" s="265"/>
      <c r="CU743" s="265"/>
      <c r="CV743" s="265"/>
      <c r="CW743" s="265"/>
      <c r="CX743" s="265"/>
      <c r="CY743" s="265"/>
      <c r="CZ743" s="265"/>
      <c r="DA743" s="265"/>
      <c r="DB743" s="265"/>
      <c r="DC743" s="265"/>
      <c r="DD743" s="265"/>
      <c r="DE743" s="265"/>
      <c r="DF743" s="265"/>
      <c r="DG743" s="265"/>
      <c r="DH743" s="265"/>
      <c r="DI743" s="265"/>
      <c r="DJ743" s="265"/>
      <c r="DK743" s="265"/>
      <c r="DL743" s="265"/>
      <c r="DM743" s="265"/>
      <c r="DN743" s="265"/>
      <c r="DO743" s="265"/>
      <c r="DP743" s="265"/>
      <c r="DQ743" s="265"/>
      <c r="DR743" s="265"/>
      <c r="DS743" s="265"/>
      <c r="DT743" s="265"/>
      <c r="DU743" s="265"/>
      <c r="DV743" s="265"/>
    </row>
    <row r="744" spans="1:126" x14ac:dyDescent="0.3">
      <c r="A744" s="168" t="s">
        <v>1129</v>
      </c>
      <c r="B744" s="179"/>
      <c r="C744" s="179"/>
      <c r="D744" s="179" t="s">
        <v>1130</v>
      </c>
      <c r="E744" s="182"/>
      <c r="F744" s="178" t="s">
        <v>1722</v>
      </c>
      <c r="G744" s="263"/>
      <c r="H744" s="263"/>
      <c r="I744" s="263"/>
      <c r="J744" s="263"/>
      <c r="K744" s="263"/>
      <c r="L744" s="263"/>
      <c r="M744" s="263"/>
      <c r="N744" s="263"/>
      <c r="O744" s="263"/>
      <c r="P744" s="263"/>
      <c r="Q744" s="263"/>
      <c r="R744" s="263"/>
      <c r="S744" s="263"/>
      <c r="T744" s="263"/>
      <c r="U744" s="263"/>
      <c r="V744" s="263"/>
      <c r="W744" s="263"/>
      <c r="X744" s="263"/>
      <c r="Y744" s="263"/>
      <c r="Z744" s="263"/>
      <c r="AA744" s="263"/>
      <c r="AB744" s="263"/>
      <c r="AC744" s="263"/>
      <c r="AD744" s="263"/>
      <c r="AE744" s="263"/>
      <c r="AF744" s="263"/>
      <c r="AG744" s="263"/>
      <c r="AH744" s="263"/>
      <c r="AI744" s="263"/>
      <c r="AJ744" s="263"/>
      <c r="AK744" s="263"/>
      <c r="AL744" s="263"/>
      <c r="AM744" s="263"/>
      <c r="AN744" s="263"/>
      <c r="AO744" s="263"/>
      <c r="AP744" s="263"/>
      <c r="AQ744" s="263"/>
      <c r="AR744" s="263"/>
      <c r="AS744" s="263"/>
      <c r="AT744" s="263"/>
      <c r="AU744" s="263"/>
      <c r="AV744" s="263"/>
      <c r="AW744" s="263"/>
      <c r="AX744" s="263"/>
      <c r="AY744" s="263"/>
      <c r="AZ744" s="263"/>
      <c r="BA744" s="263"/>
      <c r="BB744" s="263"/>
      <c r="BC744" s="263"/>
      <c r="BD744" s="263"/>
      <c r="BE744" s="263"/>
      <c r="BF744" s="263"/>
      <c r="BG744" s="263"/>
      <c r="BH744" s="263"/>
      <c r="BI744" s="263"/>
      <c r="BJ744" s="263"/>
      <c r="BK744" s="263"/>
      <c r="BL744" s="263"/>
      <c r="BM744" s="263"/>
      <c r="BN744" s="263"/>
      <c r="BO744" s="263"/>
      <c r="BP744" s="263"/>
      <c r="BQ744" s="263"/>
      <c r="BR744" s="263"/>
      <c r="BS744" s="263"/>
      <c r="BT744" s="263"/>
      <c r="BU744" s="263"/>
      <c r="BV744" s="263"/>
      <c r="BW744" s="263"/>
      <c r="BX744" s="263"/>
      <c r="BY744" s="263"/>
      <c r="BZ744" s="263"/>
      <c r="CA744" s="263"/>
      <c r="CB744" s="263"/>
      <c r="CC744" s="263"/>
      <c r="CD744" s="263"/>
      <c r="CE744" s="263"/>
      <c r="CF744" s="263"/>
      <c r="CG744" s="263"/>
      <c r="CH744" s="263"/>
      <c r="CI744" s="263"/>
      <c r="CJ744" s="263"/>
      <c r="CK744" s="263"/>
      <c r="CL744" s="263"/>
      <c r="CM744" s="263"/>
      <c r="CN744" s="263"/>
      <c r="CO744" s="263"/>
      <c r="CP744" s="263"/>
      <c r="CQ744" s="263"/>
      <c r="CR744" s="263"/>
      <c r="CS744" s="263"/>
      <c r="CT744" s="263"/>
      <c r="CU744" s="263"/>
      <c r="CV744" s="263"/>
      <c r="CW744" s="263"/>
      <c r="CX744" s="263"/>
      <c r="CY744" s="263"/>
      <c r="CZ744" s="263"/>
      <c r="DA744" s="263"/>
      <c r="DB744" s="263"/>
      <c r="DC744" s="263"/>
      <c r="DD744" s="263"/>
      <c r="DE744" s="263"/>
      <c r="DF744" s="263"/>
      <c r="DG744" s="263"/>
      <c r="DH744" s="263"/>
      <c r="DI744" s="263"/>
      <c r="DJ744" s="263"/>
      <c r="DK744" s="263"/>
      <c r="DL744" s="263"/>
      <c r="DM744" s="263"/>
      <c r="DN744" s="263"/>
      <c r="DO744" s="263"/>
      <c r="DP744" s="263"/>
      <c r="DQ744" s="263"/>
      <c r="DR744" s="263"/>
      <c r="DS744" s="263"/>
      <c r="DT744" s="263"/>
      <c r="DU744" s="263"/>
      <c r="DV744" s="263"/>
    </row>
    <row r="745" spans="1:126" x14ac:dyDescent="0.3">
      <c r="A745" s="168" t="s">
        <v>1129</v>
      </c>
      <c r="B745" s="179"/>
      <c r="C745" s="179"/>
      <c r="D745" s="179" t="s">
        <v>1130</v>
      </c>
      <c r="E745" s="182"/>
      <c r="F745" s="178" t="s">
        <v>1723</v>
      </c>
      <c r="G745" s="265"/>
      <c r="H745" s="265"/>
      <c r="I745" s="266"/>
      <c r="J745" s="266"/>
      <c r="K745" s="265"/>
      <c r="L745" s="265"/>
      <c r="M745" s="265"/>
      <c r="N745" s="265"/>
      <c r="O745" s="265"/>
      <c r="P745" s="265"/>
      <c r="Q745" s="265"/>
      <c r="R745" s="265"/>
      <c r="S745" s="265"/>
      <c r="T745" s="265"/>
      <c r="U745" s="265"/>
      <c r="V745" s="265"/>
      <c r="W745" s="265"/>
      <c r="X745" s="265"/>
      <c r="Y745" s="265"/>
      <c r="Z745" s="265"/>
      <c r="AA745" s="265"/>
      <c r="AB745" s="265"/>
      <c r="AC745" s="265"/>
      <c r="AD745" s="265"/>
      <c r="AE745" s="265"/>
      <c r="AF745" s="265"/>
      <c r="AG745" s="265"/>
      <c r="AH745" s="265"/>
      <c r="AI745" s="265"/>
      <c r="AJ745" s="265"/>
      <c r="AK745" s="265"/>
      <c r="AL745" s="265"/>
      <c r="AM745" s="265"/>
      <c r="AN745" s="265"/>
      <c r="AO745" s="265"/>
      <c r="AP745" s="265"/>
      <c r="AQ745" s="265"/>
      <c r="AR745" s="265"/>
      <c r="AS745" s="265"/>
      <c r="AT745" s="265"/>
      <c r="AU745" s="265"/>
      <c r="AV745" s="265"/>
      <c r="AW745" s="265"/>
      <c r="AX745" s="265"/>
      <c r="AY745" s="265"/>
      <c r="AZ745" s="265"/>
      <c r="BA745" s="265"/>
      <c r="BB745" s="265"/>
      <c r="BC745" s="265"/>
      <c r="BD745" s="265"/>
      <c r="BE745" s="265"/>
      <c r="BF745" s="265"/>
      <c r="BG745" s="265"/>
      <c r="BH745" s="265"/>
      <c r="BI745" s="265"/>
      <c r="BJ745" s="265"/>
      <c r="BK745" s="265"/>
      <c r="BL745" s="265"/>
      <c r="BM745" s="265"/>
      <c r="BN745" s="265"/>
      <c r="BO745" s="265"/>
      <c r="BP745" s="265"/>
      <c r="BQ745" s="265"/>
      <c r="BR745" s="265"/>
      <c r="BS745" s="265"/>
      <c r="BT745" s="265"/>
      <c r="BU745" s="265"/>
      <c r="BV745" s="265"/>
      <c r="BW745" s="265"/>
      <c r="BX745" s="265"/>
      <c r="BY745" s="265"/>
      <c r="BZ745" s="265"/>
      <c r="CA745" s="265"/>
      <c r="CB745" s="265"/>
      <c r="CC745" s="265"/>
      <c r="CD745" s="265"/>
      <c r="CE745" s="265"/>
      <c r="CF745" s="265"/>
      <c r="CG745" s="265"/>
      <c r="CH745" s="265"/>
      <c r="CI745" s="265"/>
      <c r="CJ745" s="265"/>
      <c r="CK745" s="265"/>
      <c r="CL745" s="265"/>
      <c r="CM745" s="265"/>
      <c r="CN745" s="265"/>
      <c r="CO745" s="265"/>
      <c r="CP745" s="265"/>
      <c r="CQ745" s="265"/>
      <c r="CR745" s="265"/>
      <c r="CS745" s="265"/>
      <c r="CT745" s="265"/>
      <c r="CU745" s="265"/>
      <c r="CV745" s="265"/>
      <c r="CW745" s="265"/>
      <c r="CX745" s="265"/>
      <c r="CY745" s="265"/>
      <c r="CZ745" s="265"/>
      <c r="DA745" s="265"/>
      <c r="DB745" s="265"/>
      <c r="DC745" s="265"/>
      <c r="DD745" s="265"/>
      <c r="DE745" s="265"/>
      <c r="DF745" s="265"/>
      <c r="DG745" s="265"/>
      <c r="DH745" s="265"/>
      <c r="DI745" s="265"/>
      <c r="DJ745" s="265"/>
      <c r="DK745" s="265"/>
      <c r="DL745" s="265"/>
      <c r="DM745" s="265"/>
      <c r="DN745" s="265"/>
      <c r="DO745" s="265"/>
      <c r="DP745" s="265"/>
      <c r="DQ745" s="265"/>
      <c r="DR745" s="265"/>
      <c r="DS745" s="265"/>
      <c r="DT745" s="265"/>
      <c r="DU745" s="265"/>
      <c r="DV745" s="265"/>
    </row>
    <row r="746" spans="1:126" x14ac:dyDescent="0.3">
      <c r="A746" s="168" t="s">
        <v>1129</v>
      </c>
      <c r="B746" s="179"/>
      <c r="C746" s="179"/>
      <c r="D746" s="179" t="s">
        <v>1130</v>
      </c>
      <c r="E746" s="182"/>
      <c r="F746" s="178" t="s">
        <v>1722</v>
      </c>
      <c r="G746" s="263"/>
      <c r="H746" s="263"/>
      <c r="I746" s="263"/>
      <c r="J746" s="263"/>
      <c r="K746" s="263"/>
      <c r="L746" s="263"/>
      <c r="M746" s="263"/>
      <c r="N746" s="263"/>
      <c r="O746" s="263"/>
      <c r="P746" s="263"/>
      <c r="Q746" s="263"/>
      <c r="R746" s="263"/>
      <c r="S746" s="263"/>
      <c r="T746" s="263"/>
      <c r="U746" s="263"/>
      <c r="V746" s="263"/>
      <c r="W746" s="263"/>
      <c r="X746" s="263"/>
      <c r="Y746" s="263"/>
      <c r="Z746" s="263"/>
      <c r="AA746" s="263"/>
      <c r="AB746" s="263"/>
      <c r="AC746" s="263"/>
      <c r="AD746" s="263"/>
      <c r="AE746" s="263"/>
      <c r="AF746" s="263"/>
      <c r="AG746" s="263"/>
      <c r="AH746" s="263"/>
      <c r="AI746" s="263"/>
      <c r="AJ746" s="263"/>
      <c r="AK746" s="263"/>
      <c r="AL746" s="263"/>
      <c r="AM746" s="263"/>
      <c r="AN746" s="263"/>
      <c r="AO746" s="263"/>
      <c r="AP746" s="263"/>
      <c r="AQ746" s="263"/>
      <c r="AR746" s="263"/>
      <c r="AS746" s="263"/>
      <c r="AT746" s="263"/>
      <c r="AU746" s="263"/>
      <c r="AV746" s="263"/>
      <c r="AW746" s="263"/>
      <c r="AX746" s="263"/>
      <c r="AY746" s="263"/>
      <c r="AZ746" s="263"/>
      <c r="BA746" s="263"/>
      <c r="BB746" s="263"/>
      <c r="BC746" s="263"/>
      <c r="BD746" s="263"/>
      <c r="BE746" s="263"/>
      <c r="BF746" s="263"/>
      <c r="BG746" s="263"/>
      <c r="BH746" s="263"/>
      <c r="BI746" s="263"/>
      <c r="BJ746" s="263"/>
      <c r="BK746" s="263"/>
      <c r="BL746" s="263"/>
      <c r="BM746" s="263"/>
      <c r="BN746" s="263"/>
      <c r="BO746" s="263"/>
      <c r="BP746" s="263"/>
      <c r="BQ746" s="263"/>
      <c r="BR746" s="263"/>
      <c r="BS746" s="263"/>
      <c r="BT746" s="263"/>
      <c r="BU746" s="263"/>
      <c r="BV746" s="263"/>
      <c r="BW746" s="263"/>
      <c r="BX746" s="263"/>
      <c r="BY746" s="263"/>
      <c r="BZ746" s="263"/>
      <c r="CA746" s="263"/>
      <c r="CB746" s="263"/>
      <c r="CC746" s="263"/>
      <c r="CD746" s="263"/>
      <c r="CE746" s="263"/>
      <c r="CF746" s="263"/>
      <c r="CG746" s="263"/>
      <c r="CH746" s="263"/>
      <c r="CI746" s="263"/>
      <c r="CJ746" s="263"/>
      <c r="CK746" s="263"/>
      <c r="CL746" s="263"/>
      <c r="CM746" s="263"/>
      <c r="CN746" s="263"/>
      <c r="CO746" s="263"/>
      <c r="CP746" s="263"/>
      <c r="CQ746" s="263"/>
      <c r="CR746" s="263"/>
      <c r="CS746" s="263"/>
      <c r="CT746" s="263"/>
      <c r="CU746" s="263"/>
      <c r="CV746" s="263"/>
      <c r="CW746" s="263"/>
      <c r="CX746" s="263"/>
      <c r="CY746" s="263"/>
      <c r="CZ746" s="263"/>
      <c r="DA746" s="263"/>
      <c r="DB746" s="263"/>
      <c r="DC746" s="263"/>
      <c r="DD746" s="263"/>
      <c r="DE746" s="263"/>
      <c r="DF746" s="263"/>
      <c r="DG746" s="263"/>
      <c r="DH746" s="263"/>
      <c r="DI746" s="263"/>
      <c r="DJ746" s="263"/>
      <c r="DK746" s="263"/>
      <c r="DL746" s="263"/>
      <c r="DM746" s="263"/>
      <c r="DN746" s="263"/>
      <c r="DO746" s="263"/>
      <c r="DP746" s="263"/>
      <c r="DQ746" s="263"/>
      <c r="DR746" s="263"/>
      <c r="DS746" s="263"/>
      <c r="DT746" s="263"/>
      <c r="DU746" s="263"/>
      <c r="DV746" s="263"/>
    </row>
    <row r="747" spans="1:126" x14ac:dyDescent="0.3">
      <c r="A747" s="168" t="s">
        <v>1129</v>
      </c>
      <c r="B747" s="179"/>
      <c r="C747" s="179"/>
      <c r="D747" s="179" t="s">
        <v>1130</v>
      </c>
      <c r="E747" s="182"/>
      <c r="F747" s="178" t="s">
        <v>1723</v>
      </c>
      <c r="G747" s="265"/>
      <c r="H747" s="265"/>
      <c r="I747" s="266"/>
      <c r="J747" s="266"/>
      <c r="K747" s="265"/>
      <c r="L747" s="265"/>
      <c r="M747" s="265"/>
      <c r="N747" s="265"/>
      <c r="O747" s="265"/>
      <c r="P747" s="265"/>
      <c r="Q747" s="265"/>
      <c r="R747" s="265"/>
      <c r="S747" s="265"/>
      <c r="T747" s="265"/>
      <c r="U747" s="265"/>
      <c r="V747" s="265"/>
      <c r="W747" s="265"/>
      <c r="X747" s="265"/>
      <c r="Y747" s="265"/>
      <c r="Z747" s="265"/>
      <c r="AA747" s="265"/>
      <c r="AB747" s="265"/>
      <c r="AC747" s="265"/>
      <c r="AD747" s="265"/>
      <c r="AE747" s="265"/>
      <c r="AF747" s="265"/>
      <c r="AG747" s="265"/>
      <c r="AH747" s="265"/>
      <c r="AI747" s="265"/>
      <c r="AJ747" s="265"/>
      <c r="AK747" s="265"/>
      <c r="AL747" s="265"/>
      <c r="AM747" s="265"/>
      <c r="AN747" s="265"/>
      <c r="AO747" s="265"/>
      <c r="AP747" s="265"/>
      <c r="AQ747" s="265"/>
      <c r="AR747" s="265"/>
      <c r="AS747" s="265"/>
      <c r="AT747" s="265"/>
      <c r="AU747" s="265"/>
      <c r="AV747" s="265"/>
      <c r="AW747" s="265"/>
      <c r="AX747" s="265"/>
      <c r="AY747" s="265"/>
      <c r="AZ747" s="265"/>
      <c r="BA747" s="265"/>
      <c r="BB747" s="265"/>
      <c r="BC747" s="265"/>
      <c r="BD747" s="265"/>
      <c r="BE747" s="265"/>
      <c r="BF747" s="265"/>
      <c r="BG747" s="265"/>
      <c r="BH747" s="265"/>
      <c r="BI747" s="265"/>
      <c r="BJ747" s="265"/>
      <c r="BK747" s="265"/>
      <c r="BL747" s="265"/>
      <c r="BM747" s="265"/>
      <c r="BN747" s="265"/>
      <c r="BO747" s="265"/>
      <c r="BP747" s="265"/>
      <c r="BQ747" s="265"/>
      <c r="BR747" s="265"/>
      <c r="BS747" s="265"/>
      <c r="BT747" s="265"/>
      <c r="BU747" s="265"/>
      <c r="BV747" s="265"/>
      <c r="BW747" s="265"/>
      <c r="BX747" s="265"/>
      <c r="BY747" s="265"/>
      <c r="BZ747" s="265"/>
      <c r="CA747" s="265"/>
      <c r="CB747" s="265"/>
      <c r="CC747" s="265"/>
      <c r="CD747" s="265"/>
      <c r="CE747" s="265"/>
      <c r="CF747" s="265"/>
      <c r="CG747" s="265"/>
      <c r="CH747" s="265"/>
      <c r="CI747" s="265"/>
      <c r="CJ747" s="265"/>
      <c r="CK747" s="265"/>
      <c r="CL747" s="265"/>
      <c r="CM747" s="265"/>
      <c r="CN747" s="265"/>
      <c r="CO747" s="265"/>
      <c r="CP747" s="265"/>
      <c r="CQ747" s="265"/>
      <c r="CR747" s="265"/>
      <c r="CS747" s="265"/>
      <c r="CT747" s="265"/>
      <c r="CU747" s="265"/>
      <c r="CV747" s="265"/>
      <c r="CW747" s="265"/>
      <c r="CX747" s="265"/>
      <c r="CY747" s="265"/>
      <c r="CZ747" s="265"/>
      <c r="DA747" s="265"/>
      <c r="DB747" s="265"/>
      <c r="DC747" s="265"/>
      <c r="DD747" s="265"/>
      <c r="DE747" s="265"/>
      <c r="DF747" s="265"/>
      <c r="DG747" s="265"/>
      <c r="DH747" s="265"/>
      <c r="DI747" s="265"/>
      <c r="DJ747" s="265"/>
      <c r="DK747" s="265"/>
      <c r="DL747" s="265"/>
      <c r="DM747" s="265"/>
      <c r="DN747" s="265"/>
      <c r="DO747" s="265"/>
      <c r="DP747" s="265"/>
      <c r="DQ747" s="265"/>
      <c r="DR747" s="265"/>
      <c r="DS747" s="265"/>
      <c r="DT747" s="265"/>
      <c r="DU747" s="265"/>
      <c r="DV747" s="265"/>
    </row>
    <row r="748" spans="1:126" x14ac:dyDescent="0.3">
      <c r="A748" s="168" t="s">
        <v>1137</v>
      </c>
      <c r="B748" s="179"/>
      <c r="C748" s="179"/>
      <c r="D748" s="179" t="s">
        <v>1138</v>
      </c>
      <c r="E748" s="182"/>
      <c r="F748" s="178" t="s">
        <v>1722</v>
      </c>
      <c r="G748" s="263"/>
      <c r="H748" s="263"/>
      <c r="I748" s="263"/>
      <c r="J748" s="263"/>
      <c r="K748" s="263"/>
      <c r="L748" s="263"/>
      <c r="M748" s="263"/>
      <c r="N748" s="263"/>
      <c r="O748" s="263"/>
      <c r="P748" s="263"/>
      <c r="Q748" s="263"/>
      <c r="R748" s="263"/>
      <c r="S748" s="263"/>
      <c r="T748" s="263"/>
      <c r="U748" s="263"/>
      <c r="V748" s="263"/>
      <c r="W748" s="263"/>
      <c r="X748" s="263"/>
      <c r="Y748" s="263"/>
      <c r="Z748" s="263"/>
      <c r="AA748" s="263"/>
      <c r="AB748" s="263"/>
      <c r="AC748" s="263"/>
      <c r="AD748" s="263"/>
      <c r="AE748" s="263"/>
      <c r="AF748" s="263"/>
      <c r="AG748" s="263"/>
      <c r="AH748" s="263"/>
      <c r="AI748" s="263"/>
      <c r="AJ748" s="263"/>
      <c r="AK748" s="263"/>
      <c r="AL748" s="263"/>
      <c r="AM748" s="263"/>
      <c r="AN748" s="263"/>
      <c r="AO748" s="263"/>
      <c r="AP748" s="263"/>
      <c r="AQ748" s="263"/>
      <c r="AR748" s="263"/>
      <c r="AS748" s="263"/>
      <c r="AT748" s="263"/>
      <c r="AU748" s="263"/>
      <c r="AV748" s="263"/>
      <c r="AW748" s="263"/>
      <c r="AX748" s="263"/>
      <c r="AY748" s="263"/>
      <c r="AZ748" s="263"/>
      <c r="BA748" s="263"/>
      <c r="BB748" s="263"/>
      <c r="BC748" s="263"/>
      <c r="BD748" s="263"/>
      <c r="BE748" s="263"/>
      <c r="BF748" s="263"/>
      <c r="BG748" s="263"/>
      <c r="BH748" s="263"/>
      <c r="BI748" s="263"/>
      <c r="BJ748" s="263"/>
      <c r="BK748" s="263"/>
      <c r="BL748" s="263"/>
      <c r="BM748" s="263"/>
      <c r="BN748" s="263"/>
      <c r="BO748" s="263"/>
      <c r="BP748" s="263"/>
      <c r="BQ748" s="263"/>
      <c r="BR748" s="263"/>
      <c r="BS748" s="263"/>
      <c r="BT748" s="263"/>
      <c r="BU748" s="263"/>
      <c r="BV748" s="263"/>
      <c r="BW748" s="263"/>
      <c r="BX748" s="263"/>
      <c r="BY748" s="263"/>
      <c r="BZ748" s="263"/>
      <c r="CA748" s="263"/>
      <c r="CB748" s="263"/>
      <c r="CC748" s="263"/>
      <c r="CD748" s="263"/>
      <c r="CE748" s="263"/>
      <c r="CF748" s="263"/>
      <c r="CG748" s="263"/>
      <c r="CH748" s="263"/>
      <c r="CI748" s="263"/>
      <c r="CJ748" s="263"/>
      <c r="CK748" s="263"/>
      <c r="CL748" s="263"/>
      <c r="CM748" s="263"/>
      <c r="CN748" s="263"/>
      <c r="CO748" s="263"/>
      <c r="CP748" s="263"/>
      <c r="CQ748" s="263"/>
      <c r="CR748" s="263"/>
      <c r="CS748" s="263"/>
      <c r="CT748" s="263"/>
      <c r="CU748" s="263"/>
      <c r="CV748" s="263"/>
      <c r="CW748" s="263"/>
      <c r="CX748" s="263"/>
      <c r="CY748" s="263"/>
      <c r="CZ748" s="263"/>
      <c r="DA748" s="263"/>
      <c r="DB748" s="263"/>
      <c r="DC748" s="263"/>
      <c r="DD748" s="263"/>
      <c r="DE748" s="263"/>
      <c r="DF748" s="263"/>
      <c r="DG748" s="263"/>
      <c r="DH748" s="263"/>
      <c r="DI748" s="263"/>
      <c r="DJ748" s="263"/>
      <c r="DK748" s="263"/>
      <c r="DL748" s="263"/>
      <c r="DM748" s="263"/>
      <c r="DN748" s="263"/>
      <c r="DO748" s="263"/>
      <c r="DP748" s="263"/>
      <c r="DQ748" s="263"/>
      <c r="DR748" s="263"/>
      <c r="DS748" s="263"/>
      <c r="DT748" s="263"/>
      <c r="DU748" s="263"/>
      <c r="DV748" s="263"/>
    </row>
    <row r="749" spans="1:126" x14ac:dyDescent="0.3">
      <c r="A749" s="168" t="s">
        <v>1137</v>
      </c>
      <c r="B749" s="179"/>
      <c r="C749" s="179"/>
      <c r="D749" s="179" t="s">
        <v>1138</v>
      </c>
      <c r="E749" s="182"/>
      <c r="F749" s="178" t="s">
        <v>1723</v>
      </c>
      <c r="G749" s="265"/>
      <c r="H749" s="265"/>
      <c r="I749" s="266"/>
      <c r="J749" s="266"/>
      <c r="K749" s="265"/>
      <c r="L749" s="265"/>
      <c r="M749" s="265"/>
      <c r="N749" s="265"/>
      <c r="O749" s="265"/>
      <c r="P749" s="265"/>
      <c r="Q749" s="265"/>
      <c r="R749" s="265"/>
      <c r="S749" s="265"/>
      <c r="T749" s="265"/>
      <c r="U749" s="265"/>
      <c r="V749" s="265"/>
      <c r="W749" s="265"/>
      <c r="X749" s="265"/>
      <c r="Y749" s="265"/>
      <c r="Z749" s="265"/>
      <c r="AA749" s="265"/>
      <c r="AB749" s="265"/>
      <c r="AC749" s="265"/>
      <c r="AD749" s="265"/>
      <c r="AE749" s="265"/>
      <c r="AF749" s="265"/>
      <c r="AG749" s="265"/>
      <c r="AH749" s="265"/>
      <c r="AI749" s="265"/>
      <c r="AJ749" s="265"/>
      <c r="AK749" s="265"/>
      <c r="AL749" s="265"/>
      <c r="AM749" s="265"/>
      <c r="AN749" s="265"/>
      <c r="AO749" s="265"/>
      <c r="AP749" s="265"/>
      <c r="AQ749" s="265"/>
      <c r="AR749" s="265"/>
      <c r="AS749" s="265"/>
      <c r="AT749" s="265"/>
      <c r="AU749" s="265"/>
      <c r="AV749" s="265"/>
      <c r="AW749" s="265"/>
      <c r="AX749" s="265"/>
      <c r="AY749" s="265"/>
      <c r="AZ749" s="265"/>
      <c r="BA749" s="265"/>
      <c r="BB749" s="265"/>
      <c r="BC749" s="265"/>
      <c r="BD749" s="265"/>
      <c r="BE749" s="265"/>
      <c r="BF749" s="265"/>
      <c r="BG749" s="265"/>
      <c r="BH749" s="265"/>
      <c r="BI749" s="265"/>
      <c r="BJ749" s="265"/>
      <c r="BK749" s="265"/>
      <c r="BL749" s="265"/>
      <c r="BM749" s="265"/>
      <c r="BN749" s="265"/>
      <c r="BO749" s="265"/>
      <c r="BP749" s="265"/>
      <c r="BQ749" s="265"/>
      <c r="BR749" s="265"/>
      <c r="BS749" s="265"/>
      <c r="BT749" s="265"/>
      <c r="BU749" s="265"/>
      <c r="BV749" s="265"/>
      <c r="BW749" s="265"/>
      <c r="BX749" s="265"/>
      <c r="BY749" s="265"/>
      <c r="BZ749" s="265"/>
      <c r="CA749" s="265"/>
      <c r="CB749" s="265"/>
      <c r="CC749" s="265"/>
      <c r="CD749" s="265"/>
      <c r="CE749" s="265"/>
      <c r="CF749" s="265"/>
      <c r="CG749" s="265"/>
      <c r="CH749" s="265"/>
      <c r="CI749" s="265"/>
      <c r="CJ749" s="265"/>
      <c r="CK749" s="265"/>
      <c r="CL749" s="265"/>
      <c r="CM749" s="265"/>
      <c r="CN749" s="265"/>
      <c r="CO749" s="265"/>
      <c r="CP749" s="265"/>
      <c r="CQ749" s="265"/>
      <c r="CR749" s="265"/>
      <c r="CS749" s="265"/>
      <c r="CT749" s="265"/>
      <c r="CU749" s="265"/>
      <c r="CV749" s="265"/>
      <c r="CW749" s="265"/>
      <c r="CX749" s="265"/>
      <c r="CY749" s="265"/>
      <c r="CZ749" s="265"/>
      <c r="DA749" s="265"/>
      <c r="DB749" s="265"/>
      <c r="DC749" s="265"/>
      <c r="DD749" s="265"/>
      <c r="DE749" s="265"/>
      <c r="DF749" s="265"/>
      <c r="DG749" s="265"/>
      <c r="DH749" s="265"/>
      <c r="DI749" s="265"/>
      <c r="DJ749" s="265"/>
      <c r="DK749" s="265"/>
      <c r="DL749" s="265"/>
      <c r="DM749" s="265"/>
      <c r="DN749" s="265"/>
      <c r="DO749" s="265"/>
      <c r="DP749" s="265"/>
      <c r="DQ749" s="265"/>
      <c r="DR749" s="265"/>
      <c r="DS749" s="265"/>
      <c r="DT749" s="265"/>
      <c r="DU749" s="265"/>
      <c r="DV749" s="265"/>
    </row>
    <row r="750" spans="1:126" x14ac:dyDescent="0.3">
      <c r="A750" s="168" t="s">
        <v>1137</v>
      </c>
      <c r="B750" s="179"/>
      <c r="C750" s="179"/>
      <c r="D750" s="179" t="s">
        <v>1120</v>
      </c>
      <c r="E750" s="182"/>
      <c r="F750" s="178" t="s">
        <v>1722</v>
      </c>
      <c r="G750" s="263"/>
      <c r="H750" s="263"/>
      <c r="I750" s="263"/>
      <c r="J750" s="263"/>
      <c r="K750" s="263"/>
      <c r="L750" s="263"/>
      <c r="M750" s="263"/>
      <c r="N750" s="263"/>
      <c r="O750" s="263"/>
      <c r="P750" s="263"/>
      <c r="Q750" s="263"/>
      <c r="R750" s="263"/>
      <c r="S750" s="263"/>
      <c r="T750" s="263"/>
      <c r="U750" s="263"/>
      <c r="V750" s="263"/>
      <c r="W750" s="263"/>
      <c r="X750" s="263"/>
      <c r="Y750" s="263"/>
      <c r="Z750" s="263"/>
      <c r="AA750" s="263"/>
      <c r="AB750" s="263"/>
      <c r="AC750" s="263"/>
      <c r="AD750" s="263"/>
      <c r="AE750" s="263"/>
      <c r="AF750" s="263"/>
      <c r="AG750" s="263"/>
      <c r="AH750" s="263"/>
      <c r="AI750" s="263"/>
      <c r="AJ750" s="263"/>
      <c r="AK750" s="263"/>
      <c r="AL750" s="263"/>
      <c r="AM750" s="263"/>
      <c r="AN750" s="263"/>
      <c r="AO750" s="263"/>
      <c r="AP750" s="263"/>
      <c r="AQ750" s="263"/>
      <c r="AR750" s="263"/>
      <c r="AS750" s="263"/>
      <c r="AT750" s="263"/>
      <c r="AU750" s="263"/>
      <c r="AV750" s="263"/>
      <c r="AW750" s="263"/>
      <c r="AX750" s="263"/>
      <c r="AY750" s="263"/>
      <c r="AZ750" s="263"/>
      <c r="BA750" s="263"/>
      <c r="BB750" s="263"/>
      <c r="BC750" s="263"/>
      <c r="BD750" s="263"/>
      <c r="BE750" s="263"/>
      <c r="BF750" s="263"/>
      <c r="BG750" s="263"/>
      <c r="BH750" s="263"/>
      <c r="BI750" s="263"/>
      <c r="BJ750" s="263"/>
      <c r="BK750" s="263"/>
      <c r="BL750" s="263"/>
      <c r="BM750" s="263"/>
      <c r="BN750" s="263"/>
      <c r="BO750" s="263"/>
      <c r="BP750" s="263"/>
      <c r="BQ750" s="263"/>
      <c r="BR750" s="263"/>
      <c r="BS750" s="263"/>
      <c r="BT750" s="263"/>
      <c r="BU750" s="263"/>
      <c r="BV750" s="263"/>
      <c r="BW750" s="263"/>
      <c r="BX750" s="263"/>
      <c r="BY750" s="263"/>
      <c r="BZ750" s="263"/>
      <c r="CA750" s="263"/>
      <c r="CB750" s="263"/>
      <c r="CC750" s="263"/>
      <c r="CD750" s="263"/>
      <c r="CE750" s="263"/>
      <c r="CF750" s="263"/>
      <c r="CG750" s="263"/>
      <c r="CH750" s="263"/>
      <c r="CI750" s="263"/>
      <c r="CJ750" s="263"/>
      <c r="CK750" s="263"/>
      <c r="CL750" s="263"/>
      <c r="CM750" s="263"/>
      <c r="CN750" s="263"/>
      <c r="CO750" s="263"/>
      <c r="CP750" s="263"/>
      <c r="CQ750" s="263"/>
      <c r="CR750" s="263"/>
      <c r="CS750" s="263"/>
      <c r="CT750" s="263"/>
      <c r="CU750" s="263"/>
      <c r="CV750" s="263"/>
      <c r="CW750" s="263"/>
      <c r="CX750" s="263"/>
      <c r="CY750" s="263"/>
      <c r="CZ750" s="263"/>
      <c r="DA750" s="263"/>
      <c r="DB750" s="263"/>
      <c r="DC750" s="263"/>
      <c r="DD750" s="263"/>
      <c r="DE750" s="263"/>
      <c r="DF750" s="263"/>
      <c r="DG750" s="263"/>
      <c r="DH750" s="263"/>
      <c r="DI750" s="263"/>
      <c r="DJ750" s="263"/>
      <c r="DK750" s="263"/>
      <c r="DL750" s="263"/>
      <c r="DM750" s="263"/>
      <c r="DN750" s="263"/>
      <c r="DO750" s="263"/>
      <c r="DP750" s="263"/>
      <c r="DQ750" s="263"/>
      <c r="DR750" s="263"/>
      <c r="DS750" s="263"/>
      <c r="DT750" s="263"/>
      <c r="DU750" s="263"/>
      <c r="DV750" s="263"/>
    </row>
    <row r="751" spans="1:126" x14ac:dyDescent="0.3">
      <c r="A751" s="168" t="s">
        <v>1137</v>
      </c>
      <c r="B751" s="179"/>
      <c r="C751" s="179"/>
      <c r="D751" s="179" t="s">
        <v>1120</v>
      </c>
      <c r="E751" s="182"/>
      <c r="F751" s="178" t="s">
        <v>1723</v>
      </c>
      <c r="G751" s="265"/>
      <c r="H751" s="265"/>
      <c r="I751" s="266"/>
      <c r="J751" s="266"/>
      <c r="K751" s="265"/>
      <c r="L751" s="265"/>
      <c r="M751" s="265"/>
      <c r="N751" s="265"/>
      <c r="O751" s="265"/>
      <c r="P751" s="265"/>
      <c r="Q751" s="265"/>
      <c r="R751" s="265"/>
      <c r="S751" s="265"/>
      <c r="T751" s="265"/>
      <c r="U751" s="265"/>
      <c r="V751" s="265"/>
      <c r="W751" s="265"/>
      <c r="X751" s="265"/>
      <c r="Y751" s="265"/>
      <c r="Z751" s="265"/>
      <c r="AA751" s="265"/>
      <c r="AB751" s="265"/>
      <c r="AC751" s="265"/>
      <c r="AD751" s="265"/>
      <c r="AE751" s="265"/>
      <c r="AF751" s="265"/>
      <c r="AG751" s="265"/>
      <c r="AH751" s="265"/>
      <c r="AI751" s="265"/>
      <c r="AJ751" s="265"/>
      <c r="AK751" s="265"/>
      <c r="AL751" s="265"/>
      <c r="AM751" s="265"/>
      <c r="AN751" s="265"/>
      <c r="AO751" s="265"/>
      <c r="AP751" s="265"/>
      <c r="AQ751" s="265"/>
      <c r="AR751" s="265"/>
      <c r="AS751" s="265"/>
      <c r="AT751" s="265"/>
      <c r="AU751" s="265"/>
      <c r="AV751" s="265"/>
      <c r="AW751" s="265"/>
      <c r="AX751" s="265"/>
      <c r="AY751" s="265"/>
      <c r="AZ751" s="265"/>
      <c r="BA751" s="265"/>
      <c r="BB751" s="265"/>
      <c r="BC751" s="265"/>
      <c r="BD751" s="265"/>
      <c r="BE751" s="265"/>
      <c r="BF751" s="265"/>
      <c r="BG751" s="265"/>
      <c r="BH751" s="265"/>
      <c r="BI751" s="265"/>
      <c r="BJ751" s="265"/>
      <c r="BK751" s="265"/>
      <c r="BL751" s="265"/>
      <c r="BM751" s="265"/>
      <c r="BN751" s="265"/>
      <c r="BO751" s="265"/>
      <c r="BP751" s="265"/>
      <c r="BQ751" s="265"/>
      <c r="BR751" s="265"/>
      <c r="BS751" s="265"/>
      <c r="BT751" s="265"/>
      <c r="BU751" s="265"/>
      <c r="BV751" s="265"/>
      <c r="BW751" s="265"/>
      <c r="BX751" s="265"/>
      <c r="BY751" s="265"/>
      <c r="BZ751" s="265"/>
      <c r="CA751" s="265"/>
      <c r="CB751" s="265"/>
      <c r="CC751" s="265"/>
      <c r="CD751" s="265"/>
      <c r="CE751" s="265"/>
      <c r="CF751" s="265"/>
      <c r="CG751" s="265"/>
      <c r="CH751" s="265"/>
      <c r="CI751" s="265"/>
      <c r="CJ751" s="265"/>
      <c r="CK751" s="265"/>
      <c r="CL751" s="265"/>
      <c r="CM751" s="265"/>
      <c r="CN751" s="265"/>
      <c r="CO751" s="265"/>
      <c r="CP751" s="265"/>
      <c r="CQ751" s="265"/>
      <c r="CR751" s="265"/>
      <c r="CS751" s="265"/>
      <c r="CT751" s="265"/>
      <c r="CU751" s="265"/>
      <c r="CV751" s="265"/>
      <c r="CW751" s="265"/>
      <c r="CX751" s="265"/>
      <c r="CY751" s="265"/>
      <c r="CZ751" s="265"/>
      <c r="DA751" s="265"/>
      <c r="DB751" s="265"/>
      <c r="DC751" s="265"/>
      <c r="DD751" s="265"/>
      <c r="DE751" s="265"/>
      <c r="DF751" s="265"/>
      <c r="DG751" s="265"/>
      <c r="DH751" s="265"/>
      <c r="DI751" s="265"/>
      <c r="DJ751" s="265"/>
      <c r="DK751" s="265"/>
      <c r="DL751" s="265"/>
      <c r="DM751" s="265"/>
      <c r="DN751" s="265"/>
      <c r="DO751" s="265"/>
      <c r="DP751" s="265"/>
      <c r="DQ751" s="265"/>
      <c r="DR751" s="265"/>
      <c r="DS751" s="265"/>
      <c r="DT751" s="265"/>
      <c r="DU751" s="265"/>
      <c r="DV751" s="265"/>
    </row>
    <row r="752" spans="1:126" x14ac:dyDescent="0.3">
      <c r="A752" s="168" t="s">
        <v>1141</v>
      </c>
      <c r="B752" s="179"/>
      <c r="C752" s="179"/>
      <c r="D752" s="179" t="s">
        <v>1142</v>
      </c>
      <c r="E752" s="182"/>
      <c r="F752" s="178" t="s">
        <v>1722</v>
      </c>
      <c r="G752" s="263"/>
      <c r="H752" s="263"/>
      <c r="I752" s="263"/>
      <c r="J752" s="263"/>
      <c r="K752" s="263"/>
      <c r="L752" s="263"/>
      <c r="M752" s="263"/>
      <c r="N752" s="263"/>
      <c r="O752" s="263"/>
      <c r="P752" s="263"/>
      <c r="Q752" s="263"/>
      <c r="R752" s="263"/>
      <c r="S752" s="263"/>
      <c r="T752" s="263"/>
      <c r="U752" s="263"/>
      <c r="V752" s="263"/>
      <c r="W752" s="263"/>
      <c r="X752" s="263"/>
      <c r="Y752" s="263"/>
      <c r="Z752" s="263"/>
      <c r="AA752" s="263"/>
      <c r="AB752" s="263"/>
      <c r="AC752" s="263"/>
      <c r="AD752" s="263"/>
      <c r="AE752" s="263"/>
      <c r="AF752" s="263"/>
      <c r="AG752" s="263"/>
      <c r="AH752" s="263"/>
      <c r="AI752" s="263"/>
      <c r="AJ752" s="263"/>
      <c r="AK752" s="263"/>
      <c r="AL752" s="263"/>
      <c r="AM752" s="263"/>
      <c r="AN752" s="263"/>
      <c r="AO752" s="263"/>
      <c r="AP752" s="263"/>
      <c r="AQ752" s="263"/>
      <c r="AR752" s="263"/>
      <c r="AS752" s="263"/>
      <c r="AT752" s="263"/>
      <c r="AU752" s="263"/>
      <c r="AV752" s="263"/>
      <c r="AW752" s="263"/>
      <c r="AX752" s="263"/>
      <c r="AY752" s="263"/>
      <c r="AZ752" s="263"/>
      <c r="BA752" s="263"/>
      <c r="BB752" s="263"/>
      <c r="BC752" s="263"/>
      <c r="BD752" s="263"/>
      <c r="BE752" s="263"/>
      <c r="BF752" s="263"/>
      <c r="BG752" s="263"/>
      <c r="BH752" s="263"/>
      <c r="BI752" s="263"/>
      <c r="BJ752" s="263"/>
      <c r="BK752" s="263"/>
      <c r="BL752" s="263"/>
      <c r="BM752" s="263"/>
      <c r="BN752" s="263"/>
      <c r="BO752" s="263"/>
      <c r="BP752" s="263"/>
      <c r="BQ752" s="263"/>
      <c r="BR752" s="263"/>
      <c r="BS752" s="263"/>
      <c r="BT752" s="263"/>
      <c r="BU752" s="263"/>
      <c r="BV752" s="263"/>
      <c r="BW752" s="263"/>
      <c r="BX752" s="263"/>
      <c r="BY752" s="263"/>
      <c r="BZ752" s="263"/>
      <c r="CA752" s="263"/>
      <c r="CB752" s="263"/>
      <c r="CC752" s="263"/>
      <c r="CD752" s="263"/>
      <c r="CE752" s="263"/>
      <c r="CF752" s="263"/>
      <c r="CG752" s="263"/>
      <c r="CH752" s="263"/>
      <c r="CI752" s="263"/>
      <c r="CJ752" s="263"/>
      <c r="CK752" s="263"/>
      <c r="CL752" s="263"/>
      <c r="CM752" s="263"/>
      <c r="CN752" s="263"/>
      <c r="CO752" s="263"/>
      <c r="CP752" s="263"/>
      <c r="CQ752" s="263"/>
      <c r="CR752" s="263"/>
      <c r="CS752" s="263"/>
      <c r="CT752" s="263"/>
      <c r="CU752" s="263"/>
      <c r="CV752" s="263"/>
      <c r="CW752" s="263"/>
      <c r="CX752" s="263"/>
      <c r="CY752" s="263"/>
      <c r="CZ752" s="263"/>
      <c r="DA752" s="263"/>
      <c r="DB752" s="263"/>
      <c r="DC752" s="263"/>
      <c r="DD752" s="263"/>
      <c r="DE752" s="263"/>
      <c r="DF752" s="263"/>
      <c r="DG752" s="263"/>
      <c r="DH752" s="263"/>
      <c r="DI752" s="263"/>
      <c r="DJ752" s="263"/>
      <c r="DK752" s="263"/>
      <c r="DL752" s="263"/>
      <c r="DM752" s="263"/>
      <c r="DN752" s="263"/>
      <c r="DO752" s="263"/>
      <c r="DP752" s="263"/>
      <c r="DQ752" s="263"/>
      <c r="DR752" s="263"/>
      <c r="DS752" s="263"/>
      <c r="DT752" s="263"/>
      <c r="DU752" s="263"/>
      <c r="DV752" s="263"/>
    </row>
    <row r="753" spans="1:126" x14ac:dyDescent="0.3">
      <c r="A753" s="168" t="s">
        <v>1141</v>
      </c>
      <c r="B753" s="179"/>
      <c r="C753" s="179"/>
      <c r="D753" s="179" t="s">
        <v>1142</v>
      </c>
      <c r="E753" s="182"/>
      <c r="F753" s="178" t="s">
        <v>1723</v>
      </c>
      <c r="G753" s="265"/>
      <c r="H753" s="265"/>
      <c r="I753" s="266"/>
      <c r="J753" s="266"/>
      <c r="K753" s="265"/>
      <c r="L753" s="265"/>
      <c r="M753" s="265"/>
      <c r="N753" s="265"/>
      <c r="O753" s="265"/>
      <c r="P753" s="265"/>
      <c r="Q753" s="265"/>
      <c r="R753" s="265"/>
      <c r="S753" s="265"/>
      <c r="T753" s="265"/>
      <c r="U753" s="265"/>
      <c r="V753" s="265"/>
      <c r="W753" s="265"/>
      <c r="X753" s="265"/>
      <c r="Y753" s="265"/>
      <c r="Z753" s="265"/>
      <c r="AA753" s="265"/>
      <c r="AB753" s="265"/>
      <c r="AC753" s="265"/>
      <c r="AD753" s="265"/>
      <c r="AE753" s="265"/>
      <c r="AF753" s="265"/>
      <c r="AG753" s="265"/>
      <c r="AH753" s="265"/>
      <c r="AI753" s="265"/>
      <c r="AJ753" s="265"/>
      <c r="AK753" s="265"/>
      <c r="AL753" s="265"/>
      <c r="AM753" s="265"/>
      <c r="AN753" s="265"/>
      <c r="AO753" s="265"/>
      <c r="AP753" s="265"/>
      <c r="AQ753" s="265"/>
      <c r="AR753" s="265"/>
      <c r="AS753" s="265"/>
      <c r="AT753" s="265"/>
      <c r="AU753" s="265"/>
      <c r="AV753" s="265"/>
      <c r="AW753" s="265"/>
      <c r="AX753" s="265"/>
      <c r="AY753" s="265"/>
      <c r="AZ753" s="265"/>
      <c r="BA753" s="265"/>
      <c r="BB753" s="265"/>
      <c r="BC753" s="265"/>
      <c r="BD753" s="265"/>
      <c r="BE753" s="265"/>
      <c r="BF753" s="265"/>
      <c r="BG753" s="265"/>
      <c r="BH753" s="265"/>
      <c r="BI753" s="265"/>
      <c r="BJ753" s="265"/>
      <c r="BK753" s="265"/>
      <c r="BL753" s="265"/>
      <c r="BM753" s="265"/>
      <c r="BN753" s="265"/>
      <c r="BO753" s="265"/>
      <c r="BP753" s="265"/>
      <c r="BQ753" s="265"/>
      <c r="BR753" s="265"/>
      <c r="BS753" s="265"/>
      <c r="BT753" s="265"/>
      <c r="BU753" s="265"/>
      <c r="BV753" s="265"/>
      <c r="BW753" s="265"/>
      <c r="BX753" s="265"/>
      <c r="BY753" s="265"/>
      <c r="BZ753" s="265"/>
      <c r="CA753" s="265"/>
      <c r="CB753" s="265"/>
      <c r="CC753" s="265"/>
      <c r="CD753" s="265"/>
      <c r="CE753" s="265"/>
      <c r="CF753" s="265"/>
      <c r="CG753" s="265"/>
      <c r="CH753" s="265"/>
      <c r="CI753" s="265"/>
      <c r="CJ753" s="265"/>
      <c r="CK753" s="265"/>
      <c r="CL753" s="265"/>
      <c r="CM753" s="265"/>
      <c r="CN753" s="265"/>
      <c r="CO753" s="265"/>
      <c r="CP753" s="265"/>
      <c r="CQ753" s="265"/>
      <c r="CR753" s="265"/>
      <c r="CS753" s="265"/>
      <c r="CT753" s="265"/>
      <c r="CU753" s="265"/>
      <c r="CV753" s="265"/>
      <c r="CW753" s="265"/>
      <c r="CX753" s="265"/>
      <c r="CY753" s="265"/>
      <c r="CZ753" s="265"/>
      <c r="DA753" s="265"/>
      <c r="DB753" s="265"/>
      <c r="DC753" s="265"/>
      <c r="DD753" s="265"/>
      <c r="DE753" s="265"/>
      <c r="DF753" s="265"/>
      <c r="DG753" s="265"/>
      <c r="DH753" s="265"/>
      <c r="DI753" s="265"/>
      <c r="DJ753" s="265"/>
      <c r="DK753" s="265"/>
      <c r="DL753" s="265"/>
      <c r="DM753" s="265"/>
      <c r="DN753" s="265"/>
      <c r="DO753" s="265"/>
      <c r="DP753" s="265"/>
      <c r="DQ753" s="265"/>
      <c r="DR753" s="265"/>
      <c r="DS753" s="265"/>
      <c r="DT753" s="265"/>
      <c r="DU753" s="265"/>
      <c r="DV753" s="265"/>
    </row>
    <row r="754" spans="1:126" x14ac:dyDescent="0.3">
      <c r="A754" s="168" t="s">
        <v>1144</v>
      </c>
      <c r="B754" s="179"/>
      <c r="C754" s="179"/>
      <c r="D754" s="179" t="s">
        <v>1145</v>
      </c>
      <c r="E754" s="182"/>
      <c r="F754" s="178" t="s">
        <v>1722</v>
      </c>
      <c r="G754" s="263"/>
      <c r="H754" s="263"/>
      <c r="I754" s="263"/>
      <c r="J754" s="263"/>
      <c r="K754" s="263"/>
      <c r="L754" s="263"/>
      <c r="M754" s="263"/>
      <c r="N754" s="263"/>
      <c r="O754" s="263"/>
      <c r="P754" s="263"/>
      <c r="Q754" s="263"/>
      <c r="R754" s="263"/>
      <c r="S754" s="263"/>
      <c r="T754" s="263"/>
      <c r="U754" s="263"/>
      <c r="V754" s="263"/>
      <c r="W754" s="263"/>
      <c r="X754" s="263"/>
      <c r="Y754" s="263"/>
      <c r="Z754" s="263"/>
      <c r="AA754" s="263"/>
      <c r="AB754" s="263"/>
      <c r="AC754" s="263"/>
      <c r="AD754" s="263"/>
      <c r="AE754" s="263"/>
      <c r="AF754" s="263"/>
      <c r="AG754" s="263"/>
      <c r="AH754" s="263"/>
      <c r="AI754" s="263"/>
      <c r="AJ754" s="263"/>
      <c r="AK754" s="263"/>
      <c r="AL754" s="263"/>
      <c r="AM754" s="263"/>
      <c r="AN754" s="263"/>
      <c r="AO754" s="263"/>
      <c r="AP754" s="263"/>
      <c r="AQ754" s="263"/>
      <c r="AR754" s="263"/>
      <c r="AS754" s="263"/>
      <c r="AT754" s="263"/>
      <c r="AU754" s="263"/>
      <c r="AV754" s="263"/>
      <c r="AW754" s="263"/>
      <c r="AX754" s="263"/>
      <c r="AY754" s="263"/>
      <c r="AZ754" s="263"/>
      <c r="BA754" s="263"/>
      <c r="BB754" s="263"/>
      <c r="BC754" s="263"/>
      <c r="BD754" s="263"/>
      <c r="BE754" s="263"/>
      <c r="BF754" s="263"/>
      <c r="BG754" s="263"/>
      <c r="BH754" s="263"/>
      <c r="BI754" s="263"/>
      <c r="BJ754" s="263"/>
      <c r="BK754" s="263"/>
      <c r="BL754" s="263"/>
      <c r="BM754" s="263"/>
      <c r="BN754" s="263"/>
      <c r="BO754" s="263"/>
      <c r="BP754" s="263"/>
      <c r="BQ754" s="263"/>
      <c r="BR754" s="263"/>
      <c r="BS754" s="263"/>
      <c r="BT754" s="263"/>
      <c r="BU754" s="263"/>
      <c r="BV754" s="263"/>
      <c r="BW754" s="263"/>
      <c r="BX754" s="263"/>
      <c r="BY754" s="263"/>
      <c r="BZ754" s="263"/>
      <c r="CA754" s="263"/>
      <c r="CB754" s="263"/>
      <c r="CC754" s="263"/>
      <c r="CD754" s="263"/>
      <c r="CE754" s="263"/>
      <c r="CF754" s="263"/>
      <c r="CG754" s="263"/>
      <c r="CH754" s="263"/>
      <c r="CI754" s="263"/>
      <c r="CJ754" s="263"/>
      <c r="CK754" s="263"/>
      <c r="CL754" s="263"/>
      <c r="CM754" s="263"/>
      <c r="CN754" s="263"/>
      <c r="CO754" s="263"/>
      <c r="CP754" s="263"/>
      <c r="CQ754" s="263"/>
      <c r="CR754" s="263"/>
      <c r="CS754" s="263"/>
      <c r="CT754" s="263"/>
      <c r="CU754" s="263"/>
      <c r="CV754" s="263"/>
      <c r="CW754" s="263"/>
      <c r="CX754" s="263"/>
      <c r="CY754" s="263"/>
      <c r="CZ754" s="263"/>
      <c r="DA754" s="263"/>
      <c r="DB754" s="263"/>
      <c r="DC754" s="263"/>
      <c r="DD754" s="263"/>
      <c r="DE754" s="263"/>
      <c r="DF754" s="263"/>
      <c r="DG754" s="263"/>
      <c r="DH754" s="263"/>
      <c r="DI754" s="263"/>
      <c r="DJ754" s="263"/>
      <c r="DK754" s="263"/>
      <c r="DL754" s="263"/>
      <c r="DM754" s="263"/>
      <c r="DN754" s="263"/>
      <c r="DO754" s="263"/>
      <c r="DP754" s="263"/>
      <c r="DQ754" s="263"/>
      <c r="DR754" s="263"/>
      <c r="DS754" s="263"/>
      <c r="DT754" s="263"/>
      <c r="DU754" s="263"/>
      <c r="DV754" s="263"/>
    </row>
    <row r="755" spans="1:126" x14ac:dyDescent="0.3">
      <c r="A755" s="168" t="s">
        <v>1144</v>
      </c>
      <c r="B755" s="179"/>
      <c r="C755" s="179"/>
      <c r="D755" s="179" t="s">
        <v>1145</v>
      </c>
      <c r="E755" s="182"/>
      <c r="F755" s="178" t="s">
        <v>1723</v>
      </c>
      <c r="G755" s="265"/>
      <c r="H755" s="265"/>
      <c r="I755" s="266"/>
      <c r="J755" s="266"/>
      <c r="K755" s="265"/>
      <c r="L755" s="265"/>
      <c r="M755" s="265"/>
      <c r="N755" s="265"/>
      <c r="O755" s="265"/>
      <c r="P755" s="265"/>
      <c r="Q755" s="265"/>
      <c r="R755" s="265"/>
      <c r="S755" s="265"/>
      <c r="T755" s="265"/>
      <c r="U755" s="265"/>
      <c r="V755" s="265"/>
      <c r="W755" s="265"/>
      <c r="X755" s="265"/>
      <c r="Y755" s="265"/>
      <c r="Z755" s="265"/>
      <c r="AA755" s="265"/>
      <c r="AB755" s="265"/>
      <c r="AC755" s="265"/>
      <c r="AD755" s="265"/>
      <c r="AE755" s="265"/>
      <c r="AF755" s="265"/>
      <c r="AG755" s="265"/>
      <c r="AH755" s="265"/>
      <c r="AI755" s="265"/>
      <c r="AJ755" s="265"/>
      <c r="AK755" s="265"/>
      <c r="AL755" s="265"/>
      <c r="AM755" s="265"/>
      <c r="AN755" s="265"/>
      <c r="AO755" s="265"/>
      <c r="AP755" s="265"/>
      <c r="AQ755" s="265"/>
      <c r="AR755" s="265"/>
      <c r="AS755" s="265"/>
      <c r="AT755" s="265"/>
      <c r="AU755" s="265"/>
      <c r="AV755" s="265"/>
      <c r="AW755" s="265"/>
      <c r="AX755" s="265"/>
      <c r="AY755" s="265"/>
      <c r="AZ755" s="265"/>
      <c r="BA755" s="265"/>
      <c r="BB755" s="265"/>
      <c r="BC755" s="265"/>
      <c r="BD755" s="265"/>
      <c r="BE755" s="265"/>
      <c r="BF755" s="265"/>
      <c r="BG755" s="265"/>
      <c r="BH755" s="265"/>
      <c r="BI755" s="265"/>
      <c r="BJ755" s="265"/>
      <c r="BK755" s="265"/>
      <c r="BL755" s="265"/>
      <c r="BM755" s="265"/>
      <c r="BN755" s="265"/>
      <c r="BO755" s="265"/>
      <c r="BP755" s="265"/>
      <c r="BQ755" s="265"/>
      <c r="BR755" s="265"/>
      <c r="BS755" s="265"/>
      <c r="BT755" s="265"/>
      <c r="BU755" s="265"/>
      <c r="BV755" s="265"/>
      <c r="BW755" s="265"/>
      <c r="BX755" s="265"/>
      <c r="BY755" s="265"/>
      <c r="BZ755" s="265"/>
      <c r="CA755" s="265"/>
      <c r="CB755" s="265"/>
      <c r="CC755" s="265"/>
      <c r="CD755" s="265"/>
      <c r="CE755" s="265"/>
      <c r="CF755" s="265"/>
      <c r="CG755" s="265"/>
      <c r="CH755" s="265"/>
      <c r="CI755" s="265"/>
      <c r="CJ755" s="265"/>
      <c r="CK755" s="265"/>
      <c r="CL755" s="265"/>
      <c r="CM755" s="265"/>
      <c r="CN755" s="265"/>
      <c r="CO755" s="265"/>
      <c r="CP755" s="265"/>
      <c r="CQ755" s="265"/>
      <c r="CR755" s="265"/>
      <c r="CS755" s="265"/>
      <c r="CT755" s="265"/>
      <c r="CU755" s="265"/>
      <c r="CV755" s="265"/>
      <c r="CW755" s="265"/>
      <c r="CX755" s="265"/>
      <c r="CY755" s="265"/>
      <c r="CZ755" s="265"/>
      <c r="DA755" s="265"/>
      <c r="DB755" s="265"/>
      <c r="DC755" s="265"/>
      <c r="DD755" s="265"/>
      <c r="DE755" s="265"/>
      <c r="DF755" s="265"/>
      <c r="DG755" s="265"/>
      <c r="DH755" s="265"/>
      <c r="DI755" s="265"/>
      <c r="DJ755" s="265"/>
      <c r="DK755" s="265"/>
      <c r="DL755" s="265"/>
      <c r="DM755" s="265"/>
      <c r="DN755" s="265"/>
      <c r="DO755" s="265"/>
      <c r="DP755" s="265"/>
      <c r="DQ755" s="265"/>
      <c r="DR755" s="265"/>
      <c r="DS755" s="265"/>
      <c r="DT755" s="265"/>
      <c r="DU755" s="265"/>
      <c r="DV755" s="265"/>
    </row>
    <row r="756" spans="1:126" x14ac:dyDescent="0.3">
      <c r="A756" s="168" t="s">
        <v>1144</v>
      </c>
      <c r="B756" s="179"/>
      <c r="C756" s="179"/>
      <c r="D756" s="179" t="s">
        <v>1146</v>
      </c>
      <c r="E756" s="182"/>
      <c r="F756" s="178" t="s">
        <v>1722</v>
      </c>
      <c r="G756" s="263"/>
      <c r="H756" s="263"/>
      <c r="I756" s="263"/>
      <c r="J756" s="263"/>
      <c r="K756" s="263"/>
      <c r="L756" s="263"/>
      <c r="M756" s="263"/>
      <c r="N756" s="263"/>
      <c r="O756" s="263"/>
      <c r="P756" s="263"/>
      <c r="Q756" s="263"/>
      <c r="R756" s="263"/>
      <c r="S756" s="263"/>
      <c r="T756" s="263"/>
      <c r="U756" s="263"/>
      <c r="V756" s="263"/>
      <c r="W756" s="263"/>
      <c r="X756" s="263"/>
      <c r="Y756" s="263"/>
      <c r="Z756" s="263"/>
      <c r="AA756" s="263"/>
      <c r="AB756" s="263"/>
      <c r="AC756" s="263"/>
      <c r="AD756" s="263"/>
      <c r="AE756" s="263"/>
      <c r="AF756" s="263"/>
      <c r="AG756" s="263"/>
      <c r="AH756" s="263"/>
      <c r="AI756" s="263"/>
      <c r="AJ756" s="263"/>
      <c r="AK756" s="263"/>
      <c r="AL756" s="263"/>
      <c r="AM756" s="263"/>
      <c r="AN756" s="263"/>
      <c r="AO756" s="263"/>
      <c r="AP756" s="263"/>
      <c r="AQ756" s="263"/>
      <c r="AR756" s="263"/>
      <c r="AS756" s="263"/>
      <c r="AT756" s="263"/>
      <c r="AU756" s="263"/>
      <c r="AV756" s="263"/>
      <c r="AW756" s="263"/>
      <c r="AX756" s="263"/>
      <c r="AY756" s="263"/>
      <c r="AZ756" s="263"/>
      <c r="BA756" s="263"/>
      <c r="BB756" s="263"/>
      <c r="BC756" s="263"/>
      <c r="BD756" s="263"/>
      <c r="BE756" s="263"/>
      <c r="BF756" s="263"/>
      <c r="BG756" s="263"/>
      <c r="BH756" s="263"/>
      <c r="BI756" s="263"/>
      <c r="BJ756" s="263"/>
      <c r="BK756" s="263"/>
      <c r="BL756" s="263"/>
      <c r="BM756" s="263"/>
      <c r="BN756" s="263"/>
      <c r="BO756" s="263"/>
      <c r="BP756" s="263"/>
      <c r="BQ756" s="263"/>
      <c r="BR756" s="263"/>
      <c r="BS756" s="263"/>
      <c r="BT756" s="263"/>
      <c r="BU756" s="263"/>
      <c r="BV756" s="263"/>
      <c r="BW756" s="263"/>
      <c r="BX756" s="263"/>
      <c r="BY756" s="263"/>
      <c r="BZ756" s="263"/>
      <c r="CA756" s="263"/>
      <c r="CB756" s="263"/>
      <c r="CC756" s="263"/>
      <c r="CD756" s="263"/>
      <c r="CE756" s="263"/>
      <c r="CF756" s="263"/>
      <c r="CG756" s="263"/>
      <c r="CH756" s="263"/>
      <c r="CI756" s="263"/>
      <c r="CJ756" s="263"/>
      <c r="CK756" s="263"/>
      <c r="CL756" s="263"/>
      <c r="CM756" s="263"/>
      <c r="CN756" s="263"/>
      <c r="CO756" s="263"/>
      <c r="CP756" s="263"/>
      <c r="CQ756" s="263"/>
      <c r="CR756" s="263"/>
      <c r="CS756" s="263"/>
      <c r="CT756" s="263"/>
      <c r="CU756" s="263"/>
      <c r="CV756" s="263"/>
      <c r="CW756" s="263"/>
      <c r="CX756" s="263"/>
      <c r="CY756" s="263"/>
      <c r="CZ756" s="263"/>
      <c r="DA756" s="263"/>
      <c r="DB756" s="263"/>
      <c r="DC756" s="263"/>
      <c r="DD756" s="263"/>
      <c r="DE756" s="263"/>
      <c r="DF756" s="263"/>
      <c r="DG756" s="263"/>
      <c r="DH756" s="263"/>
      <c r="DI756" s="263"/>
      <c r="DJ756" s="263"/>
      <c r="DK756" s="263"/>
      <c r="DL756" s="263"/>
      <c r="DM756" s="263"/>
      <c r="DN756" s="263"/>
      <c r="DO756" s="263"/>
      <c r="DP756" s="263"/>
      <c r="DQ756" s="263"/>
      <c r="DR756" s="263"/>
      <c r="DS756" s="263"/>
      <c r="DT756" s="263"/>
      <c r="DU756" s="263"/>
      <c r="DV756" s="263"/>
    </row>
    <row r="757" spans="1:126" x14ac:dyDescent="0.3">
      <c r="A757" s="168" t="s">
        <v>1144</v>
      </c>
      <c r="B757" s="179"/>
      <c r="C757" s="179"/>
      <c r="D757" s="179" t="s">
        <v>1146</v>
      </c>
      <c r="E757" s="182"/>
      <c r="F757" s="178" t="s">
        <v>1723</v>
      </c>
      <c r="G757" s="265"/>
      <c r="H757" s="265"/>
      <c r="I757" s="266"/>
      <c r="J757" s="266"/>
      <c r="K757" s="265"/>
      <c r="L757" s="265"/>
      <c r="M757" s="265"/>
      <c r="N757" s="265"/>
      <c r="O757" s="265"/>
      <c r="P757" s="265"/>
      <c r="Q757" s="265"/>
      <c r="R757" s="265"/>
      <c r="S757" s="265"/>
      <c r="T757" s="265"/>
      <c r="U757" s="265"/>
      <c r="V757" s="265"/>
      <c r="W757" s="265"/>
      <c r="X757" s="265"/>
      <c r="Y757" s="265"/>
      <c r="Z757" s="265"/>
      <c r="AA757" s="265"/>
      <c r="AB757" s="265"/>
      <c r="AC757" s="265"/>
      <c r="AD757" s="265"/>
      <c r="AE757" s="265"/>
      <c r="AF757" s="265"/>
      <c r="AG757" s="265"/>
      <c r="AH757" s="265"/>
      <c r="AI757" s="265"/>
      <c r="AJ757" s="265"/>
      <c r="AK757" s="265"/>
      <c r="AL757" s="265"/>
      <c r="AM757" s="265"/>
      <c r="AN757" s="265"/>
      <c r="AO757" s="265"/>
      <c r="AP757" s="265"/>
      <c r="AQ757" s="265"/>
      <c r="AR757" s="265"/>
      <c r="AS757" s="265"/>
      <c r="AT757" s="265"/>
      <c r="AU757" s="265"/>
      <c r="AV757" s="265"/>
      <c r="AW757" s="265"/>
      <c r="AX757" s="265"/>
      <c r="AY757" s="265"/>
      <c r="AZ757" s="265"/>
      <c r="BA757" s="265"/>
      <c r="BB757" s="265"/>
      <c r="BC757" s="265"/>
      <c r="BD757" s="265"/>
      <c r="BE757" s="265"/>
      <c r="BF757" s="265"/>
      <c r="BG757" s="265"/>
      <c r="BH757" s="265"/>
      <c r="BI757" s="265"/>
      <c r="BJ757" s="265"/>
      <c r="BK757" s="265"/>
      <c r="BL757" s="265"/>
      <c r="BM757" s="265"/>
      <c r="BN757" s="265"/>
      <c r="BO757" s="265"/>
      <c r="BP757" s="265"/>
      <c r="BQ757" s="265"/>
      <c r="BR757" s="265"/>
      <c r="BS757" s="265"/>
      <c r="BT757" s="265"/>
      <c r="BU757" s="265"/>
      <c r="BV757" s="265"/>
      <c r="BW757" s="265"/>
      <c r="BX757" s="265"/>
      <c r="BY757" s="265"/>
      <c r="BZ757" s="265"/>
      <c r="CA757" s="265"/>
      <c r="CB757" s="265"/>
      <c r="CC757" s="265"/>
      <c r="CD757" s="265"/>
      <c r="CE757" s="265"/>
      <c r="CF757" s="265"/>
      <c r="CG757" s="265"/>
      <c r="CH757" s="265"/>
      <c r="CI757" s="265"/>
      <c r="CJ757" s="265"/>
      <c r="CK757" s="265"/>
      <c r="CL757" s="265"/>
      <c r="CM757" s="265"/>
      <c r="CN757" s="265"/>
      <c r="CO757" s="265"/>
      <c r="CP757" s="265"/>
      <c r="CQ757" s="265"/>
      <c r="CR757" s="265"/>
      <c r="CS757" s="265"/>
      <c r="CT757" s="265"/>
      <c r="CU757" s="265"/>
      <c r="CV757" s="265"/>
      <c r="CW757" s="265"/>
      <c r="CX757" s="265"/>
      <c r="CY757" s="265"/>
      <c r="CZ757" s="265"/>
      <c r="DA757" s="265"/>
      <c r="DB757" s="265"/>
      <c r="DC757" s="265"/>
      <c r="DD757" s="265"/>
      <c r="DE757" s="265"/>
      <c r="DF757" s="265"/>
      <c r="DG757" s="265"/>
      <c r="DH757" s="265"/>
      <c r="DI757" s="265"/>
      <c r="DJ757" s="265"/>
      <c r="DK757" s="265"/>
      <c r="DL757" s="265"/>
      <c r="DM757" s="265"/>
      <c r="DN757" s="265"/>
      <c r="DO757" s="265"/>
      <c r="DP757" s="265"/>
      <c r="DQ757" s="265"/>
      <c r="DR757" s="265"/>
      <c r="DS757" s="265"/>
      <c r="DT757" s="265"/>
      <c r="DU757" s="265"/>
      <c r="DV757" s="265"/>
    </row>
    <row r="758" spans="1:126" x14ac:dyDescent="0.3">
      <c r="A758" s="168" t="s">
        <v>1144</v>
      </c>
      <c r="B758" s="179"/>
      <c r="C758" s="179"/>
      <c r="D758" s="179" t="s">
        <v>1147</v>
      </c>
      <c r="E758" s="182"/>
      <c r="F758" s="178" t="s">
        <v>1722</v>
      </c>
      <c r="G758" s="263"/>
      <c r="H758" s="263"/>
      <c r="I758" s="263"/>
      <c r="J758" s="263"/>
      <c r="K758" s="263"/>
      <c r="L758" s="263"/>
      <c r="M758" s="263"/>
      <c r="N758" s="263"/>
      <c r="O758" s="263"/>
      <c r="P758" s="263"/>
      <c r="Q758" s="263"/>
      <c r="R758" s="263"/>
      <c r="S758" s="263"/>
      <c r="T758" s="263"/>
      <c r="U758" s="263"/>
      <c r="V758" s="263"/>
      <c r="W758" s="263"/>
      <c r="X758" s="263"/>
      <c r="Y758" s="263"/>
      <c r="Z758" s="263"/>
      <c r="AA758" s="263"/>
      <c r="AB758" s="263"/>
      <c r="AC758" s="263"/>
      <c r="AD758" s="263"/>
      <c r="AE758" s="263"/>
      <c r="AF758" s="263"/>
      <c r="AG758" s="263"/>
      <c r="AH758" s="263"/>
      <c r="AI758" s="263"/>
      <c r="AJ758" s="263"/>
      <c r="AK758" s="263"/>
      <c r="AL758" s="263"/>
      <c r="AM758" s="263"/>
      <c r="AN758" s="263"/>
      <c r="AO758" s="263"/>
      <c r="AP758" s="263"/>
      <c r="AQ758" s="263"/>
      <c r="AR758" s="263"/>
      <c r="AS758" s="263"/>
      <c r="AT758" s="263"/>
      <c r="AU758" s="263"/>
      <c r="AV758" s="263"/>
      <c r="AW758" s="263"/>
      <c r="AX758" s="263"/>
      <c r="AY758" s="263"/>
      <c r="AZ758" s="263"/>
      <c r="BA758" s="263"/>
      <c r="BB758" s="263"/>
      <c r="BC758" s="263"/>
      <c r="BD758" s="263"/>
      <c r="BE758" s="263"/>
      <c r="BF758" s="263"/>
      <c r="BG758" s="263"/>
      <c r="BH758" s="263"/>
      <c r="BI758" s="263"/>
      <c r="BJ758" s="263"/>
      <c r="BK758" s="263"/>
      <c r="BL758" s="263"/>
      <c r="BM758" s="263"/>
      <c r="BN758" s="263"/>
      <c r="BO758" s="263"/>
      <c r="BP758" s="263"/>
      <c r="BQ758" s="263"/>
      <c r="BR758" s="263"/>
      <c r="BS758" s="263"/>
      <c r="BT758" s="263"/>
      <c r="BU758" s="263"/>
      <c r="BV758" s="263"/>
      <c r="BW758" s="263"/>
      <c r="BX758" s="263"/>
      <c r="BY758" s="263"/>
      <c r="BZ758" s="263"/>
      <c r="CA758" s="263"/>
      <c r="CB758" s="263"/>
      <c r="CC758" s="263"/>
      <c r="CD758" s="263"/>
      <c r="CE758" s="263"/>
      <c r="CF758" s="263"/>
      <c r="CG758" s="263"/>
      <c r="CH758" s="263"/>
      <c r="CI758" s="263"/>
      <c r="CJ758" s="263"/>
      <c r="CK758" s="263"/>
      <c r="CL758" s="263"/>
      <c r="CM758" s="263"/>
      <c r="CN758" s="263"/>
      <c r="CO758" s="263"/>
      <c r="CP758" s="263"/>
      <c r="CQ758" s="263"/>
      <c r="CR758" s="263"/>
      <c r="CS758" s="263"/>
      <c r="CT758" s="263"/>
      <c r="CU758" s="263"/>
      <c r="CV758" s="263"/>
      <c r="CW758" s="263"/>
      <c r="CX758" s="263"/>
      <c r="CY758" s="263"/>
      <c r="CZ758" s="263"/>
      <c r="DA758" s="263"/>
      <c r="DB758" s="263"/>
      <c r="DC758" s="263"/>
      <c r="DD758" s="263"/>
      <c r="DE758" s="263"/>
      <c r="DF758" s="263"/>
      <c r="DG758" s="263"/>
      <c r="DH758" s="263"/>
      <c r="DI758" s="263"/>
      <c r="DJ758" s="263"/>
      <c r="DK758" s="263"/>
      <c r="DL758" s="263"/>
      <c r="DM758" s="263"/>
      <c r="DN758" s="263"/>
      <c r="DO758" s="263"/>
      <c r="DP758" s="263"/>
      <c r="DQ758" s="263"/>
      <c r="DR758" s="263"/>
      <c r="DS758" s="263"/>
      <c r="DT758" s="263"/>
      <c r="DU758" s="263"/>
      <c r="DV758" s="263"/>
    </row>
    <row r="759" spans="1:126" x14ac:dyDescent="0.3">
      <c r="A759" s="168" t="s">
        <v>1144</v>
      </c>
      <c r="B759" s="179"/>
      <c r="C759" s="179"/>
      <c r="D759" s="179" t="s">
        <v>1147</v>
      </c>
      <c r="E759" s="182"/>
      <c r="F759" s="178" t="s">
        <v>1723</v>
      </c>
      <c r="G759" s="265"/>
      <c r="H759" s="265"/>
      <c r="I759" s="266"/>
      <c r="J759" s="266"/>
      <c r="K759" s="265"/>
      <c r="L759" s="265"/>
      <c r="M759" s="265"/>
      <c r="N759" s="265"/>
      <c r="O759" s="265"/>
      <c r="P759" s="265"/>
      <c r="Q759" s="265"/>
      <c r="R759" s="265"/>
      <c r="S759" s="265"/>
      <c r="T759" s="265"/>
      <c r="U759" s="265"/>
      <c r="V759" s="265"/>
      <c r="W759" s="265"/>
      <c r="X759" s="265"/>
      <c r="Y759" s="265"/>
      <c r="Z759" s="265"/>
      <c r="AA759" s="265"/>
      <c r="AB759" s="265"/>
      <c r="AC759" s="265"/>
      <c r="AD759" s="265"/>
      <c r="AE759" s="265"/>
      <c r="AF759" s="265"/>
      <c r="AG759" s="265"/>
      <c r="AH759" s="265"/>
      <c r="AI759" s="265"/>
      <c r="AJ759" s="265"/>
      <c r="AK759" s="265"/>
      <c r="AL759" s="265"/>
      <c r="AM759" s="265"/>
      <c r="AN759" s="265"/>
      <c r="AO759" s="265"/>
      <c r="AP759" s="265"/>
      <c r="AQ759" s="265"/>
      <c r="AR759" s="265"/>
      <c r="AS759" s="265"/>
      <c r="AT759" s="265"/>
      <c r="AU759" s="265"/>
      <c r="AV759" s="265"/>
      <c r="AW759" s="265"/>
      <c r="AX759" s="265"/>
      <c r="AY759" s="265"/>
      <c r="AZ759" s="265"/>
      <c r="BA759" s="265"/>
      <c r="BB759" s="265"/>
      <c r="BC759" s="265"/>
      <c r="BD759" s="265"/>
      <c r="BE759" s="265"/>
      <c r="BF759" s="265"/>
      <c r="BG759" s="265"/>
      <c r="BH759" s="265"/>
      <c r="BI759" s="265"/>
      <c r="BJ759" s="265"/>
      <c r="BK759" s="265"/>
      <c r="BL759" s="265"/>
      <c r="BM759" s="265"/>
      <c r="BN759" s="265"/>
      <c r="BO759" s="265"/>
      <c r="BP759" s="265"/>
      <c r="BQ759" s="265"/>
      <c r="BR759" s="265"/>
      <c r="BS759" s="265"/>
      <c r="BT759" s="265"/>
      <c r="BU759" s="265"/>
      <c r="BV759" s="265"/>
      <c r="BW759" s="265"/>
      <c r="BX759" s="265"/>
      <c r="BY759" s="265"/>
      <c r="BZ759" s="265"/>
      <c r="CA759" s="265"/>
      <c r="CB759" s="265"/>
      <c r="CC759" s="265"/>
      <c r="CD759" s="265"/>
      <c r="CE759" s="265"/>
      <c r="CF759" s="265"/>
      <c r="CG759" s="265"/>
      <c r="CH759" s="265"/>
      <c r="CI759" s="265"/>
      <c r="CJ759" s="265"/>
      <c r="CK759" s="265"/>
      <c r="CL759" s="265"/>
      <c r="CM759" s="265"/>
      <c r="CN759" s="265"/>
      <c r="CO759" s="265"/>
      <c r="CP759" s="265"/>
      <c r="CQ759" s="265"/>
      <c r="CR759" s="265"/>
      <c r="CS759" s="265"/>
      <c r="CT759" s="265"/>
      <c r="CU759" s="265"/>
      <c r="CV759" s="265"/>
      <c r="CW759" s="265"/>
      <c r="CX759" s="265"/>
      <c r="CY759" s="265"/>
      <c r="CZ759" s="265"/>
      <c r="DA759" s="265"/>
      <c r="DB759" s="265"/>
      <c r="DC759" s="265"/>
      <c r="DD759" s="265"/>
      <c r="DE759" s="265"/>
      <c r="DF759" s="265"/>
      <c r="DG759" s="265"/>
      <c r="DH759" s="265"/>
      <c r="DI759" s="265"/>
      <c r="DJ759" s="265"/>
      <c r="DK759" s="265"/>
      <c r="DL759" s="265"/>
      <c r="DM759" s="265"/>
      <c r="DN759" s="265"/>
      <c r="DO759" s="265"/>
      <c r="DP759" s="265"/>
      <c r="DQ759" s="265"/>
      <c r="DR759" s="265"/>
      <c r="DS759" s="265"/>
      <c r="DT759" s="265"/>
      <c r="DU759" s="265"/>
      <c r="DV759" s="265"/>
    </row>
    <row r="760" spans="1:126" x14ac:dyDescent="0.3">
      <c r="A760" s="168" t="s">
        <v>1144</v>
      </c>
      <c r="B760" s="179"/>
      <c r="C760" s="179"/>
      <c r="D760" s="179" t="s">
        <v>1148</v>
      </c>
      <c r="E760" s="182"/>
      <c r="F760" s="178" t="s">
        <v>1722</v>
      </c>
      <c r="G760" s="263"/>
      <c r="H760" s="263"/>
      <c r="I760" s="263"/>
      <c r="J760" s="263"/>
      <c r="K760" s="263"/>
      <c r="L760" s="263"/>
      <c r="M760" s="263"/>
      <c r="N760" s="263"/>
      <c r="O760" s="263"/>
      <c r="P760" s="263"/>
      <c r="Q760" s="263"/>
      <c r="R760" s="263"/>
      <c r="S760" s="263"/>
      <c r="T760" s="263"/>
      <c r="U760" s="263"/>
      <c r="V760" s="263"/>
      <c r="W760" s="263"/>
      <c r="X760" s="263"/>
      <c r="Y760" s="263"/>
      <c r="Z760" s="263"/>
      <c r="AA760" s="263"/>
      <c r="AB760" s="263"/>
      <c r="AC760" s="263"/>
      <c r="AD760" s="263"/>
      <c r="AE760" s="263"/>
      <c r="AF760" s="263"/>
      <c r="AG760" s="263"/>
      <c r="AH760" s="263"/>
      <c r="AI760" s="263"/>
      <c r="AJ760" s="263"/>
      <c r="AK760" s="263"/>
      <c r="AL760" s="263"/>
      <c r="AM760" s="263"/>
      <c r="AN760" s="263"/>
      <c r="AO760" s="263"/>
      <c r="AP760" s="263"/>
      <c r="AQ760" s="263"/>
      <c r="AR760" s="263"/>
      <c r="AS760" s="263"/>
      <c r="AT760" s="263"/>
      <c r="AU760" s="263"/>
      <c r="AV760" s="263"/>
      <c r="AW760" s="263"/>
      <c r="AX760" s="263"/>
      <c r="AY760" s="263"/>
      <c r="AZ760" s="263"/>
      <c r="BA760" s="263"/>
      <c r="BB760" s="263"/>
      <c r="BC760" s="263"/>
      <c r="BD760" s="263"/>
      <c r="BE760" s="263"/>
      <c r="BF760" s="263"/>
      <c r="BG760" s="263"/>
      <c r="BH760" s="263"/>
      <c r="BI760" s="263"/>
      <c r="BJ760" s="263"/>
      <c r="BK760" s="263"/>
      <c r="BL760" s="263"/>
      <c r="BM760" s="263"/>
      <c r="BN760" s="263"/>
      <c r="BO760" s="263"/>
      <c r="BP760" s="263"/>
      <c r="BQ760" s="263"/>
      <c r="BR760" s="263"/>
      <c r="BS760" s="263"/>
      <c r="BT760" s="263"/>
      <c r="BU760" s="263"/>
      <c r="BV760" s="263"/>
      <c r="BW760" s="263"/>
      <c r="BX760" s="263"/>
      <c r="BY760" s="263"/>
      <c r="BZ760" s="263"/>
      <c r="CA760" s="263"/>
      <c r="CB760" s="263"/>
      <c r="CC760" s="263"/>
      <c r="CD760" s="263"/>
      <c r="CE760" s="263"/>
      <c r="CF760" s="263"/>
      <c r="CG760" s="263"/>
      <c r="CH760" s="263"/>
      <c r="CI760" s="263"/>
      <c r="CJ760" s="263"/>
      <c r="CK760" s="263"/>
      <c r="CL760" s="263"/>
      <c r="CM760" s="263"/>
      <c r="CN760" s="263"/>
      <c r="CO760" s="263"/>
      <c r="CP760" s="263"/>
      <c r="CQ760" s="263"/>
      <c r="CR760" s="263"/>
      <c r="CS760" s="263"/>
      <c r="CT760" s="263"/>
      <c r="CU760" s="263"/>
      <c r="CV760" s="263"/>
      <c r="CW760" s="263"/>
      <c r="CX760" s="263"/>
      <c r="CY760" s="263"/>
      <c r="CZ760" s="263"/>
      <c r="DA760" s="263"/>
      <c r="DB760" s="263"/>
      <c r="DC760" s="263"/>
      <c r="DD760" s="263"/>
      <c r="DE760" s="263"/>
      <c r="DF760" s="263"/>
      <c r="DG760" s="263"/>
      <c r="DH760" s="263"/>
      <c r="DI760" s="263"/>
      <c r="DJ760" s="263"/>
      <c r="DK760" s="263"/>
      <c r="DL760" s="263"/>
      <c r="DM760" s="263"/>
      <c r="DN760" s="263"/>
      <c r="DO760" s="263"/>
      <c r="DP760" s="263"/>
      <c r="DQ760" s="263"/>
      <c r="DR760" s="263"/>
      <c r="DS760" s="263"/>
      <c r="DT760" s="263"/>
      <c r="DU760" s="263"/>
      <c r="DV760" s="263"/>
    </row>
    <row r="761" spans="1:126" x14ac:dyDescent="0.3">
      <c r="A761" s="168" t="s">
        <v>1144</v>
      </c>
      <c r="B761" s="179"/>
      <c r="C761" s="179"/>
      <c r="D761" s="179" t="s">
        <v>1148</v>
      </c>
      <c r="E761" s="182"/>
      <c r="F761" s="178" t="s">
        <v>1723</v>
      </c>
      <c r="G761" s="265"/>
      <c r="H761" s="265"/>
      <c r="I761" s="266"/>
      <c r="J761" s="266"/>
      <c r="K761" s="265"/>
      <c r="L761" s="265"/>
      <c r="M761" s="265"/>
      <c r="N761" s="265"/>
      <c r="O761" s="265"/>
      <c r="P761" s="265"/>
      <c r="Q761" s="265"/>
      <c r="R761" s="265"/>
      <c r="S761" s="265"/>
      <c r="T761" s="265"/>
      <c r="U761" s="265"/>
      <c r="V761" s="265"/>
      <c r="W761" s="265"/>
      <c r="X761" s="265"/>
      <c r="Y761" s="265"/>
      <c r="Z761" s="265"/>
      <c r="AA761" s="265"/>
      <c r="AB761" s="265"/>
      <c r="AC761" s="265"/>
      <c r="AD761" s="265"/>
      <c r="AE761" s="265"/>
      <c r="AF761" s="265"/>
      <c r="AG761" s="265"/>
      <c r="AH761" s="265"/>
      <c r="AI761" s="265"/>
      <c r="AJ761" s="265"/>
      <c r="AK761" s="265"/>
      <c r="AL761" s="265"/>
      <c r="AM761" s="265"/>
      <c r="AN761" s="265"/>
      <c r="AO761" s="265"/>
      <c r="AP761" s="265"/>
      <c r="AQ761" s="265"/>
      <c r="AR761" s="265"/>
      <c r="AS761" s="265"/>
      <c r="AT761" s="265"/>
      <c r="AU761" s="265"/>
      <c r="AV761" s="265"/>
      <c r="AW761" s="265"/>
      <c r="AX761" s="265"/>
      <c r="AY761" s="265"/>
      <c r="AZ761" s="265"/>
      <c r="BA761" s="265"/>
      <c r="BB761" s="265"/>
      <c r="BC761" s="265"/>
      <c r="BD761" s="265"/>
      <c r="BE761" s="265"/>
      <c r="BF761" s="265"/>
      <c r="BG761" s="265"/>
      <c r="BH761" s="265"/>
      <c r="BI761" s="265"/>
      <c r="BJ761" s="265"/>
      <c r="BK761" s="265"/>
      <c r="BL761" s="265"/>
      <c r="BM761" s="265"/>
      <c r="BN761" s="265"/>
      <c r="BO761" s="265"/>
      <c r="BP761" s="265"/>
      <c r="BQ761" s="265"/>
      <c r="BR761" s="265"/>
      <c r="BS761" s="265"/>
      <c r="BT761" s="265"/>
      <c r="BU761" s="265"/>
      <c r="BV761" s="265"/>
      <c r="BW761" s="265"/>
      <c r="BX761" s="265"/>
      <c r="BY761" s="265"/>
      <c r="BZ761" s="265"/>
      <c r="CA761" s="265"/>
      <c r="CB761" s="265"/>
      <c r="CC761" s="265"/>
      <c r="CD761" s="265"/>
      <c r="CE761" s="265"/>
      <c r="CF761" s="265"/>
      <c r="CG761" s="265"/>
      <c r="CH761" s="265"/>
      <c r="CI761" s="265"/>
      <c r="CJ761" s="265"/>
      <c r="CK761" s="265"/>
      <c r="CL761" s="265"/>
      <c r="CM761" s="265"/>
      <c r="CN761" s="265"/>
      <c r="CO761" s="265"/>
      <c r="CP761" s="265"/>
      <c r="CQ761" s="265"/>
      <c r="CR761" s="265"/>
      <c r="CS761" s="265"/>
      <c r="CT761" s="265"/>
      <c r="CU761" s="265"/>
      <c r="CV761" s="265"/>
      <c r="CW761" s="265"/>
      <c r="CX761" s="265"/>
      <c r="CY761" s="265"/>
      <c r="CZ761" s="265"/>
      <c r="DA761" s="265"/>
      <c r="DB761" s="265"/>
      <c r="DC761" s="265"/>
      <c r="DD761" s="265"/>
      <c r="DE761" s="265"/>
      <c r="DF761" s="265"/>
      <c r="DG761" s="265"/>
      <c r="DH761" s="265"/>
      <c r="DI761" s="265"/>
      <c r="DJ761" s="265"/>
      <c r="DK761" s="265"/>
      <c r="DL761" s="265"/>
      <c r="DM761" s="265"/>
      <c r="DN761" s="265"/>
      <c r="DO761" s="265"/>
      <c r="DP761" s="265"/>
      <c r="DQ761" s="265"/>
      <c r="DR761" s="265"/>
      <c r="DS761" s="265"/>
      <c r="DT761" s="265"/>
      <c r="DU761" s="265"/>
      <c r="DV761" s="265"/>
    </row>
    <row r="762" spans="1:126" x14ac:dyDescent="0.3">
      <c r="A762" s="168" t="s">
        <v>1144</v>
      </c>
      <c r="B762" s="179"/>
      <c r="C762" s="179"/>
      <c r="D762" s="179" t="s">
        <v>1145</v>
      </c>
      <c r="E762" s="182"/>
      <c r="F762" s="178" t="s">
        <v>1722</v>
      </c>
      <c r="G762" s="263"/>
      <c r="H762" s="263"/>
      <c r="I762" s="263"/>
      <c r="J762" s="263"/>
      <c r="K762" s="263"/>
      <c r="L762" s="263"/>
      <c r="M762" s="263"/>
      <c r="N762" s="263"/>
      <c r="O762" s="263"/>
      <c r="P762" s="263"/>
      <c r="Q762" s="263"/>
      <c r="R762" s="263"/>
      <c r="S762" s="263"/>
      <c r="T762" s="263"/>
      <c r="U762" s="263"/>
      <c r="V762" s="263"/>
      <c r="W762" s="263"/>
      <c r="X762" s="263"/>
      <c r="Y762" s="263"/>
      <c r="Z762" s="263"/>
      <c r="AA762" s="263"/>
      <c r="AB762" s="263"/>
      <c r="AC762" s="263"/>
      <c r="AD762" s="263"/>
      <c r="AE762" s="263"/>
      <c r="AF762" s="263"/>
      <c r="AG762" s="263"/>
      <c r="AH762" s="263"/>
      <c r="AI762" s="263"/>
      <c r="AJ762" s="263"/>
      <c r="AK762" s="263"/>
      <c r="AL762" s="263"/>
      <c r="AM762" s="263"/>
      <c r="AN762" s="263"/>
      <c r="AO762" s="263"/>
      <c r="AP762" s="263"/>
      <c r="AQ762" s="263"/>
      <c r="AR762" s="263"/>
      <c r="AS762" s="263"/>
      <c r="AT762" s="263"/>
      <c r="AU762" s="263"/>
      <c r="AV762" s="263"/>
      <c r="AW762" s="263"/>
      <c r="AX762" s="263"/>
      <c r="AY762" s="263"/>
      <c r="AZ762" s="263"/>
      <c r="BA762" s="263"/>
      <c r="BB762" s="263"/>
      <c r="BC762" s="263"/>
      <c r="BD762" s="263"/>
      <c r="BE762" s="263"/>
      <c r="BF762" s="263"/>
      <c r="BG762" s="263"/>
      <c r="BH762" s="263"/>
      <c r="BI762" s="263"/>
      <c r="BJ762" s="263"/>
      <c r="BK762" s="263"/>
      <c r="BL762" s="263"/>
      <c r="BM762" s="263"/>
      <c r="BN762" s="263"/>
      <c r="BO762" s="263"/>
      <c r="BP762" s="263"/>
      <c r="BQ762" s="263"/>
      <c r="BR762" s="263"/>
      <c r="BS762" s="263"/>
      <c r="BT762" s="263"/>
      <c r="BU762" s="263"/>
      <c r="BV762" s="263"/>
      <c r="BW762" s="263"/>
      <c r="BX762" s="263"/>
      <c r="BY762" s="263"/>
      <c r="BZ762" s="263"/>
      <c r="CA762" s="263"/>
      <c r="CB762" s="263"/>
      <c r="CC762" s="263"/>
      <c r="CD762" s="263"/>
      <c r="CE762" s="263"/>
      <c r="CF762" s="263"/>
      <c r="CG762" s="263"/>
      <c r="CH762" s="263"/>
      <c r="CI762" s="263"/>
      <c r="CJ762" s="263"/>
      <c r="CK762" s="263"/>
      <c r="CL762" s="263"/>
      <c r="CM762" s="263"/>
      <c r="CN762" s="263"/>
      <c r="CO762" s="263"/>
      <c r="CP762" s="263"/>
      <c r="CQ762" s="263"/>
      <c r="CR762" s="263"/>
      <c r="CS762" s="263"/>
      <c r="CT762" s="263"/>
      <c r="CU762" s="263"/>
      <c r="CV762" s="263"/>
      <c r="CW762" s="263"/>
      <c r="CX762" s="263"/>
      <c r="CY762" s="263"/>
      <c r="CZ762" s="263"/>
      <c r="DA762" s="263"/>
      <c r="DB762" s="263"/>
      <c r="DC762" s="263"/>
      <c r="DD762" s="263"/>
      <c r="DE762" s="263"/>
      <c r="DF762" s="263"/>
      <c r="DG762" s="263"/>
      <c r="DH762" s="263"/>
      <c r="DI762" s="263"/>
      <c r="DJ762" s="263"/>
      <c r="DK762" s="263"/>
      <c r="DL762" s="263"/>
      <c r="DM762" s="263"/>
      <c r="DN762" s="263"/>
      <c r="DO762" s="263"/>
      <c r="DP762" s="263"/>
      <c r="DQ762" s="263"/>
      <c r="DR762" s="263"/>
      <c r="DS762" s="263"/>
      <c r="DT762" s="263"/>
      <c r="DU762" s="263"/>
      <c r="DV762" s="263"/>
    </row>
    <row r="763" spans="1:126" x14ac:dyDescent="0.3">
      <c r="A763" s="168" t="s">
        <v>1144</v>
      </c>
      <c r="B763" s="179"/>
      <c r="C763" s="179"/>
      <c r="D763" s="179" t="s">
        <v>1145</v>
      </c>
      <c r="E763" s="182"/>
      <c r="F763" s="178" t="s">
        <v>1723</v>
      </c>
      <c r="G763" s="265"/>
      <c r="H763" s="265"/>
      <c r="I763" s="266"/>
      <c r="J763" s="266"/>
      <c r="K763" s="265"/>
      <c r="L763" s="265"/>
      <c r="M763" s="265"/>
      <c r="N763" s="265"/>
      <c r="O763" s="265"/>
      <c r="P763" s="265"/>
      <c r="Q763" s="265"/>
      <c r="R763" s="265"/>
      <c r="S763" s="265"/>
      <c r="T763" s="265"/>
      <c r="U763" s="265"/>
      <c r="V763" s="265"/>
      <c r="W763" s="265"/>
      <c r="X763" s="265"/>
      <c r="Y763" s="265"/>
      <c r="Z763" s="265"/>
      <c r="AA763" s="265"/>
      <c r="AB763" s="265"/>
      <c r="AC763" s="265"/>
      <c r="AD763" s="265"/>
      <c r="AE763" s="265"/>
      <c r="AF763" s="265"/>
      <c r="AG763" s="265"/>
      <c r="AH763" s="265"/>
      <c r="AI763" s="265"/>
      <c r="AJ763" s="265"/>
      <c r="AK763" s="265"/>
      <c r="AL763" s="265"/>
      <c r="AM763" s="265"/>
      <c r="AN763" s="265"/>
      <c r="AO763" s="265"/>
      <c r="AP763" s="265"/>
      <c r="AQ763" s="265"/>
      <c r="AR763" s="265"/>
      <c r="AS763" s="265"/>
      <c r="AT763" s="265"/>
      <c r="AU763" s="265"/>
      <c r="AV763" s="265"/>
      <c r="AW763" s="265"/>
      <c r="AX763" s="265"/>
      <c r="AY763" s="265"/>
      <c r="AZ763" s="265"/>
      <c r="BA763" s="265"/>
      <c r="BB763" s="265"/>
      <c r="BC763" s="265"/>
      <c r="BD763" s="265"/>
      <c r="BE763" s="265"/>
      <c r="BF763" s="265"/>
      <c r="BG763" s="265"/>
      <c r="BH763" s="265"/>
      <c r="BI763" s="265"/>
      <c r="BJ763" s="265"/>
      <c r="BK763" s="265"/>
      <c r="BL763" s="265"/>
      <c r="BM763" s="265"/>
      <c r="BN763" s="265"/>
      <c r="BO763" s="265"/>
      <c r="BP763" s="265"/>
      <c r="BQ763" s="265"/>
      <c r="BR763" s="265"/>
      <c r="BS763" s="265"/>
      <c r="BT763" s="265"/>
      <c r="BU763" s="265"/>
      <c r="BV763" s="265"/>
      <c r="BW763" s="265"/>
      <c r="BX763" s="265"/>
      <c r="BY763" s="265"/>
      <c r="BZ763" s="265"/>
      <c r="CA763" s="265"/>
      <c r="CB763" s="265"/>
      <c r="CC763" s="265"/>
      <c r="CD763" s="265"/>
      <c r="CE763" s="265"/>
      <c r="CF763" s="265"/>
      <c r="CG763" s="265"/>
      <c r="CH763" s="265"/>
      <c r="CI763" s="265"/>
      <c r="CJ763" s="265"/>
      <c r="CK763" s="265"/>
      <c r="CL763" s="265"/>
      <c r="CM763" s="265"/>
      <c r="CN763" s="265"/>
      <c r="CO763" s="265"/>
      <c r="CP763" s="265"/>
      <c r="CQ763" s="265"/>
      <c r="CR763" s="265"/>
      <c r="CS763" s="265"/>
      <c r="CT763" s="265"/>
      <c r="CU763" s="265"/>
      <c r="CV763" s="265"/>
      <c r="CW763" s="265"/>
      <c r="CX763" s="265"/>
      <c r="CY763" s="265"/>
      <c r="CZ763" s="265"/>
      <c r="DA763" s="265"/>
      <c r="DB763" s="265"/>
      <c r="DC763" s="265"/>
      <c r="DD763" s="265"/>
      <c r="DE763" s="265"/>
      <c r="DF763" s="265"/>
      <c r="DG763" s="265"/>
      <c r="DH763" s="265"/>
      <c r="DI763" s="265"/>
      <c r="DJ763" s="265"/>
      <c r="DK763" s="265"/>
      <c r="DL763" s="265"/>
      <c r="DM763" s="265"/>
      <c r="DN763" s="265"/>
      <c r="DO763" s="265"/>
      <c r="DP763" s="265"/>
      <c r="DQ763" s="265"/>
      <c r="DR763" s="265"/>
      <c r="DS763" s="265"/>
      <c r="DT763" s="265"/>
      <c r="DU763" s="265"/>
      <c r="DV763" s="265"/>
    </row>
    <row r="764" spans="1:126" x14ac:dyDescent="0.3">
      <c r="A764" s="168" t="s">
        <v>1144</v>
      </c>
      <c r="B764" s="179"/>
      <c r="C764" s="179"/>
      <c r="D764" s="179" t="s">
        <v>1147</v>
      </c>
      <c r="E764" s="182"/>
      <c r="F764" s="178" t="s">
        <v>1722</v>
      </c>
      <c r="G764" s="263"/>
      <c r="H764" s="263"/>
      <c r="I764" s="263"/>
      <c r="J764" s="263"/>
      <c r="K764" s="263"/>
      <c r="L764" s="263"/>
      <c r="M764" s="263"/>
      <c r="N764" s="263"/>
      <c r="O764" s="263"/>
      <c r="P764" s="263"/>
      <c r="Q764" s="263"/>
      <c r="R764" s="263"/>
      <c r="S764" s="263"/>
      <c r="T764" s="263"/>
      <c r="U764" s="263"/>
      <c r="V764" s="263"/>
      <c r="W764" s="263"/>
      <c r="X764" s="263"/>
      <c r="Y764" s="263"/>
      <c r="Z764" s="263"/>
      <c r="AA764" s="263"/>
      <c r="AB764" s="263"/>
      <c r="AC764" s="263"/>
      <c r="AD764" s="263"/>
      <c r="AE764" s="263"/>
      <c r="AF764" s="263"/>
      <c r="AG764" s="263"/>
      <c r="AH764" s="263"/>
      <c r="AI764" s="263"/>
      <c r="AJ764" s="263"/>
      <c r="AK764" s="263"/>
      <c r="AL764" s="263"/>
      <c r="AM764" s="263"/>
      <c r="AN764" s="263"/>
      <c r="AO764" s="263"/>
      <c r="AP764" s="263"/>
      <c r="AQ764" s="263"/>
      <c r="AR764" s="263"/>
      <c r="AS764" s="263"/>
      <c r="AT764" s="263"/>
      <c r="AU764" s="263"/>
      <c r="AV764" s="263"/>
      <c r="AW764" s="263"/>
      <c r="AX764" s="263"/>
      <c r="AY764" s="263"/>
      <c r="AZ764" s="263"/>
      <c r="BA764" s="263"/>
      <c r="BB764" s="263"/>
      <c r="BC764" s="263"/>
      <c r="BD764" s="263"/>
      <c r="BE764" s="263"/>
      <c r="BF764" s="263"/>
      <c r="BG764" s="263"/>
      <c r="BH764" s="263"/>
      <c r="BI764" s="263"/>
      <c r="BJ764" s="263"/>
      <c r="BK764" s="263"/>
      <c r="BL764" s="263"/>
      <c r="BM764" s="263"/>
      <c r="BN764" s="263"/>
      <c r="BO764" s="263"/>
      <c r="BP764" s="263"/>
      <c r="BQ764" s="263"/>
      <c r="BR764" s="263"/>
      <c r="BS764" s="263"/>
      <c r="BT764" s="263"/>
      <c r="BU764" s="263"/>
      <c r="BV764" s="263"/>
      <c r="BW764" s="263"/>
      <c r="BX764" s="263"/>
      <c r="BY764" s="263"/>
      <c r="BZ764" s="263"/>
      <c r="CA764" s="263"/>
      <c r="CB764" s="263"/>
      <c r="CC764" s="263"/>
      <c r="CD764" s="263"/>
      <c r="CE764" s="263"/>
      <c r="CF764" s="263"/>
      <c r="CG764" s="263"/>
      <c r="CH764" s="263"/>
      <c r="CI764" s="263"/>
      <c r="CJ764" s="263"/>
      <c r="CK764" s="263"/>
      <c r="CL764" s="263"/>
      <c r="CM764" s="263"/>
      <c r="CN764" s="263"/>
      <c r="CO764" s="263"/>
      <c r="CP764" s="263"/>
      <c r="CQ764" s="263"/>
      <c r="CR764" s="263"/>
      <c r="CS764" s="263"/>
      <c r="CT764" s="263"/>
      <c r="CU764" s="263"/>
      <c r="CV764" s="263"/>
      <c r="CW764" s="263"/>
      <c r="CX764" s="263"/>
      <c r="CY764" s="263"/>
      <c r="CZ764" s="263"/>
      <c r="DA764" s="263"/>
      <c r="DB764" s="263"/>
      <c r="DC764" s="263"/>
      <c r="DD764" s="263"/>
      <c r="DE764" s="263"/>
      <c r="DF764" s="263"/>
      <c r="DG764" s="263"/>
      <c r="DH764" s="263"/>
      <c r="DI764" s="263"/>
      <c r="DJ764" s="263"/>
      <c r="DK764" s="263"/>
      <c r="DL764" s="263"/>
      <c r="DM764" s="263"/>
      <c r="DN764" s="263"/>
      <c r="DO764" s="263"/>
      <c r="DP764" s="263"/>
      <c r="DQ764" s="263"/>
      <c r="DR764" s="263"/>
      <c r="DS764" s="263"/>
      <c r="DT764" s="263"/>
      <c r="DU764" s="263"/>
      <c r="DV764" s="263"/>
    </row>
    <row r="765" spans="1:126" x14ac:dyDescent="0.3">
      <c r="A765" s="168" t="s">
        <v>1144</v>
      </c>
      <c r="B765" s="179"/>
      <c r="C765" s="179"/>
      <c r="D765" s="179" t="s">
        <v>1147</v>
      </c>
      <c r="E765" s="182"/>
      <c r="F765" s="178" t="s">
        <v>1723</v>
      </c>
      <c r="G765" s="265"/>
      <c r="H765" s="265"/>
      <c r="I765" s="266"/>
      <c r="J765" s="266"/>
      <c r="K765" s="265"/>
      <c r="L765" s="265"/>
      <c r="M765" s="265"/>
      <c r="N765" s="265"/>
      <c r="O765" s="265"/>
      <c r="P765" s="265"/>
      <c r="Q765" s="265"/>
      <c r="R765" s="265"/>
      <c r="S765" s="265"/>
      <c r="T765" s="265"/>
      <c r="U765" s="265"/>
      <c r="V765" s="265"/>
      <c r="W765" s="265"/>
      <c r="X765" s="265"/>
      <c r="Y765" s="265"/>
      <c r="Z765" s="265"/>
      <c r="AA765" s="265"/>
      <c r="AB765" s="265"/>
      <c r="AC765" s="265"/>
      <c r="AD765" s="265"/>
      <c r="AE765" s="265"/>
      <c r="AF765" s="265"/>
      <c r="AG765" s="265"/>
      <c r="AH765" s="265"/>
      <c r="AI765" s="265"/>
      <c r="AJ765" s="265"/>
      <c r="AK765" s="265"/>
      <c r="AL765" s="265"/>
      <c r="AM765" s="265"/>
      <c r="AN765" s="265"/>
      <c r="AO765" s="265"/>
      <c r="AP765" s="265"/>
      <c r="AQ765" s="265"/>
      <c r="AR765" s="265"/>
      <c r="AS765" s="265"/>
      <c r="AT765" s="265"/>
      <c r="AU765" s="265"/>
      <c r="AV765" s="265"/>
      <c r="AW765" s="265"/>
      <c r="AX765" s="265"/>
      <c r="AY765" s="265"/>
      <c r="AZ765" s="265"/>
      <c r="BA765" s="265"/>
      <c r="BB765" s="265"/>
      <c r="BC765" s="265"/>
      <c r="BD765" s="265"/>
      <c r="BE765" s="265"/>
      <c r="BF765" s="265"/>
      <c r="BG765" s="265"/>
      <c r="BH765" s="265"/>
      <c r="BI765" s="265"/>
      <c r="BJ765" s="265"/>
      <c r="BK765" s="265"/>
      <c r="BL765" s="265"/>
      <c r="BM765" s="265"/>
      <c r="BN765" s="265"/>
      <c r="BO765" s="265"/>
      <c r="BP765" s="265"/>
      <c r="BQ765" s="265"/>
      <c r="BR765" s="265"/>
      <c r="BS765" s="265"/>
      <c r="BT765" s="265"/>
      <c r="BU765" s="265"/>
      <c r="BV765" s="265"/>
      <c r="BW765" s="265"/>
      <c r="BX765" s="265"/>
      <c r="BY765" s="265"/>
      <c r="BZ765" s="265"/>
      <c r="CA765" s="265"/>
      <c r="CB765" s="265"/>
      <c r="CC765" s="265"/>
      <c r="CD765" s="265"/>
      <c r="CE765" s="265"/>
      <c r="CF765" s="265"/>
      <c r="CG765" s="265"/>
      <c r="CH765" s="265"/>
      <c r="CI765" s="265"/>
      <c r="CJ765" s="265"/>
      <c r="CK765" s="265"/>
      <c r="CL765" s="265"/>
      <c r="CM765" s="265"/>
      <c r="CN765" s="265"/>
      <c r="CO765" s="265"/>
      <c r="CP765" s="265"/>
      <c r="CQ765" s="265"/>
      <c r="CR765" s="265"/>
      <c r="CS765" s="265"/>
      <c r="CT765" s="265"/>
      <c r="CU765" s="265"/>
      <c r="CV765" s="265"/>
      <c r="CW765" s="265"/>
      <c r="CX765" s="265"/>
      <c r="CY765" s="265"/>
      <c r="CZ765" s="265"/>
      <c r="DA765" s="265"/>
      <c r="DB765" s="265"/>
      <c r="DC765" s="265"/>
      <c r="DD765" s="265"/>
      <c r="DE765" s="265"/>
      <c r="DF765" s="265"/>
      <c r="DG765" s="265"/>
      <c r="DH765" s="265"/>
      <c r="DI765" s="265"/>
      <c r="DJ765" s="265"/>
      <c r="DK765" s="265"/>
      <c r="DL765" s="265"/>
      <c r="DM765" s="265"/>
      <c r="DN765" s="265"/>
      <c r="DO765" s="265"/>
      <c r="DP765" s="265"/>
      <c r="DQ765" s="265"/>
      <c r="DR765" s="265"/>
      <c r="DS765" s="265"/>
      <c r="DT765" s="265"/>
      <c r="DU765" s="265"/>
      <c r="DV765" s="265"/>
    </row>
    <row r="766" spans="1:126" x14ac:dyDescent="0.3">
      <c r="A766" s="168" t="s">
        <v>1144</v>
      </c>
      <c r="B766" s="179"/>
      <c r="C766" s="179"/>
      <c r="D766" s="179" t="s">
        <v>1145</v>
      </c>
      <c r="E766" s="182"/>
      <c r="F766" s="178" t="s">
        <v>1722</v>
      </c>
      <c r="G766" s="263"/>
      <c r="H766" s="263"/>
      <c r="I766" s="263"/>
      <c r="J766" s="263"/>
      <c r="K766" s="263"/>
      <c r="L766" s="263"/>
      <c r="M766" s="263"/>
      <c r="N766" s="263"/>
      <c r="O766" s="263"/>
      <c r="P766" s="263"/>
      <c r="Q766" s="263"/>
      <c r="R766" s="263"/>
      <c r="S766" s="263"/>
      <c r="T766" s="263"/>
      <c r="U766" s="263"/>
      <c r="V766" s="263"/>
      <c r="W766" s="263"/>
      <c r="X766" s="263"/>
      <c r="Y766" s="263"/>
      <c r="Z766" s="263"/>
      <c r="AA766" s="263"/>
      <c r="AB766" s="263"/>
      <c r="AC766" s="263"/>
      <c r="AD766" s="263"/>
      <c r="AE766" s="263"/>
      <c r="AF766" s="263"/>
      <c r="AG766" s="263"/>
      <c r="AH766" s="263"/>
      <c r="AI766" s="263"/>
      <c r="AJ766" s="263"/>
      <c r="AK766" s="263"/>
      <c r="AL766" s="263"/>
      <c r="AM766" s="263"/>
      <c r="AN766" s="263"/>
      <c r="AO766" s="263"/>
      <c r="AP766" s="263"/>
      <c r="AQ766" s="263"/>
      <c r="AR766" s="263"/>
      <c r="AS766" s="263"/>
      <c r="AT766" s="263"/>
      <c r="AU766" s="263"/>
      <c r="AV766" s="263"/>
      <c r="AW766" s="263"/>
      <c r="AX766" s="263"/>
      <c r="AY766" s="263"/>
      <c r="AZ766" s="263"/>
      <c r="BA766" s="263"/>
      <c r="BB766" s="263"/>
      <c r="BC766" s="263"/>
      <c r="BD766" s="263"/>
      <c r="BE766" s="263"/>
      <c r="BF766" s="263"/>
      <c r="BG766" s="263"/>
      <c r="BH766" s="263"/>
      <c r="BI766" s="263"/>
      <c r="BJ766" s="263"/>
      <c r="BK766" s="263"/>
      <c r="BL766" s="263"/>
      <c r="BM766" s="263"/>
      <c r="BN766" s="263"/>
      <c r="BO766" s="263"/>
      <c r="BP766" s="263"/>
      <c r="BQ766" s="263"/>
      <c r="BR766" s="263"/>
      <c r="BS766" s="263"/>
      <c r="BT766" s="263"/>
      <c r="BU766" s="263"/>
      <c r="BV766" s="263"/>
      <c r="BW766" s="263"/>
      <c r="BX766" s="263"/>
      <c r="BY766" s="263"/>
      <c r="BZ766" s="263"/>
      <c r="CA766" s="263"/>
      <c r="CB766" s="263"/>
      <c r="CC766" s="263"/>
      <c r="CD766" s="263"/>
      <c r="CE766" s="263"/>
      <c r="CF766" s="263"/>
      <c r="CG766" s="263"/>
      <c r="CH766" s="263"/>
      <c r="CI766" s="263"/>
      <c r="CJ766" s="263"/>
      <c r="CK766" s="263"/>
      <c r="CL766" s="263"/>
      <c r="CM766" s="263"/>
      <c r="CN766" s="263"/>
      <c r="CO766" s="263"/>
      <c r="CP766" s="263"/>
      <c r="CQ766" s="263"/>
      <c r="CR766" s="263"/>
      <c r="CS766" s="263"/>
      <c r="CT766" s="263"/>
      <c r="CU766" s="263"/>
      <c r="CV766" s="263"/>
      <c r="CW766" s="263"/>
      <c r="CX766" s="263"/>
      <c r="CY766" s="263"/>
      <c r="CZ766" s="263"/>
      <c r="DA766" s="263"/>
      <c r="DB766" s="263"/>
      <c r="DC766" s="263"/>
      <c r="DD766" s="263"/>
      <c r="DE766" s="263"/>
      <c r="DF766" s="263"/>
      <c r="DG766" s="263"/>
      <c r="DH766" s="263"/>
      <c r="DI766" s="263"/>
      <c r="DJ766" s="263"/>
      <c r="DK766" s="263"/>
      <c r="DL766" s="263"/>
      <c r="DM766" s="263"/>
      <c r="DN766" s="263"/>
      <c r="DO766" s="263"/>
      <c r="DP766" s="263"/>
      <c r="DQ766" s="263"/>
      <c r="DR766" s="263"/>
      <c r="DS766" s="263"/>
      <c r="DT766" s="263"/>
      <c r="DU766" s="263"/>
      <c r="DV766" s="263"/>
    </row>
    <row r="767" spans="1:126" x14ac:dyDescent="0.3">
      <c r="A767" s="168" t="s">
        <v>1144</v>
      </c>
      <c r="B767" s="179"/>
      <c r="C767" s="179"/>
      <c r="D767" s="179" t="s">
        <v>1145</v>
      </c>
      <c r="E767" s="182"/>
      <c r="F767" s="178" t="s">
        <v>1723</v>
      </c>
      <c r="G767" s="265"/>
      <c r="H767" s="265"/>
      <c r="I767" s="266"/>
      <c r="J767" s="266"/>
      <c r="K767" s="265"/>
      <c r="L767" s="265"/>
      <c r="M767" s="265"/>
      <c r="N767" s="265"/>
      <c r="O767" s="265"/>
      <c r="P767" s="265"/>
      <c r="Q767" s="265"/>
      <c r="R767" s="265"/>
      <c r="S767" s="265"/>
      <c r="T767" s="265"/>
      <c r="U767" s="265"/>
      <c r="V767" s="265"/>
      <c r="W767" s="265"/>
      <c r="X767" s="265"/>
      <c r="Y767" s="265"/>
      <c r="Z767" s="265"/>
      <c r="AA767" s="265"/>
      <c r="AB767" s="265"/>
      <c r="AC767" s="265"/>
      <c r="AD767" s="265"/>
      <c r="AE767" s="265"/>
      <c r="AF767" s="265"/>
      <c r="AG767" s="265"/>
      <c r="AH767" s="265"/>
      <c r="AI767" s="265"/>
      <c r="AJ767" s="265"/>
      <c r="AK767" s="265"/>
      <c r="AL767" s="265"/>
      <c r="AM767" s="265"/>
      <c r="AN767" s="265"/>
      <c r="AO767" s="265"/>
      <c r="AP767" s="265"/>
      <c r="AQ767" s="265"/>
      <c r="AR767" s="265"/>
      <c r="AS767" s="265"/>
      <c r="AT767" s="265"/>
      <c r="AU767" s="265"/>
      <c r="AV767" s="265"/>
      <c r="AW767" s="265"/>
      <c r="AX767" s="265"/>
      <c r="AY767" s="265"/>
      <c r="AZ767" s="265"/>
      <c r="BA767" s="265"/>
      <c r="BB767" s="265"/>
      <c r="BC767" s="265"/>
      <c r="BD767" s="265"/>
      <c r="BE767" s="265"/>
      <c r="BF767" s="265"/>
      <c r="BG767" s="265"/>
      <c r="BH767" s="265"/>
      <c r="BI767" s="265"/>
      <c r="BJ767" s="265"/>
      <c r="BK767" s="265"/>
      <c r="BL767" s="265"/>
      <c r="BM767" s="265"/>
      <c r="BN767" s="265"/>
      <c r="BO767" s="265"/>
      <c r="BP767" s="265"/>
      <c r="BQ767" s="265"/>
      <c r="BR767" s="265"/>
      <c r="BS767" s="265"/>
      <c r="BT767" s="265"/>
      <c r="BU767" s="265"/>
      <c r="BV767" s="265"/>
      <c r="BW767" s="265"/>
      <c r="BX767" s="265"/>
      <c r="BY767" s="265"/>
      <c r="BZ767" s="265"/>
      <c r="CA767" s="265"/>
      <c r="CB767" s="265"/>
      <c r="CC767" s="265"/>
      <c r="CD767" s="265"/>
      <c r="CE767" s="265"/>
      <c r="CF767" s="265"/>
      <c r="CG767" s="265"/>
      <c r="CH767" s="265"/>
      <c r="CI767" s="265"/>
      <c r="CJ767" s="265"/>
      <c r="CK767" s="265"/>
      <c r="CL767" s="265"/>
      <c r="CM767" s="265"/>
      <c r="CN767" s="265"/>
      <c r="CO767" s="265"/>
      <c r="CP767" s="265"/>
      <c r="CQ767" s="265"/>
      <c r="CR767" s="265"/>
      <c r="CS767" s="265"/>
      <c r="CT767" s="265"/>
      <c r="CU767" s="265"/>
      <c r="CV767" s="265"/>
      <c r="CW767" s="265"/>
      <c r="CX767" s="265"/>
      <c r="CY767" s="265"/>
      <c r="CZ767" s="265"/>
      <c r="DA767" s="265"/>
      <c r="DB767" s="265"/>
      <c r="DC767" s="265"/>
      <c r="DD767" s="265"/>
      <c r="DE767" s="265"/>
      <c r="DF767" s="265"/>
      <c r="DG767" s="265"/>
      <c r="DH767" s="265"/>
      <c r="DI767" s="265"/>
      <c r="DJ767" s="265"/>
      <c r="DK767" s="265"/>
      <c r="DL767" s="265"/>
      <c r="DM767" s="265"/>
      <c r="DN767" s="265"/>
      <c r="DO767" s="265"/>
      <c r="DP767" s="265"/>
      <c r="DQ767" s="265"/>
      <c r="DR767" s="265"/>
      <c r="DS767" s="265"/>
      <c r="DT767" s="265"/>
      <c r="DU767" s="265"/>
      <c r="DV767" s="265"/>
    </row>
    <row r="768" spans="1:126" x14ac:dyDescent="0.3">
      <c r="A768" s="168" t="s">
        <v>1144</v>
      </c>
      <c r="B768" s="179"/>
      <c r="C768" s="179"/>
      <c r="D768" s="179" t="s">
        <v>1146</v>
      </c>
      <c r="E768" s="182"/>
      <c r="F768" s="178" t="s">
        <v>1722</v>
      </c>
      <c r="G768" s="263"/>
      <c r="H768" s="263"/>
      <c r="I768" s="263"/>
      <c r="J768" s="263"/>
      <c r="K768" s="263"/>
      <c r="L768" s="263"/>
      <c r="M768" s="263"/>
      <c r="N768" s="263"/>
      <c r="O768" s="263"/>
      <c r="P768" s="263"/>
      <c r="Q768" s="263"/>
      <c r="R768" s="263"/>
      <c r="S768" s="263"/>
      <c r="T768" s="263"/>
      <c r="U768" s="263"/>
      <c r="V768" s="263"/>
      <c r="W768" s="263"/>
      <c r="X768" s="263"/>
      <c r="Y768" s="263"/>
      <c r="Z768" s="263"/>
      <c r="AA768" s="263"/>
      <c r="AB768" s="263"/>
      <c r="AC768" s="263"/>
      <c r="AD768" s="263"/>
      <c r="AE768" s="263"/>
      <c r="AF768" s="263"/>
      <c r="AG768" s="263"/>
      <c r="AH768" s="263"/>
      <c r="AI768" s="263"/>
      <c r="AJ768" s="263"/>
      <c r="AK768" s="263"/>
      <c r="AL768" s="263"/>
      <c r="AM768" s="263"/>
      <c r="AN768" s="263"/>
      <c r="AO768" s="263"/>
      <c r="AP768" s="263"/>
      <c r="AQ768" s="263"/>
      <c r="AR768" s="263"/>
      <c r="AS768" s="263"/>
      <c r="AT768" s="263"/>
      <c r="AU768" s="263"/>
      <c r="AV768" s="263"/>
      <c r="AW768" s="263"/>
      <c r="AX768" s="263"/>
      <c r="AY768" s="263"/>
      <c r="AZ768" s="263"/>
      <c r="BA768" s="263"/>
      <c r="BB768" s="263"/>
      <c r="BC768" s="263"/>
      <c r="BD768" s="263"/>
      <c r="BE768" s="263"/>
      <c r="BF768" s="263"/>
      <c r="BG768" s="263"/>
      <c r="BH768" s="263"/>
      <c r="BI768" s="263"/>
      <c r="BJ768" s="263"/>
      <c r="BK768" s="263"/>
      <c r="BL768" s="263"/>
      <c r="BM768" s="263"/>
      <c r="BN768" s="263"/>
      <c r="BO768" s="263"/>
      <c r="BP768" s="263"/>
      <c r="BQ768" s="263"/>
      <c r="BR768" s="263"/>
      <c r="BS768" s="263"/>
      <c r="BT768" s="263"/>
      <c r="BU768" s="263"/>
      <c r="BV768" s="263"/>
      <c r="BW768" s="263"/>
      <c r="BX768" s="263"/>
      <c r="BY768" s="263"/>
      <c r="BZ768" s="263"/>
      <c r="CA768" s="263"/>
      <c r="CB768" s="263"/>
      <c r="CC768" s="263"/>
      <c r="CD768" s="263"/>
      <c r="CE768" s="263"/>
      <c r="CF768" s="263"/>
      <c r="CG768" s="263"/>
      <c r="CH768" s="263"/>
      <c r="CI768" s="263"/>
      <c r="CJ768" s="263"/>
      <c r="CK768" s="263"/>
      <c r="CL768" s="263"/>
      <c r="CM768" s="263"/>
      <c r="CN768" s="263"/>
      <c r="CO768" s="263"/>
      <c r="CP768" s="263"/>
      <c r="CQ768" s="263"/>
      <c r="CR768" s="263"/>
      <c r="CS768" s="263"/>
      <c r="CT768" s="263"/>
      <c r="CU768" s="263"/>
      <c r="CV768" s="263"/>
      <c r="CW768" s="263"/>
      <c r="CX768" s="263"/>
      <c r="CY768" s="263"/>
      <c r="CZ768" s="263"/>
      <c r="DA768" s="263"/>
      <c r="DB768" s="263"/>
      <c r="DC768" s="263"/>
      <c r="DD768" s="263"/>
      <c r="DE768" s="263"/>
      <c r="DF768" s="263"/>
      <c r="DG768" s="263"/>
      <c r="DH768" s="263"/>
      <c r="DI768" s="263"/>
      <c r="DJ768" s="263"/>
      <c r="DK768" s="263"/>
      <c r="DL768" s="263"/>
      <c r="DM768" s="263"/>
      <c r="DN768" s="263"/>
      <c r="DO768" s="263"/>
      <c r="DP768" s="263"/>
      <c r="DQ768" s="263"/>
      <c r="DR768" s="263"/>
      <c r="DS768" s="263"/>
      <c r="DT768" s="263"/>
      <c r="DU768" s="263"/>
      <c r="DV768" s="263"/>
    </row>
    <row r="769" spans="1:126" x14ac:dyDescent="0.3">
      <c r="A769" s="168" t="s">
        <v>1144</v>
      </c>
      <c r="B769" s="179"/>
      <c r="C769" s="179"/>
      <c r="D769" s="179" t="s">
        <v>1146</v>
      </c>
      <c r="E769" s="182"/>
      <c r="F769" s="178" t="s">
        <v>1723</v>
      </c>
      <c r="G769" s="265"/>
      <c r="H769" s="265"/>
      <c r="I769" s="266"/>
      <c r="J769" s="266"/>
      <c r="K769" s="265"/>
      <c r="L769" s="265"/>
      <c r="M769" s="265"/>
      <c r="N769" s="265"/>
      <c r="O769" s="265"/>
      <c r="P769" s="265"/>
      <c r="Q769" s="265"/>
      <c r="R769" s="265"/>
      <c r="S769" s="265"/>
      <c r="T769" s="265"/>
      <c r="U769" s="265"/>
      <c r="V769" s="265"/>
      <c r="W769" s="265"/>
      <c r="X769" s="265"/>
      <c r="Y769" s="265"/>
      <c r="Z769" s="265"/>
      <c r="AA769" s="265"/>
      <c r="AB769" s="265"/>
      <c r="AC769" s="265"/>
      <c r="AD769" s="265"/>
      <c r="AE769" s="265"/>
      <c r="AF769" s="265"/>
      <c r="AG769" s="265"/>
      <c r="AH769" s="265"/>
      <c r="AI769" s="265"/>
      <c r="AJ769" s="265"/>
      <c r="AK769" s="265"/>
      <c r="AL769" s="265"/>
      <c r="AM769" s="265"/>
      <c r="AN769" s="265"/>
      <c r="AO769" s="265"/>
      <c r="AP769" s="265"/>
      <c r="AQ769" s="265"/>
      <c r="AR769" s="265"/>
      <c r="AS769" s="265"/>
      <c r="AT769" s="265"/>
      <c r="AU769" s="265"/>
      <c r="AV769" s="265"/>
      <c r="AW769" s="265"/>
      <c r="AX769" s="265"/>
      <c r="AY769" s="265"/>
      <c r="AZ769" s="265"/>
      <c r="BA769" s="265"/>
      <c r="BB769" s="265"/>
      <c r="BC769" s="265"/>
      <c r="BD769" s="265"/>
      <c r="BE769" s="265"/>
      <c r="BF769" s="265"/>
      <c r="BG769" s="265"/>
      <c r="BH769" s="265"/>
      <c r="BI769" s="265"/>
      <c r="BJ769" s="265"/>
      <c r="BK769" s="265"/>
      <c r="BL769" s="265"/>
      <c r="BM769" s="265"/>
      <c r="BN769" s="265"/>
      <c r="BO769" s="265"/>
      <c r="BP769" s="265"/>
      <c r="BQ769" s="265"/>
      <c r="BR769" s="265"/>
      <c r="BS769" s="265"/>
      <c r="BT769" s="265"/>
      <c r="BU769" s="265"/>
      <c r="BV769" s="265"/>
      <c r="BW769" s="265"/>
      <c r="BX769" s="265"/>
      <c r="BY769" s="265"/>
      <c r="BZ769" s="265"/>
      <c r="CA769" s="265"/>
      <c r="CB769" s="265"/>
      <c r="CC769" s="265"/>
      <c r="CD769" s="265"/>
      <c r="CE769" s="265"/>
      <c r="CF769" s="265"/>
      <c r="CG769" s="265"/>
      <c r="CH769" s="265"/>
      <c r="CI769" s="265"/>
      <c r="CJ769" s="265"/>
      <c r="CK769" s="265"/>
      <c r="CL769" s="265"/>
      <c r="CM769" s="265"/>
      <c r="CN769" s="265"/>
      <c r="CO769" s="265"/>
      <c r="CP769" s="265"/>
      <c r="CQ769" s="265"/>
      <c r="CR769" s="265"/>
      <c r="CS769" s="265"/>
      <c r="CT769" s="265"/>
      <c r="CU769" s="265"/>
      <c r="CV769" s="265"/>
      <c r="CW769" s="265"/>
      <c r="CX769" s="265"/>
      <c r="CY769" s="265"/>
      <c r="CZ769" s="265"/>
      <c r="DA769" s="265"/>
      <c r="DB769" s="265"/>
      <c r="DC769" s="265"/>
      <c r="DD769" s="265"/>
      <c r="DE769" s="265"/>
      <c r="DF769" s="265"/>
      <c r="DG769" s="265"/>
      <c r="DH769" s="265"/>
      <c r="DI769" s="265"/>
      <c r="DJ769" s="265"/>
      <c r="DK769" s="265"/>
      <c r="DL769" s="265"/>
      <c r="DM769" s="265"/>
      <c r="DN769" s="265"/>
      <c r="DO769" s="265"/>
      <c r="DP769" s="265"/>
      <c r="DQ769" s="265"/>
      <c r="DR769" s="265"/>
      <c r="DS769" s="265"/>
      <c r="DT769" s="265"/>
      <c r="DU769" s="265"/>
      <c r="DV769" s="265"/>
    </row>
    <row r="770" spans="1:126" x14ac:dyDescent="0.3">
      <c r="A770" s="168" t="s">
        <v>1144</v>
      </c>
      <c r="B770" s="179"/>
      <c r="C770" s="179"/>
      <c r="D770" s="179" t="s">
        <v>1147</v>
      </c>
      <c r="E770" s="182"/>
      <c r="F770" s="178" t="s">
        <v>1722</v>
      </c>
      <c r="G770" s="263"/>
      <c r="H770" s="263"/>
      <c r="I770" s="263"/>
      <c r="J770" s="263"/>
      <c r="K770" s="263"/>
      <c r="L770" s="263"/>
      <c r="M770" s="263"/>
      <c r="N770" s="263"/>
      <c r="O770" s="263"/>
      <c r="P770" s="263"/>
      <c r="Q770" s="263"/>
      <c r="R770" s="263"/>
      <c r="S770" s="263"/>
      <c r="T770" s="263"/>
      <c r="U770" s="263"/>
      <c r="V770" s="263"/>
      <c r="W770" s="263"/>
      <c r="X770" s="263"/>
      <c r="Y770" s="263"/>
      <c r="Z770" s="263"/>
      <c r="AA770" s="263"/>
      <c r="AB770" s="263"/>
      <c r="AC770" s="263"/>
      <c r="AD770" s="263"/>
      <c r="AE770" s="263"/>
      <c r="AF770" s="263"/>
      <c r="AG770" s="263"/>
      <c r="AH770" s="263"/>
      <c r="AI770" s="263"/>
      <c r="AJ770" s="263"/>
      <c r="AK770" s="263"/>
      <c r="AL770" s="263"/>
      <c r="AM770" s="263"/>
      <c r="AN770" s="263"/>
      <c r="AO770" s="263"/>
      <c r="AP770" s="263"/>
      <c r="AQ770" s="263"/>
      <c r="AR770" s="263"/>
      <c r="AS770" s="263"/>
      <c r="AT770" s="263"/>
      <c r="AU770" s="263"/>
      <c r="AV770" s="263"/>
      <c r="AW770" s="263"/>
      <c r="AX770" s="263"/>
      <c r="AY770" s="263"/>
      <c r="AZ770" s="263"/>
      <c r="BA770" s="263"/>
      <c r="BB770" s="263"/>
      <c r="BC770" s="263"/>
      <c r="BD770" s="263"/>
      <c r="BE770" s="263"/>
      <c r="BF770" s="263"/>
      <c r="BG770" s="263"/>
      <c r="BH770" s="263"/>
      <c r="BI770" s="263"/>
      <c r="BJ770" s="263"/>
      <c r="BK770" s="263"/>
      <c r="BL770" s="263"/>
      <c r="BM770" s="263"/>
      <c r="BN770" s="263"/>
      <c r="BO770" s="263"/>
      <c r="BP770" s="263"/>
      <c r="BQ770" s="263"/>
      <c r="BR770" s="263"/>
      <c r="BS770" s="263"/>
      <c r="BT770" s="263"/>
      <c r="BU770" s="263"/>
      <c r="BV770" s="263"/>
      <c r="BW770" s="263"/>
      <c r="BX770" s="263"/>
      <c r="BY770" s="263"/>
      <c r="BZ770" s="263"/>
      <c r="CA770" s="263"/>
      <c r="CB770" s="263"/>
      <c r="CC770" s="263"/>
      <c r="CD770" s="263"/>
      <c r="CE770" s="263"/>
      <c r="CF770" s="263"/>
      <c r="CG770" s="263"/>
      <c r="CH770" s="263"/>
      <c r="CI770" s="263"/>
      <c r="CJ770" s="263"/>
      <c r="CK770" s="263"/>
      <c r="CL770" s="263"/>
      <c r="CM770" s="263"/>
      <c r="CN770" s="263"/>
      <c r="CO770" s="263"/>
      <c r="CP770" s="263"/>
      <c r="CQ770" s="263"/>
      <c r="CR770" s="263"/>
      <c r="CS770" s="263"/>
      <c r="CT770" s="263"/>
      <c r="CU770" s="263"/>
      <c r="CV770" s="263"/>
      <c r="CW770" s="263"/>
      <c r="CX770" s="263"/>
      <c r="CY770" s="263"/>
      <c r="CZ770" s="263"/>
      <c r="DA770" s="263"/>
      <c r="DB770" s="263"/>
      <c r="DC770" s="263"/>
      <c r="DD770" s="263"/>
      <c r="DE770" s="263"/>
      <c r="DF770" s="263"/>
      <c r="DG770" s="263"/>
      <c r="DH770" s="263"/>
      <c r="DI770" s="263"/>
      <c r="DJ770" s="263"/>
      <c r="DK770" s="263"/>
      <c r="DL770" s="263"/>
      <c r="DM770" s="263"/>
      <c r="DN770" s="263"/>
      <c r="DO770" s="263"/>
      <c r="DP770" s="263"/>
      <c r="DQ770" s="263"/>
      <c r="DR770" s="263"/>
      <c r="DS770" s="263"/>
      <c r="DT770" s="263"/>
      <c r="DU770" s="263"/>
      <c r="DV770" s="263"/>
    </row>
    <row r="771" spans="1:126" x14ac:dyDescent="0.3">
      <c r="A771" s="168" t="s">
        <v>1144</v>
      </c>
      <c r="B771" s="179"/>
      <c r="C771" s="179"/>
      <c r="D771" s="179" t="s">
        <v>1147</v>
      </c>
      <c r="E771" s="182"/>
      <c r="F771" s="178" t="s">
        <v>1723</v>
      </c>
      <c r="G771" s="265"/>
      <c r="H771" s="265"/>
      <c r="I771" s="266"/>
      <c r="J771" s="266"/>
      <c r="K771" s="265"/>
      <c r="L771" s="265"/>
      <c r="M771" s="265"/>
      <c r="N771" s="265"/>
      <c r="O771" s="265"/>
      <c r="P771" s="265"/>
      <c r="Q771" s="265"/>
      <c r="R771" s="265"/>
      <c r="S771" s="265"/>
      <c r="T771" s="265"/>
      <c r="U771" s="265"/>
      <c r="V771" s="265"/>
      <c r="W771" s="265"/>
      <c r="X771" s="265"/>
      <c r="Y771" s="265"/>
      <c r="Z771" s="265"/>
      <c r="AA771" s="265"/>
      <c r="AB771" s="265"/>
      <c r="AC771" s="265"/>
      <c r="AD771" s="265"/>
      <c r="AE771" s="265"/>
      <c r="AF771" s="265"/>
      <c r="AG771" s="265"/>
      <c r="AH771" s="265"/>
      <c r="AI771" s="265"/>
      <c r="AJ771" s="265"/>
      <c r="AK771" s="265"/>
      <c r="AL771" s="265"/>
      <c r="AM771" s="265"/>
      <c r="AN771" s="265"/>
      <c r="AO771" s="265"/>
      <c r="AP771" s="265"/>
      <c r="AQ771" s="265"/>
      <c r="AR771" s="265"/>
      <c r="AS771" s="265"/>
      <c r="AT771" s="265"/>
      <c r="AU771" s="265"/>
      <c r="AV771" s="265"/>
      <c r="AW771" s="265"/>
      <c r="AX771" s="265"/>
      <c r="AY771" s="265"/>
      <c r="AZ771" s="265"/>
      <c r="BA771" s="265"/>
      <c r="BB771" s="265"/>
      <c r="BC771" s="265"/>
      <c r="BD771" s="265"/>
      <c r="BE771" s="265"/>
      <c r="BF771" s="265"/>
      <c r="BG771" s="265"/>
      <c r="BH771" s="265"/>
      <c r="BI771" s="265"/>
      <c r="BJ771" s="265"/>
      <c r="BK771" s="265"/>
      <c r="BL771" s="265"/>
      <c r="BM771" s="265"/>
      <c r="BN771" s="265"/>
      <c r="BO771" s="265"/>
      <c r="BP771" s="265"/>
      <c r="BQ771" s="265"/>
      <c r="BR771" s="265"/>
      <c r="BS771" s="265"/>
      <c r="BT771" s="265"/>
      <c r="BU771" s="265"/>
      <c r="BV771" s="265"/>
      <c r="BW771" s="265"/>
      <c r="BX771" s="265"/>
      <c r="BY771" s="265"/>
      <c r="BZ771" s="265"/>
      <c r="CA771" s="265"/>
      <c r="CB771" s="265"/>
      <c r="CC771" s="265"/>
      <c r="CD771" s="265"/>
      <c r="CE771" s="265"/>
      <c r="CF771" s="265"/>
      <c r="CG771" s="265"/>
      <c r="CH771" s="265"/>
      <c r="CI771" s="265"/>
      <c r="CJ771" s="265"/>
      <c r="CK771" s="265"/>
      <c r="CL771" s="265"/>
      <c r="CM771" s="265"/>
      <c r="CN771" s="265"/>
      <c r="CO771" s="265"/>
      <c r="CP771" s="265"/>
      <c r="CQ771" s="265"/>
      <c r="CR771" s="265"/>
      <c r="CS771" s="265"/>
      <c r="CT771" s="265"/>
      <c r="CU771" s="265"/>
      <c r="CV771" s="265"/>
      <c r="CW771" s="265"/>
      <c r="CX771" s="265"/>
      <c r="CY771" s="265"/>
      <c r="CZ771" s="265"/>
      <c r="DA771" s="265"/>
      <c r="DB771" s="265"/>
      <c r="DC771" s="265"/>
      <c r="DD771" s="265"/>
      <c r="DE771" s="265"/>
      <c r="DF771" s="265"/>
      <c r="DG771" s="265"/>
      <c r="DH771" s="265"/>
      <c r="DI771" s="265"/>
      <c r="DJ771" s="265"/>
      <c r="DK771" s="265"/>
      <c r="DL771" s="265"/>
      <c r="DM771" s="265"/>
      <c r="DN771" s="265"/>
      <c r="DO771" s="265"/>
      <c r="DP771" s="265"/>
      <c r="DQ771" s="265"/>
      <c r="DR771" s="265"/>
      <c r="DS771" s="265"/>
      <c r="DT771" s="265"/>
      <c r="DU771" s="265"/>
      <c r="DV771" s="265"/>
    </row>
    <row r="772" spans="1:126" x14ac:dyDescent="0.3">
      <c r="A772" s="168" t="s">
        <v>1144</v>
      </c>
      <c r="B772" s="179"/>
      <c r="C772" s="179"/>
      <c r="D772" s="179" t="s">
        <v>1148</v>
      </c>
      <c r="E772" s="182"/>
      <c r="F772" s="178" t="s">
        <v>1722</v>
      </c>
      <c r="G772" s="263"/>
      <c r="H772" s="263"/>
      <c r="I772" s="263"/>
      <c r="J772" s="263"/>
      <c r="K772" s="263"/>
      <c r="L772" s="263"/>
      <c r="M772" s="263"/>
      <c r="N772" s="263"/>
      <c r="O772" s="263"/>
      <c r="P772" s="263"/>
      <c r="Q772" s="263"/>
      <c r="R772" s="263"/>
      <c r="S772" s="263"/>
      <c r="T772" s="263"/>
      <c r="U772" s="263"/>
      <c r="V772" s="263"/>
      <c r="W772" s="263"/>
      <c r="X772" s="263"/>
      <c r="Y772" s="263"/>
      <c r="Z772" s="263"/>
      <c r="AA772" s="263"/>
      <c r="AB772" s="263"/>
      <c r="AC772" s="263"/>
      <c r="AD772" s="263"/>
      <c r="AE772" s="263"/>
      <c r="AF772" s="263"/>
      <c r="AG772" s="263"/>
      <c r="AH772" s="263"/>
      <c r="AI772" s="263"/>
      <c r="AJ772" s="263"/>
      <c r="AK772" s="263"/>
      <c r="AL772" s="263"/>
      <c r="AM772" s="263"/>
      <c r="AN772" s="263"/>
      <c r="AO772" s="263"/>
      <c r="AP772" s="263"/>
      <c r="AQ772" s="263"/>
      <c r="AR772" s="263"/>
      <c r="AS772" s="263"/>
      <c r="AT772" s="263"/>
      <c r="AU772" s="263"/>
      <c r="AV772" s="263"/>
      <c r="AW772" s="263"/>
      <c r="AX772" s="263"/>
      <c r="AY772" s="263"/>
      <c r="AZ772" s="263"/>
      <c r="BA772" s="263"/>
      <c r="BB772" s="263"/>
      <c r="BC772" s="263"/>
      <c r="BD772" s="263"/>
      <c r="BE772" s="263"/>
      <c r="BF772" s="263"/>
      <c r="BG772" s="263"/>
      <c r="BH772" s="263"/>
      <c r="BI772" s="263"/>
      <c r="BJ772" s="263"/>
      <c r="BK772" s="263"/>
      <c r="BL772" s="263"/>
      <c r="BM772" s="263"/>
      <c r="BN772" s="263"/>
      <c r="BO772" s="263"/>
      <c r="BP772" s="263"/>
      <c r="BQ772" s="263"/>
      <c r="BR772" s="263"/>
      <c r="BS772" s="263"/>
      <c r="BT772" s="263"/>
      <c r="BU772" s="263"/>
      <c r="BV772" s="263"/>
      <c r="BW772" s="263"/>
      <c r="BX772" s="263"/>
      <c r="BY772" s="263"/>
      <c r="BZ772" s="263"/>
      <c r="CA772" s="263"/>
      <c r="CB772" s="263"/>
      <c r="CC772" s="263"/>
      <c r="CD772" s="263"/>
      <c r="CE772" s="263"/>
      <c r="CF772" s="263"/>
      <c r="CG772" s="263"/>
      <c r="CH772" s="263"/>
      <c r="CI772" s="263"/>
      <c r="CJ772" s="263"/>
      <c r="CK772" s="263"/>
      <c r="CL772" s="263"/>
      <c r="CM772" s="263"/>
      <c r="CN772" s="263"/>
      <c r="CO772" s="263"/>
      <c r="CP772" s="263"/>
      <c r="CQ772" s="263"/>
      <c r="CR772" s="263"/>
      <c r="CS772" s="263"/>
      <c r="CT772" s="263"/>
      <c r="CU772" s="263"/>
      <c r="CV772" s="263"/>
      <c r="CW772" s="263"/>
      <c r="CX772" s="263"/>
      <c r="CY772" s="263"/>
      <c r="CZ772" s="263"/>
      <c r="DA772" s="263"/>
      <c r="DB772" s="263"/>
      <c r="DC772" s="263"/>
      <c r="DD772" s="263"/>
      <c r="DE772" s="263"/>
      <c r="DF772" s="263"/>
      <c r="DG772" s="263"/>
      <c r="DH772" s="263"/>
      <c r="DI772" s="263"/>
      <c r="DJ772" s="263"/>
      <c r="DK772" s="263"/>
      <c r="DL772" s="263"/>
      <c r="DM772" s="263"/>
      <c r="DN772" s="263"/>
      <c r="DO772" s="263"/>
      <c r="DP772" s="263"/>
      <c r="DQ772" s="263"/>
      <c r="DR772" s="263"/>
      <c r="DS772" s="263"/>
      <c r="DT772" s="263"/>
      <c r="DU772" s="263"/>
      <c r="DV772" s="263"/>
    </row>
    <row r="773" spans="1:126" x14ac:dyDescent="0.3">
      <c r="A773" s="168" t="s">
        <v>1144</v>
      </c>
      <c r="B773" s="179"/>
      <c r="C773" s="179"/>
      <c r="D773" s="179" t="s">
        <v>1148</v>
      </c>
      <c r="E773" s="182"/>
      <c r="F773" s="178" t="s">
        <v>1723</v>
      </c>
      <c r="G773" s="265"/>
      <c r="H773" s="265"/>
      <c r="I773" s="266"/>
      <c r="J773" s="266"/>
      <c r="K773" s="265"/>
      <c r="L773" s="265"/>
      <c r="M773" s="265"/>
      <c r="N773" s="265"/>
      <c r="O773" s="265"/>
      <c r="P773" s="265"/>
      <c r="Q773" s="265"/>
      <c r="R773" s="265"/>
      <c r="S773" s="265"/>
      <c r="T773" s="265"/>
      <c r="U773" s="265"/>
      <c r="V773" s="265"/>
      <c r="W773" s="265"/>
      <c r="X773" s="265"/>
      <c r="Y773" s="265"/>
      <c r="Z773" s="265"/>
      <c r="AA773" s="265"/>
      <c r="AB773" s="265"/>
      <c r="AC773" s="265"/>
      <c r="AD773" s="265"/>
      <c r="AE773" s="265"/>
      <c r="AF773" s="265"/>
      <c r="AG773" s="265"/>
      <c r="AH773" s="265"/>
      <c r="AI773" s="265"/>
      <c r="AJ773" s="265"/>
      <c r="AK773" s="265"/>
      <c r="AL773" s="265"/>
      <c r="AM773" s="265"/>
      <c r="AN773" s="265"/>
      <c r="AO773" s="265"/>
      <c r="AP773" s="265"/>
      <c r="AQ773" s="265"/>
      <c r="AR773" s="265"/>
      <c r="AS773" s="265"/>
      <c r="AT773" s="265"/>
      <c r="AU773" s="265"/>
      <c r="AV773" s="265"/>
      <c r="AW773" s="265"/>
      <c r="AX773" s="265"/>
      <c r="AY773" s="265"/>
      <c r="AZ773" s="265"/>
      <c r="BA773" s="265"/>
      <c r="BB773" s="265"/>
      <c r="BC773" s="265"/>
      <c r="BD773" s="265"/>
      <c r="BE773" s="265"/>
      <c r="BF773" s="265"/>
      <c r="BG773" s="265"/>
      <c r="BH773" s="265"/>
      <c r="BI773" s="265"/>
      <c r="BJ773" s="265"/>
      <c r="BK773" s="265"/>
      <c r="BL773" s="265"/>
      <c r="BM773" s="265"/>
      <c r="BN773" s="265"/>
      <c r="BO773" s="265"/>
      <c r="BP773" s="265"/>
      <c r="BQ773" s="265"/>
      <c r="BR773" s="265"/>
      <c r="BS773" s="265"/>
      <c r="BT773" s="265"/>
      <c r="BU773" s="265"/>
      <c r="BV773" s="265"/>
      <c r="BW773" s="265"/>
      <c r="BX773" s="265"/>
      <c r="BY773" s="265"/>
      <c r="BZ773" s="265"/>
      <c r="CA773" s="265"/>
      <c r="CB773" s="265"/>
      <c r="CC773" s="265"/>
      <c r="CD773" s="265"/>
      <c r="CE773" s="265"/>
      <c r="CF773" s="265"/>
      <c r="CG773" s="265"/>
      <c r="CH773" s="265"/>
      <c r="CI773" s="265"/>
      <c r="CJ773" s="265"/>
      <c r="CK773" s="265"/>
      <c r="CL773" s="265"/>
      <c r="CM773" s="265"/>
      <c r="CN773" s="265"/>
      <c r="CO773" s="265"/>
      <c r="CP773" s="265"/>
      <c r="CQ773" s="265"/>
      <c r="CR773" s="265"/>
      <c r="CS773" s="265"/>
      <c r="CT773" s="265"/>
      <c r="CU773" s="265"/>
      <c r="CV773" s="265"/>
      <c r="CW773" s="265"/>
      <c r="CX773" s="265"/>
      <c r="CY773" s="265"/>
      <c r="CZ773" s="265"/>
      <c r="DA773" s="265"/>
      <c r="DB773" s="265"/>
      <c r="DC773" s="265"/>
      <c r="DD773" s="265"/>
      <c r="DE773" s="265"/>
      <c r="DF773" s="265"/>
      <c r="DG773" s="265"/>
      <c r="DH773" s="265"/>
      <c r="DI773" s="265"/>
      <c r="DJ773" s="265"/>
      <c r="DK773" s="265"/>
      <c r="DL773" s="265"/>
      <c r="DM773" s="265"/>
      <c r="DN773" s="265"/>
      <c r="DO773" s="265"/>
      <c r="DP773" s="265"/>
      <c r="DQ773" s="265"/>
      <c r="DR773" s="265"/>
      <c r="DS773" s="265"/>
      <c r="DT773" s="265"/>
      <c r="DU773" s="265"/>
      <c r="DV773" s="265"/>
    </row>
    <row r="774" spans="1:126" x14ac:dyDescent="0.3">
      <c r="A774" s="168" t="s">
        <v>1152</v>
      </c>
      <c r="B774" s="179"/>
      <c r="C774" s="179"/>
      <c r="D774" s="179" t="s">
        <v>1153</v>
      </c>
      <c r="E774" s="182"/>
      <c r="F774" s="178" t="s">
        <v>1722</v>
      </c>
      <c r="G774" s="263"/>
      <c r="H774" s="263"/>
      <c r="I774" s="263"/>
      <c r="J774" s="263"/>
      <c r="K774" s="263"/>
      <c r="L774" s="263"/>
      <c r="M774" s="263"/>
      <c r="N774" s="263"/>
      <c r="O774" s="263"/>
      <c r="P774" s="263"/>
      <c r="Q774" s="263"/>
      <c r="R774" s="263"/>
      <c r="S774" s="263"/>
      <c r="T774" s="263"/>
      <c r="U774" s="263"/>
      <c r="V774" s="263"/>
      <c r="W774" s="263"/>
      <c r="X774" s="263"/>
      <c r="Y774" s="263"/>
      <c r="Z774" s="263"/>
      <c r="AA774" s="263"/>
      <c r="AB774" s="263"/>
      <c r="AC774" s="263"/>
      <c r="AD774" s="263"/>
      <c r="AE774" s="263"/>
      <c r="AF774" s="263"/>
      <c r="AG774" s="263"/>
      <c r="AH774" s="263"/>
      <c r="AI774" s="263"/>
      <c r="AJ774" s="263"/>
      <c r="AK774" s="263"/>
      <c r="AL774" s="263"/>
      <c r="AM774" s="263"/>
      <c r="AN774" s="263"/>
      <c r="AO774" s="263"/>
      <c r="AP774" s="263"/>
      <c r="AQ774" s="263"/>
      <c r="AR774" s="263"/>
      <c r="AS774" s="263"/>
      <c r="AT774" s="263"/>
      <c r="AU774" s="263"/>
      <c r="AV774" s="263"/>
      <c r="AW774" s="263"/>
      <c r="AX774" s="263"/>
      <c r="AY774" s="263"/>
      <c r="AZ774" s="263"/>
      <c r="BA774" s="263"/>
      <c r="BB774" s="263"/>
      <c r="BC774" s="263"/>
      <c r="BD774" s="263"/>
      <c r="BE774" s="263"/>
      <c r="BF774" s="263"/>
      <c r="BG774" s="263"/>
      <c r="BH774" s="263"/>
      <c r="BI774" s="263"/>
      <c r="BJ774" s="263"/>
      <c r="BK774" s="263"/>
      <c r="BL774" s="263"/>
      <c r="BM774" s="263"/>
      <c r="BN774" s="263"/>
      <c r="BO774" s="263"/>
      <c r="BP774" s="263"/>
      <c r="BQ774" s="263"/>
      <c r="BR774" s="263"/>
      <c r="BS774" s="263"/>
      <c r="BT774" s="263"/>
      <c r="BU774" s="263"/>
      <c r="BV774" s="263"/>
      <c r="BW774" s="263"/>
      <c r="BX774" s="263"/>
      <c r="BY774" s="263"/>
      <c r="BZ774" s="263"/>
      <c r="CA774" s="263"/>
      <c r="CB774" s="263"/>
      <c r="CC774" s="263"/>
      <c r="CD774" s="263"/>
      <c r="CE774" s="263"/>
      <c r="CF774" s="263"/>
      <c r="CG774" s="263"/>
      <c r="CH774" s="263"/>
      <c r="CI774" s="263"/>
      <c r="CJ774" s="263"/>
      <c r="CK774" s="263"/>
      <c r="CL774" s="263"/>
      <c r="CM774" s="263"/>
      <c r="CN774" s="263"/>
      <c r="CO774" s="263"/>
      <c r="CP774" s="263"/>
      <c r="CQ774" s="263"/>
      <c r="CR774" s="263"/>
      <c r="CS774" s="263"/>
      <c r="CT774" s="263"/>
      <c r="CU774" s="263"/>
      <c r="CV774" s="263"/>
      <c r="CW774" s="263"/>
      <c r="CX774" s="263"/>
      <c r="CY774" s="263"/>
      <c r="CZ774" s="263"/>
      <c r="DA774" s="263"/>
      <c r="DB774" s="263"/>
      <c r="DC774" s="263"/>
      <c r="DD774" s="263"/>
      <c r="DE774" s="263"/>
      <c r="DF774" s="263"/>
      <c r="DG774" s="263"/>
      <c r="DH774" s="263"/>
      <c r="DI774" s="263"/>
      <c r="DJ774" s="263"/>
      <c r="DK774" s="263"/>
      <c r="DL774" s="263"/>
      <c r="DM774" s="263"/>
      <c r="DN774" s="263"/>
      <c r="DO774" s="263"/>
      <c r="DP774" s="263"/>
      <c r="DQ774" s="263"/>
      <c r="DR774" s="263"/>
      <c r="DS774" s="263"/>
      <c r="DT774" s="263"/>
      <c r="DU774" s="263"/>
      <c r="DV774" s="263"/>
    </row>
    <row r="775" spans="1:126" x14ac:dyDescent="0.3">
      <c r="A775" s="168" t="s">
        <v>1152</v>
      </c>
      <c r="B775" s="179"/>
      <c r="C775" s="179"/>
      <c r="D775" s="179" t="s">
        <v>1153</v>
      </c>
      <c r="E775" s="182"/>
      <c r="F775" s="178" t="s">
        <v>1723</v>
      </c>
      <c r="G775" s="265"/>
      <c r="H775" s="265"/>
      <c r="I775" s="266"/>
      <c r="J775" s="266"/>
      <c r="K775" s="265"/>
      <c r="L775" s="265"/>
      <c r="M775" s="265"/>
      <c r="N775" s="265"/>
      <c r="O775" s="265"/>
      <c r="P775" s="265"/>
      <c r="Q775" s="265"/>
      <c r="R775" s="265"/>
      <c r="S775" s="265"/>
      <c r="T775" s="265"/>
      <c r="U775" s="265"/>
      <c r="V775" s="265"/>
      <c r="W775" s="265"/>
      <c r="X775" s="265"/>
      <c r="Y775" s="265"/>
      <c r="Z775" s="265"/>
      <c r="AA775" s="265"/>
      <c r="AB775" s="265"/>
      <c r="AC775" s="265"/>
      <c r="AD775" s="265"/>
      <c r="AE775" s="265"/>
      <c r="AF775" s="265"/>
      <c r="AG775" s="265"/>
      <c r="AH775" s="265"/>
      <c r="AI775" s="265"/>
      <c r="AJ775" s="265"/>
      <c r="AK775" s="265"/>
      <c r="AL775" s="265"/>
      <c r="AM775" s="265"/>
      <c r="AN775" s="265"/>
      <c r="AO775" s="265"/>
      <c r="AP775" s="265"/>
      <c r="AQ775" s="265"/>
      <c r="AR775" s="265"/>
      <c r="AS775" s="265"/>
      <c r="AT775" s="265"/>
      <c r="AU775" s="265"/>
      <c r="AV775" s="265"/>
      <c r="AW775" s="265"/>
      <c r="AX775" s="265"/>
      <c r="AY775" s="265"/>
      <c r="AZ775" s="265"/>
      <c r="BA775" s="265"/>
      <c r="BB775" s="265"/>
      <c r="BC775" s="265"/>
      <c r="BD775" s="265"/>
      <c r="BE775" s="265"/>
      <c r="BF775" s="265"/>
      <c r="BG775" s="265"/>
      <c r="BH775" s="265"/>
      <c r="BI775" s="265"/>
      <c r="BJ775" s="265"/>
      <c r="BK775" s="265"/>
      <c r="BL775" s="265"/>
      <c r="BM775" s="265"/>
      <c r="BN775" s="265"/>
      <c r="BO775" s="265"/>
      <c r="BP775" s="265"/>
      <c r="BQ775" s="265"/>
      <c r="BR775" s="265"/>
      <c r="BS775" s="265"/>
      <c r="BT775" s="265"/>
      <c r="BU775" s="265"/>
      <c r="BV775" s="265"/>
      <c r="BW775" s="265"/>
      <c r="BX775" s="265"/>
      <c r="BY775" s="265"/>
      <c r="BZ775" s="265"/>
      <c r="CA775" s="265"/>
      <c r="CB775" s="265"/>
      <c r="CC775" s="265"/>
      <c r="CD775" s="265"/>
      <c r="CE775" s="265"/>
      <c r="CF775" s="265"/>
      <c r="CG775" s="265"/>
      <c r="CH775" s="265"/>
      <c r="CI775" s="265"/>
      <c r="CJ775" s="265"/>
      <c r="CK775" s="265"/>
      <c r="CL775" s="265"/>
      <c r="CM775" s="265"/>
      <c r="CN775" s="265"/>
      <c r="CO775" s="265"/>
      <c r="CP775" s="265"/>
      <c r="CQ775" s="265"/>
      <c r="CR775" s="265"/>
      <c r="CS775" s="265"/>
      <c r="CT775" s="265"/>
      <c r="CU775" s="265"/>
      <c r="CV775" s="265"/>
      <c r="CW775" s="265"/>
      <c r="CX775" s="265"/>
      <c r="CY775" s="265"/>
      <c r="CZ775" s="265"/>
      <c r="DA775" s="265"/>
      <c r="DB775" s="265"/>
      <c r="DC775" s="265"/>
      <c r="DD775" s="265"/>
      <c r="DE775" s="265"/>
      <c r="DF775" s="265"/>
      <c r="DG775" s="265"/>
      <c r="DH775" s="265"/>
      <c r="DI775" s="265"/>
      <c r="DJ775" s="265"/>
      <c r="DK775" s="265"/>
      <c r="DL775" s="265"/>
      <c r="DM775" s="265"/>
      <c r="DN775" s="265"/>
      <c r="DO775" s="265"/>
      <c r="DP775" s="265"/>
      <c r="DQ775" s="265"/>
      <c r="DR775" s="265"/>
      <c r="DS775" s="265"/>
      <c r="DT775" s="265"/>
      <c r="DU775" s="265"/>
      <c r="DV775" s="265"/>
    </row>
    <row r="776" spans="1:126" x14ac:dyDescent="0.3">
      <c r="A776" s="168" t="s">
        <v>1152</v>
      </c>
      <c r="B776" s="179"/>
      <c r="C776" s="179"/>
      <c r="D776" s="179" t="s">
        <v>1120</v>
      </c>
      <c r="E776" s="182"/>
      <c r="F776" s="178" t="s">
        <v>1722</v>
      </c>
      <c r="G776" s="263"/>
      <c r="H776" s="263"/>
      <c r="I776" s="263"/>
      <c r="J776" s="263"/>
      <c r="K776" s="263"/>
      <c r="L776" s="263"/>
      <c r="M776" s="263"/>
      <c r="N776" s="263"/>
      <c r="O776" s="263"/>
      <c r="P776" s="263"/>
      <c r="Q776" s="263"/>
      <c r="R776" s="263"/>
      <c r="S776" s="263"/>
      <c r="T776" s="263"/>
      <c r="U776" s="263"/>
      <c r="V776" s="263"/>
      <c r="W776" s="263"/>
      <c r="X776" s="263"/>
      <c r="Y776" s="263"/>
      <c r="Z776" s="263"/>
      <c r="AA776" s="263"/>
      <c r="AB776" s="263"/>
      <c r="AC776" s="263"/>
      <c r="AD776" s="263"/>
      <c r="AE776" s="263"/>
      <c r="AF776" s="263"/>
      <c r="AG776" s="263"/>
      <c r="AH776" s="263"/>
      <c r="AI776" s="263"/>
      <c r="AJ776" s="263"/>
      <c r="AK776" s="263"/>
      <c r="AL776" s="263"/>
      <c r="AM776" s="263"/>
      <c r="AN776" s="263"/>
      <c r="AO776" s="263"/>
      <c r="AP776" s="263"/>
      <c r="AQ776" s="263"/>
      <c r="AR776" s="263"/>
      <c r="AS776" s="263"/>
      <c r="AT776" s="263"/>
      <c r="AU776" s="263"/>
      <c r="AV776" s="263"/>
      <c r="AW776" s="263"/>
      <c r="AX776" s="263"/>
      <c r="AY776" s="263"/>
      <c r="AZ776" s="263"/>
      <c r="BA776" s="263"/>
      <c r="BB776" s="263"/>
      <c r="BC776" s="263"/>
      <c r="BD776" s="263"/>
      <c r="BE776" s="263"/>
      <c r="BF776" s="263"/>
      <c r="BG776" s="263"/>
      <c r="BH776" s="263"/>
      <c r="BI776" s="263"/>
      <c r="BJ776" s="263"/>
      <c r="BK776" s="263"/>
      <c r="BL776" s="263"/>
      <c r="BM776" s="263"/>
      <c r="BN776" s="263"/>
      <c r="BO776" s="263"/>
      <c r="BP776" s="263"/>
      <c r="BQ776" s="263"/>
      <c r="BR776" s="263"/>
      <c r="BS776" s="263"/>
      <c r="BT776" s="263"/>
      <c r="BU776" s="263"/>
      <c r="BV776" s="263"/>
      <c r="BW776" s="263"/>
      <c r="BX776" s="263"/>
      <c r="BY776" s="263"/>
      <c r="BZ776" s="263"/>
      <c r="CA776" s="263"/>
      <c r="CB776" s="263"/>
      <c r="CC776" s="263"/>
      <c r="CD776" s="263"/>
      <c r="CE776" s="263"/>
      <c r="CF776" s="263"/>
      <c r="CG776" s="263"/>
      <c r="CH776" s="263"/>
      <c r="CI776" s="263"/>
      <c r="CJ776" s="263"/>
      <c r="CK776" s="263"/>
      <c r="CL776" s="263"/>
      <c r="CM776" s="263"/>
      <c r="CN776" s="263"/>
      <c r="CO776" s="263"/>
      <c r="CP776" s="263"/>
      <c r="CQ776" s="263"/>
      <c r="CR776" s="263"/>
      <c r="CS776" s="263"/>
      <c r="CT776" s="263"/>
      <c r="CU776" s="263"/>
      <c r="CV776" s="263"/>
      <c r="CW776" s="263"/>
      <c r="CX776" s="263"/>
      <c r="CY776" s="263"/>
      <c r="CZ776" s="263"/>
      <c r="DA776" s="263"/>
      <c r="DB776" s="263"/>
      <c r="DC776" s="263"/>
      <c r="DD776" s="263"/>
      <c r="DE776" s="263"/>
      <c r="DF776" s="263"/>
      <c r="DG776" s="263"/>
      <c r="DH776" s="263"/>
      <c r="DI776" s="263"/>
      <c r="DJ776" s="263"/>
      <c r="DK776" s="263"/>
      <c r="DL776" s="263"/>
      <c r="DM776" s="263"/>
      <c r="DN776" s="263"/>
      <c r="DO776" s="263"/>
      <c r="DP776" s="263"/>
      <c r="DQ776" s="263"/>
      <c r="DR776" s="263"/>
      <c r="DS776" s="263"/>
      <c r="DT776" s="263"/>
      <c r="DU776" s="263"/>
      <c r="DV776" s="263"/>
    </row>
    <row r="777" spans="1:126" x14ac:dyDescent="0.3">
      <c r="A777" s="168" t="s">
        <v>1152</v>
      </c>
      <c r="B777" s="179"/>
      <c r="C777" s="179"/>
      <c r="D777" s="179" t="s">
        <v>1120</v>
      </c>
      <c r="E777" s="182"/>
      <c r="F777" s="178" t="s">
        <v>1723</v>
      </c>
      <c r="G777" s="265"/>
      <c r="H777" s="265"/>
      <c r="I777" s="266"/>
      <c r="J777" s="266"/>
      <c r="K777" s="265"/>
      <c r="L777" s="265"/>
      <c r="M777" s="265"/>
      <c r="N777" s="265"/>
      <c r="O777" s="265"/>
      <c r="P777" s="265"/>
      <c r="Q777" s="265"/>
      <c r="R777" s="265"/>
      <c r="S777" s="265"/>
      <c r="T777" s="265"/>
      <c r="U777" s="265"/>
      <c r="V777" s="265"/>
      <c r="W777" s="265"/>
      <c r="X777" s="265"/>
      <c r="Y777" s="265"/>
      <c r="Z777" s="265"/>
      <c r="AA777" s="265"/>
      <c r="AB777" s="265"/>
      <c r="AC777" s="265"/>
      <c r="AD777" s="265"/>
      <c r="AE777" s="265"/>
      <c r="AF777" s="265"/>
      <c r="AG777" s="265"/>
      <c r="AH777" s="265"/>
      <c r="AI777" s="265"/>
      <c r="AJ777" s="265"/>
      <c r="AK777" s="265"/>
      <c r="AL777" s="265"/>
      <c r="AM777" s="265"/>
      <c r="AN777" s="265"/>
      <c r="AO777" s="265"/>
      <c r="AP777" s="265"/>
      <c r="AQ777" s="265"/>
      <c r="AR777" s="265"/>
      <c r="AS777" s="265"/>
      <c r="AT777" s="265"/>
      <c r="AU777" s="265"/>
      <c r="AV777" s="265"/>
      <c r="AW777" s="265"/>
      <c r="AX777" s="265"/>
      <c r="AY777" s="265"/>
      <c r="AZ777" s="265"/>
      <c r="BA777" s="265"/>
      <c r="BB777" s="265"/>
      <c r="BC777" s="265"/>
      <c r="BD777" s="265"/>
      <c r="BE777" s="265"/>
      <c r="BF777" s="265"/>
      <c r="BG777" s="265"/>
      <c r="BH777" s="265"/>
      <c r="BI777" s="265"/>
      <c r="BJ777" s="265"/>
      <c r="BK777" s="265"/>
      <c r="BL777" s="265"/>
      <c r="BM777" s="265"/>
      <c r="BN777" s="265"/>
      <c r="BO777" s="265"/>
      <c r="BP777" s="265"/>
      <c r="BQ777" s="265"/>
      <c r="BR777" s="265"/>
      <c r="BS777" s="265"/>
      <c r="BT777" s="265"/>
      <c r="BU777" s="265"/>
      <c r="BV777" s="265"/>
      <c r="BW777" s="265"/>
      <c r="BX777" s="265"/>
      <c r="BY777" s="265"/>
      <c r="BZ777" s="265"/>
      <c r="CA777" s="265"/>
      <c r="CB777" s="265"/>
      <c r="CC777" s="265"/>
      <c r="CD777" s="265"/>
      <c r="CE777" s="265"/>
      <c r="CF777" s="265"/>
      <c r="CG777" s="265"/>
      <c r="CH777" s="265"/>
      <c r="CI777" s="265"/>
      <c r="CJ777" s="265"/>
      <c r="CK777" s="265"/>
      <c r="CL777" s="265"/>
      <c r="CM777" s="265"/>
      <c r="CN777" s="265"/>
      <c r="CO777" s="265"/>
      <c r="CP777" s="265"/>
      <c r="CQ777" s="265"/>
      <c r="CR777" s="265"/>
      <c r="CS777" s="265"/>
      <c r="CT777" s="265"/>
      <c r="CU777" s="265"/>
      <c r="CV777" s="265"/>
      <c r="CW777" s="265"/>
      <c r="CX777" s="265"/>
      <c r="CY777" s="265"/>
      <c r="CZ777" s="265"/>
      <c r="DA777" s="265"/>
      <c r="DB777" s="265"/>
      <c r="DC777" s="265"/>
      <c r="DD777" s="265"/>
      <c r="DE777" s="265"/>
      <c r="DF777" s="265"/>
      <c r="DG777" s="265"/>
      <c r="DH777" s="265"/>
      <c r="DI777" s="265"/>
      <c r="DJ777" s="265"/>
      <c r="DK777" s="265"/>
      <c r="DL777" s="265"/>
      <c r="DM777" s="265"/>
      <c r="DN777" s="265"/>
      <c r="DO777" s="265"/>
      <c r="DP777" s="265"/>
      <c r="DQ777" s="265"/>
      <c r="DR777" s="265"/>
      <c r="DS777" s="265"/>
      <c r="DT777" s="265"/>
      <c r="DU777" s="265"/>
      <c r="DV777" s="265"/>
    </row>
    <row r="778" spans="1:126" x14ac:dyDescent="0.3">
      <c r="A778" s="168" t="s">
        <v>1155</v>
      </c>
      <c r="B778" s="179"/>
      <c r="C778" s="179"/>
      <c r="D778" s="179" t="s">
        <v>1156</v>
      </c>
      <c r="E778" s="182"/>
      <c r="F778" s="178" t="s">
        <v>1722</v>
      </c>
      <c r="G778" s="263"/>
      <c r="H778" s="263"/>
      <c r="I778" s="263"/>
      <c r="J778" s="263"/>
      <c r="K778" s="263"/>
      <c r="L778" s="263"/>
      <c r="M778" s="263"/>
      <c r="N778" s="263"/>
      <c r="O778" s="263"/>
      <c r="P778" s="263"/>
      <c r="Q778" s="263"/>
      <c r="R778" s="263"/>
      <c r="S778" s="263"/>
      <c r="T778" s="263"/>
      <c r="U778" s="263"/>
      <c r="V778" s="263"/>
      <c r="W778" s="263"/>
      <c r="X778" s="263"/>
      <c r="Y778" s="263"/>
      <c r="Z778" s="263"/>
      <c r="AA778" s="263"/>
      <c r="AB778" s="263"/>
      <c r="AC778" s="263"/>
      <c r="AD778" s="263"/>
      <c r="AE778" s="263"/>
      <c r="AF778" s="263"/>
      <c r="AG778" s="263"/>
      <c r="AH778" s="263"/>
      <c r="AI778" s="263"/>
      <c r="AJ778" s="263"/>
      <c r="AK778" s="263"/>
      <c r="AL778" s="263"/>
      <c r="AM778" s="263"/>
      <c r="AN778" s="263"/>
      <c r="AO778" s="263"/>
      <c r="AP778" s="263"/>
      <c r="AQ778" s="263"/>
      <c r="AR778" s="263"/>
      <c r="AS778" s="263"/>
      <c r="AT778" s="263"/>
      <c r="AU778" s="263"/>
      <c r="AV778" s="263"/>
      <c r="AW778" s="263"/>
      <c r="AX778" s="263"/>
      <c r="AY778" s="263"/>
      <c r="AZ778" s="263"/>
      <c r="BA778" s="263"/>
      <c r="BB778" s="263"/>
      <c r="BC778" s="263"/>
      <c r="BD778" s="263"/>
      <c r="BE778" s="263"/>
      <c r="BF778" s="263"/>
      <c r="BG778" s="263"/>
      <c r="BH778" s="263"/>
      <c r="BI778" s="263"/>
      <c r="BJ778" s="263"/>
      <c r="BK778" s="263"/>
      <c r="BL778" s="263"/>
      <c r="BM778" s="263"/>
      <c r="BN778" s="263"/>
      <c r="BO778" s="263"/>
      <c r="BP778" s="263"/>
      <c r="BQ778" s="263"/>
      <c r="BR778" s="263"/>
      <c r="BS778" s="263"/>
      <c r="BT778" s="263"/>
      <c r="BU778" s="263"/>
      <c r="BV778" s="263"/>
      <c r="BW778" s="263"/>
      <c r="BX778" s="263"/>
      <c r="BY778" s="263"/>
      <c r="BZ778" s="263"/>
      <c r="CA778" s="263"/>
      <c r="CB778" s="263"/>
      <c r="CC778" s="263"/>
      <c r="CD778" s="263"/>
      <c r="CE778" s="263"/>
      <c r="CF778" s="263"/>
      <c r="CG778" s="263"/>
      <c r="CH778" s="263"/>
      <c r="CI778" s="263"/>
      <c r="CJ778" s="263"/>
      <c r="CK778" s="263"/>
      <c r="CL778" s="263"/>
      <c r="CM778" s="263"/>
      <c r="CN778" s="263"/>
      <c r="CO778" s="263"/>
      <c r="CP778" s="263"/>
      <c r="CQ778" s="263"/>
      <c r="CR778" s="263"/>
      <c r="CS778" s="263"/>
      <c r="CT778" s="263"/>
      <c r="CU778" s="263"/>
      <c r="CV778" s="263"/>
      <c r="CW778" s="263"/>
      <c r="CX778" s="263"/>
      <c r="CY778" s="263"/>
      <c r="CZ778" s="263"/>
      <c r="DA778" s="263"/>
      <c r="DB778" s="263"/>
      <c r="DC778" s="263"/>
      <c r="DD778" s="263"/>
      <c r="DE778" s="263"/>
      <c r="DF778" s="263"/>
      <c r="DG778" s="263"/>
      <c r="DH778" s="263"/>
      <c r="DI778" s="263"/>
      <c r="DJ778" s="263"/>
      <c r="DK778" s="263"/>
      <c r="DL778" s="263"/>
      <c r="DM778" s="263"/>
      <c r="DN778" s="263"/>
      <c r="DO778" s="263"/>
      <c r="DP778" s="263"/>
      <c r="DQ778" s="263"/>
      <c r="DR778" s="263"/>
      <c r="DS778" s="263"/>
      <c r="DT778" s="263"/>
      <c r="DU778" s="263"/>
      <c r="DV778" s="263"/>
    </row>
    <row r="779" spans="1:126" x14ac:dyDescent="0.3">
      <c r="A779" s="168" t="s">
        <v>1155</v>
      </c>
      <c r="B779" s="179"/>
      <c r="C779" s="179"/>
      <c r="D779" s="179" t="s">
        <v>1156</v>
      </c>
      <c r="E779" s="182"/>
      <c r="F779" s="178" t="s">
        <v>1723</v>
      </c>
      <c r="G779" s="265"/>
      <c r="H779" s="265"/>
      <c r="I779" s="266"/>
      <c r="J779" s="266"/>
      <c r="K779" s="265"/>
      <c r="L779" s="265"/>
      <c r="M779" s="265"/>
      <c r="N779" s="265"/>
      <c r="O779" s="265"/>
      <c r="P779" s="265"/>
      <c r="Q779" s="265"/>
      <c r="R779" s="265"/>
      <c r="S779" s="265"/>
      <c r="T779" s="265"/>
      <c r="U779" s="265"/>
      <c r="V779" s="265"/>
      <c r="W779" s="265"/>
      <c r="X779" s="265"/>
      <c r="Y779" s="265"/>
      <c r="Z779" s="265"/>
      <c r="AA779" s="265"/>
      <c r="AB779" s="265"/>
      <c r="AC779" s="265"/>
      <c r="AD779" s="265"/>
      <c r="AE779" s="265"/>
      <c r="AF779" s="265"/>
      <c r="AG779" s="265"/>
      <c r="AH779" s="265"/>
      <c r="AI779" s="265"/>
      <c r="AJ779" s="265"/>
      <c r="AK779" s="265"/>
      <c r="AL779" s="265"/>
      <c r="AM779" s="265"/>
      <c r="AN779" s="265"/>
      <c r="AO779" s="265"/>
      <c r="AP779" s="265"/>
      <c r="AQ779" s="265"/>
      <c r="AR779" s="265"/>
      <c r="AS779" s="265"/>
      <c r="AT779" s="265"/>
      <c r="AU779" s="265"/>
      <c r="AV779" s="265"/>
      <c r="AW779" s="265"/>
      <c r="AX779" s="265"/>
      <c r="AY779" s="265"/>
      <c r="AZ779" s="265"/>
      <c r="BA779" s="265"/>
      <c r="BB779" s="265"/>
      <c r="BC779" s="265"/>
      <c r="BD779" s="265"/>
      <c r="BE779" s="265"/>
      <c r="BF779" s="265"/>
      <c r="BG779" s="265"/>
      <c r="BH779" s="265"/>
      <c r="BI779" s="265"/>
      <c r="BJ779" s="265"/>
      <c r="BK779" s="265"/>
      <c r="BL779" s="265"/>
      <c r="BM779" s="265"/>
      <c r="BN779" s="265"/>
      <c r="BO779" s="265"/>
      <c r="BP779" s="265"/>
      <c r="BQ779" s="265"/>
      <c r="BR779" s="265"/>
      <c r="BS779" s="265"/>
      <c r="BT779" s="265"/>
      <c r="BU779" s="265"/>
      <c r="BV779" s="265"/>
      <c r="BW779" s="265"/>
      <c r="BX779" s="265"/>
      <c r="BY779" s="265"/>
      <c r="BZ779" s="265"/>
      <c r="CA779" s="265"/>
      <c r="CB779" s="265"/>
      <c r="CC779" s="265"/>
      <c r="CD779" s="265"/>
      <c r="CE779" s="265"/>
      <c r="CF779" s="265"/>
      <c r="CG779" s="265"/>
      <c r="CH779" s="265"/>
      <c r="CI779" s="265"/>
      <c r="CJ779" s="265"/>
      <c r="CK779" s="265"/>
      <c r="CL779" s="265"/>
      <c r="CM779" s="265"/>
      <c r="CN779" s="265"/>
      <c r="CO779" s="265"/>
      <c r="CP779" s="265"/>
      <c r="CQ779" s="265"/>
      <c r="CR779" s="265"/>
      <c r="CS779" s="265"/>
      <c r="CT779" s="265"/>
      <c r="CU779" s="265"/>
      <c r="CV779" s="265"/>
      <c r="CW779" s="265"/>
      <c r="CX779" s="265"/>
      <c r="CY779" s="265"/>
      <c r="CZ779" s="265"/>
      <c r="DA779" s="265"/>
      <c r="DB779" s="265"/>
      <c r="DC779" s="265"/>
      <c r="DD779" s="265"/>
      <c r="DE779" s="265"/>
      <c r="DF779" s="265"/>
      <c r="DG779" s="265"/>
      <c r="DH779" s="265"/>
      <c r="DI779" s="265"/>
      <c r="DJ779" s="265"/>
      <c r="DK779" s="265"/>
      <c r="DL779" s="265"/>
      <c r="DM779" s="265"/>
      <c r="DN779" s="265"/>
      <c r="DO779" s="265"/>
      <c r="DP779" s="265"/>
      <c r="DQ779" s="265"/>
      <c r="DR779" s="265"/>
      <c r="DS779" s="265"/>
      <c r="DT779" s="265"/>
      <c r="DU779" s="265"/>
      <c r="DV779" s="265"/>
    </row>
    <row r="780" spans="1:126" x14ac:dyDescent="0.3">
      <c r="A780" s="168" t="s">
        <v>1155</v>
      </c>
      <c r="B780" s="179"/>
      <c r="C780" s="179"/>
      <c r="D780" s="179" t="s">
        <v>1157</v>
      </c>
      <c r="E780" s="182"/>
      <c r="F780" s="178" t="s">
        <v>1722</v>
      </c>
      <c r="G780" s="263"/>
      <c r="H780" s="263"/>
      <c r="I780" s="263"/>
      <c r="J780" s="263"/>
      <c r="K780" s="263"/>
      <c r="L780" s="263"/>
      <c r="M780" s="263"/>
      <c r="N780" s="263"/>
      <c r="O780" s="263"/>
      <c r="P780" s="263"/>
      <c r="Q780" s="263"/>
      <c r="R780" s="263"/>
      <c r="S780" s="263"/>
      <c r="T780" s="263"/>
      <c r="U780" s="263"/>
      <c r="V780" s="263"/>
      <c r="W780" s="263"/>
      <c r="X780" s="263"/>
      <c r="Y780" s="263"/>
      <c r="Z780" s="263"/>
      <c r="AA780" s="263"/>
      <c r="AB780" s="263"/>
      <c r="AC780" s="263"/>
      <c r="AD780" s="263"/>
      <c r="AE780" s="263"/>
      <c r="AF780" s="263"/>
      <c r="AG780" s="263"/>
      <c r="AH780" s="263"/>
      <c r="AI780" s="263"/>
      <c r="AJ780" s="263"/>
      <c r="AK780" s="263"/>
      <c r="AL780" s="263"/>
      <c r="AM780" s="263"/>
      <c r="AN780" s="263"/>
      <c r="AO780" s="263"/>
      <c r="AP780" s="263"/>
      <c r="AQ780" s="263"/>
      <c r="AR780" s="263"/>
      <c r="AS780" s="263"/>
      <c r="AT780" s="263"/>
      <c r="AU780" s="263"/>
      <c r="AV780" s="263"/>
      <c r="AW780" s="263"/>
      <c r="AX780" s="263"/>
      <c r="AY780" s="263"/>
      <c r="AZ780" s="263"/>
      <c r="BA780" s="263"/>
      <c r="BB780" s="263"/>
      <c r="BC780" s="263"/>
      <c r="BD780" s="263"/>
      <c r="BE780" s="263"/>
      <c r="BF780" s="263"/>
      <c r="BG780" s="263"/>
      <c r="BH780" s="263"/>
      <c r="BI780" s="263"/>
      <c r="BJ780" s="263"/>
      <c r="BK780" s="263"/>
      <c r="BL780" s="263"/>
      <c r="BM780" s="263"/>
      <c r="BN780" s="263"/>
      <c r="BO780" s="263"/>
      <c r="BP780" s="263"/>
      <c r="BQ780" s="263"/>
      <c r="BR780" s="263"/>
      <c r="BS780" s="263"/>
      <c r="BT780" s="263"/>
      <c r="BU780" s="263"/>
      <c r="BV780" s="263"/>
      <c r="BW780" s="263"/>
      <c r="BX780" s="263"/>
      <c r="BY780" s="263"/>
      <c r="BZ780" s="263"/>
      <c r="CA780" s="263"/>
      <c r="CB780" s="263"/>
      <c r="CC780" s="263"/>
      <c r="CD780" s="263"/>
      <c r="CE780" s="263"/>
      <c r="CF780" s="263"/>
      <c r="CG780" s="263"/>
      <c r="CH780" s="263"/>
      <c r="CI780" s="263"/>
      <c r="CJ780" s="263"/>
      <c r="CK780" s="263"/>
      <c r="CL780" s="263"/>
      <c r="CM780" s="263"/>
      <c r="CN780" s="263"/>
      <c r="CO780" s="263"/>
      <c r="CP780" s="263"/>
      <c r="CQ780" s="263"/>
      <c r="CR780" s="263"/>
      <c r="CS780" s="263"/>
      <c r="CT780" s="263"/>
      <c r="CU780" s="263"/>
      <c r="CV780" s="263"/>
      <c r="CW780" s="263"/>
      <c r="CX780" s="263"/>
      <c r="CY780" s="263"/>
      <c r="CZ780" s="263"/>
      <c r="DA780" s="263"/>
      <c r="DB780" s="263"/>
      <c r="DC780" s="263"/>
      <c r="DD780" s="263"/>
      <c r="DE780" s="263"/>
      <c r="DF780" s="263"/>
      <c r="DG780" s="263"/>
      <c r="DH780" s="263"/>
      <c r="DI780" s="263"/>
      <c r="DJ780" s="263"/>
      <c r="DK780" s="263"/>
      <c r="DL780" s="263"/>
      <c r="DM780" s="263"/>
      <c r="DN780" s="263"/>
      <c r="DO780" s="263"/>
      <c r="DP780" s="263"/>
      <c r="DQ780" s="263"/>
      <c r="DR780" s="263"/>
      <c r="DS780" s="263"/>
      <c r="DT780" s="263"/>
      <c r="DU780" s="263"/>
      <c r="DV780" s="263"/>
    </row>
    <row r="781" spans="1:126" x14ac:dyDescent="0.3">
      <c r="A781" s="168" t="s">
        <v>1155</v>
      </c>
      <c r="B781" s="179"/>
      <c r="C781" s="179"/>
      <c r="D781" s="179" t="s">
        <v>1157</v>
      </c>
      <c r="E781" s="182"/>
      <c r="F781" s="178" t="s">
        <v>1723</v>
      </c>
      <c r="G781" s="265"/>
      <c r="H781" s="265"/>
      <c r="I781" s="266"/>
      <c r="J781" s="266"/>
      <c r="K781" s="265"/>
      <c r="L781" s="265"/>
      <c r="M781" s="265"/>
      <c r="N781" s="265"/>
      <c r="O781" s="265"/>
      <c r="P781" s="265"/>
      <c r="Q781" s="265"/>
      <c r="R781" s="265"/>
      <c r="S781" s="265"/>
      <c r="T781" s="265"/>
      <c r="U781" s="265"/>
      <c r="V781" s="265"/>
      <c r="W781" s="265"/>
      <c r="X781" s="265"/>
      <c r="Y781" s="265"/>
      <c r="Z781" s="265"/>
      <c r="AA781" s="265"/>
      <c r="AB781" s="265"/>
      <c r="AC781" s="265"/>
      <c r="AD781" s="265"/>
      <c r="AE781" s="265"/>
      <c r="AF781" s="265"/>
      <c r="AG781" s="265"/>
      <c r="AH781" s="265"/>
      <c r="AI781" s="265"/>
      <c r="AJ781" s="265"/>
      <c r="AK781" s="265"/>
      <c r="AL781" s="265"/>
      <c r="AM781" s="265"/>
      <c r="AN781" s="265"/>
      <c r="AO781" s="265"/>
      <c r="AP781" s="265"/>
      <c r="AQ781" s="265"/>
      <c r="AR781" s="265"/>
      <c r="AS781" s="265"/>
      <c r="AT781" s="265"/>
      <c r="AU781" s="265"/>
      <c r="AV781" s="265"/>
      <c r="AW781" s="265"/>
      <c r="AX781" s="265"/>
      <c r="AY781" s="265"/>
      <c r="AZ781" s="265"/>
      <c r="BA781" s="265"/>
      <c r="BB781" s="265"/>
      <c r="BC781" s="265"/>
      <c r="BD781" s="265"/>
      <c r="BE781" s="265"/>
      <c r="BF781" s="265"/>
      <c r="BG781" s="265"/>
      <c r="BH781" s="265"/>
      <c r="BI781" s="265"/>
      <c r="BJ781" s="265"/>
      <c r="BK781" s="265"/>
      <c r="BL781" s="265"/>
      <c r="BM781" s="265"/>
      <c r="BN781" s="265"/>
      <c r="BO781" s="265"/>
      <c r="BP781" s="265"/>
      <c r="BQ781" s="265"/>
      <c r="BR781" s="265"/>
      <c r="BS781" s="265"/>
      <c r="BT781" s="265"/>
      <c r="BU781" s="265"/>
      <c r="BV781" s="265"/>
      <c r="BW781" s="265"/>
      <c r="BX781" s="265"/>
      <c r="BY781" s="265"/>
      <c r="BZ781" s="265"/>
      <c r="CA781" s="265"/>
      <c r="CB781" s="265"/>
      <c r="CC781" s="265"/>
      <c r="CD781" s="265"/>
      <c r="CE781" s="265"/>
      <c r="CF781" s="265"/>
      <c r="CG781" s="265"/>
      <c r="CH781" s="265"/>
      <c r="CI781" s="265"/>
      <c r="CJ781" s="265"/>
      <c r="CK781" s="265"/>
      <c r="CL781" s="265"/>
      <c r="CM781" s="265"/>
      <c r="CN781" s="265"/>
      <c r="CO781" s="265"/>
      <c r="CP781" s="265"/>
      <c r="CQ781" s="265"/>
      <c r="CR781" s="265"/>
      <c r="CS781" s="265"/>
      <c r="CT781" s="265"/>
      <c r="CU781" s="265"/>
      <c r="CV781" s="265"/>
      <c r="CW781" s="265"/>
      <c r="CX781" s="265"/>
      <c r="CY781" s="265"/>
      <c r="CZ781" s="265"/>
      <c r="DA781" s="265"/>
      <c r="DB781" s="265"/>
      <c r="DC781" s="265"/>
      <c r="DD781" s="265"/>
      <c r="DE781" s="265"/>
      <c r="DF781" s="265"/>
      <c r="DG781" s="265"/>
      <c r="DH781" s="265"/>
      <c r="DI781" s="265"/>
      <c r="DJ781" s="265"/>
      <c r="DK781" s="265"/>
      <c r="DL781" s="265"/>
      <c r="DM781" s="265"/>
      <c r="DN781" s="265"/>
      <c r="DO781" s="265"/>
      <c r="DP781" s="265"/>
      <c r="DQ781" s="265"/>
      <c r="DR781" s="265"/>
      <c r="DS781" s="265"/>
      <c r="DT781" s="265"/>
      <c r="DU781" s="265"/>
      <c r="DV781" s="265"/>
    </row>
    <row r="782" spans="1:126" x14ac:dyDescent="0.3">
      <c r="A782" s="168" t="s">
        <v>1155</v>
      </c>
      <c r="B782" s="179"/>
      <c r="C782" s="179"/>
      <c r="D782" s="179" t="s">
        <v>1158</v>
      </c>
      <c r="E782" s="182"/>
      <c r="F782" s="178" t="s">
        <v>1722</v>
      </c>
      <c r="G782" s="263"/>
      <c r="H782" s="263"/>
      <c r="I782" s="263"/>
      <c r="J782" s="263"/>
      <c r="K782" s="263"/>
      <c r="L782" s="263"/>
      <c r="M782" s="263"/>
      <c r="N782" s="263"/>
      <c r="O782" s="263"/>
      <c r="P782" s="263"/>
      <c r="Q782" s="263"/>
      <c r="R782" s="263"/>
      <c r="S782" s="263"/>
      <c r="T782" s="263"/>
      <c r="U782" s="263"/>
      <c r="V782" s="263"/>
      <c r="W782" s="263"/>
      <c r="X782" s="263"/>
      <c r="Y782" s="263"/>
      <c r="Z782" s="263"/>
      <c r="AA782" s="263"/>
      <c r="AB782" s="263"/>
      <c r="AC782" s="263"/>
      <c r="AD782" s="263"/>
      <c r="AE782" s="263"/>
      <c r="AF782" s="263"/>
      <c r="AG782" s="263"/>
      <c r="AH782" s="263"/>
      <c r="AI782" s="263"/>
      <c r="AJ782" s="263"/>
      <c r="AK782" s="263"/>
      <c r="AL782" s="263"/>
      <c r="AM782" s="263"/>
      <c r="AN782" s="263"/>
      <c r="AO782" s="263"/>
      <c r="AP782" s="263"/>
      <c r="AQ782" s="263"/>
      <c r="AR782" s="263"/>
      <c r="AS782" s="263"/>
      <c r="AT782" s="263"/>
      <c r="AU782" s="263"/>
      <c r="AV782" s="263"/>
      <c r="AW782" s="263"/>
      <c r="AX782" s="263"/>
      <c r="AY782" s="263"/>
      <c r="AZ782" s="263"/>
      <c r="BA782" s="263"/>
      <c r="BB782" s="263"/>
      <c r="BC782" s="263"/>
      <c r="BD782" s="263"/>
      <c r="BE782" s="263"/>
      <c r="BF782" s="263"/>
      <c r="BG782" s="263"/>
      <c r="BH782" s="263"/>
      <c r="BI782" s="263"/>
      <c r="BJ782" s="263"/>
      <c r="BK782" s="263"/>
      <c r="BL782" s="263"/>
      <c r="BM782" s="263"/>
      <c r="BN782" s="263"/>
      <c r="BO782" s="263"/>
      <c r="BP782" s="263"/>
      <c r="BQ782" s="263"/>
      <c r="BR782" s="263"/>
      <c r="BS782" s="263"/>
      <c r="BT782" s="263"/>
      <c r="BU782" s="263"/>
      <c r="BV782" s="263"/>
      <c r="BW782" s="263"/>
      <c r="BX782" s="263"/>
      <c r="BY782" s="263"/>
      <c r="BZ782" s="263"/>
      <c r="CA782" s="263"/>
      <c r="CB782" s="263"/>
      <c r="CC782" s="263"/>
      <c r="CD782" s="263"/>
      <c r="CE782" s="263"/>
      <c r="CF782" s="263"/>
      <c r="CG782" s="263"/>
      <c r="CH782" s="263"/>
      <c r="CI782" s="263"/>
      <c r="CJ782" s="263"/>
      <c r="CK782" s="263"/>
      <c r="CL782" s="263"/>
      <c r="CM782" s="263"/>
      <c r="CN782" s="263"/>
      <c r="CO782" s="263"/>
      <c r="CP782" s="263"/>
      <c r="CQ782" s="263"/>
      <c r="CR782" s="263"/>
      <c r="CS782" s="263"/>
      <c r="CT782" s="263"/>
      <c r="CU782" s="263"/>
      <c r="CV782" s="263"/>
      <c r="CW782" s="263"/>
      <c r="CX782" s="263"/>
      <c r="CY782" s="263"/>
      <c r="CZ782" s="263"/>
      <c r="DA782" s="263"/>
      <c r="DB782" s="263"/>
      <c r="DC782" s="263"/>
      <c r="DD782" s="263"/>
      <c r="DE782" s="263"/>
      <c r="DF782" s="263"/>
      <c r="DG782" s="263"/>
      <c r="DH782" s="263"/>
      <c r="DI782" s="263"/>
      <c r="DJ782" s="263"/>
      <c r="DK782" s="263"/>
      <c r="DL782" s="263"/>
      <c r="DM782" s="263"/>
      <c r="DN782" s="263"/>
      <c r="DO782" s="263"/>
      <c r="DP782" s="263"/>
      <c r="DQ782" s="263"/>
      <c r="DR782" s="263"/>
      <c r="DS782" s="263"/>
      <c r="DT782" s="263"/>
      <c r="DU782" s="263"/>
      <c r="DV782" s="263"/>
    </row>
    <row r="783" spans="1:126" x14ac:dyDescent="0.3">
      <c r="A783" s="168" t="s">
        <v>1155</v>
      </c>
      <c r="B783" s="179"/>
      <c r="C783" s="179"/>
      <c r="D783" s="179" t="s">
        <v>1158</v>
      </c>
      <c r="E783" s="182"/>
      <c r="F783" s="178" t="s">
        <v>1723</v>
      </c>
      <c r="G783" s="265"/>
      <c r="H783" s="265"/>
      <c r="I783" s="266"/>
      <c r="J783" s="266"/>
      <c r="K783" s="265"/>
      <c r="L783" s="265"/>
      <c r="M783" s="265"/>
      <c r="N783" s="265"/>
      <c r="O783" s="265"/>
      <c r="P783" s="265"/>
      <c r="Q783" s="265"/>
      <c r="R783" s="265"/>
      <c r="S783" s="265"/>
      <c r="T783" s="265"/>
      <c r="U783" s="265"/>
      <c r="V783" s="265"/>
      <c r="W783" s="265"/>
      <c r="X783" s="265"/>
      <c r="Y783" s="265"/>
      <c r="Z783" s="265"/>
      <c r="AA783" s="265"/>
      <c r="AB783" s="265"/>
      <c r="AC783" s="265"/>
      <c r="AD783" s="265"/>
      <c r="AE783" s="265"/>
      <c r="AF783" s="265"/>
      <c r="AG783" s="265"/>
      <c r="AH783" s="265"/>
      <c r="AI783" s="265"/>
      <c r="AJ783" s="265"/>
      <c r="AK783" s="265"/>
      <c r="AL783" s="265"/>
      <c r="AM783" s="265"/>
      <c r="AN783" s="265"/>
      <c r="AO783" s="265"/>
      <c r="AP783" s="265"/>
      <c r="AQ783" s="265"/>
      <c r="AR783" s="265"/>
      <c r="AS783" s="265"/>
      <c r="AT783" s="265"/>
      <c r="AU783" s="265"/>
      <c r="AV783" s="265"/>
      <c r="AW783" s="265"/>
      <c r="AX783" s="265"/>
      <c r="AY783" s="265"/>
      <c r="AZ783" s="265"/>
      <c r="BA783" s="265"/>
      <c r="BB783" s="265"/>
      <c r="BC783" s="265"/>
      <c r="BD783" s="265"/>
      <c r="BE783" s="265"/>
      <c r="BF783" s="265"/>
      <c r="BG783" s="265"/>
      <c r="BH783" s="265"/>
      <c r="BI783" s="265"/>
      <c r="BJ783" s="265"/>
      <c r="BK783" s="265"/>
      <c r="BL783" s="265"/>
      <c r="BM783" s="265"/>
      <c r="BN783" s="265"/>
      <c r="BO783" s="265"/>
      <c r="BP783" s="265"/>
      <c r="BQ783" s="265"/>
      <c r="BR783" s="265"/>
      <c r="BS783" s="265"/>
      <c r="BT783" s="265"/>
      <c r="BU783" s="265"/>
      <c r="BV783" s="265"/>
      <c r="BW783" s="265"/>
      <c r="BX783" s="265"/>
      <c r="BY783" s="265"/>
      <c r="BZ783" s="265"/>
      <c r="CA783" s="265"/>
      <c r="CB783" s="265"/>
      <c r="CC783" s="265"/>
      <c r="CD783" s="265"/>
      <c r="CE783" s="265"/>
      <c r="CF783" s="265"/>
      <c r="CG783" s="265"/>
      <c r="CH783" s="265"/>
      <c r="CI783" s="265"/>
      <c r="CJ783" s="265"/>
      <c r="CK783" s="265"/>
      <c r="CL783" s="265"/>
      <c r="CM783" s="265"/>
      <c r="CN783" s="265"/>
      <c r="CO783" s="265"/>
      <c r="CP783" s="265"/>
      <c r="CQ783" s="265"/>
      <c r="CR783" s="265"/>
      <c r="CS783" s="265"/>
      <c r="CT783" s="265"/>
      <c r="CU783" s="265"/>
      <c r="CV783" s="265"/>
      <c r="CW783" s="265"/>
      <c r="CX783" s="265"/>
      <c r="CY783" s="265"/>
      <c r="CZ783" s="265"/>
      <c r="DA783" s="265"/>
      <c r="DB783" s="265"/>
      <c r="DC783" s="265"/>
      <c r="DD783" s="265"/>
      <c r="DE783" s="265"/>
      <c r="DF783" s="265"/>
      <c r="DG783" s="265"/>
      <c r="DH783" s="265"/>
      <c r="DI783" s="265"/>
      <c r="DJ783" s="265"/>
      <c r="DK783" s="265"/>
      <c r="DL783" s="265"/>
      <c r="DM783" s="265"/>
      <c r="DN783" s="265"/>
      <c r="DO783" s="265"/>
      <c r="DP783" s="265"/>
      <c r="DQ783" s="265"/>
      <c r="DR783" s="265"/>
      <c r="DS783" s="265"/>
      <c r="DT783" s="265"/>
      <c r="DU783" s="265"/>
      <c r="DV783" s="265"/>
    </row>
    <row r="784" spans="1:126" x14ac:dyDescent="0.3">
      <c r="A784" s="168" t="s">
        <v>1155</v>
      </c>
      <c r="B784" s="179"/>
      <c r="C784" s="179"/>
      <c r="D784" s="179" t="s">
        <v>1159</v>
      </c>
      <c r="E784" s="182"/>
      <c r="F784" s="178" t="s">
        <v>1722</v>
      </c>
      <c r="G784" s="263"/>
      <c r="H784" s="263"/>
      <c r="I784" s="263"/>
      <c r="J784" s="263"/>
      <c r="K784" s="263"/>
      <c r="L784" s="263"/>
      <c r="M784" s="263"/>
      <c r="N784" s="263"/>
      <c r="O784" s="263"/>
      <c r="P784" s="263"/>
      <c r="Q784" s="263"/>
      <c r="R784" s="263"/>
      <c r="S784" s="263"/>
      <c r="T784" s="263"/>
      <c r="U784" s="263"/>
      <c r="V784" s="263"/>
      <c r="W784" s="263"/>
      <c r="X784" s="263"/>
      <c r="Y784" s="263"/>
      <c r="Z784" s="263"/>
      <c r="AA784" s="263"/>
      <c r="AB784" s="263"/>
      <c r="AC784" s="263"/>
      <c r="AD784" s="263"/>
      <c r="AE784" s="263"/>
      <c r="AF784" s="263"/>
      <c r="AG784" s="263"/>
      <c r="AH784" s="263"/>
      <c r="AI784" s="263"/>
      <c r="AJ784" s="263"/>
      <c r="AK784" s="263"/>
      <c r="AL784" s="263"/>
      <c r="AM784" s="263"/>
      <c r="AN784" s="263"/>
      <c r="AO784" s="263"/>
      <c r="AP784" s="263"/>
      <c r="AQ784" s="263"/>
      <c r="AR784" s="263"/>
      <c r="AS784" s="263"/>
      <c r="AT784" s="263"/>
      <c r="AU784" s="263"/>
      <c r="AV784" s="263"/>
      <c r="AW784" s="263"/>
      <c r="AX784" s="263"/>
      <c r="AY784" s="263"/>
      <c r="AZ784" s="263"/>
      <c r="BA784" s="263"/>
      <c r="BB784" s="263"/>
      <c r="BC784" s="263"/>
      <c r="BD784" s="263"/>
      <c r="BE784" s="263"/>
      <c r="BF784" s="263"/>
      <c r="BG784" s="263"/>
      <c r="BH784" s="263"/>
      <c r="BI784" s="263"/>
      <c r="BJ784" s="263"/>
      <c r="BK784" s="263"/>
      <c r="BL784" s="263"/>
      <c r="BM784" s="263"/>
      <c r="BN784" s="263"/>
      <c r="BO784" s="263"/>
      <c r="BP784" s="263"/>
      <c r="BQ784" s="263"/>
      <c r="BR784" s="263"/>
      <c r="BS784" s="263"/>
      <c r="BT784" s="263"/>
      <c r="BU784" s="263"/>
      <c r="BV784" s="263"/>
      <c r="BW784" s="263"/>
      <c r="BX784" s="263"/>
      <c r="BY784" s="263"/>
      <c r="BZ784" s="263"/>
      <c r="CA784" s="263"/>
      <c r="CB784" s="263"/>
      <c r="CC784" s="263"/>
      <c r="CD784" s="263"/>
      <c r="CE784" s="263"/>
      <c r="CF784" s="263"/>
      <c r="CG784" s="263"/>
      <c r="CH784" s="263"/>
      <c r="CI784" s="263"/>
      <c r="CJ784" s="263"/>
      <c r="CK784" s="263"/>
      <c r="CL784" s="263"/>
      <c r="CM784" s="263"/>
      <c r="CN784" s="263"/>
      <c r="CO784" s="263"/>
      <c r="CP784" s="263"/>
      <c r="CQ784" s="263"/>
      <c r="CR784" s="263"/>
      <c r="CS784" s="263"/>
      <c r="CT784" s="263"/>
      <c r="CU784" s="263"/>
      <c r="CV784" s="263"/>
      <c r="CW784" s="263"/>
      <c r="CX784" s="263"/>
      <c r="CY784" s="263"/>
      <c r="CZ784" s="263"/>
      <c r="DA784" s="263"/>
      <c r="DB784" s="263"/>
      <c r="DC784" s="263"/>
      <c r="DD784" s="263"/>
      <c r="DE784" s="263"/>
      <c r="DF784" s="263"/>
      <c r="DG784" s="263"/>
      <c r="DH784" s="263"/>
      <c r="DI784" s="263"/>
      <c r="DJ784" s="263"/>
      <c r="DK784" s="263"/>
      <c r="DL784" s="263"/>
      <c r="DM784" s="263"/>
      <c r="DN784" s="263"/>
      <c r="DO784" s="263"/>
      <c r="DP784" s="263"/>
      <c r="DQ784" s="263"/>
      <c r="DR784" s="263"/>
      <c r="DS784" s="263"/>
      <c r="DT784" s="263"/>
      <c r="DU784" s="263"/>
      <c r="DV784" s="263"/>
    </row>
    <row r="785" spans="1:126" x14ac:dyDescent="0.3">
      <c r="A785" s="168" t="s">
        <v>1155</v>
      </c>
      <c r="B785" s="179"/>
      <c r="C785" s="179"/>
      <c r="D785" s="179" t="s">
        <v>1159</v>
      </c>
      <c r="E785" s="182"/>
      <c r="F785" s="178" t="s">
        <v>1723</v>
      </c>
      <c r="G785" s="265"/>
      <c r="H785" s="265"/>
      <c r="I785" s="266"/>
      <c r="J785" s="266"/>
      <c r="K785" s="265"/>
      <c r="L785" s="265"/>
      <c r="M785" s="265"/>
      <c r="N785" s="265"/>
      <c r="O785" s="265"/>
      <c r="P785" s="265"/>
      <c r="Q785" s="265"/>
      <c r="R785" s="265"/>
      <c r="S785" s="265"/>
      <c r="T785" s="265"/>
      <c r="U785" s="265"/>
      <c r="V785" s="265"/>
      <c r="W785" s="265"/>
      <c r="X785" s="265"/>
      <c r="Y785" s="265"/>
      <c r="Z785" s="265"/>
      <c r="AA785" s="265"/>
      <c r="AB785" s="265"/>
      <c r="AC785" s="265"/>
      <c r="AD785" s="265"/>
      <c r="AE785" s="265"/>
      <c r="AF785" s="265"/>
      <c r="AG785" s="265"/>
      <c r="AH785" s="265"/>
      <c r="AI785" s="265"/>
      <c r="AJ785" s="265"/>
      <c r="AK785" s="265"/>
      <c r="AL785" s="265"/>
      <c r="AM785" s="265"/>
      <c r="AN785" s="265"/>
      <c r="AO785" s="265"/>
      <c r="AP785" s="265"/>
      <c r="AQ785" s="265"/>
      <c r="AR785" s="265"/>
      <c r="AS785" s="265"/>
      <c r="AT785" s="265"/>
      <c r="AU785" s="265"/>
      <c r="AV785" s="265"/>
      <c r="AW785" s="265"/>
      <c r="AX785" s="265"/>
      <c r="AY785" s="265"/>
      <c r="AZ785" s="265"/>
      <c r="BA785" s="265"/>
      <c r="BB785" s="265"/>
      <c r="BC785" s="265"/>
      <c r="BD785" s="265"/>
      <c r="BE785" s="265"/>
      <c r="BF785" s="265"/>
      <c r="BG785" s="265"/>
      <c r="BH785" s="265"/>
      <c r="BI785" s="265"/>
      <c r="BJ785" s="265"/>
      <c r="BK785" s="265"/>
      <c r="BL785" s="265"/>
      <c r="BM785" s="265"/>
      <c r="BN785" s="265"/>
      <c r="BO785" s="265"/>
      <c r="BP785" s="265"/>
      <c r="BQ785" s="265"/>
      <c r="BR785" s="265"/>
      <c r="BS785" s="265"/>
      <c r="BT785" s="265"/>
      <c r="BU785" s="265"/>
      <c r="BV785" s="265"/>
      <c r="BW785" s="265"/>
      <c r="BX785" s="265"/>
      <c r="BY785" s="265"/>
      <c r="BZ785" s="265"/>
      <c r="CA785" s="265"/>
      <c r="CB785" s="265"/>
      <c r="CC785" s="265"/>
      <c r="CD785" s="265"/>
      <c r="CE785" s="265"/>
      <c r="CF785" s="265"/>
      <c r="CG785" s="265"/>
      <c r="CH785" s="265"/>
      <c r="CI785" s="265"/>
      <c r="CJ785" s="265"/>
      <c r="CK785" s="265"/>
      <c r="CL785" s="265"/>
      <c r="CM785" s="265"/>
      <c r="CN785" s="265"/>
      <c r="CO785" s="265"/>
      <c r="CP785" s="265"/>
      <c r="CQ785" s="265"/>
      <c r="CR785" s="265"/>
      <c r="CS785" s="265"/>
      <c r="CT785" s="265"/>
      <c r="CU785" s="265"/>
      <c r="CV785" s="265"/>
      <c r="CW785" s="265"/>
      <c r="CX785" s="265"/>
      <c r="CY785" s="265"/>
      <c r="CZ785" s="265"/>
      <c r="DA785" s="265"/>
      <c r="DB785" s="265"/>
      <c r="DC785" s="265"/>
      <c r="DD785" s="265"/>
      <c r="DE785" s="265"/>
      <c r="DF785" s="265"/>
      <c r="DG785" s="265"/>
      <c r="DH785" s="265"/>
      <c r="DI785" s="265"/>
      <c r="DJ785" s="265"/>
      <c r="DK785" s="265"/>
      <c r="DL785" s="265"/>
      <c r="DM785" s="265"/>
      <c r="DN785" s="265"/>
      <c r="DO785" s="265"/>
      <c r="DP785" s="265"/>
      <c r="DQ785" s="265"/>
      <c r="DR785" s="265"/>
      <c r="DS785" s="265"/>
      <c r="DT785" s="265"/>
      <c r="DU785" s="265"/>
      <c r="DV785" s="265"/>
    </row>
    <row r="786" spans="1:126" x14ac:dyDescent="0.3">
      <c r="A786" s="168" t="s">
        <v>1155</v>
      </c>
      <c r="B786" s="179"/>
      <c r="C786" s="179"/>
      <c r="D786" s="179" t="s">
        <v>1160</v>
      </c>
      <c r="E786" s="182"/>
      <c r="F786" s="178" t="s">
        <v>1722</v>
      </c>
      <c r="G786" s="263"/>
      <c r="H786" s="263"/>
      <c r="I786" s="263"/>
      <c r="J786" s="263"/>
      <c r="K786" s="263"/>
      <c r="L786" s="263"/>
      <c r="M786" s="263"/>
      <c r="N786" s="263"/>
      <c r="O786" s="263"/>
      <c r="P786" s="263"/>
      <c r="Q786" s="263"/>
      <c r="R786" s="263"/>
      <c r="S786" s="263"/>
      <c r="T786" s="263"/>
      <c r="U786" s="263"/>
      <c r="V786" s="263"/>
      <c r="W786" s="263"/>
      <c r="X786" s="263"/>
      <c r="Y786" s="263"/>
      <c r="Z786" s="263"/>
      <c r="AA786" s="263"/>
      <c r="AB786" s="263"/>
      <c r="AC786" s="263"/>
      <c r="AD786" s="263"/>
      <c r="AE786" s="263"/>
      <c r="AF786" s="263"/>
      <c r="AG786" s="263"/>
      <c r="AH786" s="263"/>
      <c r="AI786" s="263"/>
      <c r="AJ786" s="263"/>
      <c r="AK786" s="263"/>
      <c r="AL786" s="263"/>
      <c r="AM786" s="263"/>
      <c r="AN786" s="263"/>
      <c r="AO786" s="263"/>
      <c r="AP786" s="263"/>
      <c r="AQ786" s="263"/>
      <c r="AR786" s="263"/>
      <c r="AS786" s="263"/>
      <c r="AT786" s="263"/>
      <c r="AU786" s="263"/>
      <c r="AV786" s="263"/>
      <c r="AW786" s="263"/>
      <c r="AX786" s="263"/>
      <c r="AY786" s="263"/>
      <c r="AZ786" s="263"/>
      <c r="BA786" s="263"/>
      <c r="BB786" s="263"/>
      <c r="BC786" s="263"/>
      <c r="BD786" s="263"/>
      <c r="BE786" s="263"/>
      <c r="BF786" s="263"/>
      <c r="BG786" s="263"/>
      <c r="BH786" s="263"/>
      <c r="BI786" s="263"/>
      <c r="BJ786" s="263"/>
      <c r="BK786" s="263"/>
      <c r="BL786" s="263"/>
      <c r="BM786" s="263"/>
      <c r="BN786" s="263"/>
      <c r="BO786" s="263"/>
      <c r="BP786" s="263"/>
      <c r="BQ786" s="263"/>
      <c r="BR786" s="263"/>
      <c r="BS786" s="263"/>
      <c r="BT786" s="263"/>
      <c r="BU786" s="263"/>
      <c r="BV786" s="263"/>
      <c r="BW786" s="263"/>
      <c r="BX786" s="263"/>
      <c r="BY786" s="263"/>
      <c r="BZ786" s="263"/>
      <c r="CA786" s="263"/>
      <c r="CB786" s="263"/>
      <c r="CC786" s="263"/>
      <c r="CD786" s="263"/>
      <c r="CE786" s="263"/>
      <c r="CF786" s="263"/>
      <c r="CG786" s="263"/>
      <c r="CH786" s="263"/>
      <c r="CI786" s="263"/>
      <c r="CJ786" s="263"/>
      <c r="CK786" s="263"/>
      <c r="CL786" s="263"/>
      <c r="CM786" s="263"/>
      <c r="CN786" s="263"/>
      <c r="CO786" s="263"/>
      <c r="CP786" s="263"/>
      <c r="CQ786" s="263"/>
      <c r="CR786" s="263"/>
      <c r="CS786" s="263"/>
      <c r="CT786" s="263"/>
      <c r="CU786" s="263"/>
      <c r="CV786" s="263"/>
      <c r="CW786" s="263"/>
      <c r="CX786" s="263"/>
      <c r="CY786" s="263"/>
      <c r="CZ786" s="263"/>
      <c r="DA786" s="263"/>
      <c r="DB786" s="263"/>
      <c r="DC786" s="263"/>
      <c r="DD786" s="263"/>
      <c r="DE786" s="263"/>
      <c r="DF786" s="263"/>
      <c r="DG786" s="263"/>
      <c r="DH786" s="263"/>
      <c r="DI786" s="263"/>
      <c r="DJ786" s="263"/>
      <c r="DK786" s="263"/>
      <c r="DL786" s="263"/>
      <c r="DM786" s="263"/>
      <c r="DN786" s="263"/>
      <c r="DO786" s="263"/>
      <c r="DP786" s="263"/>
      <c r="DQ786" s="263"/>
      <c r="DR786" s="263"/>
      <c r="DS786" s="263"/>
      <c r="DT786" s="263"/>
      <c r="DU786" s="263"/>
      <c r="DV786" s="263"/>
    </row>
    <row r="787" spans="1:126" x14ac:dyDescent="0.3">
      <c r="A787" s="168" t="s">
        <v>1155</v>
      </c>
      <c r="B787" s="179"/>
      <c r="C787" s="179"/>
      <c r="D787" s="179" t="s">
        <v>1160</v>
      </c>
      <c r="E787" s="182"/>
      <c r="F787" s="178" t="s">
        <v>1723</v>
      </c>
      <c r="G787" s="265"/>
      <c r="H787" s="265"/>
      <c r="I787" s="266"/>
      <c r="J787" s="266"/>
      <c r="K787" s="265"/>
      <c r="L787" s="265"/>
      <c r="M787" s="265"/>
      <c r="N787" s="265"/>
      <c r="O787" s="265"/>
      <c r="P787" s="265"/>
      <c r="Q787" s="265"/>
      <c r="R787" s="265"/>
      <c r="S787" s="265"/>
      <c r="T787" s="265"/>
      <c r="U787" s="265"/>
      <c r="V787" s="265"/>
      <c r="W787" s="265"/>
      <c r="X787" s="265"/>
      <c r="Y787" s="265"/>
      <c r="Z787" s="265"/>
      <c r="AA787" s="265"/>
      <c r="AB787" s="265"/>
      <c r="AC787" s="265"/>
      <c r="AD787" s="265"/>
      <c r="AE787" s="265"/>
      <c r="AF787" s="265"/>
      <c r="AG787" s="265"/>
      <c r="AH787" s="265"/>
      <c r="AI787" s="265"/>
      <c r="AJ787" s="265"/>
      <c r="AK787" s="265"/>
      <c r="AL787" s="265"/>
      <c r="AM787" s="265"/>
      <c r="AN787" s="265"/>
      <c r="AO787" s="265"/>
      <c r="AP787" s="265"/>
      <c r="AQ787" s="265"/>
      <c r="AR787" s="265"/>
      <c r="AS787" s="265"/>
      <c r="AT787" s="265"/>
      <c r="AU787" s="265"/>
      <c r="AV787" s="265"/>
      <c r="AW787" s="265"/>
      <c r="AX787" s="265"/>
      <c r="AY787" s="265"/>
      <c r="AZ787" s="265"/>
      <c r="BA787" s="265"/>
      <c r="BB787" s="265"/>
      <c r="BC787" s="265"/>
      <c r="BD787" s="265"/>
      <c r="BE787" s="265"/>
      <c r="BF787" s="265"/>
      <c r="BG787" s="265"/>
      <c r="BH787" s="265"/>
      <c r="BI787" s="265"/>
      <c r="BJ787" s="265"/>
      <c r="BK787" s="265"/>
      <c r="BL787" s="265"/>
      <c r="BM787" s="265"/>
      <c r="BN787" s="265"/>
      <c r="BO787" s="265"/>
      <c r="BP787" s="265"/>
      <c r="BQ787" s="265"/>
      <c r="BR787" s="265"/>
      <c r="BS787" s="265"/>
      <c r="BT787" s="265"/>
      <c r="BU787" s="265"/>
      <c r="BV787" s="265"/>
      <c r="BW787" s="265"/>
      <c r="BX787" s="265"/>
      <c r="BY787" s="265"/>
      <c r="BZ787" s="265"/>
      <c r="CA787" s="265"/>
      <c r="CB787" s="265"/>
      <c r="CC787" s="265"/>
      <c r="CD787" s="265"/>
      <c r="CE787" s="265"/>
      <c r="CF787" s="265"/>
      <c r="CG787" s="265"/>
      <c r="CH787" s="265"/>
      <c r="CI787" s="265"/>
      <c r="CJ787" s="265"/>
      <c r="CK787" s="265"/>
      <c r="CL787" s="265"/>
      <c r="CM787" s="265"/>
      <c r="CN787" s="265"/>
      <c r="CO787" s="265"/>
      <c r="CP787" s="265"/>
      <c r="CQ787" s="265"/>
      <c r="CR787" s="265"/>
      <c r="CS787" s="265"/>
      <c r="CT787" s="265"/>
      <c r="CU787" s="265"/>
      <c r="CV787" s="265"/>
      <c r="CW787" s="265"/>
      <c r="CX787" s="265"/>
      <c r="CY787" s="265"/>
      <c r="CZ787" s="265"/>
      <c r="DA787" s="265"/>
      <c r="DB787" s="265"/>
      <c r="DC787" s="265"/>
      <c r="DD787" s="265"/>
      <c r="DE787" s="265"/>
      <c r="DF787" s="265"/>
      <c r="DG787" s="265"/>
      <c r="DH787" s="265"/>
      <c r="DI787" s="265"/>
      <c r="DJ787" s="265"/>
      <c r="DK787" s="265"/>
      <c r="DL787" s="265"/>
      <c r="DM787" s="265"/>
      <c r="DN787" s="265"/>
      <c r="DO787" s="265"/>
      <c r="DP787" s="265"/>
      <c r="DQ787" s="265"/>
      <c r="DR787" s="265"/>
      <c r="DS787" s="265"/>
      <c r="DT787" s="265"/>
      <c r="DU787" s="265"/>
      <c r="DV787" s="265"/>
    </row>
    <row r="788" spans="1:126" x14ac:dyDescent="0.3">
      <c r="A788" s="168" t="s">
        <v>1155</v>
      </c>
      <c r="B788" s="179"/>
      <c r="C788" s="179"/>
      <c r="D788" s="179" t="s">
        <v>1161</v>
      </c>
      <c r="E788" s="182"/>
      <c r="F788" s="178" t="s">
        <v>1722</v>
      </c>
      <c r="G788" s="263"/>
      <c r="H788" s="263"/>
      <c r="I788" s="263"/>
      <c r="J788" s="263"/>
      <c r="K788" s="263"/>
      <c r="L788" s="263"/>
      <c r="M788" s="263"/>
      <c r="N788" s="263"/>
      <c r="O788" s="263"/>
      <c r="P788" s="263"/>
      <c r="Q788" s="263"/>
      <c r="R788" s="263"/>
      <c r="S788" s="263"/>
      <c r="T788" s="263"/>
      <c r="U788" s="263"/>
      <c r="V788" s="263"/>
      <c r="W788" s="263"/>
      <c r="X788" s="263"/>
      <c r="Y788" s="263"/>
      <c r="Z788" s="263"/>
      <c r="AA788" s="263"/>
      <c r="AB788" s="263"/>
      <c r="AC788" s="263"/>
      <c r="AD788" s="263"/>
      <c r="AE788" s="263"/>
      <c r="AF788" s="263"/>
      <c r="AG788" s="263"/>
      <c r="AH788" s="263"/>
      <c r="AI788" s="263"/>
      <c r="AJ788" s="263"/>
      <c r="AK788" s="263"/>
      <c r="AL788" s="263"/>
      <c r="AM788" s="263"/>
      <c r="AN788" s="263"/>
      <c r="AO788" s="263"/>
      <c r="AP788" s="263"/>
      <c r="AQ788" s="263"/>
      <c r="AR788" s="263"/>
      <c r="AS788" s="263"/>
      <c r="AT788" s="263"/>
      <c r="AU788" s="263"/>
      <c r="AV788" s="263"/>
      <c r="AW788" s="263"/>
      <c r="AX788" s="263"/>
      <c r="AY788" s="263"/>
      <c r="AZ788" s="263"/>
      <c r="BA788" s="263"/>
      <c r="BB788" s="263"/>
      <c r="BC788" s="263"/>
      <c r="BD788" s="263"/>
      <c r="BE788" s="263"/>
      <c r="BF788" s="263"/>
      <c r="BG788" s="263"/>
      <c r="BH788" s="263"/>
      <c r="BI788" s="263"/>
      <c r="BJ788" s="263"/>
      <c r="BK788" s="263"/>
      <c r="BL788" s="263"/>
      <c r="BM788" s="263"/>
      <c r="BN788" s="263"/>
      <c r="BO788" s="263"/>
      <c r="BP788" s="263"/>
      <c r="BQ788" s="263"/>
      <c r="BR788" s="263"/>
      <c r="BS788" s="263"/>
      <c r="BT788" s="263"/>
      <c r="BU788" s="263"/>
      <c r="BV788" s="263"/>
      <c r="BW788" s="263"/>
      <c r="BX788" s="263"/>
      <c r="BY788" s="263"/>
      <c r="BZ788" s="263"/>
      <c r="CA788" s="263"/>
      <c r="CB788" s="263"/>
      <c r="CC788" s="263"/>
      <c r="CD788" s="263"/>
      <c r="CE788" s="263"/>
      <c r="CF788" s="263"/>
      <c r="CG788" s="263"/>
      <c r="CH788" s="263"/>
      <c r="CI788" s="263"/>
      <c r="CJ788" s="263"/>
      <c r="CK788" s="263"/>
      <c r="CL788" s="263"/>
      <c r="CM788" s="263"/>
      <c r="CN788" s="263"/>
      <c r="CO788" s="263"/>
      <c r="CP788" s="263"/>
      <c r="CQ788" s="263"/>
      <c r="CR788" s="263"/>
      <c r="CS788" s="263"/>
      <c r="CT788" s="263"/>
      <c r="CU788" s="263"/>
      <c r="CV788" s="263"/>
      <c r="CW788" s="263"/>
      <c r="CX788" s="263"/>
      <c r="CY788" s="263"/>
      <c r="CZ788" s="263"/>
      <c r="DA788" s="263"/>
      <c r="DB788" s="263"/>
      <c r="DC788" s="263"/>
      <c r="DD788" s="263"/>
      <c r="DE788" s="263"/>
      <c r="DF788" s="263"/>
      <c r="DG788" s="263"/>
      <c r="DH788" s="263"/>
      <c r="DI788" s="263"/>
      <c r="DJ788" s="263"/>
      <c r="DK788" s="263"/>
      <c r="DL788" s="263"/>
      <c r="DM788" s="263"/>
      <c r="DN788" s="263"/>
      <c r="DO788" s="263"/>
      <c r="DP788" s="263"/>
      <c r="DQ788" s="263"/>
      <c r="DR788" s="263"/>
      <c r="DS788" s="263"/>
      <c r="DT788" s="263"/>
      <c r="DU788" s="263"/>
      <c r="DV788" s="263"/>
    </row>
    <row r="789" spans="1:126" x14ac:dyDescent="0.3">
      <c r="A789" s="168" t="s">
        <v>1155</v>
      </c>
      <c r="B789" s="179"/>
      <c r="C789" s="179"/>
      <c r="D789" s="179" t="s">
        <v>1161</v>
      </c>
      <c r="E789" s="182"/>
      <c r="F789" s="178" t="s">
        <v>1723</v>
      </c>
      <c r="G789" s="265"/>
      <c r="H789" s="265"/>
      <c r="I789" s="266"/>
      <c r="J789" s="266"/>
      <c r="K789" s="265"/>
      <c r="L789" s="265"/>
      <c r="M789" s="265"/>
      <c r="N789" s="265"/>
      <c r="O789" s="265"/>
      <c r="P789" s="265"/>
      <c r="Q789" s="265"/>
      <c r="R789" s="265"/>
      <c r="S789" s="265"/>
      <c r="T789" s="265"/>
      <c r="U789" s="265"/>
      <c r="V789" s="265"/>
      <c r="W789" s="265"/>
      <c r="X789" s="265"/>
      <c r="Y789" s="265"/>
      <c r="Z789" s="265"/>
      <c r="AA789" s="265"/>
      <c r="AB789" s="265"/>
      <c r="AC789" s="265"/>
      <c r="AD789" s="265"/>
      <c r="AE789" s="265"/>
      <c r="AF789" s="265"/>
      <c r="AG789" s="265"/>
      <c r="AH789" s="265"/>
      <c r="AI789" s="265"/>
      <c r="AJ789" s="265"/>
      <c r="AK789" s="265"/>
      <c r="AL789" s="265"/>
      <c r="AM789" s="265"/>
      <c r="AN789" s="265"/>
      <c r="AO789" s="265"/>
      <c r="AP789" s="265"/>
      <c r="AQ789" s="265"/>
      <c r="AR789" s="265"/>
      <c r="AS789" s="265"/>
      <c r="AT789" s="265"/>
      <c r="AU789" s="265"/>
      <c r="AV789" s="265"/>
      <c r="AW789" s="265"/>
      <c r="AX789" s="265"/>
      <c r="AY789" s="265"/>
      <c r="AZ789" s="265"/>
      <c r="BA789" s="265"/>
      <c r="BB789" s="265"/>
      <c r="BC789" s="265"/>
      <c r="BD789" s="265"/>
      <c r="BE789" s="265"/>
      <c r="BF789" s="265"/>
      <c r="BG789" s="265"/>
      <c r="BH789" s="265"/>
      <c r="BI789" s="265"/>
      <c r="BJ789" s="265"/>
      <c r="BK789" s="265"/>
      <c r="BL789" s="265"/>
      <c r="BM789" s="265"/>
      <c r="BN789" s="265"/>
      <c r="BO789" s="265"/>
      <c r="BP789" s="265"/>
      <c r="BQ789" s="265"/>
      <c r="BR789" s="265"/>
      <c r="BS789" s="265"/>
      <c r="BT789" s="265"/>
      <c r="BU789" s="265"/>
      <c r="BV789" s="265"/>
      <c r="BW789" s="265"/>
      <c r="BX789" s="265"/>
      <c r="BY789" s="265"/>
      <c r="BZ789" s="265"/>
      <c r="CA789" s="265"/>
      <c r="CB789" s="265"/>
      <c r="CC789" s="265"/>
      <c r="CD789" s="265"/>
      <c r="CE789" s="265"/>
      <c r="CF789" s="265"/>
      <c r="CG789" s="265"/>
      <c r="CH789" s="265"/>
      <c r="CI789" s="265"/>
      <c r="CJ789" s="265"/>
      <c r="CK789" s="265"/>
      <c r="CL789" s="265"/>
      <c r="CM789" s="265"/>
      <c r="CN789" s="265"/>
      <c r="CO789" s="265"/>
      <c r="CP789" s="265"/>
      <c r="CQ789" s="265"/>
      <c r="CR789" s="265"/>
      <c r="CS789" s="265"/>
      <c r="CT789" s="265"/>
      <c r="CU789" s="265"/>
      <c r="CV789" s="265"/>
      <c r="CW789" s="265"/>
      <c r="CX789" s="265"/>
      <c r="CY789" s="265"/>
      <c r="CZ789" s="265"/>
      <c r="DA789" s="265"/>
      <c r="DB789" s="265"/>
      <c r="DC789" s="265"/>
      <c r="DD789" s="265"/>
      <c r="DE789" s="265"/>
      <c r="DF789" s="265"/>
      <c r="DG789" s="265"/>
      <c r="DH789" s="265"/>
      <c r="DI789" s="265"/>
      <c r="DJ789" s="265"/>
      <c r="DK789" s="265"/>
      <c r="DL789" s="265"/>
      <c r="DM789" s="265"/>
      <c r="DN789" s="265"/>
      <c r="DO789" s="265"/>
      <c r="DP789" s="265"/>
      <c r="DQ789" s="265"/>
      <c r="DR789" s="265"/>
      <c r="DS789" s="265"/>
      <c r="DT789" s="265"/>
      <c r="DU789" s="265"/>
      <c r="DV789" s="265"/>
    </row>
    <row r="790" spans="1:126" x14ac:dyDescent="0.3">
      <c r="A790" s="168" t="s">
        <v>1155</v>
      </c>
      <c r="B790" s="179"/>
      <c r="C790" s="179"/>
      <c r="D790" s="179" t="s">
        <v>1162</v>
      </c>
      <c r="E790" s="182"/>
      <c r="F790" s="178" t="s">
        <v>1722</v>
      </c>
      <c r="G790" s="263"/>
      <c r="H790" s="263"/>
      <c r="I790" s="263"/>
      <c r="J790" s="263"/>
      <c r="K790" s="263"/>
      <c r="L790" s="263"/>
      <c r="M790" s="263"/>
      <c r="N790" s="263"/>
      <c r="O790" s="263"/>
      <c r="P790" s="263"/>
      <c r="Q790" s="263"/>
      <c r="R790" s="263"/>
      <c r="S790" s="263"/>
      <c r="T790" s="263"/>
      <c r="U790" s="263"/>
      <c r="V790" s="263"/>
      <c r="W790" s="263"/>
      <c r="X790" s="263"/>
      <c r="Y790" s="263"/>
      <c r="Z790" s="263"/>
      <c r="AA790" s="263"/>
      <c r="AB790" s="263"/>
      <c r="AC790" s="263"/>
      <c r="AD790" s="263"/>
      <c r="AE790" s="263"/>
      <c r="AF790" s="263"/>
      <c r="AG790" s="263"/>
      <c r="AH790" s="263"/>
      <c r="AI790" s="263"/>
      <c r="AJ790" s="263"/>
      <c r="AK790" s="263"/>
      <c r="AL790" s="263"/>
      <c r="AM790" s="263"/>
      <c r="AN790" s="263"/>
      <c r="AO790" s="263"/>
      <c r="AP790" s="263"/>
      <c r="AQ790" s="263"/>
      <c r="AR790" s="263"/>
      <c r="AS790" s="263"/>
      <c r="AT790" s="263"/>
      <c r="AU790" s="263"/>
      <c r="AV790" s="263"/>
      <c r="AW790" s="263"/>
      <c r="AX790" s="263"/>
      <c r="AY790" s="263"/>
      <c r="AZ790" s="263"/>
      <c r="BA790" s="263"/>
      <c r="BB790" s="263"/>
      <c r="BC790" s="263"/>
      <c r="BD790" s="263"/>
      <c r="BE790" s="263"/>
      <c r="BF790" s="263"/>
      <c r="BG790" s="263"/>
      <c r="BH790" s="263"/>
      <c r="BI790" s="263"/>
      <c r="BJ790" s="263"/>
      <c r="BK790" s="263"/>
      <c r="BL790" s="263"/>
      <c r="BM790" s="263"/>
      <c r="BN790" s="263"/>
      <c r="BO790" s="263"/>
      <c r="BP790" s="263"/>
      <c r="BQ790" s="263"/>
      <c r="BR790" s="263"/>
      <c r="BS790" s="263"/>
      <c r="BT790" s="263"/>
      <c r="BU790" s="263"/>
      <c r="BV790" s="263"/>
      <c r="BW790" s="263"/>
      <c r="BX790" s="263"/>
      <c r="BY790" s="263"/>
      <c r="BZ790" s="263"/>
      <c r="CA790" s="263"/>
      <c r="CB790" s="263"/>
      <c r="CC790" s="263"/>
      <c r="CD790" s="263"/>
      <c r="CE790" s="263"/>
      <c r="CF790" s="263"/>
      <c r="CG790" s="263"/>
      <c r="CH790" s="263"/>
      <c r="CI790" s="263"/>
      <c r="CJ790" s="263"/>
      <c r="CK790" s="263"/>
      <c r="CL790" s="263"/>
      <c r="CM790" s="263"/>
      <c r="CN790" s="263"/>
      <c r="CO790" s="263"/>
      <c r="CP790" s="263"/>
      <c r="CQ790" s="263"/>
      <c r="CR790" s="263"/>
      <c r="CS790" s="263"/>
      <c r="CT790" s="263"/>
      <c r="CU790" s="263"/>
      <c r="CV790" s="263"/>
      <c r="CW790" s="263"/>
      <c r="CX790" s="263"/>
      <c r="CY790" s="263"/>
      <c r="CZ790" s="263"/>
      <c r="DA790" s="263"/>
      <c r="DB790" s="263"/>
      <c r="DC790" s="263"/>
      <c r="DD790" s="263"/>
      <c r="DE790" s="263"/>
      <c r="DF790" s="263"/>
      <c r="DG790" s="263"/>
      <c r="DH790" s="263"/>
      <c r="DI790" s="263"/>
      <c r="DJ790" s="263"/>
      <c r="DK790" s="263"/>
      <c r="DL790" s="263"/>
      <c r="DM790" s="263"/>
      <c r="DN790" s="263"/>
      <c r="DO790" s="263"/>
      <c r="DP790" s="263"/>
      <c r="DQ790" s="263"/>
      <c r="DR790" s="263"/>
      <c r="DS790" s="263"/>
      <c r="DT790" s="263"/>
      <c r="DU790" s="263"/>
      <c r="DV790" s="263"/>
    </row>
    <row r="791" spans="1:126" x14ac:dyDescent="0.3">
      <c r="A791" s="168" t="s">
        <v>1155</v>
      </c>
      <c r="B791" s="179"/>
      <c r="C791" s="179"/>
      <c r="D791" s="179" t="s">
        <v>1162</v>
      </c>
      <c r="E791" s="182"/>
      <c r="F791" s="178" t="s">
        <v>1723</v>
      </c>
      <c r="G791" s="265"/>
      <c r="H791" s="265"/>
      <c r="I791" s="266"/>
      <c r="J791" s="266"/>
      <c r="K791" s="265"/>
      <c r="L791" s="265"/>
      <c r="M791" s="265"/>
      <c r="N791" s="265"/>
      <c r="O791" s="265"/>
      <c r="P791" s="265"/>
      <c r="Q791" s="265"/>
      <c r="R791" s="265"/>
      <c r="S791" s="265"/>
      <c r="T791" s="265"/>
      <c r="U791" s="265"/>
      <c r="V791" s="265"/>
      <c r="W791" s="265"/>
      <c r="X791" s="265"/>
      <c r="Y791" s="265"/>
      <c r="Z791" s="265"/>
      <c r="AA791" s="265"/>
      <c r="AB791" s="265"/>
      <c r="AC791" s="265"/>
      <c r="AD791" s="265"/>
      <c r="AE791" s="265"/>
      <c r="AF791" s="265"/>
      <c r="AG791" s="265"/>
      <c r="AH791" s="265"/>
      <c r="AI791" s="265"/>
      <c r="AJ791" s="265"/>
      <c r="AK791" s="265"/>
      <c r="AL791" s="265"/>
      <c r="AM791" s="265"/>
      <c r="AN791" s="265"/>
      <c r="AO791" s="265"/>
      <c r="AP791" s="265"/>
      <c r="AQ791" s="265"/>
      <c r="AR791" s="265"/>
      <c r="AS791" s="265"/>
      <c r="AT791" s="265"/>
      <c r="AU791" s="265"/>
      <c r="AV791" s="265"/>
      <c r="AW791" s="265"/>
      <c r="AX791" s="265"/>
      <c r="AY791" s="265"/>
      <c r="AZ791" s="265"/>
      <c r="BA791" s="265"/>
      <c r="BB791" s="265"/>
      <c r="BC791" s="265"/>
      <c r="BD791" s="265"/>
      <c r="BE791" s="265"/>
      <c r="BF791" s="265"/>
      <c r="BG791" s="265"/>
      <c r="BH791" s="265"/>
      <c r="BI791" s="265"/>
      <c r="BJ791" s="265"/>
      <c r="BK791" s="265"/>
      <c r="BL791" s="265"/>
      <c r="BM791" s="265"/>
      <c r="BN791" s="265"/>
      <c r="BO791" s="265"/>
      <c r="BP791" s="265"/>
      <c r="BQ791" s="265"/>
      <c r="BR791" s="265"/>
      <c r="BS791" s="265"/>
      <c r="BT791" s="265"/>
      <c r="BU791" s="265"/>
      <c r="BV791" s="265"/>
      <c r="BW791" s="265"/>
      <c r="BX791" s="265"/>
      <c r="BY791" s="265"/>
      <c r="BZ791" s="265"/>
      <c r="CA791" s="265"/>
      <c r="CB791" s="265"/>
      <c r="CC791" s="265"/>
      <c r="CD791" s="265"/>
      <c r="CE791" s="265"/>
      <c r="CF791" s="265"/>
      <c r="CG791" s="265"/>
      <c r="CH791" s="265"/>
      <c r="CI791" s="265"/>
      <c r="CJ791" s="265"/>
      <c r="CK791" s="265"/>
      <c r="CL791" s="265"/>
      <c r="CM791" s="265"/>
      <c r="CN791" s="265"/>
      <c r="CO791" s="265"/>
      <c r="CP791" s="265"/>
      <c r="CQ791" s="265"/>
      <c r="CR791" s="265"/>
      <c r="CS791" s="265"/>
      <c r="CT791" s="265"/>
      <c r="CU791" s="265"/>
      <c r="CV791" s="265"/>
      <c r="CW791" s="265"/>
      <c r="CX791" s="265"/>
      <c r="CY791" s="265"/>
      <c r="CZ791" s="265"/>
      <c r="DA791" s="265"/>
      <c r="DB791" s="265"/>
      <c r="DC791" s="265"/>
      <c r="DD791" s="265"/>
      <c r="DE791" s="265"/>
      <c r="DF791" s="265"/>
      <c r="DG791" s="265"/>
      <c r="DH791" s="265"/>
      <c r="DI791" s="265"/>
      <c r="DJ791" s="265"/>
      <c r="DK791" s="265"/>
      <c r="DL791" s="265"/>
      <c r="DM791" s="265"/>
      <c r="DN791" s="265"/>
      <c r="DO791" s="265"/>
      <c r="DP791" s="265"/>
      <c r="DQ791" s="265"/>
      <c r="DR791" s="265"/>
      <c r="DS791" s="265"/>
      <c r="DT791" s="265"/>
      <c r="DU791" s="265"/>
      <c r="DV791" s="265"/>
    </row>
    <row r="792" spans="1:126" x14ac:dyDescent="0.3">
      <c r="A792" s="168" t="s">
        <v>1155</v>
      </c>
      <c r="B792" s="179"/>
      <c r="C792" s="179"/>
      <c r="D792" s="179" t="s">
        <v>1164</v>
      </c>
      <c r="E792" s="182"/>
      <c r="F792" s="178" t="s">
        <v>1722</v>
      </c>
      <c r="G792" s="263"/>
      <c r="H792" s="263"/>
      <c r="I792" s="263"/>
      <c r="J792" s="263"/>
      <c r="K792" s="263"/>
      <c r="L792" s="263"/>
      <c r="M792" s="263"/>
      <c r="N792" s="263"/>
      <c r="O792" s="263"/>
      <c r="P792" s="263"/>
      <c r="Q792" s="263"/>
      <c r="R792" s="263"/>
      <c r="S792" s="263"/>
      <c r="T792" s="263"/>
      <c r="U792" s="263"/>
      <c r="V792" s="263"/>
      <c r="W792" s="263"/>
      <c r="X792" s="263"/>
      <c r="Y792" s="263"/>
      <c r="Z792" s="263"/>
      <c r="AA792" s="263"/>
      <c r="AB792" s="263"/>
      <c r="AC792" s="263"/>
      <c r="AD792" s="263"/>
      <c r="AE792" s="263"/>
      <c r="AF792" s="263"/>
      <c r="AG792" s="263"/>
      <c r="AH792" s="263"/>
      <c r="AI792" s="263"/>
      <c r="AJ792" s="263"/>
      <c r="AK792" s="263"/>
      <c r="AL792" s="263"/>
      <c r="AM792" s="263"/>
      <c r="AN792" s="263"/>
      <c r="AO792" s="263"/>
      <c r="AP792" s="263"/>
      <c r="AQ792" s="263"/>
      <c r="AR792" s="263"/>
      <c r="AS792" s="263"/>
      <c r="AT792" s="263"/>
      <c r="AU792" s="263"/>
      <c r="AV792" s="263"/>
      <c r="AW792" s="263"/>
      <c r="AX792" s="263"/>
      <c r="AY792" s="263"/>
      <c r="AZ792" s="263"/>
      <c r="BA792" s="263"/>
      <c r="BB792" s="263"/>
      <c r="BC792" s="263"/>
      <c r="BD792" s="263"/>
      <c r="BE792" s="263"/>
      <c r="BF792" s="263"/>
      <c r="BG792" s="263"/>
      <c r="BH792" s="263"/>
      <c r="BI792" s="263"/>
      <c r="BJ792" s="263"/>
      <c r="BK792" s="263"/>
      <c r="BL792" s="263"/>
      <c r="BM792" s="263"/>
      <c r="BN792" s="263"/>
      <c r="BO792" s="263"/>
      <c r="BP792" s="263"/>
      <c r="BQ792" s="263"/>
      <c r="BR792" s="263"/>
      <c r="BS792" s="263"/>
      <c r="BT792" s="263"/>
      <c r="BU792" s="263"/>
      <c r="BV792" s="263"/>
      <c r="BW792" s="263"/>
      <c r="BX792" s="263"/>
      <c r="BY792" s="263"/>
      <c r="BZ792" s="263"/>
      <c r="CA792" s="263"/>
      <c r="CB792" s="263"/>
      <c r="CC792" s="263"/>
      <c r="CD792" s="263"/>
      <c r="CE792" s="263"/>
      <c r="CF792" s="263"/>
      <c r="CG792" s="263"/>
      <c r="CH792" s="263"/>
      <c r="CI792" s="263"/>
      <c r="CJ792" s="263"/>
      <c r="CK792" s="263"/>
      <c r="CL792" s="263"/>
      <c r="CM792" s="263"/>
      <c r="CN792" s="263"/>
      <c r="CO792" s="263"/>
      <c r="CP792" s="263"/>
      <c r="CQ792" s="263"/>
      <c r="CR792" s="263"/>
      <c r="CS792" s="263"/>
      <c r="CT792" s="263"/>
      <c r="CU792" s="263"/>
      <c r="CV792" s="263"/>
      <c r="CW792" s="263"/>
      <c r="CX792" s="263"/>
      <c r="CY792" s="263"/>
      <c r="CZ792" s="263"/>
      <c r="DA792" s="263"/>
      <c r="DB792" s="263"/>
      <c r="DC792" s="263"/>
      <c r="DD792" s="263"/>
      <c r="DE792" s="263"/>
      <c r="DF792" s="263"/>
      <c r="DG792" s="263"/>
      <c r="DH792" s="263"/>
      <c r="DI792" s="263"/>
      <c r="DJ792" s="263"/>
      <c r="DK792" s="263"/>
      <c r="DL792" s="263"/>
      <c r="DM792" s="263"/>
      <c r="DN792" s="263"/>
      <c r="DO792" s="263"/>
      <c r="DP792" s="263"/>
      <c r="DQ792" s="263"/>
      <c r="DR792" s="263"/>
      <c r="DS792" s="263"/>
      <c r="DT792" s="263"/>
      <c r="DU792" s="263"/>
      <c r="DV792" s="263"/>
    </row>
    <row r="793" spans="1:126" x14ac:dyDescent="0.3">
      <c r="A793" s="168" t="s">
        <v>1155</v>
      </c>
      <c r="B793" s="179"/>
      <c r="C793" s="179"/>
      <c r="D793" s="179" t="s">
        <v>1164</v>
      </c>
      <c r="E793" s="182"/>
      <c r="F793" s="178" t="s">
        <v>1723</v>
      </c>
      <c r="G793" s="265"/>
      <c r="H793" s="265"/>
      <c r="I793" s="266"/>
      <c r="J793" s="266"/>
      <c r="K793" s="265"/>
      <c r="L793" s="265"/>
      <c r="M793" s="265"/>
      <c r="N793" s="265"/>
      <c r="O793" s="265"/>
      <c r="P793" s="265"/>
      <c r="Q793" s="265"/>
      <c r="R793" s="265"/>
      <c r="S793" s="265"/>
      <c r="T793" s="265"/>
      <c r="U793" s="265"/>
      <c r="V793" s="265"/>
      <c r="W793" s="265"/>
      <c r="X793" s="265"/>
      <c r="Y793" s="265"/>
      <c r="Z793" s="265"/>
      <c r="AA793" s="265"/>
      <c r="AB793" s="265"/>
      <c r="AC793" s="265"/>
      <c r="AD793" s="265"/>
      <c r="AE793" s="265"/>
      <c r="AF793" s="265"/>
      <c r="AG793" s="265"/>
      <c r="AH793" s="265"/>
      <c r="AI793" s="265"/>
      <c r="AJ793" s="265"/>
      <c r="AK793" s="265"/>
      <c r="AL793" s="265"/>
      <c r="AM793" s="265"/>
      <c r="AN793" s="265"/>
      <c r="AO793" s="265"/>
      <c r="AP793" s="265"/>
      <c r="AQ793" s="265"/>
      <c r="AR793" s="265"/>
      <c r="AS793" s="265"/>
      <c r="AT793" s="265"/>
      <c r="AU793" s="265"/>
      <c r="AV793" s="265"/>
      <c r="AW793" s="265"/>
      <c r="AX793" s="265"/>
      <c r="AY793" s="265"/>
      <c r="AZ793" s="265"/>
      <c r="BA793" s="265"/>
      <c r="BB793" s="265"/>
      <c r="BC793" s="265"/>
      <c r="BD793" s="265"/>
      <c r="BE793" s="265"/>
      <c r="BF793" s="265"/>
      <c r="BG793" s="265"/>
      <c r="BH793" s="265"/>
      <c r="BI793" s="265"/>
      <c r="BJ793" s="265"/>
      <c r="BK793" s="265"/>
      <c r="BL793" s="265"/>
      <c r="BM793" s="265"/>
      <c r="BN793" s="265"/>
      <c r="BO793" s="265"/>
      <c r="BP793" s="265"/>
      <c r="BQ793" s="265"/>
      <c r="BR793" s="265"/>
      <c r="BS793" s="265"/>
      <c r="BT793" s="265"/>
      <c r="BU793" s="265"/>
      <c r="BV793" s="265"/>
      <c r="BW793" s="265"/>
      <c r="BX793" s="265"/>
      <c r="BY793" s="265"/>
      <c r="BZ793" s="265"/>
      <c r="CA793" s="265"/>
      <c r="CB793" s="265"/>
      <c r="CC793" s="265"/>
      <c r="CD793" s="265"/>
      <c r="CE793" s="265"/>
      <c r="CF793" s="265"/>
      <c r="CG793" s="265"/>
      <c r="CH793" s="265"/>
      <c r="CI793" s="265"/>
      <c r="CJ793" s="265"/>
      <c r="CK793" s="265"/>
      <c r="CL793" s="265"/>
      <c r="CM793" s="265"/>
      <c r="CN793" s="265"/>
      <c r="CO793" s="265"/>
      <c r="CP793" s="265"/>
      <c r="CQ793" s="265"/>
      <c r="CR793" s="265"/>
      <c r="CS793" s="265"/>
      <c r="CT793" s="265"/>
      <c r="CU793" s="265"/>
      <c r="CV793" s="265"/>
      <c r="CW793" s="265"/>
      <c r="CX793" s="265"/>
      <c r="CY793" s="265"/>
      <c r="CZ793" s="265"/>
      <c r="DA793" s="265"/>
      <c r="DB793" s="265"/>
      <c r="DC793" s="265"/>
      <c r="DD793" s="265"/>
      <c r="DE793" s="265"/>
      <c r="DF793" s="265"/>
      <c r="DG793" s="265"/>
      <c r="DH793" s="265"/>
      <c r="DI793" s="265"/>
      <c r="DJ793" s="265"/>
      <c r="DK793" s="265"/>
      <c r="DL793" s="265"/>
      <c r="DM793" s="265"/>
      <c r="DN793" s="265"/>
      <c r="DO793" s="265"/>
      <c r="DP793" s="265"/>
      <c r="DQ793" s="265"/>
      <c r="DR793" s="265"/>
      <c r="DS793" s="265"/>
      <c r="DT793" s="265"/>
      <c r="DU793" s="265"/>
      <c r="DV793" s="265"/>
    </row>
    <row r="794" spans="1:126" x14ac:dyDescent="0.3">
      <c r="A794" s="168" t="s">
        <v>1155</v>
      </c>
      <c r="B794" s="179"/>
      <c r="C794" s="179"/>
      <c r="D794" s="179" t="s">
        <v>1165</v>
      </c>
      <c r="E794" s="182"/>
      <c r="F794" s="178" t="s">
        <v>1722</v>
      </c>
      <c r="G794" s="263"/>
      <c r="H794" s="263"/>
      <c r="I794" s="263"/>
      <c r="J794" s="263"/>
      <c r="K794" s="263"/>
      <c r="L794" s="263"/>
      <c r="M794" s="263"/>
      <c r="N794" s="263"/>
      <c r="O794" s="263"/>
      <c r="P794" s="263"/>
      <c r="Q794" s="263"/>
      <c r="R794" s="263"/>
      <c r="S794" s="263"/>
      <c r="T794" s="263"/>
      <c r="U794" s="263"/>
      <c r="V794" s="263"/>
      <c r="W794" s="263"/>
      <c r="X794" s="263"/>
      <c r="Y794" s="263"/>
      <c r="Z794" s="263"/>
      <c r="AA794" s="263"/>
      <c r="AB794" s="263"/>
      <c r="AC794" s="263"/>
      <c r="AD794" s="263"/>
      <c r="AE794" s="263"/>
      <c r="AF794" s="263"/>
      <c r="AG794" s="263"/>
      <c r="AH794" s="263"/>
      <c r="AI794" s="263"/>
      <c r="AJ794" s="263"/>
      <c r="AK794" s="263"/>
      <c r="AL794" s="263"/>
      <c r="AM794" s="263"/>
      <c r="AN794" s="263"/>
      <c r="AO794" s="263"/>
      <c r="AP794" s="263"/>
      <c r="AQ794" s="263"/>
      <c r="AR794" s="263"/>
      <c r="AS794" s="263"/>
      <c r="AT794" s="263"/>
      <c r="AU794" s="263"/>
      <c r="AV794" s="263"/>
      <c r="AW794" s="263"/>
      <c r="AX794" s="263"/>
      <c r="AY794" s="263"/>
      <c r="AZ794" s="263"/>
      <c r="BA794" s="263"/>
      <c r="BB794" s="263"/>
      <c r="BC794" s="263"/>
      <c r="BD794" s="263"/>
      <c r="BE794" s="263"/>
      <c r="BF794" s="263"/>
      <c r="BG794" s="263"/>
      <c r="BH794" s="263"/>
      <c r="BI794" s="263"/>
      <c r="BJ794" s="263"/>
      <c r="BK794" s="263"/>
      <c r="BL794" s="263"/>
      <c r="BM794" s="263"/>
      <c r="BN794" s="263"/>
      <c r="BO794" s="263"/>
      <c r="BP794" s="263"/>
      <c r="BQ794" s="263"/>
      <c r="BR794" s="263"/>
      <c r="BS794" s="263"/>
      <c r="BT794" s="263"/>
      <c r="BU794" s="263"/>
      <c r="BV794" s="263"/>
      <c r="BW794" s="263"/>
      <c r="BX794" s="263"/>
      <c r="BY794" s="263"/>
      <c r="BZ794" s="263"/>
      <c r="CA794" s="263"/>
      <c r="CB794" s="263"/>
      <c r="CC794" s="263"/>
      <c r="CD794" s="263"/>
      <c r="CE794" s="263"/>
      <c r="CF794" s="263"/>
      <c r="CG794" s="263"/>
      <c r="CH794" s="263"/>
      <c r="CI794" s="263"/>
      <c r="CJ794" s="263"/>
      <c r="CK794" s="263"/>
      <c r="CL794" s="263"/>
      <c r="CM794" s="263"/>
      <c r="CN794" s="263"/>
      <c r="CO794" s="263"/>
      <c r="CP794" s="263"/>
      <c r="CQ794" s="263"/>
      <c r="CR794" s="263"/>
      <c r="CS794" s="263"/>
      <c r="CT794" s="263"/>
      <c r="CU794" s="263"/>
      <c r="CV794" s="263"/>
      <c r="CW794" s="263"/>
      <c r="CX794" s="263"/>
      <c r="CY794" s="263"/>
      <c r="CZ794" s="263"/>
      <c r="DA794" s="263"/>
      <c r="DB794" s="263"/>
      <c r="DC794" s="263"/>
      <c r="DD794" s="263"/>
      <c r="DE794" s="263"/>
      <c r="DF794" s="263"/>
      <c r="DG794" s="263"/>
      <c r="DH794" s="263"/>
      <c r="DI794" s="263"/>
      <c r="DJ794" s="263"/>
      <c r="DK794" s="263"/>
      <c r="DL794" s="263"/>
      <c r="DM794" s="263"/>
      <c r="DN794" s="263"/>
      <c r="DO794" s="263"/>
      <c r="DP794" s="263"/>
      <c r="DQ794" s="263"/>
      <c r="DR794" s="263"/>
      <c r="DS794" s="263"/>
      <c r="DT794" s="263"/>
      <c r="DU794" s="263"/>
      <c r="DV794" s="263"/>
    </row>
    <row r="795" spans="1:126" x14ac:dyDescent="0.3">
      <c r="A795" s="168" t="s">
        <v>1155</v>
      </c>
      <c r="B795" s="179"/>
      <c r="C795" s="179"/>
      <c r="D795" s="179" t="s">
        <v>1165</v>
      </c>
      <c r="E795" s="182"/>
      <c r="F795" s="178" t="s">
        <v>1723</v>
      </c>
      <c r="G795" s="265"/>
      <c r="H795" s="265"/>
      <c r="I795" s="266"/>
      <c r="J795" s="266"/>
      <c r="K795" s="265"/>
      <c r="L795" s="265"/>
      <c r="M795" s="265"/>
      <c r="N795" s="265"/>
      <c r="O795" s="265"/>
      <c r="P795" s="265"/>
      <c r="Q795" s="265"/>
      <c r="R795" s="265"/>
      <c r="S795" s="265"/>
      <c r="T795" s="265"/>
      <c r="U795" s="265"/>
      <c r="V795" s="265"/>
      <c r="W795" s="265"/>
      <c r="X795" s="265"/>
      <c r="Y795" s="265"/>
      <c r="Z795" s="265"/>
      <c r="AA795" s="265"/>
      <c r="AB795" s="265"/>
      <c r="AC795" s="265"/>
      <c r="AD795" s="265"/>
      <c r="AE795" s="265"/>
      <c r="AF795" s="265"/>
      <c r="AG795" s="265"/>
      <c r="AH795" s="265"/>
      <c r="AI795" s="265"/>
      <c r="AJ795" s="265"/>
      <c r="AK795" s="265"/>
      <c r="AL795" s="265"/>
      <c r="AM795" s="265"/>
      <c r="AN795" s="265"/>
      <c r="AO795" s="265"/>
      <c r="AP795" s="265"/>
      <c r="AQ795" s="265"/>
      <c r="AR795" s="265"/>
      <c r="AS795" s="265"/>
      <c r="AT795" s="265"/>
      <c r="AU795" s="265"/>
      <c r="AV795" s="265"/>
      <c r="AW795" s="265"/>
      <c r="AX795" s="265"/>
      <c r="AY795" s="265"/>
      <c r="AZ795" s="265"/>
      <c r="BA795" s="265"/>
      <c r="BB795" s="265"/>
      <c r="BC795" s="265"/>
      <c r="BD795" s="265"/>
      <c r="BE795" s="265"/>
      <c r="BF795" s="265"/>
      <c r="BG795" s="265"/>
      <c r="BH795" s="265"/>
      <c r="BI795" s="265"/>
      <c r="BJ795" s="265"/>
      <c r="BK795" s="265"/>
      <c r="BL795" s="265"/>
      <c r="BM795" s="265"/>
      <c r="BN795" s="265"/>
      <c r="BO795" s="265"/>
      <c r="BP795" s="265"/>
      <c r="BQ795" s="265"/>
      <c r="BR795" s="265"/>
      <c r="BS795" s="265"/>
      <c r="BT795" s="265"/>
      <c r="BU795" s="265"/>
      <c r="BV795" s="265"/>
      <c r="BW795" s="265"/>
      <c r="BX795" s="265"/>
      <c r="BY795" s="265"/>
      <c r="BZ795" s="265"/>
      <c r="CA795" s="265"/>
      <c r="CB795" s="265"/>
      <c r="CC795" s="265"/>
      <c r="CD795" s="265"/>
      <c r="CE795" s="265"/>
      <c r="CF795" s="265"/>
      <c r="CG795" s="265"/>
      <c r="CH795" s="265"/>
      <c r="CI795" s="265"/>
      <c r="CJ795" s="265"/>
      <c r="CK795" s="265"/>
      <c r="CL795" s="265"/>
      <c r="CM795" s="265"/>
      <c r="CN795" s="265"/>
      <c r="CO795" s="265"/>
      <c r="CP795" s="265"/>
      <c r="CQ795" s="265"/>
      <c r="CR795" s="265"/>
      <c r="CS795" s="265"/>
      <c r="CT795" s="265"/>
      <c r="CU795" s="265"/>
      <c r="CV795" s="265"/>
      <c r="CW795" s="265"/>
      <c r="CX795" s="265"/>
      <c r="CY795" s="265"/>
      <c r="CZ795" s="265"/>
      <c r="DA795" s="265"/>
      <c r="DB795" s="265"/>
      <c r="DC795" s="265"/>
      <c r="DD795" s="265"/>
      <c r="DE795" s="265"/>
      <c r="DF795" s="265"/>
      <c r="DG795" s="265"/>
      <c r="DH795" s="265"/>
      <c r="DI795" s="265"/>
      <c r="DJ795" s="265"/>
      <c r="DK795" s="265"/>
      <c r="DL795" s="265"/>
      <c r="DM795" s="265"/>
      <c r="DN795" s="265"/>
      <c r="DO795" s="265"/>
      <c r="DP795" s="265"/>
      <c r="DQ795" s="265"/>
      <c r="DR795" s="265"/>
      <c r="DS795" s="265"/>
      <c r="DT795" s="265"/>
      <c r="DU795" s="265"/>
      <c r="DV795" s="265"/>
    </row>
    <row r="796" spans="1:126" x14ac:dyDescent="0.3">
      <c r="A796" s="168" t="s">
        <v>1155</v>
      </c>
      <c r="B796" s="179"/>
      <c r="C796" s="179"/>
      <c r="D796" s="179" t="s">
        <v>1166</v>
      </c>
      <c r="E796" s="182"/>
      <c r="F796" s="178" t="s">
        <v>1722</v>
      </c>
      <c r="G796" s="263"/>
      <c r="H796" s="263"/>
      <c r="I796" s="263"/>
      <c r="J796" s="263"/>
      <c r="K796" s="263"/>
      <c r="L796" s="263"/>
      <c r="M796" s="263"/>
      <c r="N796" s="263"/>
      <c r="O796" s="263"/>
      <c r="P796" s="263"/>
      <c r="Q796" s="263"/>
      <c r="R796" s="263"/>
      <c r="S796" s="263"/>
      <c r="T796" s="263"/>
      <c r="U796" s="263"/>
      <c r="V796" s="263"/>
      <c r="W796" s="263"/>
      <c r="X796" s="263"/>
      <c r="Y796" s="263"/>
      <c r="Z796" s="263"/>
      <c r="AA796" s="263"/>
      <c r="AB796" s="263"/>
      <c r="AC796" s="263"/>
      <c r="AD796" s="263"/>
      <c r="AE796" s="263"/>
      <c r="AF796" s="263"/>
      <c r="AG796" s="263"/>
      <c r="AH796" s="263"/>
      <c r="AI796" s="263"/>
      <c r="AJ796" s="263"/>
      <c r="AK796" s="263"/>
      <c r="AL796" s="263"/>
      <c r="AM796" s="263"/>
      <c r="AN796" s="263"/>
      <c r="AO796" s="263"/>
      <c r="AP796" s="263"/>
      <c r="AQ796" s="263"/>
      <c r="AR796" s="263"/>
      <c r="AS796" s="263"/>
      <c r="AT796" s="263"/>
      <c r="AU796" s="263"/>
      <c r="AV796" s="263"/>
      <c r="AW796" s="263"/>
      <c r="AX796" s="263"/>
      <c r="AY796" s="263"/>
      <c r="AZ796" s="263"/>
      <c r="BA796" s="263"/>
      <c r="BB796" s="263"/>
      <c r="BC796" s="263"/>
      <c r="BD796" s="263"/>
      <c r="BE796" s="263"/>
      <c r="BF796" s="263"/>
      <c r="BG796" s="263"/>
      <c r="BH796" s="263"/>
      <c r="BI796" s="263"/>
      <c r="BJ796" s="263"/>
      <c r="BK796" s="263"/>
      <c r="BL796" s="263"/>
      <c r="BM796" s="263"/>
      <c r="BN796" s="263"/>
      <c r="BO796" s="263"/>
      <c r="BP796" s="263"/>
      <c r="BQ796" s="263"/>
      <c r="BR796" s="263"/>
      <c r="BS796" s="263"/>
      <c r="BT796" s="263"/>
      <c r="BU796" s="263"/>
      <c r="BV796" s="263"/>
      <c r="BW796" s="263"/>
      <c r="BX796" s="263"/>
      <c r="BY796" s="263"/>
      <c r="BZ796" s="263"/>
      <c r="CA796" s="263"/>
      <c r="CB796" s="263"/>
      <c r="CC796" s="263"/>
      <c r="CD796" s="263"/>
      <c r="CE796" s="263"/>
      <c r="CF796" s="263"/>
      <c r="CG796" s="263"/>
      <c r="CH796" s="263"/>
      <c r="CI796" s="263"/>
      <c r="CJ796" s="263"/>
      <c r="CK796" s="263"/>
      <c r="CL796" s="263"/>
      <c r="CM796" s="263"/>
      <c r="CN796" s="263"/>
      <c r="CO796" s="263"/>
      <c r="CP796" s="263"/>
      <c r="CQ796" s="263"/>
      <c r="CR796" s="263"/>
      <c r="CS796" s="263"/>
      <c r="CT796" s="263"/>
      <c r="CU796" s="263"/>
      <c r="CV796" s="263"/>
      <c r="CW796" s="263"/>
      <c r="CX796" s="263"/>
      <c r="CY796" s="263"/>
      <c r="CZ796" s="263"/>
      <c r="DA796" s="263"/>
      <c r="DB796" s="263"/>
      <c r="DC796" s="263"/>
      <c r="DD796" s="263"/>
      <c r="DE796" s="263"/>
      <c r="DF796" s="263"/>
      <c r="DG796" s="263"/>
      <c r="DH796" s="263"/>
      <c r="DI796" s="263"/>
      <c r="DJ796" s="263"/>
      <c r="DK796" s="263"/>
      <c r="DL796" s="263"/>
      <c r="DM796" s="263"/>
      <c r="DN796" s="263"/>
      <c r="DO796" s="263"/>
      <c r="DP796" s="263"/>
      <c r="DQ796" s="263"/>
      <c r="DR796" s="263"/>
      <c r="DS796" s="263"/>
      <c r="DT796" s="263"/>
      <c r="DU796" s="263"/>
      <c r="DV796" s="263"/>
    </row>
    <row r="797" spans="1:126" x14ac:dyDescent="0.3">
      <c r="A797" s="168" t="s">
        <v>1155</v>
      </c>
      <c r="B797" s="179"/>
      <c r="C797" s="179"/>
      <c r="D797" s="179" t="s">
        <v>1166</v>
      </c>
      <c r="E797" s="182"/>
      <c r="F797" s="178" t="s">
        <v>1723</v>
      </c>
      <c r="G797" s="265"/>
      <c r="H797" s="265"/>
      <c r="I797" s="266"/>
      <c r="J797" s="266"/>
      <c r="K797" s="265"/>
      <c r="L797" s="265"/>
      <c r="M797" s="265"/>
      <c r="N797" s="265"/>
      <c r="O797" s="265"/>
      <c r="P797" s="265"/>
      <c r="Q797" s="265"/>
      <c r="R797" s="265"/>
      <c r="S797" s="265"/>
      <c r="T797" s="265"/>
      <c r="U797" s="265"/>
      <c r="V797" s="265"/>
      <c r="W797" s="265"/>
      <c r="X797" s="265"/>
      <c r="Y797" s="265"/>
      <c r="Z797" s="265"/>
      <c r="AA797" s="265"/>
      <c r="AB797" s="265"/>
      <c r="AC797" s="265"/>
      <c r="AD797" s="265"/>
      <c r="AE797" s="265"/>
      <c r="AF797" s="265"/>
      <c r="AG797" s="265"/>
      <c r="AH797" s="265"/>
      <c r="AI797" s="265"/>
      <c r="AJ797" s="265"/>
      <c r="AK797" s="265"/>
      <c r="AL797" s="265"/>
      <c r="AM797" s="265"/>
      <c r="AN797" s="265"/>
      <c r="AO797" s="265"/>
      <c r="AP797" s="265"/>
      <c r="AQ797" s="265"/>
      <c r="AR797" s="265"/>
      <c r="AS797" s="265"/>
      <c r="AT797" s="265"/>
      <c r="AU797" s="265"/>
      <c r="AV797" s="265"/>
      <c r="AW797" s="265"/>
      <c r="AX797" s="265"/>
      <c r="AY797" s="265"/>
      <c r="AZ797" s="265"/>
      <c r="BA797" s="265"/>
      <c r="BB797" s="265"/>
      <c r="BC797" s="265"/>
      <c r="BD797" s="265"/>
      <c r="BE797" s="265"/>
      <c r="BF797" s="265"/>
      <c r="BG797" s="265"/>
      <c r="BH797" s="265"/>
      <c r="BI797" s="265"/>
      <c r="BJ797" s="265"/>
      <c r="BK797" s="265"/>
      <c r="BL797" s="265"/>
      <c r="BM797" s="265"/>
      <c r="BN797" s="265"/>
      <c r="BO797" s="265"/>
      <c r="BP797" s="265"/>
      <c r="BQ797" s="265"/>
      <c r="BR797" s="265"/>
      <c r="BS797" s="265"/>
      <c r="BT797" s="265"/>
      <c r="BU797" s="265"/>
      <c r="BV797" s="265"/>
      <c r="BW797" s="265"/>
      <c r="BX797" s="265"/>
      <c r="BY797" s="265"/>
      <c r="BZ797" s="265"/>
      <c r="CA797" s="265"/>
      <c r="CB797" s="265"/>
      <c r="CC797" s="265"/>
      <c r="CD797" s="265"/>
      <c r="CE797" s="265"/>
      <c r="CF797" s="265"/>
      <c r="CG797" s="265"/>
      <c r="CH797" s="265"/>
      <c r="CI797" s="265"/>
      <c r="CJ797" s="265"/>
      <c r="CK797" s="265"/>
      <c r="CL797" s="265"/>
      <c r="CM797" s="265"/>
      <c r="CN797" s="265"/>
      <c r="CO797" s="265"/>
      <c r="CP797" s="265"/>
      <c r="CQ797" s="265"/>
      <c r="CR797" s="265"/>
      <c r="CS797" s="265"/>
      <c r="CT797" s="265"/>
      <c r="CU797" s="265"/>
      <c r="CV797" s="265"/>
      <c r="CW797" s="265"/>
      <c r="CX797" s="265"/>
      <c r="CY797" s="265"/>
      <c r="CZ797" s="265"/>
      <c r="DA797" s="265"/>
      <c r="DB797" s="265"/>
      <c r="DC797" s="265"/>
      <c r="DD797" s="265"/>
      <c r="DE797" s="265"/>
      <c r="DF797" s="265"/>
      <c r="DG797" s="265"/>
      <c r="DH797" s="265"/>
      <c r="DI797" s="265"/>
      <c r="DJ797" s="265"/>
      <c r="DK797" s="265"/>
      <c r="DL797" s="265"/>
      <c r="DM797" s="265"/>
      <c r="DN797" s="265"/>
      <c r="DO797" s="265"/>
      <c r="DP797" s="265"/>
      <c r="DQ797" s="265"/>
      <c r="DR797" s="265"/>
      <c r="DS797" s="265"/>
      <c r="DT797" s="265"/>
      <c r="DU797" s="265"/>
      <c r="DV797" s="265"/>
    </row>
    <row r="798" spans="1:126" x14ac:dyDescent="0.3">
      <c r="A798" s="168" t="s">
        <v>1155</v>
      </c>
      <c r="B798" s="179"/>
      <c r="C798" s="179"/>
      <c r="D798" s="179" t="s">
        <v>1167</v>
      </c>
      <c r="E798" s="182"/>
      <c r="F798" s="178" t="s">
        <v>1722</v>
      </c>
      <c r="G798" s="263"/>
      <c r="H798" s="263"/>
      <c r="I798" s="263"/>
      <c r="J798" s="263"/>
      <c r="K798" s="263"/>
      <c r="L798" s="263"/>
      <c r="M798" s="263"/>
      <c r="N798" s="263"/>
      <c r="O798" s="263"/>
      <c r="P798" s="263"/>
      <c r="Q798" s="263"/>
      <c r="R798" s="263"/>
      <c r="S798" s="263"/>
      <c r="T798" s="263"/>
      <c r="U798" s="263"/>
      <c r="V798" s="263"/>
      <c r="W798" s="263"/>
      <c r="X798" s="263"/>
      <c r="Y798" s="263"/>
      <c r="Z798" s="263"/>
      <c r="AA798" s="263"/>
      <c r="AB798" s="263"/>
      <c r="AC798" s="263"/>
      <c r="AD798" s="263"/>
      <c r="AE798" s="263"/>
      <c r="AF798" s="263"/>
      <c r="AG798" s="263"/>
      <c r="AH798" s="263"/>
      <c r="AI798" s="263"/>
      <c r="AJ798" s="263"/>
      <c r="AK798" s="263"/>
      <c r="AL798" s="263"/>
      <c r="AM798" s="263"/>
      <c r="AN798" s="263"/>
      <c r="AO798" s="263"/>
      <c r="AP798" s="263"/>
      <c r="AQ798" s="263"/>
      <c r="AR798" s="263"/>
      <c r="AS798" s="263"/>
      <c r="AT798" s="263"/>
      <c r="AU798" s="263"/>
      <c r="AV798" s="263"/>
      <c r="AW798" s="263"/>
      <c r="AX798" s="263"/>
      <c r="AY798" s="263"/>
      <c r="AZ798" s="263"/>
      <c r="BA798" s="263"/>
      <c r="BB798" s="263"/>
      <c r="BC798" s="263"/>
      <c r="BD798" s="263"/>
      <c r="BE798" s="263"/>
      <c r="BF798" s="263"/>
      <c r="BG798" s="263"/>
      <c r="BH798" s="263"/>
      <c r="BI798" s="263"/>
      <c r="BJ798" s="263"/>
      <c r="BK798" s="263"/>
      <c r="BL798" s="263"/>
      <c r="BM798" s="263"/>
      <c r="BN798" s="263"/>
      <c r="BO798" s="263"/>
      <c r="BP798" s="263"/>
      <c r="BQ798" s="263"/>
      <c r="BR798" s="263"/>
      <c r="BS798" s="263"/>
      <c r="BT798" s="263"/>
      <c r="BU798" s="263"/>
      <c r="BV798" s="263"/>
      <c r="BW798" s="263"/>
      <c r="BX798" s="263"/>
      <c r="BY798" s="263"/>
      <c r="BZ798" s="263"/>
      <c r="CA798" s="263"/>
      <c r="CB798" s="263"/>
      <c r="CC798" s="263"/>
      <c r="CD798" s="263"/>
      <c r="CE798" s="263"/>
      <c r="CF798" s="263"/>
      <c r="CG798" s="263"/>
      <c r="CH798" s="263"/>
      <c r="CI798" s="263"/>
      <c r="CJ798" s="263"/>
      <c r="CK798" s="263"/>
      <c r="CL798" s="263"/>
      <c r="CM798" s="263"/>
      <c r="CN798" s="263"/>
      <c r="CO798" s="263"/>
      <c r="CP798" s="263"/>
      <c r="CQ798" s="263"/>
      <c r="CR798" s="263"/>
      <c r="CS798" s="263"/>
      <c r="CT798" s="263"/>
      <c r="CU798" s="263"/>
      <c r="CV798" s="263"/>
      <c r="CW798" s="263"/>
      <c r="CX798" s="263"/>
      <c r="CY798" s="263"/>
      <c r="CZ798" s="263"/>
      <c r="DA798" s="263"/>
      <c r="DB798" s="263"/>
      <c r="DC798" s="263"/>
      <c r="DD798" s="263"/>
      <c r="DE798" s="263"/>
      <c r="DF798" s="263"/>
      <c r="DG798" s="263"/>
      <c r="DH798" s="263"/>
      <c r="DI798" s="263"/>
      <c r="DJ798" s="263"/>
      <c r="DK798" s="263"/>
      <c r="DL798" s="263"/>
      <c r="DM798" s="263"/>
      <c r="DN798" s="263"/>
      <c r="DO798" s="263"/>
      <c r="DP798" s="263"/>
      <c r="DQ798" s="263"/>
      <c r="DR798" s="263"/>
      <c r="DS798" s="263"/>
      <c r="DT798" s="263"/>
      <c r="DU798" s="263"/>
      <c r="DV798" s="263"/>
    </row>
    <row r="799" spans="1:126" x14ac:dyDescent="0.3">
      <c r="A799" s="168" t="s">
        <v>1155</v>
      </c>
      <c r="B799" s="179"/>
      <c r="C799" s="179"/>
      <c r="D799" s="179" t="s">
        <v>1167</v>
      </c>
      <c r="E799" s="182"/>
      <c r="F799" s="178" t="s">
        <v>1723</v>
      </c>
      <c r="G799" s="265"/>
      <c r="H799" s="265"/>
      <c r="I799" s="266"/>
      <c r="J799" s="266"/>
      <c r="K799" s="265"/>
      <c r="L799" s="265"/>
      <c r="M799" s="265"/>
      <c r="N799" s="265"/>
      <c r="O799" s="265"/>
      <c r="P799" s="265"/>
      <c r="Q799" s="265"/>
      <c r="R799" s="265"/>
      <c r="S799" s="265"/>
      <c r="T799" s="265"/>
      <c r="U799" s="265"/>
      <c r="V799" s="265"/>
      <c r="W799" s="265"/>
      <c r="X799" s="265"/>
      <c r="Y799" s="265"/>
      <c r="Z799" s="265"/>
      <c r="AA799" s="265"/>
      <c r="AB799" s="265"/>
      <c r="AC799" s="265"/>
      <c r="AD799" s="265"/>
      <c r="AE799" s="265"/>
      <c r="AF799" s="265"/>
      <c r="AG799" s="265"/>
      <c r="AH799" s="265"/>
      <c r="AI799" s="265"/>
      <c r="AJ799" s="265"/>
      <c r="AK799" s="265"/>
      <c r="AL799" s="265"/>
      <c r="AM799" s="265"/>
      <c r="AN799" s="265"/>
      <c r="AO799" s="265"/>
      <c r="AP799" s="265"/>
      <c r="AQ799" s="265"/>
      <c r="AR799" s="265"/>
      <c r="AS799" s="265"/>
      <c r="AT799" s="265"/>
      <c r="AU799" s="265"/>
      <c r="AV799" s="265"/>
      <c r="AW799" s="265"/>
      <c r="AX799" s="265"/>
      <c r="AY799" s="265"/>
      <c r="AZ799" s="265"/>
      <c r="BA799" s="265"/>
      <c r="BB799" s="265"/>
      <c r="BC799" s="265"/>
      <c r="BD799" s="265"/>
      <c r="BE799" s="265"/>
      <c r="BF799" s="265"/>
      <c r="BG799" s="265"/>
      <c r="BH799" s="265"/>
      <c r="BI799" s="265"/>
      <c r="BJ799" s="265"/>
      <c r="BK799" s="265"/>
      <c r="BL799" s="265"/>
      <c r="BM799" s="265"/>
      <c r="BN799" s="265"/>
      <c r="BO799" s="265"/>
      <c r="BP799" s="265"/>
      <c r="BQ799" s="265"/>
      <c r="BR799" s="265"/>
      <c r="BS799" s="265"/>
      <c r="BT799" s="265"/>
      <c r="BU799" s="265"/>
      <c r="BV799" s="265"/>
      <c r="BW799" s="265"/>
      <c r="BX799" s="265"/>
      <c r="BY799" s="265"/>
      <c r="BZ799" s="265"/>
      <c r="CA799" s="265"/>
      <c r="CB799" s="265"/>
      <c r="CC799" s="265"/>
      <c r="CD799" s="265"/>
      <c r="CE799" s="265"/>
      <c r="CF799" s="265"/>
      <c r="CG799" s="265"/>
      <c r="CH799" s="265"/>
      <c r="CI799" s="265"/>
      <c r="CJ799" s="265"/>
      <c r="CK799" s="265"/>
      <c r="CL799" s="265"/>
      <c r="CM799" s="265"/>
      <c r="CN799" s="265"/>
      <c r="CO799" s="265"/>
      <c r="CP799" s="265"/>
      <c r="CQ799" s="265"/>
      <c r="CR799" s="265"/>
      <c r="CS799" s="265"/>
      <c r="CT799" s="265"/>
      <c r="CU799" s="265"/>
      <c r="CV799" s="265"/>
      <c r="CW799" s="265"/>
      <c r="CX799" s="265"/>
      <c r="CY799" s="265"/>
      <c r="CZ799" s="265"/>
      <c r="DA799" s="265"/>
      <c r="DB799" s="265"/>
      <c r="DC799" s="265"/>
      <c r="DD799" s="265"/>
      <c r="DE799" s="265"/>
      <c r="DF799" s="265"/>
      <c r="DG799" s="265"/>
      <c r="DH799" s="265"/>
      <c r="DI799" s="265"/>
      <c r="DJ799" s="265"/>
      <c r="DK799" s="265"/>
      <c r="DL799" s="265"/>
      <c r="DM799" s="265"/>
      <c r="DN799" s="265"/>
      <c r="DO799" s="265"/>
      <c r="DP799" s="265"/>
      <c r="DQ799" s="265"/>
      <c r="DR799" s="265"/>
      <c r="DS799" s="265"/>
      <c r="DT799" s="265"/>
      <c r="DU799" s="265"/>
      <c r="DV799" s="265"/>
    </row>
    <row r="800" spans="1:126" x14ac:dyDescent="0.3">
      <c r="A800" s="168" t="s">
        <v>1155</v>
      </c>
      <c r="B800" s="179"/>
      <c r="C800" s="179"/>
      <c r="D800" s="179" t="s">
        <v>1168</v>
      </c>
      <c r="E800" s="182"/>
      <c r="F800" s="178" t="s">
        <v>1722</v>
      </c>
      <c r="G800" s="263"/>
      <c r="H800" s="263"/>
      <c r="I800" s="263"/>
      <c r="J800" s="263"/>
      <c r="K800" s="263"/>
      <c r="L800" s="263"/>
      <c r="M800" s="263"/>
      <c r="N800" s="263"/>
      <c r="O800" s="263"/>
      <c r="P800" s="263"/>
      <c r="Q800" s="263"/>
      <c r="R800" s="263"/>
      <c r="S800" s="263"/>
      <c r="T800" s="263"/>
      <c r="U800" s="263"/>
      <c r="V800" s="263"/>
      <c r="W800" s="263"/>
      <c r="X800" s="263"/>
      <c r="Y800" s="263"/>
      <c r="Z800" s="263"/>
      <c r="AA800" s="263"/>
      <c r="AB800" s="263"/>
      <c r="AC800" s="263"/>
      <c r="AD800" s="263"/>
      <c r="AE800" s="263"/>
      <c r="AF800" s="263"/>
      <c r="AG800" s="263"/>
      <c r="AH800" s="263"/>
      <c r="AI800" s="263"/>
      <c r="AJ800" s="263"/>
      <c r="AK800" s="263"/>
      <c r="AL800" s="263"/>
      <c r="AM800" s="263"/>
      <c r="AN800" s="263"/>
      <c r="AO800" s="263"/>
      <c r="AP800" s="263"/>
      <c r="AQ800" s="263"/>
      <c r="AR800" s="263"/>
      <c r="AS800" s="263"/>
      <c r="AT800" s="263"/>
      <c r="AU800" s="263"/>
      <c r="AV800" s="263"/>
      <c r="AW800" s="263"/>
      <c r="AX800" s="263"/>
      <c r="AY800" s="263"/>
      <c r="AZ800" s="263"/>
      <c r="BA800" s="263"/>
      <c r="BB800" s="263"/>
      <c r="BC800" s="263"/>
      <c r="BD800" s="263"/>
      <c r="BE800" s="263"/>
      <c r="BF800" s="263"/>
      <c r="BG800" s="263"/>
      <c r="BH800" s="263"/>
      <c r="BI800" s="263"/>
      <c r="BJ800" s="263"/>
      <c r="BK800" s="263"/>
      <c r="BL800" s="263"/>
      <c r="BM800" s="263"/>
      <c r="BN800" s="263"/>
      <c r="BO800" s="263"/>
      <c r="BP800" s="263"/>
      <c r="BQ800" s="263"/>
      <c r="BR800" s="263"/>
      <c r="BS800" s="263"/>
      <c r="BT800" s="263"/>
      <c r="BU800" s="263"/>
      <c r="BV800" s="263"/>
      <c r="BW800" s="263"/>
      <c r="BX800" s="263"/>
      <c r="BY800" s="263"/>
      <c r="BZ800" s="263"/>
      <c r="CA800" s="263"/>
      <c r="CB800" s="263"/>
      <c r="CC800" s="263"/>
      <c r="CD800" s="263"/>
      <c r="CE800" s="263"/>
      <c r="CF800" s="263"/>
      <c r="CG800" s="263"/>
      <c r="CH800" s="263"/>
      <c r="CI800" s="263"/>
      <c r="CJ800" s="263"/>
      <c r="CK800" s="263"/>
      <c r="CL800" s="263"/>
      <c r="CM800" s="263"/>
      <c r="CN800" s="263"/>
      <c r="CO800" s="263"/>
      <c r="CP800" s="263"/>
      <c r="CQ800" s="263"/>
      <c r="CR800" s="263"/>
      <c r="CS800" s="263"/>
      <c r="CT800" s="263"/>
      <c r="CU800" s="263"/>
      <c r="CV800" s="263"/>
      <c r="CW800" s="263"/>
      <c r="CX800" s="263"/>
      <c r="CY800" s="263"/>
      <c r="CZ800" s="263"/>
      <c r="DA800" s="263"/>
      <c r="DB800" s="263"/>
      <c r="DC800" s="263"/>
      <c r="DD800" s="263"/>
      <c r="DE800" s="263"/>
      <c r="DF800" s="263"/>
      <c r="DG800" s="263"/>
      <c r="DH800" s="263"/>
      <c r="DI800" s="263"/>
      <c r="DJ800" s="263"/>
      <c r="DK800" s="263"/>
      <c r="DL800" s="263"/>
      <c r="DM800" s="263"/>
      <c r="DN800" s="263"/>
      <c r="DO800" s="263"/>
      <c r="DP800" s="263"/>
      <c r="DQ800" s="263"/>
      <c r="DR800" s="263"/>
      <c r="DS800" s="263"/>
      <c r="DT800" s="263"/>
      <c r="DU800" s="263"/>
      <c r="DV800" s="263"/>
    </row>
    <row r="801" spans="1:126" x14ac:dyDescent="0.3">
      <c r="A801" s="168" t="s">
        <v>1155</v>
      </c>
      <c r="B801" s="179"/>
      <c r="C801" s="179"/>
      <c r="D801" s="179" t="s">
        <v>1168</v>
      </c>
      <c r="E801" s="182"/>
      <c r="F801" s="178" t="s">
        <v>1723</v>
      </c>
      <c r="G801" s="265"/>
      <c r="H801" s="265"/>
      <c r="I801" s="266"/>
      <c r="J801" s="266"/>
      <c r="K801" s="265"/>
      <c r="L801" s="265"/>
      <c r="M801" s="265"/>
      <c r="N801" s="265"/>
      <c r="O801" s="265"/>
      <c r="P801" s="265"/>
      <c r="Q801" s="265"/>
      <c r="R801" s="265"/>
      <c r="S801" s="265"/>
      <c r="T801" s="265"/>
      <c r="U801" s="265"/>
      <c r="V801" s="265"/>
      <c r="W801" s="265"/>
      <c r="X801" s="265"/>
      <c r="Y801" s="265"/>
      <c r="Z801" s="265"/>
      <c r="AA801" s="265"/>
      <c r="AB801" s="265"/>
      <c r="AC801" s="265"/>
      <c r="AD801" s="265"/>
      <c r="AE801" s="265"/>
      <c r="AF801" s="265"/>
      <c r="AG801" s="265"/>
      <c r="AH801" s="265"/>
      <c r="AI801" s="265"/>
      <c r="AJ801" s="265"/>
      <c r="AK801" s="265"/>
      <c r="AL801" s="265"/>
      <c r="AM801" s="265"/>
      <c r="AN801" s="265"/>
      <c r="AO801" s="265"/>
      <c r="AP801" s="265"/>
      <c r="AQ801" s="265"/>
      <c r="AR801" s="265"/>
      <c r="AS801" s="265"/>
      <c r="AT801" s="265"/>
      <c r="AU801" s="265"/>
      <c r="AV801" s="265"/>
      <c r="AW801" s="265"/>
      <c r="AX801" s="265"/>
      <c r="AY801" s="265"/>
      <c r="AZ801" s="265"/>
      <c r="BA801" s="265"/>
      <c r="BB801" s="265"/>
      <c r="BC801" s="265"/>
      <c r="BD801" s="265"/>
      <c r="BE801" s="265"/>
      <c r="BF801" s="265"/>
      <c r="BG801" s="265"/>
      <c r="BH801" s="265"/>
      <c r="BI801" s="265"/>
      <c r="BJ801" s="265"/>
      <c r="BK801" s="265"/>
      <c r="BL801" s="265"/>
      <c r="BM801" s="265"/>
      <c r="BN801" s="265"/>
      <c r="BO801" s="265"/>
      <c r="BP801" s="265"/>
      <c r="BQ801" s="265"/>
      <c r="BR801" s="265"/>
      <c r="BS801" s="265"/>
      <c r="BT801" s="265"/>
      <c r="BU801" s="265"/>
      <c r="BV801" s="265"/>
      <c r="BW801" s="265"/>
      <c r="BX801" s="265"/>
      <c r="BY801" s="265"/>
      <c r="BZ801" s="265"/>
      <c r="CA801" s="265"/>
      <c r="CB801" s="265"/>
      <c r="CC801" s="265"/>
      <c r="CD801" s="265"/>
      <c r="CE801" s="265"/>
      <c r="CF801" s="265"/>
      <c r="CG801" s="265"/>
      <c r="CH801" s="265"/>
      <c r="CI801" s="265"/>
      <c r="CJ801" s="265"/>
      <c r="CK801" s="265"/>
      <c r="CL801" s="265"/>
      <c r="CM801" s="265"/>
      <c r="CN801" s="265"/>
      <c r="CO801" s="265"/>
      <c r="CP801" s="265"/>
      <c r="CQ801" s="265"/>
      <c r="CR801" s="265"/>
      <c r="CS801" s="265"/>
      <c r="CT801" s="265"/>
      <c r="CU801" s="265"/>
      <c r="CV801" s="265"/>
      <c r="CW801" s="265"/>
      <c r="CX801" s="265"/>
      <c r="CY801" s="265"/>
      <c r="CZ801" s="265"/>
      <c r="DA801" s="265"/>
      <c r="DB801" s="265"/>
      <c r="DC801" s="265"/>
      <c r="DD801" s="265"/>
      <c r="DE801" s="265"/>
      <c r="DF801" s="265"/>
      <c r="DG801" s="265"/>
      <c r="DH801" s="265"/>
      <c r="DI801" s="265"/>
      <c r="DJ801" s="265"/>
      <c r="DK801" s="265"/>
      <c r="DL801" s="265"/>
      <c r="DM801" s="265"/>
      <c r="DN801" s="265"/>
      <c r="DO801" s="265"/>
      <c r="DP801" s="265"/>
      <c r="DQ801" s="265"/>
      <c r="DR801" s="265"/>
      <c r="DS801" s="265"/>
      <c r="DT801" s="265"/>
      <c r="DU801" s="265"/>
      <c r="DV801" s="265"/>
    </row>
    <row r="802" spans="1:126" x14ac:dyDescent="0.3">
      <c r="A802" s="168" t="s">
        <v>1155</v>
      </c>
      <c r="B802" s="179"/>
      <c r="C802" s="179"/>
      <c r="D802" s="179" t="s">
        <v>1170</v>
      </c>
      <c r="E802" s="182"/>
      <c r="F802" s="178" t="s">
        <v>1722</v>
      </c>
      <c r="G802" s="263"/>
      <c r="H802" s="263"/>
      <c r="I802" s="263"/>
      <c r="J802" s="263"/>
      <c r="K802" s="263"/>
      <c r="L802" s="263"/>
      <c r="M802" s="263"/>
      <c r="N802" s="263"/>
      <c r="O802" s="263"/>
      <c r="P802" s="263"/>
      <c r="Q802" s="263"/>
      <c r="R802" s="263"/>
      <c r="S802" s="263"/>
      <c r="T802" s="263"/>
      <c r="U802" s="263"/>
      <c r="V802" s="263"/>
      <c r="W802" s="263"/>
      <c r="X802" s="263"/>
      <c r="Y802" s="263"/>
      <c r="Z802" s="263"/>
      <c r="AA802" s="263"/>
      <c r="AB802" s="263"/>
      <c r="AC802" s="263"/>
      <c r="AD802" s="263"/>
      <c r="AE802" s="263"/>
      <c r="AF802" s="263"/>
      <c r="AG802" s="263"/>
      <c r="AH802" s="263"/>
      <c r="AI802" s="263"/>
      <c r="AJ802" s="263"/>
      <c r="AK802" s="263"/>
      <c r="AL802" s="263"/>
      <c r="AM802" s="263"/>
      <c r="AN802" s="263"/>
      <c r="AO802" s="263"/>
      <c r="AP802" s="263"/>
      <c r="AQ802" s="263"/>
      <c r="AR802" s="263"/>
      <c r="AS802" s="263"/>
      <c r="AT802" s="263"/>
      <c r="AU802" s="263"/>
      <c r="AV802" s="263"/>
      <c r="AW802" s="263"/>
      <c r="AX802" s="263"/>
      <c r="AY802" s="263"/>
      <c r="AZ802" s="263"/>
      <c r="BA802" s="263"/>
      <c r="BB802" s="263"/>
      <c r="BC802" s="263"/>
      <c r="BD802" s="263"/>
      <c r="BE802" s="263"/>
      <c r="BF802" s="263"/>
      <c r="BG802" s="263"/>
      <c r="BH802" s="263"/>
      <c r="BI802" s="263"/>
      <c r="BJ802" s="263"/>
      <c r="BK802" s="263"/>
      <c r="BL802" s="263"/>
      <c r="BM802" s="263"/>
      <c r="BN802" s="263"/>
      <c r="BO802" s="263"/>
      <c r="BP802" s="263"/>
      <c r="BQ802" s="263"/>
      <c r="BR802" s="263"/>
      <c r="BS802" s="263"/>
      <c r="BT802" s="263"/>
      <c r="BU802" s="263"/>
      <c r="BV802" s="263"/>
      <c r="BW802" s="263"/>
      <c r="BX802" s="263"/>
      <c r="BY802" s="263"/>
      <c r="BZ802" s="263"/>
      <c r="CA802" s="263"/>
      <c r="CB802" s="263"/>
      <c r="CC802" s="263"/>
      <c r="CD802" s="263"/>
      <c r="CE802" s="263"/>
      <c r="CF802" s="263"/>
      <c r="CG802" s="263"/>
      <c r="CH802" s="263"/>
      <c r="CI802" s="263"/>
      <c r="CJ802" s="263"/>
      <c r="CK802" s="263"/>
      <c r="CL802" s="263"/>
      <c r="CM802" s="263"/>
      <c r="CN802" s="263"/>
      <c r="CO802" s="263"/>
      <c r="CP802" s="263"/>
      <c r="CQ802" s="263"/>
      <c r="CR802" s="263"/>
      <c r="CS802" s="263"/>
      <c r="CT802" s="263"/>
      <c r="CU802" s="263"/>
      <c r="CV802" s="263"/>
      <c r="CW802" s="263"/>
      <c r="CX802" s="263"/>
      <c r="CY802" s="263"/>
      <c r="CZ802" s="263"/>
      <c r="DA802" s="263"/>
      <c r="DB802" s="263"/>
      <c r="DC802" s="263"/>
      <c r="DD802" s="263"/>
      <c r="DE802" s="263"/>
      <c r="DF802" s="263"/>
      <c r="DG802" s="263"/>
      <c r="DH802" s="263"/>
      <c r="DI802" s="263"/>
      <c r="DJ802" s="263"/>
      <c r="DK802" s="263"/>
      <c r="DL802" s="263"/>
      <c r="DM802" s="263"/>
      <c r="DN802" s="263"/>
      <c r="DO802" s="263"/>
      <c r="DP802" s="263"/>
      <c r="DQ802" s="263"/>
      <c r="DR802" s="263"/>
      <c r="DS802" s="263"/>
      <c r="DT802" s="263"/>
      <c r="DU802" s="263"/>
      <c r="DV802" s="263"/>
    </row>
    <row r="803" spans="1:126" x14ac:dyDescent="0.3">
      <c r="A803" s="168" t="s">
        <v>1155</v>
      </c>
      <c r="B803" s="179"/>
      <c r="C803" s="179"/>
      <c r="D803" s="179" t="s">
        <v>1170</v>
      </c>
      <c r="E803" s="182"/>
      <c r="F803" s="178" t="s">
        <v>1723</v>
      </c>
      <c r="G803" s="265"/>
      <c r="H803" s="265"/>
      <c r="I803" s="266"/>
      <c r="J803" s="266"/>
      <c r="K803" s="265"/>
      <c r="L803" s="265"/>
      <c r="M803" s="265"/>
      <c r="N803" s="265"/>
      <c r="O803" s="265"/>
      <c r="P803" s="265"/>
      <c r="Q803" s="265"/>
      <c r="R803" s="265"/>
      <c r="S803" s="265"/>
      <c r="T803" s="265"/>
      <c r="U803" s="265"/>
      <c r="V803" s="265"/>
      <c r="W803" s="265"/>
      <c r="X803" s="265"/>
      <c r="Y803" s="265"/>
      <c r="Z803" s="265"/>
      <c r="AA803" s="265"/>
      <c r="AB803" s="265"/>
      <c r="AC803" s="265"/>
      <c r="AD803" s="265"/>
      <c r="AE803" s="265"/>
      <c r="AF803" s="265"/>
      <c r="AG803" s="265"/>
      <c r="AH803" s="265"/>
      <c r="AI803" s="265"/>
      <c r="AJ803" s="265"/>
      <c r="AK803" s="265"/>
      <c r="AL803" s="265"/>
      <c r="AM803" s="265"/>
      <c r="AN803" s="265"/>
      <c r="AO803" s="265"/>
      <c r="AP803" s="265"/>
      <c r="AQ803" s="265"/>
      <c r="AR803" s="265"/>
      <c r="AS803" s="265"/>
      <c r="AT803" s="265"/>
      <c r="AU803" s="265"/>
      <c r="AV803" s="265"/>
      <c r="AW803" s="265"/>
      <c r="AX803" s="265"/>
      <c r="AY803" s="265"/>
      <c r="AZ803" s="265"/>
      <c r="BA803" s="265"/>
      <c r="BB803" s="265"/>
      <c r="BC803" s="265"/>
      <c r="BD803" s="265"/>
      <c r="BE803" s="265"/>
      <c r="BF803" s="265"/>
      <c r="BG803" s="265"/>
      <c r="BH803" s="265"/>
      <c r="BI803" s="265"/>
      <c r="BJ803" s="265"/>
      <c r="BK803" s="265"/>
      <c r="BL803" s="265"/>
      <c r="BM803" s="265"/>
      <c r="BN803" s="265"/>
      <c r="BO803" s="265"/>
      <c r="BP803" s="265"/>
      <c r="BQ803" s="265"/>
      <c r="BR803" s="265"/>
      <c r="BS803" s="265"/>
      <c r="BT803" s="265"/>
      <c r="BU803" s="265"/>
      <c r="BV803" s="265"/>
      <c r="BW803" s="265"/>
      <c r="BX803" s="265"/>
      <c r="BY803" s="265"/>
      <c r="BZ803" s="265"/>
      <c r="CA803" s="265"/>
      <c r="CB803" s="265"/>
      <c r="CC803" s="265"/>
      <c r="CD803" s="265"/>
      <c r="CE803" s="265"/>
      <c r="CF803" s="265"/>
      <c r="CG803" s="265"/>
      <c r="CH803" s="265"/>
      <c r="CI803" s="265"/>
      <c r="CJ803" s="265"/>
      <c r="CK803" s="265"/>
      <c r="CL803" s="265"/>
      <c r="CM803" s="265"/>
      <c r="CN803" s="265"/>
      <c r="CO803" s="265"/>
      <c r="CP803" s="265"/>
      <c r="CQ803" s="265"/>
      <c r="CR803" s="265"/>
      <c r="CS803" s="265"/>
      <c r="CT803" s="265"/>
      <c r="CU803" s="265"/>
      <c r="CV803" s="265"/>
      <c r="CW803" s="265"/>
      <c r="CX803" s="265"/>
      <c r="CY803" s="265"/>
      <c r="CZ803" s="265"/>
      <c r="DA803" s="265"/>
      <c r="DB803" s="265"/>
      <c r="DC803" s="265"/>
      <c r="DD803" s="265"/>
      <c r="DE803" s="265"/>
      <c r="DF803" s="265"/>
      <c r="DG803" s="265"/>
      <c r="DH803" s="265"/>
      <c r="DI803" s="265"/>
      <c r="DJ803" s="265"/>
      <c r="DK803" s="265"/>
      <c r="DL803" s="265"/>
      <c r="DM803" s="265"/>
      <c r="DN803" s="265"/>
      <c r="DO803" s="265"/>
      <c r="DP803" s="265"/>
      <c r="DQ803" s="265"/>
      <c r="DR803" s="265"/>
      <c r="DS803" s="265"/>
      <c r="DT803" s="265"/>
      <c r="DU803" s="265"/>
      <c r="DV803" s="265"/>
    </row>
    <row r="804" spans="1:126" x14ac:dyDescent="0.3">
      <c r="A804" s="168" t="s">
        <v>1155</v>
      </c>
      <c r="B804" s="179"/>
      <c r="C804" s="179"/>
      <c r="D804" s="179" t="s">
        <v>1171</v>
      </c>
      <c r="E804" s="182"/>
      <c r="F804" s="178" t="s">
        <v>1722</v>
      </c>
      <c r="G804" s="263"/>
      <c r="H804" s="263"/>
      <c r="I804" s="263"/>
      <c r="J804" s="263"/>
      <c r="K804" s="263"/>
      <c r="L804" s="263"/>
      <c r="M804" s="263"/>
      <c r="N804" s="263"/>
      <c r="O804" s="263"/>
      <c r="P804" s="263"/>
      <c r="Q804" s="263"/>
      <c r="R804" s="263"/>
      <c r="S804" s="263"/>
      <c r="T804" s="263"/>
      <c r="U804" s="263"/>
      <c r="V804" s="263"/>
      <c r="W804" s="263"/>
      <c r="X804" s="263"/>
      <c r="Y804" s="263"/>
      <c r="Z804" s="263"/>
      <c r="AA804" s="263"/>
      <c r="AB804" s="263"/>
      <c r="AC804" s="263"/>
      <c r="AD804" s="263"/>
      <c r="AE804" s="263"/>
      <c r="AF804" s="263"/>
      <c r="AG804" s="263"/>
      <c r="AH804" s="263"/>
      <c r="AI804" s="263"/>
      <c r="AJ804" s="263"/>
      <c r="AK804" s="263"/>
      <c r="AL804" s="263"/>
      <c r="AM804" s="263"/>
      <c r="AN804" s="263"/>
      <c r="AO804" s="263"/>
      <c r="AP804" s="263"/>
      <c r="AQ804" s="263"/>
      <c r="AR804" s="263"/>
      <c r="AS804" s="263"/>
      <c r="AT804" s="263"/>
      <c r="AU804" s="263"/>
      <c r="AV804" s="263"/>
      <c r="AW804" s="263"/>
      <c r="AX804" s="263"/>
      <c r="AY804" s="263"/>
      <c r="AZ804" s="263"/>
      <c r="BA804" s="263"/>
      <c r="BB804" s="263"/>
      <c r="BC804" s="263"/>
      <c r="BD804" s="263"/>
      <c r="BE804" s="263"/>
      <c r="BF804" s="263"/>
      <c r="BG804" s="263"/>
      <c r="BH804" s="263"/>
      <c r="BI804" s="263"/>
      <c r="BJ804" s="263"/>
      <c r="BK804" s="263"/>
      <c r="BL804" s="263"/>
      <c r="BM804" s="263"/>
      <c r="BN804" s="263"/>
      <c r="BO804" s="263"/>
      <c r="BP804" s="263"/>
      <c r="BQ804" s="263"/>
      <c r="BR804" s="263"/>
      <c r="BS804" s="263"/>
      <c r="BT804" s="263"/>
      <c r="BU804" s="263"/>
      <c r="BV804" s="263"/>
      <c r="BW804" s="263"/>
      <c r="BX804" s="263"/>
      <c r="BY804" s="263"/>
      <c r="BZ804" s="263"/>
      <c r="CA804" s="263"/>
      <c r="CB804" s="263"/>
      <c r="CC804" s="263"/>
      <c r="CD804" s="263"/>
      <c r="CE804" s="263"/>
      <c r="CF804" s="263"/>
      <c r="CG804" s="263"/>
      <c r="CH804" s="263"/>
      <c r="CI804" s="263"/>
      <c r="CJ804" s="263"/>
      <c r="CK804" s="263"/>
      <c r="CL804" s="263"/>
      <c r="CM804" s="263"/>
      <c r="CN804" s="263"/>
      <c r="CO804" s="263"/>
      <c r="CP804" s="263"/>
      <c r="CQ804" s="263"/>
      <c r="CR804" s="263"/>
      <c r="CS804" s="263"/>
      <c r="CT804" s="263"/>
      <c r="CU804" s="263"/>
      <c r="CV804" s="263"/>
      <c r="CW804" s="263"/>
      <c r="CX804" s="263"/>
      <c r="CY804" s="263"/>
      <c r="CZ804" s="263"/>
      <c r="DA804" s="263"/>
      <c r="DB804" s="263"/>
      <c r="DC804" s="263"/>
      <c r="DD804" s="263"/>
      <c r="DE804" s="263"/>
      <c r="DF804" s="263"/>
      <c r="DG804" s="263"/>
      <c r="DH804" s="263"/>
      <c r="DI804" s="263"/>
      <c r="DJ804" s="263"/>
      <c r="DK804" s="263"/>
      <c r="DL804" s="263"/>
      <c r="DM804" s="263"/>
      <c r="DN804" s="263"/>
      <c r="DO804" s="263"/>
      <c r="DP804" s="263"/>
      <c r="DQ804" s="263"/>
      <c r="DR804" s="263"/>
      <c r="DS804" s="263"/>
      <c r="DT804" s="263"/>
      <c r="DU804" s="263"/>
      <c r="DV804" s="263"/>
    </row>
    <row r="805" spans="1:126" x14ac:dyDescent="0.3">
      <c r="A805" s="168" t="s">
        <v>1155</v>
      </c>
      <c r="B805" s="179"/>
      <c r="C805" s="179"/>
      <c r="D805" s="179" t="s">
        <v>1171</v>
      </c>
      <c r="E805" s="182"/>
      <c r="F805" s="178" t="s">
        <v>1723</v>
      </c>
      <c r="G805" s="265"/>
      <c r="H805" s="265"/>
      <c r="I805" s="266"/>
      <c r="J805" s="266"/>
      <c r="K805" s="265"/>
      <c r="L805" s="265"/>
      <c r="M805" s="265"/>
      <c r="N805" s="265"/>
      <c r="O805" s="265"/>
      <c r="P805" s="265"/>
      <c r="Q805" s="265"/>
      <c r="R805" s="265"/>
      <c r="S805" s="265"/>
      <c r="T805" s="265"/>
      <c r="U805" s="265"/>
      <c r="V805" s="265"/>
      <c r="W805" s="265"/>
      <c r="X805" s="265"/>
      <c r="Y805" s="265"/>
      <c r="Z805" s="265"/>
      <c r="AA805" s="265"/>
      <c r="AB805" s="265"/>
      <c r="AC805" s="265"/>
      <c r="AD805" s="265"/>
      <c r="AE805" s="265"/>
      <c r="AF805" s="265"/>
      <c r="AG805" s="265"/>
      <c r="AH805" s="265"/>
      <c r="AI805" s="265"/>
      <c r="AJ805" s="265"/>
      <c r="AK805" s="265"/>
      <c r="AL805" s="265"/>
      <c r="AM805" s="265"/>
      <c r="AN805" s="265"/>
      <c r="AO805" s="265"/>
      <c r="AP805" s="265"/>
      <c r="AQ805" s="265"/>
      <c r="AR805" s="265"/>
      <c r="AS805" s="265"/>
      <c r="AT805" s="265"/>
      <c r="AU805" s="265"/>
      <c r="AV805" s="265"/>
      <c r="AW805" s="265"/>
      <c r="AX805" s="265"/>
      <c r="AY805" s="265"/>
      <c r="AZ805" s="265"/>
      <c r="BA805" s="265"/>
      <c r="BB805" s="265"/>
      <c r="BC805" s="265"/>
      <c r="BD805" s="265"/>
      <c r="BE805" s="265"/>
      <c r="BF805" s="265"/>
      <c r="BG805" s="265"/>
      <c r="BH805" s="265"/>
      <c r="BI805" s="265"/>
      <c r="BJ805" s="265"/>
      <c r="BK805" s="265"/>
      <c r="BL805" s="265"/>
      <c r="BM805" s="265"/>
      <c r="BN805" s="265"/>
      <c r="BO805" s="265"/>
      <c r="BP805" s="265"/>
      <c r="BQ805" s="265"/>
      <c r="BR805" s="265"/>
      <c r="BS805" s="265"/>
      <c r="BT805" s="265"/>
      <c r="BU805" s="265"/>
      <c r="BV805" s="265"/>
      <c r="BW805" s="265"/>
      <c r="BX805" s="265"/>
      <c r="BY805" s="265"/>
      <c r="BZ805" s="265"/>
      <c r="CA805" s="265"/>
      <c r="CB805" s="265"/>
      <c r="CC805" s="265"/>
      <c r="CD805" s="265"/>
      <c r="CE805" s="265"/>
      <c r="CF805" s="265"/>
      <c r="CG805" s="265"/>
      <c r="CH805" s="265"/>
      <c r="CI805" s="265"/>
      <c r="CJ805" s="265"/>
      <c r="CK805" s="265"/>
      <c r="CL805" s="265"/>
      <c r="CM805" s="265"/>
      <c r="CN805" s="265"/>
      <c r="CO805" s="265"/>
      <c r="CP805" s="265"/>
      <c r="CQ805" s="265"/>
      <c r="CR805" s="265"/>
      <c r="CS805" s="265"/>
      <c r="CT805" s="265"/>
      <c r="CU805" s="265"/>
      <c r="CV805" s="265"/>
      <c r="CW805" s="265"/>
      <c r="CX805" s="265"/>
      <c r="CY805" s="265"/>
      <c r="CZ805" s="265"/>
      <c r="DA805" s="265"/>
      <c r="DB805" s="265"/>
      <c r="DC805" s="265"/>
      <c r="DD805" s="265"/>
      <c r="DE805" s="265"/>
      <c r="DF805" s="265"/>
      <c r="DG805" s="265"/>
      <c r="DH805" s="265"/>
      <c r="DI805" s="265"/>
      <c r="DJ805" s="265"/>
      <c r="DK805" s="265"/>
      <c r="DL805" s="265"/>
      <c r="DM805" s="265"/>
      <c r="DN805" s="265"/>
      <c r="DO805" s="265"/>
      <c r="DP805" s="265"/>
      <c r="DQ805" s="265"/>
      <c r="DR805" s="265"/>
      <c r="DS805" s="265"/>
      <c r="DT805" s="265"/>
      <c r="DU805" s="265"/>
      <c r="DV805" s="265"/>
    </row>
    <row r="806" spans="1:126" x14ac:dyDescent="0.3">
      <c r="A806" s="168" t="s">
        <v>1155</v>
      </c>
      <c r="B806" s="179"/>
      <c r="C806" s="179"/>
      <c r="D806" s="179" t="s">
        <v>1172</v>
      </c>
      <c r="E806" s="182"/>
      <c r="F806" s="178" t="s">
        <v>1722</v>
      </c>
      <c r="G806" s="263"/>
      <c r="H806" s="263"/>
      <c r="I806" s="263"/>
      <c r="J806" s="263"/>
      <c r="K806" s="263"/>
      <c r="L806" s="263"/>
      <c r="M806" s="263"/>
      <c r="N806" s="263"/>
      <c r="O806" s="263"/>
      <c r="P806" s="263"/>
      <c r="Q806" s="263"/>
      <c r="R806" s="263"/>
      <c r="S806" s="263"/>
      <c r="T806" s="263"/>
      <c r="U806" s="263"/>
      <c r="V806" s="263"/>
      <c r="W806" s="263"/>
      <c r="X806" s="263"/>
      <c r="Y806" s="263"/>
      <c r="Z806" s="263"/>
      <c r="AA806" s="263"/>
      <c r="AB806" s="263"/>
      <c r="AC806" s="263"/>
      <c r="AD806" s="263"/>
      <c r="AE806" s="263"/>
      <c r="AF806" s="263"/>
      <c r="AG806" s="263"/>
      <c r="AH806" s="263"/>
      <c r="AI806" s="263"/>
      <c r="AJ806" s="263"/>
      <c r="AK806" s="263"/>
      <c r="AL806" s="263"/>
      <c r="AM806" s="263"/>
      <c r="AN806" s="263"/>
      <c r="AO806" s="263"/>
      <c r="AP806" s="263"/>
      <c r="AQ806" s="263"/>
      <c r="AR806" s="263"/>
      <c r="AS806" s="263"/>
      <c r="AT806" s="263"/>
      <c r="AU806" s="263"/>
      <c r="AV806" s="263"/>
      <c r="AW806" s="263"/>
      <c r="AX806" s="263"/>
      <c r="AY806" s="263"/>
      <c r="AZ806" s="263"/>
      <c r="BA806" s="263"/>
      <c r="BB806" s="263"/>
      <c r="BC806" s="263"/>
      <c r="BD806" s="263"/>
      <c r="BE806" s="263"/>
      <c r="BF806" s="263"/>
      <c r="BG806" s="263"/>
      <c r="BH806" s="263"/>
      <c r="BI806" s="263"/>
      <c r="BJ806" s="263"/>
      <c r="BK806" s="263"/>
      <c r="BL806" s="263"/>
      <c r="BM806" s="263"/>
      <c r="BN806" s="263"/>
      <c r="BO806" s="263"/>
      <c r="BP806" s="263"/>
      <c r="BQ806" s="263"/>
      <c r="BR806" s="263"/>
      <c r="BS806" s="263"/>
      <c r="BT806" s="263"/>
      <c r="BU806" s="263"/>
      <c r="BV806" s="263"/>
      <c r="BW806" s="263"/>
      <c r="BX806" s="263"/>
      <c r="BY806" s="263"/>
      <c r="BZ806" s="263"/>
      <c r="CA806" s="263"/>
      <c r="CB806" s="263"/>
      <c r="CC806" s="263"/>
      <c r="CD806" s="263"/>
      <c r="CE806" s="263"/>
      <c r="CF806" s="263"/>
      <c r="CG806" s="263"/>
      <c r="CH806" s="263"/>
      <c r="CI806" s="263"/>
      <c r="CJ806" s="263"/>
      <c r="CK806" s="263"/>
      <c r="CL806" s="263"/>
      <c r="CM806" s="263"/>
      <c r="CN806" s="263"/>
      <c r="CO806" s="263"/>
      <c r="CP806" s="263"/>
      <c r="CQ806" s="263"/>
      <c r="CR806" s="263"/>
      <c r="CS806" s="263"/>
      <c r="CT806" s="263"/>
      <c r="CU806" s="263"/>
      <c r="CV806" s="263"/>
      <c r="CW806" s="263"/>
      <c r="CX806" s="263"/>
      <c r="CY806" s="263"/>
      <c r="CZ806" s="263"/>
      <c r="DA806" s="263"/>
      <c r="DB806" s="263"/>
      <c r="DC806" s="263"/>
      <c r="DD806" s="263"/>
      <c r="DE806" s="263"/>
      <c r="DF806" s="263"/>
      <c r="DG806" s="263"/>
      <c r="DH806" s="263"/>
      <c r="DI806" s="263"/>
      <c r="DJ806" s="263"/>
      <c r="DK806" s="263"/>
      <c r="DL806" s="263"/>
      <c r="DM806" s="263"/>
      <c r="DN806" s="263"/>
      <c r="DO806" s="263"/>
      <c r="DP806" s="263"/>
      <c r="DQ806" s="263"/>
      <c r="DR806" s="263"/>
      <c r="DS806" s="263"/>
      <c r="DT806" s="263"/>
      <c r="DU806" s="263"/>
      <c r="DV806" s="263"/>
    </row>
    <row r="807" spans="1:126" x14ac:dyDescent="0.3">
      <c r="A807" s="168" t="s">
        <v>1155</v>
      </c>
      <c r="B807" s="179"/>
      <c r="C807" s="179"/>
      <c r="D807" s="179" t="s">
        <v>1172</v>
      </c>
      <c r="E807" s="182"/>
      <c r="F807" s="178" t="s">
        <v>1723</v>
      </c>
      <c r="G807" s="265"/>
      <c r="H807" s="265"/>
      <c r="I807" s="266"/>
      <c r="J807" s="266"/>
      <c r="K807" s="265"/>
      <c r="L807" s="265"/>
      <c r="M807" s="265"/>
      <c r="N807" s="265"/>
      <c r="O807" s="265"/>
      <c r="P807" s="265"/>
      <c r="Q807" s="265"/>
      <c r="R807" s="265"/>
      <c r="S807" s="265"/>
      <c r="T807" s="265"/>
      <c r="U807" s="265"/>
      <c r="V807" s="265"/>
      <c r="W807" s="265"/>
      <c r="X807" s="265"/>
      <c r="Y807" s="265"/>
      <c r="Z807" s="265"/>
      <c r="AA807" s="265"/>
      <c r="AB807" s="265"/>
      <c r="AC807" s="265"/>
      <c r="AD807" s="265"/>
      <c r="AE807" s="265"/>
      <c r="AF807" s="265"/>
      <c r="AG807" s="265"/>
      <c r="AH807" s="265"/>
      <c r="AI807" s="265"/>
      <c r="AJ807" s="265"/>
      <c r="AK807" s="265"/>
      <c r="AL807" s="265"/>
      <c r="AM807" s="265"/>
      <c r="AN807" s="265"/>
      <c r="AO807" s="265"/>
      <c r="AP807" s="265"/>
      <c r="AQ807" s="265"/>
      <c r="AR807" s="265"/>
      <c r="AS807" s="265"/>
      <c r="AT807" s="265"/>
      <c r="AU807" s="265"/>
      <c r="AV807" s="265"/>
      <c r="AW807" s="265"/>
      <c r="AX807" s="265"/>
      <c r="AY807" s="265"/>
      <c r="AZ807" s="265"/>
      <c r="BA807" s="265"/>
      <c r="BB807" s="265"/>
      <c r="BC807" s="265"/>
      <c r="BD807" s="265"/>
      <c r="BE807" s="265"/>
      <c r="BF807" s="265"/>
      <c r="BG807" s="265"/>
      <c r="BH807" s="265"/>
      <c r="BI807" s="265"/>
      <c r="BJ807" s="265"/>
      <c r="BK807" s="265"/>
      <c r="BL807" s="265"/>
      <c r="BM807" s="265"/>
      <c r="BN807" s="265"/>
      <c r="BO807" s="265"/>
      <c r="BP807" s="265"/>
      <c r="BQ807" s="265"/>
      <c r="BR807" s="265"/>
      <c r="BS807" s="265"/>
      <c r="BT807" s="265"/>
      <c r="BU807" s="265"/>
      <c r="BV807" s="265"/>
      <c r="BW807" s="265"/>
      <c r="BX807" s="265"/>
      <c r="BY807" s="265"/>
      <c r="BZ807" s="265"/>
      <c r="CA807" s="265"/>
      <c r="CB807" s="265"/>
      <c r="CC807" s="265"/>
      <c r="CD807" s="265"/>
      <c r="CE807" s="265"/>
      <c r="CF807" s="265"/>
      <c r="CG807" s="265"/>
      <c r="CH807" s="265"/>
      <c r="CI807" s="265"/>
      <c r="CJ807" s="265"/>
      <c r="CK807" s="265"/>
      <c r="CL807" s="265"/>
      <c r="CM807" s="265"/>
      <c r="CN807" s="265"/>
      <c r="CO807" s="265"/>
      <c r="CP807" s="265"/>
      <c r="CQ807" s="265"/>
      <c r="CR807" s="265"/>
      <c r="CS807" s="265"/>
      <c r="CT807" s="265"/>
      <c r="CU807" s="265"/>
      <c r="CV807" s="265"/>
      <c r="CW807" s="265"/>
      <c r="CX807" s="265"/>
      <c r="CY807" s="265"/>
      <c r="CZ807" s="265"/>
      <c r="DA807" s="265"/>
      <c r="DB807" s="265"/>
      <c r="DC807" s="265"/>
      <c r="DD807" s="265"/>
      <c r="DE807" s="265"/>
      <c r="DF807" s="265"/>
      <c r="DG807" s="265"/>
      <c r="DH807" s="265"/>
      <c r="DI807" s="265"/>
      <c r="DJ807" s="265"/>
      <c r="DK807" s="265"/>
      <c r="DL807" s="265"/>
      <c r="DM807" s="265"/>
      <c r="DN807" s="265"/>
      <c r="DO807" s="265"/>
      <c r="DP807" s="265"/>
      <c r="DQ807" s="265"/>
      <c r="DR807" s="265"/>
      <c r="DS807" s="265"/>
      <c r="DT807" s="265"/>
      <c r="DU807" s="265"/>
      <c r="DV807" s="265"/>
    </row>
    <row r="808" spans="1:126" x14ac:dyDescent="0.3">
      <c r="A808" s="168" t="s">
        <v>1155</v>
      </c>
      <c r="B808" s="179"/>
      <c r="C808" s="179"/>
      <c r="D808" s="179" t="s">
        <v>1173</v>
      </c>
      <c r="E808" s="182"/>
      <c r="F808" s="178" t="s">
        <v>1722</v>
      </c>
      <c r="G808" s="263"/>
      <c r="H808" s="263"/>
      <c r="I808" s="263"/>
      <c r="J808" s="263"/>
      <c r="K808" s="263"/>
      <c r="L808" s="263"/>
      <c r="M808" s="263"/>
      <c r="N808" s="263"/>
      <c r="O808" s="263"/>
      <c r="P808" s="263"/>
      <c r="Q808" s="263"/>
      <c r="R808" s="263"/>
      <c r="S808" s="263"/>
      <c r="T808" s="263"/>
      <c r="U808" s="263"/>
      <c r="V808" s="263"/>
      <c r="W808" s="263"/>
      <c r="X808" s="263"/>
      <c r="Y808" s="263"/>
      <c r="Z808" s="263"/>
      <c r="AA808" s="263"/>
      <c r="AB808" s="263"/>
      <c r="AC808" s="263"/>
      <c r="AD808" s="263"/>
      <c r="AE808" s="263"/>
      <c r="AF808" s="263"/>
      <c r="AG808" s="263"/>
      <c r="AH808" s="263"/>
      <c r="AI808" s="263"/>
      <c r="AJ808" s="263"/>
      <c r="AK808" s="263"/>
      <c r="AL808" s="263"/>
      <c r="AM808" s="263"/>
      <c r="AN808" s="263"/>
      <c r="AO808" s="263"/>
      <c r="AP808" s="263"/>
      <c r="AQ808" s="263"/>
      <c r="AR808" s="263"/>
      <c r="AS808" s="263"/>
      <c r="AT808" s="263"/>
      <c r="AU808" s="263"/>
      <c r="AV808" s="263"/>
      <c r="AW808" s="263"/>
      <c r="AX808" s="263"/>
      <c r="AY808" s="263"/>
      <c r="AZ808" s="263"/>
      <c r="BA808" s="263"/>
      <c r="BB808" s="263"/>
      <c r="BC808" s="263"/>
      <c r="BD808" s="263"/>
      <c r="BE808" s="263"/>
      <c r="BF808" s="263"/>
      <c r="BG808" s="263"/>
      <c r="BH808" s="263"/>
      <c r="BI808" s="263"/>
      <c r="BJ808" s="263"/>
      <c r="BK808" s="263"/>
      <c r="BL808" s="263"/>
      <c r="BM808" s="263"/>
      <c r="BN808" s="263"/>
      <c r="BO808" s="263"/>
      <c r="BP808" s="263"/>
      <c r="BQ808" s="263"/>
      <c r="BR808" s="263"/>
      <c r="BS808" s="263"/>
      <c r="BT808" s="263"/>
      <c r="BU808" s="263"/>
      <c r="BV808" s="263"/>
      <c r="BW808" s="263"/>
      <c r="BX808" s="263"/>
      <c r="BY808" s="263"/>
      <c r="BZ808" s="263"/>
      <c r="CA808" s="263"/>
      <c r="CB808" s="263"/>
      <c r="CC808" s="263"/>
      <c r="CD808" s="263"/>
      <c r="CE808" s="263"/>
      <c r="CF808" s="263"/>
      <c r="CG808" s="263"/>
      <c r="CH808" s="263"/>
      <c r="CI808" s="263"/>
      <c r="CJ808" s="263"/>
      <c r="CK808" s="263"/>
      <c r="CL808" s="263"/>
      <c r="CM808" s="263"/>
      <c r="CN808" s="263"/>
      <c r="CO808" s="263"/>
      <c r="CP808" s="263"/>
      <c r="CQ808" s="263"/>
      <c r="CR808" s="263"/>
      <c r="CS808" s="263"/>
      <c r="CT808" s="263"/>
      <c r="CU808" s="263"/>
      <c r="CV808" s="263"/>
      <c r="CW808" s="263"/>
      <c r="CX808" s="263"/>
      <c r="CY808" s="263"/>
      <c r="CZ808" s="263"/>
      <c r="DA808" s="263"/>
      <c r="DB808" s="263"/>
      <c r="DC808" s="263"/>
      <c r="DD808" s="263"/>
      <c r="DE808" s="263"/>
      <c r="DF808" s="263"/>
      <c r="DG808" s="263"/>
      <c r="DH808" s="263"/>
      <c r="DI808" s="263"/>
      <c r="DJ808" s="263"/>
      <c r="DK808" s="263"/>
      <c r="DL808" s="263"/>
      <c r="DM808" s="263"/>
      <c r="DN808" s="263"/>
      <c r="DO808" s="263"/>
      <c r="DP808" s="263"/>
      <c r="DQ808" s="263"/>
      <c r="DR808" s="263"/>
      <c r="DS808" s="263"/>
      <c r="DT808" s="263"/>
      <c r="DU808" s="263"/>
      <c r="DV808" s="263"/>
    </row>
    <row r="809" spans="1:126" x14ac:dyDescent="0.3">
      <c r="A809" s="168" t="s">
        <v>1155</v>
      </c>
      <c r="B809" s="179"/>
      <c r="C809" s="179"/>
      <c r="D809" s="179" t="s">
        <v>1173</v>
      </c>
      <c r="E809" s="182"/>
      <c r="F809" s="178" t="s">
        <v>1723</v>
      </c>
      <c r="G809" s="265"/>
      <c r="H809" s="265"/>
      <c r="I809" s="266"/>
      <c r="J809" s="266"/>
      <c r="K809" s="265"/>
      <c r="L809" s="265"/>
      <c r="M809" s="265"/>
      <c r="N809" s="265"/>
      <c r="O809" s="265"/>
      <c r="P809" s="265"/>
      <c r="Q809" s="265"/>
      <c r="R809" s="265"/>
      <c r="S809" s="265"/>
      <c r="T809" s="265"/>
      <c r="U809" s="265"/>
      <c r="V809" s="265"/>
      <c r="W809" s="265"/>
      <c r="X809" s="265"/>
      <c r="Y809" s="265"/>
      <c r="Z809" s="265"/>
      <c r="AA809" s="265"/>
      <c r="AB809" s="265"/>
      <c r="AC809" s="265"/>
      <c r="AD809" s="265"/>
      <c r="AE809" s="265"/>
      <c r="AF809" s="265"/>
      <c r="AG809" s="265"/>
      <c r="AH809" s="265"/>
      <c r="AI809" s="265"/>
      <c r="AJ809" s="265"/>
      <c r="AK809" s="265"/>
      <c r="AL809" s="265"/>
      <c r="AM809" s="265"/>
      <c r="AN809" s="265"/>
      <c r="AO809" s="265"/>
      <c r="AP809" s="265"/>
      <c r="AQ809" s="265"/>
      <c r="AR809" s="265"/>
      <c r="AS809" s="265"/>
      <c r="AT809" s="265"/>
      <c r="AU809" s="265"/>
      <c r="AV809" s="265"/>
      <c r="AW809" s="265"/>
      <c r="AX809" s="265"/>
      <c r="AY809" s="265"/>
      <c r="AZ809" s="265"/>
      <c r="BA809" s="265"/>
      <c r="BB809" s="265"/>
      <c r="BC809" s="265"/>
      <c r="BD809" s="265"/>
      <c r="BE809" s="265"/>
      <c r="BF809" s="265"/>
      <c r="BG809" s="265"/>
      <c r="BH809" s="265"/>
      <c r="BI809" s="265"/>
      <c r="BJ809" s="265"/>
      <c r="BK809" s="265"/>
      <c r="BL809" s="265"/>
      <c r="BM809" s="265"/>
      <c r="BN809" s="265"/>
      <c r="BO809" s="265"/>
      <c r="BP809" s="265"/>
      <c r="BQ809" s="265"/>
      <c r="BR809" s="265"/>
      <c r="BS809" s="265"/>
      <c r="BT809" s="265"/>
      <c r="BU809" s="265"/>
      <c r="BV809" s="265"/>
      <c r="BW809" s="265"/>
      <c r="BX809" s="265"/>
      <c r="BY809" s="265"/>
      <c r="BZ809" s="265"/>
      <c r="CA809" s="265"/>
      <c r="CB809" s="265"/>
      <c r="CC809" s="265"/>
      <c r="CD809" s="265"/>
      <c r="CE809" s="265"/>
      <c r="CF809" s="265"/>
      <c r="CG809" s="265"/>
      <c r="CH809" s="265"/>
      <c r="CI809" s="265"/>
      <c r="CJ809" s="265"/>
      <c r="CK809" s="265"/>
      <c r="CL809" s="265"/>
      <c r="CM809" s="265"/>
      <c r="CN809" s="265"/>
      <c r="CO809" s="265"/>
      <c r="CP809" s="265"/>
      <c r="CQ809" s="265"/>
      <c r="CR809" s="265"/>
      <c r="CS809" s="265"/>
      <c r="CT809" s="265"/>
      <c r="CU809" s="265"/>
      <c r="CV809" s="265"/>
      <c r="CW809" s="265"/>
      <c r="CX809" s="265"/>
      <c r="CY809" s="265"/>
      <c r="CZ809" s="265"/>
      <c r="DA809" s="265"/>
      <c r="DB809" s="265"/>
      <c r="DC809" s="265"/>
      <c r="DD809" s="265"/>
      <c r="DE809" s="265"/>
      <c r="DF809" s="265"/>
      <c r="DG809" s="265"/>
      <c r="DH809" s="265"/>
      <c r="DI809" s="265"/>
      <c r="DJ809" s="265"/>
      <c r="DK809" s="265"/>
      <c r="DL809" s="265"/>
      <c r="DM809" s="265"/>
      <c r="DN809" s="265"/>
      <c r="DO809" s="265"/>
      <c r="DP809" s="265"/>
      <c r="DQ809" s="265"/>
      <c r="DR809" s="265"/>
      <c r="DS809" s="265"/>
      <c r="DT809" s="265"/>
      <c r="DU809" s="265"/>
      <c r="DV809" s="265"/>
    </row>
    <row r="810" spans="1:126" x14ac:dyDescent="0.3">
      <c r="A810" s="168" t="s">
        <v>1155</v>
      </c>
      <c r="B810" s="179"/>
      <c r="C810" s="179"/>
      <c r="D810" s="179" t="s">
        <v>1174</v>
      </c>
      <c r="E810" s="182"/>
      <c r="F810" s="178" t="s">
        <v>1722</v>
      </c>
      <c r="G810" s="263"/>
      <c r="H810" s="263"/>
      <c r="I810" s="263"/>
      <c r="J810" s="263"/>
      <c r="K810" s="263"/>
      <c r="L810" s="263"/>
      <c r="M810" s="263"/>
      <c r="N810" s="263"/>
      <c r="O810" s="263"/>
      <c r="P810" s="263"/>
      <c r="Q810" s="263"/>
      <c r="R810" s="263"/>
      <c r="S810" s="263"/>
      <c r="T810" s="263"/>
      <c r="U810" s="263"/>
      <c r="V810" s="263"/>
      <c r="W810" s="263"/>
      <c r="X810" s="263"/>
      <c r="Y810" s="263"/>
      <c r="Z810" s="263"/>
      <c r="AA810" s="263"/>
      <c r="AB810" s="263"/>
      <c r="AC810" s="263"/>
      <c r="AD810" s="263"/>
      <c r="AE810" s="263"/>
      <c r="AF810" s="263"/>
      <c r="AG810" s="263"/>
      <c r="AH810" s="263"/>
      <c r="AI810" s="263"/>
      <c r="AJ810" s="263"/>
      <c r="AK810" s="263"/>
      <c r="AL810" s="263"/>
      <c r="AM810" s="263"/>
      <c r="AN810" s="263"/>
      <c r="AO810" s="263"/>
      <c r="AP810" s="263"/>
      <c r="AQ810" s="263"/>
      <c r="AR810" s="263"/>
      <c r="AS810" s="263"/>
      <c r="AT810" s="263"/>
      <c r="AU810" s="263"/>
      <c r="AV810" s="263"/>
      <c r="AW810" s="263"/>
      <c r="AX810" s="263"/>
      <c r="AY810" s="263"/>
      <c r="AZ810" s="263"/>
      <c r="BA810" s="263"/>
      <c r="BB810" s="263"/>
      <c r="BC810" s="263"/>
      <c r="BD810" s="263"/>
      <c r="BE810" s="263"/>
      <c r="BF810" s="263"/>
      <c r="BG810" s="263"/>
      <c r="BH810" s="263"/>
      <c r="BI810" s="263"/>
      <c r="BJ810" s="263"/>
      <c r="BK810" s="263"/>
      <c r="BL810" s="263"/>
      <c r="BM810" s="263"/>
      <c r="BN810" s="263"/>
      <c r="BO810" s="263"/>
      <c r="BP810" s="263"/>
      <c r="BQ810" s="263"/>
      <c r="BR810" s="263"/>
      <c r="BS810" s="263"/>
      <c r="BT810" s="263"/>
      <c r="BU810" s="263"/>
      <c r="BV810" s="263"/>
      <c r="BW810" s="263"/>
      <c r="BX810" s="263"/>
      <c r="BY810" s="263"/>
      <c r="BZ810" s="263"/>
      <c r="CA810" s="263"/>
      <c r="CB810" s="263"/>
      <c r="CC810" s="263"/>
      <c r="CD810" s="263"/>
      <c r="CE810" s="263"/>
      <c r="CF810" s="263"/>
      <c r="CG810" s="263"/>
      <c r="CH810" s="263"/>
      <c r="CI810" s="263"/>
      <c r="CJ810" s="263"/>
      <c r="CK810" s="263"/>
      <c r="CL810" s="263"/>
      <c r="CM810" s="263"/>
      <c r="CN810" s="263"/>
      <c r="CO810" s="263"/>
      <c r="CP810" s="263"/>
      <c r="CQ810" s="263"/>
      <c r="CR810" s="263"/>
      <c r="CS810" s="263"/>
      <c r="CT810" s="263"/>
      <c r="CU810" s="263"/>
      <c r="CV810" s="263"/>
      <c r="CW810" s="263"/>
      <c r="CX810" s="263"/>
      <c r="CY810" s="263"/>
      <c r="CZ810" s="263"/>
      <c r="DA810" s="263"/>
      <c r="DB810" s="263"/>
      <c r="DC810" s="263"/>
      <c r="DD810" s="263"/>
      <c r="DE810" s="263"/>
      <c r="DF810" s="263"/>
      <c r="DG810" s="263"/>
      <c r="DH810" s="263"/>
      <c r="DI810" s="263"/>
      <c r="DJ810" s="263"/>
      <c r="DK810" s="263"/>
      <c r="DL810" s="263"/>
      <c r="DM810" s="263"/>
      <c r="DN810" s="263"/>
      <c r="DO810" s="263"/>
      <c r="DP810" s="263"/>
      <c r="DQ810" s="263"/>
      <c r="DR810" s="263"/>
      <c r="DS810" s="263"/>
      <c r="DT810" s="263"/>
      <c r="DU810" s="263"/>
      <c r="DV810" s="263"/>
    </row>
    <row r="811" spans="1:126" x14ac:dyDescent="0.3">
      <c r="A811" s="168" t="s">
        <v>1155</v>
      </c>
      <c r="B811" s="179"/>
      <c r="C811" s="179"/>
      <c r="D811" s="179" t="s">
        <v>1174</v>
      </c>
      <c r="E811" s="182"/>
      <c r="F811" s="178" t="s">
        <v>1723</v>
      </c>
      <c r="G811" s="265"/>
      <c r="H811" s="265"/>
      <c r="I811" s="266"/>
      <c r="J811" s="266"/>
      <c r="K811" s="265"/>
      <c r="L811" s="265"/>
      <c r="M811" s="265"/>
      <c r="N811" s="265"/>
      <c r="O811" s="265"/>
      <c r="P811" s="265"/>
      <c r="Q811" s="265"/>
      <c r="R811" s="265"/>
      <c r="S811" s="265"/>
      <c r="T811" s="265"/>
      <c r="U811" s="265"/>
      <c r="V811" s="265"/>
      <c r="W811" s="265"/>
      <c r="X811" s="265"/>
      <c r="Y811" s="265"/>
      <c r="Z811" s="265"/>
      <c r="AA811" s="265"/>
      <c r="AB811" s="265"/>
      <c r="AC811" s="265"/>
      <c r="AD811" s="265"/>
      <c r="AE811" s="265"/>
      <c r="AF811" s="265"/>
      <c r="AG811" s="265"/>
      <c r="AH811" s="265"/>
      <c r="AI811" s="265"/>
      <c r="AJ811" s="265"/>
      <c r="AK811" s="265"/>
      <c r="AL811" s="265"/>
      <c r="AM811" s="265"/>
      <c r="AN811" s="265"/>
      <c r="AO811" s="265"/>
      <c r="AP811" s="265"/>
      <c r="AQ811" s="265"/>
      <c r="AR811" s="265"/>
      <c r="AS811" s="265"/>
      <c r="AT811" s="265"/>
      <c r="AU811" s="265"/>
      <c r="AV811" s="265"/>
      <c r="AW811" s="265"/>
      <c r="AX811" s="265"/>
      <c r="AY811" s="265"/>
      <c r="AZ811" s="265"/>
      <c r="BA811" s="265"/>
      <c r="BB811" s="265"/>
      <c r="BC811" s="265"/>
      <c r="BD811" s="265"/>
      <c r="BE811" s="265"/>
      <c r="BF811" s="265"/>
      <c r="BG811" s="265"/>
      <c r="BH811" s="265"/>
      <c r="BI811" s="265"/>
      <c r="BJ811" s="265"/>
      <c r="BK811" s="265"/>
      <c r="BL811" s="265"/>
      <c r="BM811" s="265"/>
      <c r="BN811" s="265"/>
      <c r="BO811" s="265"/>
      <c r="BP811" s="265"/>
      <c r="BQ811" s="265"/>
      <c r="BR811" s="265"/>
      <c r="BS811" s="265"/>
      <c r="BT811" s="265"/>
      <c r="BU811" s="265"/>
      <c r="BV811" s="265"/>
      <c r="BW811" s="265"/>
      <c r="BX811" s="265"/>
      <c r="BY811" s="265"/>
      <c r="BZ811" s="265"/>
      <c r="CA811" s="265"/>
      <c r="CB811" s="265"/>
      <c r="CC811" s="265"/>
      <c r="CD811" s="265"/>
      <c r="CE811" s="265"/>
      <c r="CF811" s="265"/>
      <c r="CG811" s="265"/>
      <c r="CH811" s="265"/>
      <c r="CI811" s="265"/>
      <c r="CJ811" s="265"/>
      <c r="CK811" s="265"/>
      <c r="CL811" s="265"/>
      <c r="CM811" s="265"/>
      <c r="CN811" s="265"/>
      <c r="CO811" s="265"/>
      <c r="CP811" s="265"/>
      <c r="CQ811" s="265"/>
      <c r="CR811" s="265"/>
      <c r="CS811" s="265"/>
      <c r="CT811" s="265"/>
      <c r="CU811" s="265"/>
      <c r="CV811" s="265"/>
      <c r="CW811" s="265"/>
      <c r="CX811" s="265"/>
      <c r="CY811" s="265"/>
      <c r="CZ811" s="265"/>
      <c r="DA811" s="265"/>
      <c r="DB811" s="265"/>
      <c r="DC811" s="265"/>
      <c r="DD811" s="265"/>
      <c r="DE811" s="265"/>
      <c r="DF811" s="265"/>
      <c r="DG811" s="265"/>
      <c r="DH811" s="265"/>
      <c r="DI811" s="265"/>
      <c r="DJ811" s="265"/>
      <c r="DK811" s="265"/>
      <c r="DL811" s="265"/>
      <c r="DM811" s="265"/>
      <c r="DN811" s="265"/>
      <c r="DO811" s="265"/>
      <c r="DP811" s="265"/>
      <c r="DQ811" s="265"/>
      <c r="DR811" s="265"/>
      <c r="DS811" s="265"/>
      <c r="DT811" s="265"/>
      <c r="DU811" s="265"/>
      <c r="DV811" s="265"/>
    </row>
    <row r="812" spans="1:126" x14ac:dyDescent="0.3">
      <c r="A812" s="168" t="s">
        <v>1155</v>
      </c>
      <c r="B812" s="179"/>
      <c r="C812" s="179"/>
      <c r="D812" s="179" t="s">
        <v>1175</v>
      </c>
      <c r="E812" s="182"/>
      <c r="F812" s="178" t="s">
        <v>1722</v>
      </c>
      <c r="G812" s="263"/>
      <c r="H812" s="263"/>
      <c r="I812" s="263"/>
      <c r="J812" s="263"/>
      <c r="K812" s="263"/>
      <c r="L812" s="263"/>
      <c r="M812" s="263"/>
      <c r="N812" s="263"/>
      <c r="O812" s="263"/>
      <c r="P812" s="263"/>
      <c r="Q812" s="263"/>
      <c r="R812" s="263"/>
      <c r="S812" s="263"/>
      <c r="T812" s="263"/>
      <c r="U812" s="263"/>
      <c r="V812" s="263"/>
      <c r="W812" s="263"/>
      <c r="X812" s="263"/>
      <c r="Y812" s="263"/>
      <c r="Z812" s="263"/>
      <c r="AA812" s="263"/>
      <c r="AB812" s="263"/>
      <c r="AC812" s="263"/>
      <c r="AD812" s="263"/>
      <c r="AE812" s="263"/>
      <c r="AF812" s="263"/>
      <c r="AG812" s="263"/>
      <c r="AH812" s="263"/>
      <c r="AI812" s="263"/>
      <c r="AJ812" s="263"/>
      <c r="AK812" s="263"/>
      <c r="AL812" s="263"/>
      <c r="AM812" s="263"/>
      <c r="AN812" s="263"/>
      <c r="AO812" s="263"/>
      <c r="AP812" s="263"/>
      <c r="AQ812" s="263"/>
      <c r="AR812" s="263"/>
      <c r="AS812" s="263"/>
      <c r="AT812" s="263"/>
      <c r="AU812" s="263"/>
      <c r="AV812" s="263"/>
      <c r="AW812" s="263"/>
      <c r="AX812" s="263"/>
      <c r="AY812" s="263"/>
      <c r="AZ812" s="263"/>
      <c r="BA812" s="263"/>
      <c r="BB812" s="263"/>
      <c r="BC812" s="263"/>
      <c r="BD812" s="263"/>
      <c r="BE812" s="263"/>
      <c r="BF812" s="263"/>
      <c r="BG812" s="263"/>
      <c r="BH812" s="263"/>
      <c r="BI812" s="263"/>
      <c r="BJ812" s="263"/>
      <c r="BK812" s="263"/>
      <c r="BL812" s="263"/>
      <c r="BM812" s="263"/>
      <c r="BN812" s="263"/>
      <c r="BO812" s="263"/>
      <c r="BP812" s="263"/>
      <c r="BQ812" s="263"/>
      <c r="BR812" s="263"/>
      <c r="BS812" s="263"/>
      <c r="BT812" s="263"/>
      <c r="BU812" s="263"/>
      <c r="BV812" s="263"/>
      <c r="BW812" s="263"/>
      <c r="BX812" s="263"/>
      <c r="BY812" s="263"/>
      <c r="BZ812" s="263"/>
      <c r="CA812" s="263"/>
      <c r="CB812" s="263"/>
      <c r="CC812" s="263"/>
      <c r="CD812" s="263"/>
      <c r="CE812" s="263"/>
      <c r="CF812" s="263"/>
      <c r="CG812" s="263"/>
      <c r="CH812" s="263"/>
      <c r="CI812" s="263"/>
      <c r="CJ812" s="263"/>
      <c r="CK812" s="263"/>
      <c r="CL812" s="263"/>
      <c r="CM812" s="263"/>
      <c r="CN812" s="263"/>
      <c r="CO812" s="263"/>
      <c r="CP812" s="263"/>
      <c r="CQ812" s="263"/>
      <c r="CR812" s="263"/>
      <c r="CS812" s="263"/>
      <c r="CT812" s="263"/>
      <c r="CU812" s="263"/>
      <c r="CV812" s="263"/>
      <c r="CW812" s="263"/>
      <c r="CX812" s="263"/>
      <c r="CY812" s="263"/>
      <c r="CZ812" s="263"/>
      <c r="DA812" s="263"/>
      <c r="DB812" s="263"/>
      <c r="DC812" s="263"/>
      <c r="DD812" s="263"/>
      <c r="DE812" s="263"/>
      <c r="DF812" s="263"/>
      <c r="DG812" s="263"/>
      <c r="DH812" s="263"/>
      <c r="DI812" s="263"/>
      <c r="DJ812" s="263"/>
      <c r="DK812" s="263"/>
      <c r="DL812" s="263"/>
      <c r="DM812" s="263"/>
      <c r="DN812" s="263"/>
      <c r="DO812" s="263"/>
      <c r="DP812" s="263"/>
      <c r="DQ812" s="263"/>
      <c r="DR812" s="263"/>
      <c r="DS812" s="263"/>
      <c r="DT812" s="263"/>
      <c r="DU812" s="263"/>
      <c r="DV812" s="263"/>
    </row>
    <row r="813" spans="1:126" x14ac:dyDescent="0.3">
      <c r="A813" s="168" t="s">
        <v>1155</v>
      </c>
      <c r="B813" s="179"/>
      <c r="C813" s="179"/>
      <c r="D813" s="179" t="s">
        <v>1175</v>
      </c>
      <c r="E813" s="182"/>
      <c r="F813" s="178" t="s">
        <v>1723</v>
      </c>
      <c r="G813" s="265"/>
      <c r="H813" s="265"/>
      <c r="I813" s="266"/>
      <c r="J813" s="266"/>
      <c r="K813" s="265"/>
      <c r="L813" s="265"/>
      <c r="M813" s="265"/>
      <c r="N813" s="265"/>
      <c r="O813" s="265"/>
      <c r="P813" s="265"/>
      <c r="Q813" s="265"/>
      <c r="R813" s="265"/>
      <c r="S813" s="265"/>
      <c r="T813" s="265"/>
      <c r="U813" s="265"/>
      <c r="V813" s="265"/>
      <c r="W813" s="265"/>
      <c r="X813" s="265"/>
      <c r="Y813" s="265"/>
      <c r="Z813" s="265"/>
      <c r="AA813" s="265"/>
      <c r="AB813" s="265"/>
      <c r="AC813" s="265"/>
      <c r="AD813" s="265"/>
      <c r="AE813" s="265"/>
      <c r="AF813" s="265"/>
      <c r="AG813" s="265"/>
      <c r="AH813" s="265"/>
      <c r="AI813" s="265"/>
      <c r="AJ813" s="265"/>
      <c r="AK813" s="265"/>
      <c r="AL813" s="265"/>
      <c r="AM813" s="265"/>
      <c r="AN813" s="265"/>
      <c r="AO813" s="265"/>
      <c r="AP813" s="265"/>
      <c r="AQ813" s="265"/>
      <c r="AR813" s="265"/>
      <c r="AS813" s="265"/>
      <c r="AT813" s="265"/>
      <c r="AU813" s="265"/>
      <c r="AV813" s="265"/>
      <c r="AW813" s="265"/>
      <c r="AX813" s="265"/>
      <c r="AY813" s="265"/>
      <c r="AZ813" s="265"/>
      <c r="BA813" s="265"/>
      <c r="BB813" s="265"/>
      <c r="BC813" s="265"/>
      <c r="BD813" s="265"/>
      <c r="BE813" s="265"/>
      <c r="BF813" s="265"/>
      <c r="BG813" s="265"/>
      <c r="BH813" s="265"/>
      <c r="BI813" s="265"/>
      <c r="BJ813" s="265"/>
      <c r="BK813" s="265"/>
      <c r="BL813" s="265"/>
      <c r="BM813" s="265"/>
      <c r="BN813" s="265"/>
      <c r="BO813" s="265"/>
      <c r="BP813" s="265"/>
      <c r="BQ813" s="265"/>
      <c r="BR813" s="265"/>
      <c r="BS813" s="265"/>
      <c r="BT813" s="265"/>
      <c r="BU813" s="265"/>
      <c r="BV813" s="265"/>
      <c r="BW813" s="265"/>
      <c r="BX813" s="265"/>
      <c r="BY813" s="265"/>
      <c r="BZ813" s="265"/>
      <c r="CA813" s="265"/>
      <c r="CB813" s="265"/>
      <c r="CC813" s="265"/>
      <c r="CD813" s="265"/>
      <c r="CE813" s="265"/>
      <c r="CF813" s="265"/>
      <c r="CG813" s="265"/>
      <c r="CH813" s="265"/>
      <c r="CI813" s="265"/>
      <c r="CJ813" s="265"/>
      <c r="CK813" s="265"/>
      <c r="CL813" s="265"/>
      <c r="CM813" s="265"/>
      <c r="CN813" s="265"/>
      <c r="CO813" s="265"/>
      <c r="CP813" s="265"/>
      <c r="CQ813" s="265"/>
      <c r="CR813" s="265"/>
      <c r="CS813" s="265"/>
      <c r="CT813" s="265"/>
      <c r="CU813" s="265"/>
      <c r="CV813" s="265"/>
      <c r="CW813" s="265"/>
      <c r="CX813" s="265"/>
      <c r="CY813" s="265"/>
      <c r="CZ813" s="265"/>
      <c r="DA813" s="265"/>
      <c r="DB813" s="265"/>
      <c r="DC813" s="265"/>
      <c r="DD813" s="265"/>
      <c r="DE813" s="265"/>
      <c r="DF813" s="265"/>
      <c r="DG813" s="265"/>
      <c r="DH813" s="265"/>
      <c r="DI813" s="265"/>
      <c r="DJ813" s="265"/>
      <c r="DK813" s="265"/>
      <c r="DL813" s="265"/>
      <c r="DM813" s="265"/>
      <c r="DN813" s="265"/>
      <c r="DO813" s="265"/>
      <c r="DP813" s="265"/>
      <c r="DQ813" s="265"/>
      <c r="DR813" s="265"/>
      <c r="DS813" s="265"/>
      <c r="DT813" s="265"/>
      <c r="DU813" s="265"/>
      <c r="DV813" s="265"/>
    </row>
    <row r="814" spans="1:126" x14ac:dyDescent="0.3">
      <c r="A814" s="168" t="s">
        <v>1155</v>
      </c>
      <c r="B814" s="179"/>
      <c r="C814" s="179"/>
      <c r="D814" s="179" t="s">
        <v>1176</v>
      </c>
      <c r="E814" s="182"/>
      <c r="F814" s="178" t="s">
        <v>1722</v>
      </c>
      <c r="G814" s="263"/>
      <c r="H814" s="263"/>
      <c r="I814" s="263"/>
      <c r="J814" s="263"/>
      <c r="K814" s="263"/>
      <c r="L814" s="263"/>
      <c r="M814" s="263"/>
      <c r="N814" s="263"/>
      <c r="O814" s="263"/>
      <c r="P814" s="263"/>
      <c r="Q814" s="263"/>
      <c r="R814" s="263"/>
      <c r="S814" s="263"/>
      <c r="T814" s="263"/>
      <c r="U814" s="263"/>
      <c r="V814" s="263"/>
      <c r="W814" s="263"/>
      <c r="X814" s="263"/>
      <c r="Y814" s="263"/>
      <c r="Z814" s="263"/>
      <c r="AA814" s="263"/>
      <c r="AB814" s="263"/>
      <c r="AC814" s="263"/>
      <c r="AD814" s="263"/>
      <c r="AE814" s="263"/>
      <c r="AF814" s="263"/>
      <c r="AG814" s="263"/>
      <c r="AH814" s="263"/>
      <c r="AI814" s="263"/>
      <c r="AJ814" s="263"/>
      <c r="AK814" s="263"/>
      <c r="AL814" s="263"/>
      <c r="AM814" s="263"/>
      <c r="AN814" s="263"/>
      <c r="AO814" s="263"/>
      <c r="AP814" s="263"/>
      <c r="AQ814" s="263"/>
      <c r="AR814" s="263"/>
      <c r="AS814" s="263"/>
      <c r="AT814" s="263"/>
      <c r="AU814" s="263"/>
      <c r="AV814" s="263"/>
      <c r="AW814" s="263"/>
      <c r="AX814" s="263"/>
      <c r="AY814" s="263"/>
      <c r="AZ814" s="263"/>
      <c r="BA814" s="263"/>
      <c r="BB814" s="263"/>
      <c r="BC814" s="263"/>
      <c r="BD814" s="263"/>
      <c r="BE814" s="263"/>
      <c r="BF814" s="263"/>
      <c r="BG814" s="263"/>
      <c r="BH814" s="263"/>
      <c r="BI814" s="263"/>
      <c r="BJ814" s="263"/>
      <c r="BK814" s="263"/>
      <c r="BL814" s="263"/>
      <c r="BM814" s="263"/>
      <c r="BN814" s="263"/>
      <c r="BO814" s="263"/>
      <c r="BP814" s="263"/>
      <c r="BQ814" s="263"/>
      <c r="BR814" s="263"/>
      <c r="BS814" s="263"/>
      <c r="BT814" s="263"/>
      <c r="BU814" s="263"/>
      <c r="BV814" s="263"/>
      <c r="BW814" s="263"/>
      <c r="BX814" s="263"/>
      <c r="BY814" s="263"/>
      <c r="BZ814" s="263"/>
      <c r="CA814" s="263"/>
      <c r="CB814" s="263"/>
      <c r="CC814" s="263"/>
      <c r="CD814" s="263"/>
      <c r="CE814" s="263"/>
      <c r="CF814" s="263"/>
      <c r="CG814" s="263"/>
      <c r="CH814" s="263"/>
      <c r="CI814" s="263"/>
      <c r="CJ814" s="263"/>
      <c r="CK814" s="263"/>
      <c r="CL814" s="263"/>
      <c r="CM814" s="263"/>
      <c r="CN814" s="263"/>
      <c r="CO814" s="263"/>
      <c r="CP814" s="263"/>
      <c r="CQ814" s="263"/>
      <c r="CR814" s="263"/>
      <c r="CS814" s="263"/>
      <c r="CT814" s="263"/>
      <c r="CU814" s="263"/>
      <c r="CV814" s="263"/>
      <c r="CW814" s="263"/>
      <c r="CX814" s="263"/>
      <c r="CY814" s="263"/>
      <c r="CZ814" s="263"/>
      <c r="DA814" s="263"/>
      <c r="DB814" s="263"/>
      <c r="DC814" s="263"/>
      <c r="DD814" s="263"/>
      <c r="DE814" s="263"/>
      <c r="DF814" s="263"/>
      <c r="DG814" s="263"/>
      <c r="DH814" s="263"/>
      <c r="DI814" s="263"/>
      <c r="DJ814" s="263"/>
      <c r="DK814" s="263"/>
      <c r="DL814" s="263"/>
      <c r="DM814" s="263"/>
      <c r="DN814" s="263"/>
      <c r="DO814" s="263"/>
      <c r="DP814" s="263"/>
      <c r="DQ814" s="263"/>
      <c r="DR814" s="263"/>
      <c r="DS814" s="263"/>
      <c r="DT814" s="263"/>
      <c r="DU814" s="263"/>
      <c r="DV814" s="263"/>
    </row>
    <row r="815" spans="1:126" x14ac:dyDescent="0.3">
      <c r="A815" s="168" t="s">
        <v>1155</v>
      </c>
      <c r="B815" s="179"/>
      <c r="C815" s="179"/>
      <c r="D815" s="179" t="s">
        <v>1176</v>
      </c>
      <c r="E815" s="182"/>
      <c r="F815" s="178" t="s">
        <v>1723</v>
      </c>
      <c r="G815" s="265"/>
      <c r="H815" s="265"/>
      <c r="I815" s="266"/>
      <c r="J815" s="266"/>
      <c r="K815" s="265"/>
      <c r="L815" s="265"/>
      <c r="M815" s="265"/>
      <c r="N815" s="265"/>
      <c r="O815" s="265"/>
      <c r="P815" s="265"/>
      <c r="Q815" s="265"/>
      <c r="R815" s="265"/>
      <c r="S815" s="265"/>
      <c r="T815" s="265"/>
      <c r="U815" s="265"/>
      <c r="V815" s="265"/>
      <c r="W815" s="265"/>
      <c r="X815" s="265"/>
      <c r="Y815" s="265"/>
      <c r="Z815" s="265"/>
      <c r="AA815" s="265"/>
      <c r="AB815" s="265"/>
      <c r="AC815" s="265"/>
      <c r="AD815" s="265"/>
      <c r="AE815" s="265"/>
      <c r="AF815" s="265"/>
      <c r="AG815" s="265"/>
      <c r="AH815" s="265"/>
      <c r="AI815" s="265"/>
      <c r="AJ815" s="265"/>
      <c r="AK815" s="265"/>
      <c r="AL815" s="265"/>
      <c r="AM815" s="265"/>
      <c r="AN815" s="265"/>
      <c r="AO815" s="265"/>
      <c r="AP815" s="265"/>
      <c r="AQ815" s="265"/>
      <c r="AR815" s="265"/>
      <c r="AS815" s="265"/>
      <c r="AT815" s="265"/>
      <c r="AU815" s="265"/>
      <c r="AV815" s="265"/>
      <c r="AW815" s="265"/>
      <c r="AX815" s="265"/>
      <c r="AY815" s="265"/>
      <c r="AZ815" s="265"/>
      <c r="BA815" s="265"/>
      <c r="BB815" s="265"/>
      <c r="BC815" s="265"/>
      <c r="BD815" s="265"/>
      <c r="BE815" s="265"/>
      <c r="BF815" s="265"/>
      <c r="BG815" s="265"/>
      <c r="BH815" s="265"/>
      <c r="BI815" s="265"/>
      <c r="BJ815" s="265"/>
      <c r="BK815" s="265"/>
      <c r="BL815" s="265"/>
      <c r="BM815" s="265"/>
      <c r="BN815" s="265"/>
      <c r="BO815" s="265"/>
      <c r="BP815" s="265"/>
      <c r="BQ815" s="265"/>
      <c r="BR815" s="265"/>
      <c r="BS815" s="265"/>
      <c r="BT815" s="265"/>
      <c r="BU815" s="265"/>
      <c r="BV815" s="265"/>
      <c r="BW815" s="265"/>
      <c r="BX815" s="265"/>
      <c r="BY815" s="265"/>
      <c r="BZ815" s="265"/>
      <c r="CA815" s="265"/>
      <c r="CB815" s="265"/>
      <c r="CC815" s="265"/>
      <c r="CD815" s="265"/>
      <c r="CE815" s="265"/>
      <c r="CF815" s="265"/>
      <c r="CG815" s="265"/>
      <c r="CH815" s="265"/>
      <c r="CI815" s="265"/>
      <c r="CJ815" s="265"/>
      <c r="CK815" s="265"/>
      <c r="CL815" s="265"/>
      <c r="CM815" s="265"/>
      <c r="CN815" s="265"/>
      <c r="CO815" s="265"/>
      <c r="CP815" s="265"/>
      <c r="CQ815" s="265"/>
      <c r="CR815" s="265"/>
      <c r="CS815" s="265"/>
      <c r="CT815" s="265"/>
      <c r="CU815" s="265"/>
      <c r="CV815" s="265"/>
      <c r="CW815" s="265"/>
      <c r="CX815" s="265"/>
      <c r="CY815" s="265"/>
      <c r="CZ815" s="265"/>
      <c r="DA815" s="265"/>
      <c r="DB815" s="265"/>
      <c r="DC815" s="265"/>
      <c r="DD815" s="265"/>
      <c r="DE815" s="265"/>
      <c r="DF815" s="265"/>
      <c r="DG815" s="265"/>
      <c r="DH815" s="265"/>
      <c r="DI815" s="265"/>
      <c r="DJ815" s="265"/>
      <c r="DK815" s="265"/>
      <c r="DL815" s="265"/>
      <c r="DM815" s="265"/>
      <c r="DN815" s="265"/>
      <c r="DO815" s="265"/>
      <c r="DP815" s="265"/>
      <c r="DQ815" s="265"/>
      <c r="DR815" s="265"/>
      <c r="DS815" s="265"/>
      <c r="DT815" s="265"/>
      <c r="DU815" s="265"/>
      <c r="DV815" s="265"/>
    </row>
    <row r="816" spans="1:126" x14ac:dyDescent="0.3">
      <c r="A816" s="168" t="s">
        <v>1155</v>
      </c>
      <c r="B816" s="179"/>
      <c r="C816" s="179"/>
      <c r="D816" s="179" t="s">
        <v>1178</v>
      </c>
      <c r="E816" s="182"/>
      <c r="F816" s="178" t="s">
        <v>1722</v>
      </c>
      <c r="G816" s="263"/>
      <c r="H816" s="263"/>
      <c r="I816" s="263"/>
      <c r="J816" s="263"/>
      <c r="K816" s="263"/>
      <c r="L816" s="263"/>
      <c r="M816" s="263"/>
      <c r="N816" s="263"/>
      <c r="O816" s="263"/>
      <c r="P816" s="263"/>
      <c r="Q816" s="263"/>
      <c r="R816" s="263"/>
      <c r="S816" s="263"/>
      <c r="T816" s="263"/>
      <c r="U816" s="263"/>
      <c r="V816" s="263"/>
      <c r="W816" s="263"/>
      <c r="X816" s="263"/>
      <c r="Y816" s="263"/>
      <c r="Z816" s="263"/>
      <c r="AA816" s="263"/>
      <c r="AB816" s="263"/>
      <c r="AC816" s="263"/>
      <c r="AD816" s="263"/>
      <c r="AE816" s="263"/>
      <c r="AF816" s="263"/>
      <c r="AG816" s="263"/>
      <c r="AH816" s="263"/>
      <c r="AI816" s="263"/>
      <c r="AJ816" s="263"/>
      <c r="AK816" s="263"/>
      <c r="AL816" s="263"/>
      <c r="AM816" s="263"/>
      <c r="AN816" s="263"/>
      <c r="AO816" s="263"/>
      <c r="AP816" s="263"/>
      <c r="AQ816" s="263"/>
      <c r="AR816" s="263"/>
      <c r="AS816" s="263"/>
      <c r="AT816" s="263"/>
      <c r="AU816" s="263"/>
      <c r="AV816" s="263"/>
      <c r="AW816" s="263"/>
      <c r="AX816" s="263"/>
      <c r="AY816" s="263"/>
      <c r="AZ816" s="263"/>
      <c r="BA816" s="263"/>
      <c r="BB816" s="263"/>
      <c r="BC816" s="263"/>
      <c r="BD816" s="263"/>
      <c r="BE816" s="263"/>
      <c r="BF816" s="263"/>
      <c r="BG816" s="263"/>
      <c r="BH816" s="263"/>
      <c r="BI816" s="263"/>
      <c r="BJ816" s="263"/>
      <c r="BK816" s="263"/>
      <c r="BL816" s="263"/>
      <c r="BM816" s="263"/>
      <c r="BN816" s="263"/>
      <c r="BO816" s="263"/>
      <c r="BP816" s="263"/>
      <c r="BQ816" s="263"/>
      <c r="BR816" s="263"/>
      <c r="BS816" s="263"/>
      <c r="BT816" s="263"/>
      <c r="BU816" s="263"/>
      <c r="BV816" s="263"/>
      <c r="BW816" s="263"/>
      <c r="BX816" s="263"/>
      <c r="BY816" s="263"/>
      <c r="BZ816" s="263"/>
      <c r="CA816" s="263"/>
      <c r="CB816" s="263"/>
      <c r="CC816" s="263"/>
      <c r="CD816" s="263"/>
      <c r="CE816" s="263"/>
      <c r="CF816" s="263"/>
      <c r="CG816" s="263"/>
      <c r="CH816" s="263"/>
      <c r="CI816" s="263"/>
      <c r="CJ816" s="263"/>
      <c r="CK816" s="263"/>
      <c r="CL816" s="263"/>
      <c r="CM816" s="263"/>
      <c r="CN816" s="263"/>
      <c r="CO816" s="263"/>
      <c r="CP816" s="263"/>
      <c r="CQ816" s="263"/>
      <c r="CR816" s="263"/>
      <c r="CS816" s="263"/>
      <c r="CT816" s="263"/>
      <c r="CU816" s="263"/>
      <c r="CV816" s="263"/>
      <c r="CW816" s="263"/>
      <c r="CX816" s="263"/>
      <c r="CY816" s="263"/>
      <c r="CZ816" s="263"/>
      <c r="DA816" s="263"/>
      <c r="DB816" s="263"/>
      <c r="DC816" s="263"/>
      <c r="DD816" s="263"/>
      <c r="DE816" s="263"/>
      <c r="DF816" s="263"/>
      <c r="DG816" s="263"/>
      <c r="DH816" s="263"/>
      <c r="DI816" s="263"/>
      <c r="DJ816" s="263"/>
      <c r="DK816" s="263"/>
      <c r="DL816" s="263"/>
      <c r="DM816" s="263"/>
      <c r="DN816" s="263"/>
      <c r="DO816" s="263"/>
      <c r="DP816" s="263"/>
      <c r="DQ816" s="263"/>
      <c r="DR816" s="263"/>
      <c r="DS816" s="263"/>
      <c r="DT816" s="263"/>
      <c r="DU816" s="263"/>
      <c r="DV816" s="263"/>
    </row>
    <row r="817" spans="1:126" x14ac:dyDescent="0.3">
      <c r="A817" s="168" t="s">
        <v>1155</v>
      </c>
      <c r="B817" s="179"/>
      <c r="C817" s="179"/>
      <c r="D817" s="179" t="s">
        <v>1178</v>
      </c>
      <c r="E817" s="182"/>
      <c r="F817" s="178" t="s">
        <v>1723</v>
      </c>
      <c r="G817" s="265"/>
      <c r="H817" s="265"/>
      <c r="I817" s="266"/>
      <c r="J817" s="266"/>
      <c r="K817" s="265"/>
      <c r="L817" s="265"/>
      <c r="M817" s="265"/>
      <c r="N817" s="265"/>
      <c r="O817" s="265"/>
      <c r="P817" s="265"/>
      <c r="Q817" s="265"/>
      <c r="R817" s="265"/>
      <c r="S817" s="265"/>
      <c r="T817" s="265"/>
      <c r="U817" s="265"/>
      <c r="V817" s="265"/>
      <c r="W817" s="265"/>
      <c r="X817" s="265"/>
      <c r="Y817" s="265"/>
      <c r="Z817" s="265"/>
      <c r="AA817" s="265"/>
      <c r="AB817" s="265"/>
      <c r="AC817" s="265"/>
      <c r="AD817" s="265"/>
      <c r="AE817" s="265"/>
      <c r="AF817" s="265"/>
      <c r="AG817" s="265"/>
      <c r="AH817" s="265"/>
      <c r="AI817" s="265"/>
      <c r="AJ817" s="265"/>
      <c r="AK817" s="265"/>
      <c r="AL817" s="265"/>
      <c r="AM817" s="265"/>
      <c r="AN817" s="265"/>
      <c r="AO817" s="265"/>
      <c r="AP817" s="265"/>
      <c r="AQ817" s="265"/>
      <c r="AR817" s="265"/>
      <c r="AS817" s="265"/>
      <c r="AT817" s="265"/>
      <c r="AU817" s="265"/>
      <c r="AV817" s="265"/>
      <c r="AW817" s="265"/>
      <c r="AX817" s="265"/>
      <c r="AY817" s="265"/>
      <c r="AZ817" s="265"/>
      <c r="BA817" s="265"/>
      <c r="BB817" s="265"/>
      <c r="BC817" s="265"/>
      <c r="BD817" s="265"/>
      <c r="BE817" s="265"/>
      <c r="BF817" s="265"/>
      <c r="BG817" s="265"/>
      <c r="BH817" s="265"/>
      <c r="BI817" s="265"/>
      <c r="BJ817" s="265"/>
      <c r="BK817" s="265"/>
      <c r="BL817" s="265"/>
      <c r="BM817" s="265"/>
      <c r="BN817" s="265"/>
      <c r="BO817" s="265"/>
      <c r="BP817" s="265"/>
      <c r="BQ817" s="265"/>
      <c r="BR817" s="265"/>
      <c r="BS817" s="265"/>
      <c r="BT817" s="265"/>
      <c r="BU817" s="265"/>
      <c r="BV817" s="265"/>
      <c r="BW817" s="265"/>
      <c r="BX817" s="265"/>
      <c r="BY817" s="265"/>
      <c r="BZ817" s="265"/>
      <c r="CA817" s="265"/>
      <c r="CB817" s="265"/>
      <c r="CC817" s="265"/>
      <c r="CD817" s="265"/>
      <c r="CE817" s="265"/>
      <c r="CF817" s="265"/>
      <c r="CG817" s="265"/>
      <c r="CH817" s="265"/>
      <c r="CI817" s="265"/>
      <c r="CJ817" s="265"/>
      <c r="CK817" s="265"/>
      <c r="CL817" s="265"/>
      <c r="CM817" s="265"/>
      <c r="CN817" s="265"/>
      <c r="CO817" s="265"/>
      <c r="CP817" s="265"/>
      <c r="CQ817" s="265"/>
      <c r="CR817" s="265"/>
      <c r="CS817" s="265"/>
      <c r="CT817" s="265"/>
      <c r="CU817" s="265"/>
      <c r="CV817" s="265"/>
      <c r="CW817" s="265"/>
      <c r="CX817" s="265"/>
      <c r="CY817" s="265"/>
      <c r="CZ817" s="265"/>
      <c r="DA817" s="265"/>
      <c r="DB817" s="265"/>
      <c r="DC817" s="265"/>
      <c r="DD817" s="265"/>
      <c r="DE817" s="265"/>
      <c r="DF817" s="265"/>
      <c r="DG817" s="265"/>
      <c r="DH817" s="265"/>
      <c r="DI817" s="265"/>
      <c r="DJ817" s="265"/>
      <c r="DK817" s="265"/>
      <c r="DL817" s="265"/>
      <c r="DM817" s="265"/>
      <c r="DN817" s="265"/>
      <c r="DO817" s="265"/>
      <c r="DP817" s="265"/>
      <c r="DQ817" s="265"/>
      <c r="DR817" s="265"/>
      <c r="DS817" s="265"/>
      <c r="DT817" s="265"/>
      <c r="DU817" s="265"/>
      <c r="DV817" s="265"/>
    </row>
    <row r="818" spans="1:126" x14ac:dyDescent="0.3">
      <c r="A818" s="168" t="s">
        <v>1155</v>
      </c>
      <c r="B818" s="179"/>
      <c r="C818" s="179"/>
      <c r="D818" s="179" t="s">
        <v>1162</v>
      </c>
      <c r="E818" s="182"/>
      <c r="F818" s="178" t="s">
        <v>1722</v>
      </c>
      <c r="G818" s="263"/>
      <c r="H818" s="263"/>
      <c r="I818" s="263"/>
      <c r="J818" s="263"/>
      <c r="K818" s="263"/>
      <c r="L818" s="263"/>
      <c r="M818" s="263"/>
      <c r="N818" s="263"/>
      <c r="O818" s="263"/>
      <c r="P818" s="263"/>
      <c r="Q818" s="263"/>
      <c r="R818" s="263"/>
      <c r="S818" s="263"/>
      <c r="T818" s="263"/>
      <c r="U818" s="263"/>
      <c r="V818" s="263"/>
      <c r="W818" s="263"/>
      <c r="X818" s="263"/>
      <c r="Y818" s="263"/>
      <c r="Z818" s="263"/>
      <c r="AA818" s="263"/>
      <c r="AB818" s="263"/>
      <c r="AC818" s="263"/>
      <c r="AD818" s="263"/>
      <c r="AE818" s="263"/>
      <c r="AF818" s="263"/>
      <c r="AG818" s="263"/>
      <c r="AH818" s="263"/>
      <c r="AI818" s="263"/>
      <c r="AJ818" s="263"/>
      <c r="AK818" s="263"/>
      <c r="AL818" s="263"/>
      <c r="AM818" s="263"/>
      <c r="AN818" s="263"/>
      <c r="AO818" s="263"/>
      <c r="AP818" s="263"/>
      <c r="AQ818" s="263"/>
      <c r="AR818" s="263"/>
      <c r="AS818" s="263"/>
      <c r="AT818" s="263"/>
      <c r="AU818" s="263"/>
      <c r="AV818" s="263"/>
      <c r="AW818" s="263"/>
      <c r="AX818" s="263"/>
      <c r="AY818" s="263"/>
      <c r="AZ818" s="263"/>
      <c r="BA818" s="263"/>
      <c r="BB818" s="263"/>
      <c r="BC818" s="263"/>
      <c r="BD818" s="263"/>
      <c r="BE818" s="263"/>
      <c r="BF818" s="263"/>
      <c r="BG818" s="263"/>
      <c r="BH818" s="263"/>
      <c r="BI818" s="263"/>
      <c r="BJ818" s="263"/>
      <c r="BK818" s="263"/>
      <c r="BL818" s="263"/>
      <c r="BM818" s="263"/>
      <c r="BN818" s="263"/>
      <c r="BO818" s="263"/>
      <c r="BP818" s="263"/>
      <c r="BQ818" s="263"/>
      <c r="BR818" s="263"/>
      <c r="BS818" s="263"/>
      <c r="BT818" s="263"/>
      <c r="BU818" s="263"/>
      <c r="BV818" s="263"/>
      <c r="BW818" s="263"/>
      <c r="BX818" s="263"/>
      <c r="BY818" s="263"/>
      <c r="BZ818" s="263"/>
      <c r="CA818" s="263"/>
      <c r="CB818" s="263"/>
      <c r="CC818" s="263"/>
      <c r="CD818" s="263"/>
      <c r="CE818" s="263"/>
      <c r="CF818" s="263"/>
      <c r="CG818" s="263"/>
      <c r="CH818" s="263"/>
      <c r="CI818" s="263"/>
      <c r="CJ818" s="263"/>
      <c r="CK818" s="263"/>
      <c r="CL818" s="263"/>
      <c r="CM818" s="263"/>
      <c r="CN818" s="263"/>
      <c r="CO818" s="263"/>
      <c r="CP818" s="263"/>
      <c r="CQ818" s="263"/>
      <c r="CR818" s="263"/>
      <c r="CS818" s="263"/>
      <c r="CT818" s="263"/>
      <c r="CU818" s="263"/>
      <c r="CV818" s="263"/>
      <c r="CW818" s="263"/>
      <c r="CX818" s="263"/>
      <c r="CY818" s="263"/>
      <c r="CZ818" s="263"/>
      <c r="DA818" s="263"/>
      <c r="DB818" s="263"/>
      <c r="DC818" s="263"/>
      <c r="DD818" s="263"/>
      <c r="DE818" s="263"/>
      <c r="DF818" s="263"/>
      <c r="DG818" s="263"/>
      <c r="DH818" s="263"/>
      <c r="DI818" s="263"/>
      <c r="DJ818" s="263"/>
      <c r="DK818" s="263"/>
      <c r="DL818" s="263"/>
      <c r="DM818" s="263"/>
      <c r="DN818" s="263"/>
      <c r="DO818" s="263"/>
      <c r="DP818" s="263"/>
      <c r="DQ818" s="263"/>
      <c r="DR818" s="263"/>
      <c r="DS818" s="263"/>
      <c r="DT818" s="263"/>
      <c r="DU818" s="263"/>
      <c r="DV818" s="263"/>
    </row>
    <row r="819" spans="1:126" x14ac:dyDescent="0.3">
      <c r="A819" s="168" t="s">
        <v>1155</v>
      </c>
      <c r="B819" s="179"/>
      <c r="C819" s="179"/>
      <c r="D819" s="179" t="s">
        <v>1162</v>
      </c>
      <c r="E819" s="182"/>
      <c r="F819" s="178" t="s">
        <v>1723</v>
      </c>
      <c r="G819" s="265"/>
      <c r="H819" s="265"/>
      <c r="I819" s="266"/>
      <c r="J819" s="266"/>
      <c r="K819" s="265"/>
      <c r="L819" s="265"/>
      <c r="M819" s="265"/>
      <c r="N819" s="265"/>
      <c r="O819" s="265"/>
      <c r="P819" s="265"/>
      <c r="Q819" s="265"/>
      <c r="R819" s="265"/>
      <c r="S819" s="265"/>
      <c r="T819" s="265"/>
      <c r="U819" s="265"/>
      <c r="V819" s="265"/>
      <c r="W819" s="265"/>
      <c r="X819" s="265"/>
      <c r="Y819" s="265"/>
      <c r="Z819" s="265"/>
      <c r="AA819" s="265"/>
      <c r="AB819" s="265"/>
      <c r="AC819" s="265"/>
      <c r="AD819" s="265"/>
      <c r="AE819" s="265"/>
      <c r="AF819" s="265"/>
      <c r="AG819" s="265"/>
      <c r="AH819" s="265"/>
      <c r="AI819" s="265"/>
      <c r="AJ819" s="265"/>
      <c r="AK819" s="265"/>
      <c r="AL819" s="265"/>
      <c r="AM819" s="265"/>
      <c r="AN819" s="265"/>
      <c r="AO819" s="265"/>
      <c r="AP819" s="265"/>
      <c r="AQ819" s="265"/>
      <c r="AR819" s="265"/>
      <c r="AS819" s="265"/>
      <c r="AT819" s="265"/>
      <c r="AU819" s="265"/>
      <c r="AV819" s="265"/>
      <c r="AW819" s="265"/>
      <c r="AX819" s="265"/>
      <c r="AY819" s="265"/>
      <c r="AZ819" s="265"/>
      <c r="BA819" s="265"/>
      <c r="BB819" s="265"/>
      <c r="BC819" s="265"/>
      <c r="BD819" s="265"/>
      <c r="BE819" s="265"/>
      <c r="BF819" s="265"/>
      <c r="BG819" s="265"/>
      <c r="BH819" s="265"/>
      <c r="BI819" s="265"/>
      <c r="BJ819" s="265"/>
      <c r="BK819" s="265"/>
      <c r="BL819" s="265"/>
      <c r="BM819" s="265"/>
      <c r="BN819" s="265"/>
      <c r="BO819" s="265"/>
      <c r="BP819" s="265"/>
      <c r="BQ819" s="265"/>
      <c r="BR819" s="265"/>
      <c r="BS819" s="265"/>
      <c r="BT819" s="265"/>
      <c r="BU819" s="265"/>
      <c r="BV819" s="265"/>
      <c r="BW819" s="265"/>
      <c r="BX819" s="265"/>
      <c r="BY819" s="265"/>
      <c r="BZ819" s="265"/>
      <c r="CA819" s="265"/>
      <c r="CB819" s="265"/>
      <c r="CC819" s="265"/>
      <c r="CD819" s="265"/>
      <c r="CE819" s="265"/>
      <c r="CF819" s="265"/>
      <c r="CG819" s="265"/>
      <c r="CH819" s="265"/>
      <c r="CI819" s="265"/>
      <c r="CJ819" s="265"/>
      <c r="CK819" s="265"/>
      <c r="CL819" s="265"/>
      <c r="CM819" s="265"/>
      <c r="CN819" s="265"/>
      <c r="CO819" s="265"/>
      <c r="CP819" s="265"/>
      <c r="CQ819" s="265"/>
      <c r="CR819" s="265"/>
      <c r="CS819" s="265"/>
      <c r="CT819" s="265"/>
      <c r="CU819" s="265"/>
      <c r="CV819" s="265"/>
      <c r="CW819" s="265"/>
      <c r="CX819" s="265"/>
      <c r="CY819" s="265"/>
      <c r="CZ819" s="265"/>
      <c r="DA819" s="265"/>
      <c r="DB819" s="265"/>
      <c r="DC819" s="265"/>
      <c r="DD819" s="265"/>
      <c r="DE819" s="265"/>
      <c r="DF819" s="265"/>
      <c r="DG819" s="265"/>
      <c r="DH819" s="265"/>
      <c r="DI819" s="265"/>
      <c r="DJ819" s="265"/>
      <c r="DK819" s="265"/>
      <c r="DL819" s="265"/>
      <c r="DM819" s="265"/>
      <c r="DN819" s="265"/>
      <c r="DO819" s="265"/>
      <c r="DP819" s="265"/>
      <c r="DQ819" s="265"/>
      <c r="DR819" s="265"/>
      <c r="DS819" s="265"/>
      <c r="DT819" s="265"/>
      <c r="DU819" s="265"/>
      <c r="DV819" s="265"/>
    </row>
    <row r="820" spans="1:126" x14ac:dyDescent="0.3">
      <c r="A820" s="168" t="s">
        <v>1155</v>
      </c>
      <c r="B820" s="179"/>
      <c r="C820" s="179"/>
      <c r="D820" s="179" t="s">
        <v>1164</v>
      </c>
      <c r="E820" s="182"/>
      <c r="F820" s="178" t="s">
        <v>1722</v>
      </c>
      <c r="G820" s="263"/>
      <c r="H820" s="263"/>
      <c r="I820" s="263"/>
      <c r="J820" s="263"/>
      <c r="K820" s="263"/>
      <c r="L820" s="263"/>
      <c r="M820" s="263"/>
      <c r="N820" s="263"/>
      <c r="O820" s="263"/>
      <c r="P820" s="263"/>
      <c r="Q820" s="263"/>
      <c r="R820" s="263"/>
      <c r="S820" s="263"/>
      <c r="T820" s="263"/>
      <c r="U820" s="263"/>
      <c r="V820" s="263"/>
      <c r="W820" s="263"/>
      <c r="X820" s="263"/>
      <c r="Y820" s="263"/>
      <c r="Z820" s="263"/>
      <c r="AA820" s="263"/>
      <c r="AB820" s="263"/>
      <c r="AC820" s="263"/>
      <c r="AD820" s="263"/>
      <c r="AE820" s="263"/>
      <c r="AF820" s="263"/>
      <c r="AG820" s="263"/>
      <c r="AH820" s="263"/>
      <c r="AI820" s="263"/>
      <c r="AJ820" s="263"/>
      <c r="AK820" s="263"/>
      <c r="AL820" s="263"/>
      <c r="AM820" s="263"/>
      <c r="AN820" s="263"/>
      <c r="AO820" s="263"/>
      <c r="AP820" s="263"/>
      <c r="AQ820" s="263"/>
      <c r="AR820" s="263"/>
      <c r="AS820" s="263"/>
      <c r="AT820" s="263"/>
      <c r="AU820" s="263"/>
      <c r="AV820" s="263"/>
      <c r="AW820" s="263"/>
      <c r="AX820" s="263"/>
      <c r="AY820" s="263"/>
      <c r="AZ820" s="263"/>
      <c r="BA820" s="263"/>
      <c r="BB820" s="263"/>
      <c r="BC820" s="263"/>
      <c r="BD820" s="263"/>
      <c r="BE820" s="263"/>
      <c r="BF820" s="263"/>
      <c r="BG820" s="263"/>
      <c r="BH820" s="263"/>
      <c r="BI820" s="263"/>
      <c r="BJ820" s="263"/>
      <c r="BK820" s="263"/>
      <c r="BL820" s="263"/>
      <c r="BM820" s="263"/>
      <c r="BN820" s="263"/>
      <c r="BO820" s="263"/>
      <c r="BP820" s="263"/>
      <c r="BQ820" s="263"/>
      <c r="BR820" s="263"/>
      <c r="BS820" s="263"/>
      <c r="BT820" s="263"/>
      <c r="BU820" s="263"/>
      <c r="BV820" s="263"/>
      <c r="BW820" s="263"/>
      <c r="BX820" s="263"/>
      <c r="BY820" s="263"/>
      <c r="BZ820" s="263"/>
      <c r="CA820" s="263"/>
      <c r="CB820" s="263"/>
      <c r="CC820" s="263"/>
      <c r="CD820" s="263"/>
      <c r="CE820" s="263"/>
      <c r="CF820" s="263"/>
      <c r="CG820" s="263"/>
      <c r="CH820" s="263"/>
      <c r="CI820" s="263"/>
      <c r="CJ820" s="263"/>
      <c r="CK820" s="263"/>
      <c r="CL820" s="263"/>
      <c r="CM820" s="263"/>
      <c r="CN820" s="263"/>
      <c r="CO820" s="263"/>
      <c r="CP820" s="263"/>
      <c r="CQ820" s="263"/>
      <c r="CR820" s="263"/>
      <c r="CS820" s="263"/>
      <c r="CT820" s="263"/>
      <c r="CU820" s="263"/>
      <c r="CV820" s="263"/>
      <c r="CW820" s="263"/>
      <c r="CX820" s="263"/>
      <c r="CY820" s="263"/>
      <c r="CZ820" s="263"/>
      <c r="DA820" s="263"/>
      <c r="DB820" s="263"/>
      <c r="DC820" s="263"/>
      <c r="DD820" s="263"/>
      <c r="DE820" s="263"/>
      <c r="DF820" s="263"/>
      <c r="DG820" s="263"/>
      <c r="DH820" s="263"/>
      <c r="DI820" s="263"/>
      <c r="DJ820" s="263"/>
      <c r="DK820" s="263"/>
      <c r="DL820" s="263"/>
      <c r="DM820" s="263"/>
      <c r="DN820" s="263"/>
      <c r="DO820" s="263"/>
      <c r="DP820" s="263"/>
      <c r="DQ820" s="263"/>
      <c r="DR820" s="263"/>
      <c r="DS820" s="263"/>
      <c r="DT820" s="263"/>
      <c r="DU820" s="263"/>
      <c r="DV820" s="263"/>
    </row>
    <row r="821" spans="1:126" ht="15" customHeight="1" x14ac:dyDescent="0.3">
      <c r="A821" s="168" t="s">
        <v>1155</v>
      </c>
      <c r="B821" s="179"/>
      <c r="C821" s="179"/>
      <c r="D821" s="179" t="s">
        <v>1164</v>
      </c>
      <c r="E821" s="182"/>
      <c r="F821" s="178" t="s">
        <v>1723</v>
      </c>
      <c r="G821" s="265"/>
      <c r="H821" s="265"/>
      <c r="I821" s="266"/>
      <c r="J821" s="266"/>
      <c r="K821" s="265"/>
      <c r="L821" s="265"/>
      <c r="M821" s="265"/>
      <c r="N821" s="265"/>
      <c r="O821" s="265"/>
      <c r="P821" s="265"/>
      <c r="Q821" s="265"/>
      <c r="R821" s="265"/>
      <c r="S821" s="265"/>
      <c r="T821" s="265"/>
      <c r="U821" s="265"/>
      <c r="V821" s="265"/>
      <c r="W821" s="265"/>
      <c r="X821" s="265"/>
      <c r="Y821" s="265"/>
      <c r="Z821" s="265"/>
      <c r="AA821" s="265"/>
      <c r="AB821" s="265"/>
      <c r="AC821" s="265"/>
      <c r="AD821" s="265"/>
      <c r="AE821" s="265"/>
      <c r="AF821" s="265"/>
      <c r="AG821" s="265"/>
      <c r="AH821" s="265"/>
      <c r="AI821" s="265"/>
      <c r="AJ821" s="265"/>
      <c r="AK821" s="265"/>
      <c r="AL821" s="265"/>
      <c r="AM821" s="265"/>
      <c r="AN821" s="265"/>
      <c r="AO821" s="265"/>
      <c r="AP821" s="265"/>
      <c r="AQ821" s="265"/>
      <c r="AR821" s="265"/>
      <c r="AS821" s="265"/>
      <c r="AT821" s="265"/>
      <c r="AU821" s="265"/>
      <c r="AV821" s="265"/>
      <c r="AW821" s="265"/>
      <c r="AX821" s="265"/>
      <c r="AY821" s="265"/>
      <c r="AZ821" s="265"/>
      <c r="BA821" s="265"/>
      <c r="BB821" s="265"/>
      <c r="BC821" s="265"/>
      <c r="BD821" s="265"/>
      <c r="BE821" s="265"/>
      <c r="BF821" s="265"/>
      <c r="BG821" s="265"/>
      <c r="BH821" s="265"/>
      <c r="BI821" s="265"/>
      <c r="BJ821" s="265"/>
      <c r="BK821" s="265"/>
      <c r="BL821" s="265"/>
      <c r="BM821" s="265"/>
      <c r="BN821" s="265"/>
      <c r="BO821" s="265"/>
      <c r="BP821" s="265"/>
      <c r="BQ821" s="265"/>
      <c r="BR821" s="265"/>
      <c r="BS821" s="265"/>
      <c r="BT821" s="265"/>
      <c r="BU821" s="265"/>
      <c r="BV821" s="265"/>
      <c r="BW821" s="265"/>
      <c r="BX821" s="265"/>
      <c r="BY821" s="265"/>
      <c r="BZ821" s="265"/>
      <c r="CA821" s="265"/>
      <c r="CB821" s="265"/>
      <c r="CC821" s="265"/>
      <c r="CD821" s="265"/>
      <c r="CE821" s="265"/>
      <c r="CF821" s="265"/>
      <c r="CG821" s="265"/>
      <c r="CH821" s="265"/>
      <c r="CI821" s="265"/>
      <c r="CJ821" s="265"/>
      <c r="CK821" s="265"/>
      <c r="CL821" s="265"/>
      <c r="CM821" s="265"/>
      <c r="CN821" s="265"/>
      <c r="CO821" s="265"/>
      <c r="CP821" s="265"/>
      <c r="CQ821" s="265"/>
      <c r="CR821" s="265"/>
      <c r="CS821" s="265"/>
      <c r="CT821" s="265"/>
      <c r="CU821" s="265"/>
      <c r="CV821" s="265"/>
      <c r="CW821" s="265"/>
      <c r="CX821" s="265"/>
      <c r="CY821" s="265"/>
      <c r="CZ821" s="265"/>
      <c r="DA821" s="265"/>
      <c r="DB821" s="265"/>
      <c r="DC821" s="265"/>
      <c r="DD821" s="265"/>
      <c r="DE821" s="265"/>
      <c r="DF821" s="265"/>
      <c r="DG821" s="265"/>
      <c r="DH821" s="265"/>
      <c r="DI821" s="265"/>
      <c r="DJ821" s="265"/>
      <c r="DK821" s="265"/>
      <c r="DL821" s="265"/>
      <c r="DM821" s="265"/>
      <c r="DN821" s="265"/>
      <c r="DO821" s="265"/>
      <c r="DP821" s="265"/>
      <c r="DQ821" s="265"/>
      <c r="DR821" s="265"/>
      <c r="DS821" s="265"/>
      <c r="DT821" s="265"/>
      <c r="DU821" s="265"/>
      <c r="DV821" s="265"/>
    </row>
    <row r="822" spans="1:126" x14ac:dyDescent="0.3">
      <c r="A822" s="168" t="s">
        <v>1155</v>
      </c>
      <c r="B822" s="179"/>
      <c r="C822" s="179"/>
      <c r="D822" s="179" t="s">
        <v>1165</v>
      </c>
      <c r="E822" s="182"/>
      <c r="F822" s="178" t="s">
        <v>1722</v>
      </c>
      <c r="G822" s="263"/>
      <c r="H822" s="263"/>
      <c r="I822" s="263"/>
      <c r="J822" s="263"/>
      <c r="K822" s="263"/>
      <c r="L822" s="263"/>
      <c r="M822" s="263"/>
      <c r="N822" s="263"/>
      <c r="O822" s="263"/>
      <c r="P822" s="263"/>
      <c r="Q822" s="263"/>
      <c r="R822" s="263"/>
      <c r="S822" s="263"/>
      <c r="T822" s="263"/>
      <c r="U822" s="263"/>
      <c r="V822" s="263"/>
      <c r="W822" s="263"/>
      <c r="X822" s="263"/>
      <c r="Y822" s="263"/>
      <c r="Z822" s="263"/>
      <c r="AA822" s="263"/>
      <c r="AB822" s="263"/>
      <c r="AC822" s="263"/>
      <c r="AD822" s="263"/>
      <c r="AE822" s="263"/>
      <c r="AF822" s="263"/>
      <c r="AG822" s="263"/>
      <c r="AH822" s="263"/>
      <c r="AI822" s="263"/>
      <c r="AJ822" s="263"/>
      <c r="AK822" s="263"/>
      <c r="AL822" s="263"/>
      <c r="AM822" s="263"/>
      <c r="AN822" s="263"/>
      <c r="AO822" s="263"/>
      <c r="AP822" s="263"/>
      <c r="AQ822" s="263"/>
      <c r="AR822" s="263"/>
      <c r="AS822" s="263"/>
      <c r="AT822" s="263"/>
      <c r="AU822" s="263"/>
      <c r="AV822" s="263"/>
      <c r="AW822" s="263"/>
      <c r="AX822" s="263"/>
      <c r="AY822" s="263"/>
      <c r="AZ822" s="263"/>
      <c r="BA822" s="263"/>
      <c r="BB822" s="263"/>
      <c r="BC822" s="263"/>
      <c r="BD822" s="263"/>
      <c r="BE822" s="263"/>
      <c r="BF822" s="263"/>
      <c r="BG822" s="263"/>
      <c r="BH822" s="263"/>
      <c r="BI822" s="263"/>
      <c r="BJ822" s="263"/>
      <c r="BK822" s="263"/>
      <c r="BL822" s="263"/>
      <c r="BM822" s="263"/>
      <c r="BN822" s="263"/>
      <c r="BO822" s="263"/>
      <c r="BP822" s="263"/>
      <c r="BQ822" s="263"/>
      <c r="BR822" s="263"/>
      <c r="BS822" s="263"/>
      <c r="BT822" s="263"/>
      <c r="BU822" s="263"/>
      <c r="BV822" s="263"/>
      <c r="BW822" s="263"/>
      <c r="BX822" s="263"/>
      <c r="BY822" s="263"/>
      <c r="BZ822" s="263"/>
      <c r="CA822" s="263"/>
      <c r="CB822" s="263"/>
      <c r="CC822" s="263"/>
      <c r="CD822" s="263"/>
      <c r="CE822" s="263"/>
      <c r="CF822" s="263"/>
      <c r="CG822" s="263"/>
      <c r="CH822" s="263"/>
      <c r="CI822" s="263"/>
      <c r="CJ822" s="263"/>
      <c r="CK822" s="263"/>
      <c r="CL822" s="263"/>
      <c r="CM822" s="263"/>
      <c r="CN822" s="263"/>
      <c r="CO822" s="263"/>
      <c r="CP822" s="263"/>
      <c r="CQ822" s="263"/>
      <c r="CR822" s="263"/>
      <c r="CS822" s="263"/>
      <c r="CT822" s="263"/>
      <c r="CU822" s="263"/>
      <c r="CV822" s="263"/>
      <c r="CW822" s="263"/>
      <c r="CX822" s="263"/>
      <c r="CY822" s="263"/>
      <c r="CZ822" s="263"/>
      <c r="DA822" s="263"/>
      <c r="DB822" s="263"/>
      <c r="DC822" s="263"/>
      <c r="DD822" s="263"/>
      <c r="DE822" s="263"/>
      <c r="DF822" s="263"/>
      <c r="DG822" s="263"/>
      <c r="DH822" s="263"/>
      <c r="DI822" s="263"/>
      <c r="DJ822" s="263"/>
      <c r="DK822" s="263"/>
      <c r="DL822" s="263"/>
      <c r="DM822" s="263"/>
      <c r="DN822" s="263"/>
      <c r="DO822" s="263"/>
      <c r="DP822" s="263"/>
      <c r="DQ822" s="263"/>
      <c r="DR822" s="263"/>
      <c r="DS822" s="263"/>
      <c r="DT822" s="263"/>
      <c r="DU822" s="263"/>
      <c r="DV822" s="263"/>
    </row>
    <row r="823" spans="1:126" x14ac:dyDescent="0.3">
      <c r="A823" s="168" t="s">
        <v>1155</v>
      </c>
      <c r="B823" s="179"/>
      <c r="C823" s="179"/>
      <c r="D823" s="179" t="s">
        <v>1165</v>
      </c>
      <c r="E823" s="182"/>
      <c r="F823" s="178" t="s">
        <v>1723</v>
      </c>
      <c r="G823" s="265"/>
      <c r="H823" s="265"/>
      <c r="I823" s="266"/>
      <c r="J823" s="266"/>
      <c r="K823" s="265"/>
      <c r="L823" s="265"/>
      <c r="M823" s="265"/>
      <c r="N823" s="265"/>
      <c r="O823" s="265"/>
      <c r="P823" s="265"/>
      <c r="Q823" s="265"/>
      <c r="R823" s="265"/>
      <c r="S823" s="265"/>
      <c r="T823" s="265"/>
      <c r="U823" s="265"/>
      <c r="V823" s="265"/>
      <c r="W823" s="265"/>
      <c r="X823" s="265"/>
      <c r="Y823" s="265"/>
      <c r="Z823" s="265"/>
      <c r="AA823" s="265"/>
      <c r="AB823" s="265"/>
      <c r="AC823" s="265"/>
      <c r="AD823" s="265"/>
      <c r="AE823" s="265"/>
      <c r="AF823" s="265"/>
      <c r="AG823" s="265"/>
      <c r="AH823" s="265"/>
      <c r="AI823" s="265"/>
      <c r="AJ823" s="265"/>
      <c r="AK823" s="265"/>
      <c r="AL823" s="265"/>
      <c r="AM823" s="265"/>
      <c r="AN823" s="265"/>
      <c r="AO823" s="265"/>
      <c r="AP823" s="265"/>
      <c r="AQ823" s="265"/>
      <c r="AR823" s="265"/>
      <c r="AS823" s="265"/>
      <c r="AT823" s="265"/>
      <c r="AU823" s="265"/>
      <c r="AV823" s="265"/>
      <c r="AW823" s="265"/>
      <c r="AX823" s="265"/>
      <c r="AY823" s="265"/>
      <c r="AZ823" s="265"/>
      <c r="BA823" s="265"/>
      <c r="BB823" s="265"/>
      <c r="BC823" s="265"/>
      <c r="BD823" s="265"/>
      <c r="BE823" s="265"/>
      <c r="BF823" s="265"/>
      <c r="BG823" s="265"/>
      <c r="BH823" s="265"/>
      <c r="BI823" s="265"/>
      <c r="BJ823" s="265"/>
      <c r="BK823" s="265"/>
      <c r="BL823" s="265"/>
      <c r="BM823" s="265"/>
      <c r="BN823" s="265"/>
      <c r="BO823" s="265"/>
      <c r="BP823" s="265"/>
      <c r="BQ823" s="265"/>
      <c r="BR823" s="265"/>
      <c r="BS823" s="265"/>
      <c r="BT823" s="265"/>
      <c r="BU823" s="265"/>
      <c r="BV823" s="265"/>
      <c r="BW823" s="265"/>
      <c r="BX823" s="265"/>
      <c r="BY823" s="265"/>
      <c r="BZ823" s="265"/>
      <c r="CA823" s="265"/>
      <c r="CB823" s="265"/>
      <c r="CC823" s="265"/>
      <c r="CD823" s="265"/>
      <c r="CE823" s="265"/>
      <c r="CF823" s="265"/>
      <c r="CG823" s="265"/>
      <c r="CH823" s="265"/>
      <c r="CI823" s="265"/>
      <c r="CJ823" s="265"/>
      <c r="CK823" s="265"/>
      <c r="CL823" s="265"/>
      <c r="CM823" s="265"/>
      <c r="CN823" s="265"/>
      <c r="CO823" s="265"/>
      <c r="CP823" s="265"/>
      <c r="CQ823" s="265"/>
      <c r="CR823" s="265"/>
      <c r="CS823" s="265"/>
      <c r="CT823" s="265"/>
      <c r="CU823" s="265"/>
      <c r="CV823" s="265"/>
      <c r="CW823" s="265"/>
      <c r="CX823" s="265"/>
      <c r="CY823" s="265"/>
      <c r="CZ823" s="265"/>
      <c r="DA823" s="265"/>
      <c r="DB823" s="265"/>
      <c r="DC823" s="265"/>
      <c r="DD823" s="265"/>
      <c r="DE823" s="265"/>
      <c r="DF823" s="265"/>
      <c r="DG823" s="265"/>
      <c r="DH823" s="265"/>
      <c r="DI823" s="265"/>
      <c r="DJ823" s="265"/>
      <c r="DK823" s="265"/>
      <c r="DL823" s="265"/>
      <c r="DM823" s="265"/>
      <c r="DN823" s="265"/>
      <c r="DO823" s="265"/>
      <c r="DP823" s="265"/>
      <c r="DQ823" s="265"/>
      <c r="DR823" s="265"/>
      <c r="DS823" s="265"/>
      <c r="DT823" s="265"/>
      <c r="DU823" s="265"/>
      <c r="DV823" s="265"/>
    </row>
    <row r="824" spans="1:126" x14ac:dyDescent="0.3">
      <c r="A824" s="168" t="s">
        <v>1155</v>
      </c>
      <c r="B824" s="179"/>
      <c r="C824" s="179"/>
      <c r="D824" s="179" t="s">
        <v>1180</v>
      </c>
      <c r="E824" s="182"/>
      <c r="F824" s="178" t="s">
        <v>1722</v>
      </c>
      <c r="G824" s="263"/>
      <c r="H824" s="263"/>
      <c r="I824" s="263"/>
      <c r="J824" s="263"/>
      <c r="K824" s="263"/>
      <c r="L824" s="263"/>
      <c r="M824" s="263"/>
      <c r="N824" s="263"/>
      <c r="O824" s="263"/>
      <c r="P824" s="263"/>
      <c r="Q824" s="263"/>
      <c r="R824" s="263"/>
      <c r="S824" s="263"/>
      <c r="T824" s="263"/>
      <c r="U824" s="263"/>
      <c r="V824" s="263"/>
      <c r="W824" s="263"/>
      <c r="X824" s="263"/>
      <c r="Y824" s="263"/>
      <c r="Z824" s="263"/>
      <c r="AA824" s="263"/>
      <c r="AB824" s="263"/>
      <c r="AC824" s="263"/>
      <c r="AD824" s="263"/>
      <c r="AE824" s="263"/>
      <c r="AF824" s="263"/>
      <c r="AG824" s="263"/>
      <c r="AH824" s="263"/>
      <c r="AI824" s="263"/>
      <c r="AJ824" s="263"/>
      <c r="AK824" s="263"/>
      <c r="AL824" s="263"/>
      <c r="AM824" s="263"/>
      <c r="AN824" s="263"/>
      <c r="AO824" s="263"/>
      <c r="AP824" s="263"/>
      <c r="AQ824" s="263"/>
      <c r="AR824" s="263"/>
      <c r="AS824" s="263"/>
      <c r="AT824" s="263"/>
      <c r="AU824" s="263"/>
      <c r="AV824" s="263"/>
      <c r="AW824" s="263"/>
      <c r="AX824" s="263"/>
      <c r="AY824" s="263"/>
      <c r="AZ824" s="263"/>
      <c r="BA824" s="263"/>
      <c r="BB824" s="263"/>
      <c r="BC824" s="263"/>
      <c r="BD824" s="263"/>
      <c r="BE824" s="263"/>
      <c r="BF824" s="263"/>
      <c r="BG824" s="263"/>
      <c r="BH824" s="263"/>
      <c r="BI824" s="263"/>
      <c r="BJ824" s="263"/>
      <c r="BK824" s="263"/>
      <c r="BL824" s="263"/>
      <c r="BM824" s="263"/>
      <c r="BN824" s="263"/>
      <c r="BO824" s="263"/>
      <c r="BP824" s="263"/>
      <c r="BQ824" s="263"/>
      <c r="BR824" s="263"/>
      <c r="BS824" s="263"/>
      <c r="BT824" s="263"/>
      <c r="BU824" s="263"/>
      <c r="BV824" s="263"/>
      <c r="BW824" s="263"/>
      <c r="BX824" s="263"/>
      <c r="BY824" s="263"/>
      <c r="BZ824" s="263"/>
      <c r="CA824" s="263"/>
      <c r="CB824" s="263"/>
      <c r="CC824" s="263"/>
      <c r="CD824" s="263"/>
      <c r="CE824" s="263"/>
      <c r="CF824" s="263"/>
      <c r="CG824" s="263"/>
      <c r="CH824" s="263"/>
      <c r="CI824" s="263"/>
      <c r="CJ824" s="263"/>
      <c r="CK824" s="263"/>
      <c r="CL824" s="263"/>
      <c r="CM824" s="263"/>
      <c r="CN824" s="263"/>
      <c r="CO824" s="263"/>
      <c r="CP824" s="263"/>
      <c r="CQ824" s="263"/>
      <c r="CR824" s="263"/>
      <c r="CS824" s="263"/>
      <c r="CT824" s="263"/>
      <c r="CU824" s="263"/>
      <c r="CV824" s="263"/>
      <c r="CW824" s="263"/>
      <c r="CX824" s="263"/>
      <c r="CY824" s="263"/>
      <c r="CZ824" s="263"/>
      <c r="DA824" s="263"/>
      <c r="DB824" s="263"/>
      <c r="DC824" s="263"/>
      <c r="DD824" s="263"/>
      <c r="DE824" s="263"/>
      <c r="DF824" s="263"/>
      <c r="DG824" s="263"/>
      <c r="DH824" s="263"/>
      <c r="DI824" s="263"/>
      <c r="DJ824" s="263"/>
      <c r="DK824" s="263"/>
      <c r="DL824" s="263"/>
      <c r="DM824" s="263"/>
      <c r="DN824" s="263"/>
      <c r="DO824" s="263"/>
      <c r="DP824" s="263"/>
      <c r="DQ824" s="263"/>
      <c r="DR824" s="263"/>
      <c r="DS824" s="263"/>
      <c r="DT824" s="263"/>
      <c r="DU824" s="263"/>
      <c r="DV824" s="263"/>
    </row>
    <row r="825" spans="1:126" x14ac:dyDescent="0.3">
      <c r="A825" s="168" t="s">
        <v>1155</v>
      </c>
      <c r="B825" s="179"/>
      <c r="C825" s="179"/>
      <c r="D825" s="179" t="s">
        <v>1180</v>
      </c>
      <c r="E825" s="182"/>
      <c r="F825" s="178" t="s">
        <v>1723</v>
      </c>
      <c r="G825" s="265"/>
      <c r="H825" s="265"/>
      <c r="I825" s="266"/>
      <c r="J825" s="266"/>
      <c r="K825" s="265"/>
      <c r="L825" s="265"/>
      <c r="M825" s="265"/>
      <c r="N825" s="265"/>
      <c r="O825" s="265"/>
      <c r="P825" s="265"/>
      <c r="Q825" s="265"/>
      <c r="R825" s="265"/>
      <c r="S825" s="265"/>
      <c r="T825" s="265"/>
      <c r="U825" s="265"/>
      <c r="V825" s="265"/>
      <c r="W825" s="265"/>
      <c r="X825" s="265"/>
      <c r="Y825" s="265"/>
      <c r="Z825" s="265"/>
      <c r="AA825" s="265"/>
      <c r="AB825" s="265"/>
      <c r="AC825" s="265"/>
      <c r="AD825" s="265"/>
      <c r="AE825" s="265"/>
      <c r="AF825" s="265"/>
      <c r="AG825" s="265"/>
      <c r="AH825" s="265"/>
      <c r="AI825" s="265"/>
      <c r="AJ825" s="265"/>
      <c r="AK825" s="265"/>
      <c r="AL825" s="265"/>
      <c r="AM825" s="265"/>
      <c r="AN825" s="265"/>
      <c r="AO825" s="265"/>
      <c r="AP825" s="265"/>
      <c r="AQ825" s="265"/>
      <c r="AR825" s="265"/>
      <c r="AS825" s="265"/>
      <c r="AT825" s="265"/>
      <c r="AU825" s="265"/>
      <c r="AV825" s="265"/>
      <c r="AW825" s="265"/>
      <c r="AX825" s="265"/>
      <c r="AY825" s="265"/>
      <c r="AZ825" s="265"/>
      <c r="BA825" s="265"/>
      <c r="BB825" s="265"/>
      <c r="BC825" s="265"/>
      <c r="BD825" s="265"/>
      <c r="BE825" s="265"/>
      <c r="BF825" s="265"/>
      <c r="BG825" s="265"/>
      <c r="BH825" s="265"/>
      <c r="BI825" s="265"/>
      <c r="BJ825" s="265"/>
      <c r="BK825" s="265"/>
      <c r="BL825" s="265"/>
      <c r="BM825" s="265"/>
      <c r="BN825" s="265"/>
      <c r="BO825" s="265"/>
      <c r="BP825" s="265"/>
      <c r="BQ825" s="265"/>
      <c r="BR825" s="265"/>
      <c r="BS825" s="265"/>
      <c r="BT825" s="265"/>
      <c r="BU825" s="265"/>
      <c r="BV825" s="265"/>
      <c r="BW825" s="265"/>
      <c r="BX825" s="265"/>
      <c r="BY825" s="265"/>
      <c r="BZ825" s="265"/>
      <c r="CA825" s="265"/>
      <c r="CB825" s="265"/>
      <c r="CC825" s="265"/>
      <c r="CD825" s="265"/>
      <c r="CE825" s="265"/>
      <c r="CF825" s="265"/>
      <c r="CG825" s="265"/>
      <c r="CH825" s="265"/>
      <c r="CI825" s="265"/>
      <c r="CJ825" s="265"/>
      <c r="CK825" s="265"/>
      <c r="CL825" s="265"/>
      <c r="CM825" s="265"/>
      <c r="CN825" s="265"/>
      <c r="CO825" s="265"/>
      <c r="CP825" s="265"/>
      <c r="CQ825" s="265"/>
      <c r="CR825" s="265"/>
      <c r="CS825" s="265"/>
      <c r="CT825" s="265"/>
      <c r="CU825" s="265"/>
      <c r="CV825" s="265"/>
      <c r="CW825" s="265"/>
      <c r="CX825" s="265"/>
      <c r="CY825" s="265"/>
      <c r="CZ825" s="265"/>
      <c r="DA825" s="265"/>
      <c r="DB825" s="265"/>
      <c r="DC825" s="265"/>
      <c r="DD825" s="265"/>
      <c r="DE825" s="265"/>
      <c r="DF825" s="265"/>
      <c r="DG825" s="265"/>
      <c r="DH825" s="265"/>
      <c r="DI825" s="265"/>
      <c r="DJ825" s="265"/>
      <c r="DK825" s="265"/>
      <c r="DL825" s="265"/>
      <c r="DM825" s="265"/>
      <c r="DN825" s="265"/>
      <c r="DO825" s="265"/>
      <c r="DP825" s="265"/>
      <c r="DQ825" s="265"/>
      <c r="DR825" s="265"/>
      <c r="DS825" s="265"/>
      <c r="DT825" s="265"/>
      <c r="DU825" s="265"/>
      <c r="DV825" s="265"/>
    </row>
    <row r="826" spans="1:126" x14ac:dyDescent="0.3">
      <c r="A826" s="168" t="s">
        <v>1155</v>
      </c>
      <c r="B826" s="179"/>
      <c r="C826" s="179"/>
      <c r="D826" s="179" t="s">
        <v>1182</v>
      </c>
      <c r="E826" s="182"/>
      <c r="F826" s="178" t="s">
        <v>1722</v>
      </c>
      <c r="G826" s="263"/>
      <c r="H826" s="263"/>
      <c r="I826" s="263"/>
      <c r="J826" s="263"/>
      <c r="K826" s="263"/>
      <c r="L826" s="263"/>
      <c r="M826" s="263"/>
      <c r="N826" s="263"/>
      <c r="O826" s="263"/>
      <c r="P826" s="263"/>
      <c r="Q826" s="263"/>
      <c r="R826" s="263"/>
      <c r="S826" s="263"/>
      <c r="T826" s="263"/>
      <c r="U826" s="263"/>
      <c r="V826" s="263"/>
      <c r="W826" s="263"/>
      <c r="X826" s="263"/>
      <c r="Y826" s="263"/>
      <c r="Z826" s="263"/>
      <c r="AA826" s="263"/>
      <c r="AB826" s="263"/>
      <c r="AC826" s="263"/>
      <c r="AD826" s="263"/>
      <c r="AE826" s="263"/>
      <c r="AF826" s="263"/>
      <c r="AG826" s="263"/>
      <c r="AH826" s="263"/>
      <c r="AI826" s="263"/>
      <c r="AJ826" s="263"/>
      <c r="AK826" s="263"/>
      <c r="AL826" s="263"/>
      <c r="AM826" s="263"/>
      <c r="AN826" s="263"/>
      <c r="AO826" s="263"/>
      <c r="AP826" s="263"/>
      <c r="AQ826" s="263"/>
      <c r="AR826" s="263"/>
      <c r="AS826" s="263"/>
      <c r="AT826" s="263"/>
      <c r="AU826" s="263"/>
      <c r="AV826" s="263"/>
      <c r="AW826" s="263"/>
      <c r="AX826" s="263"/>
      <c r="AY826" s="263"/>
      <c r="AZ826" s="263"/>
      <c r="BA826" s="263"/>
      <c r="BB826" s="263"/>
      <c r="BC826" s="263"/>
      <c r="BD826" s="263"/>
      <c r="BE826" s="263"/>
      <c r="BF826" s="263"/>
      <c r="BG826" s="263"/>
      <c r="BH826" s="263"/>
      <c r="BI826" s="263"/>
      <c r="BJ826" s="263"/>
      <c r="BK826" s="263"/>
      <c r="BL826" s="263"/>
      <c r="BM826" s="263"/>
      <c r="BN826" s="263"/>
      <c r="BO826" s="263"/>
      <c r="BP826" s="263"/>
      <c r="BQ826" s="263"/>
      <c r="BR826" s="263"/>
      <c r="BS826" s="263"/>
      <c r="BT826" s="263"/>
      <c r="BU826" s="263"/>
      <c r="BV826" s="263"/>
      <c r="BW826" s="263"/>
      <c r="BX826" s="263"/>
      <c r="BY826" s="263"/>
      <c r="BZ826" s="263"/>
      <c r="CA826" s="263"/>
      <c r="CB826" s="263"/>
      <c r="CC826" s="263"/>
      <c r="CD826" s="263"/>
      <c r="CE826" s="263"/>
      <c r="CF826" s="263"/>
      <c r="CG826" s="263"/>
      <c r="CH826" s="263"/>
      <c r="CI826" s="263"/>
      <c r="CJ826" s="263"/>
      <c r="CK826" s="263"/>
      <c r="CL826" s="263"/>
      <c r="CM826" s="263"/>
      <c r="CN826" s="263"/>
      <c r="CO826" s="263"/>
      <c r="CP826" s="263"/>
      <c r="CQ826" s="263"/>
      <c r="CR826" s="263"/>
      <c r="CS826" s="263"/>
      <c r="CT826" s="263"/>
      <c r="CU826" s="263"/>
      <c r="CV826" s="263"/>
      <c r="CW826" s="263"/>
      <c r="CX826" s="263"/>
      <c r="CY826" s="263"/>
      <c r="CZ826" s="263"/>
      <c r="DA826" s="263"/>
      <c r="DB826" s="263"/>
      <c r="DC826" s="263"/>
      <c r="DD826" s="263"/>
      <c r="DE826" s="263"/>
      <c r="DF826" s="263"/>
      <c r="DG826" s="263"/>
      <c r="DH826" s="263"/>
      <c r="DI826" s="263"/>
      <c r="DJ826" s="263"/>
      <c r="DK826" s="263"/>
      <c r="DL826" s="263"/>
      <c r="DM826" s="263"/>
      <c r="DN826" s="263"/>
      <c r="DO826" s="263"/>
      <c r="DP826" s="263"/>
      <c r="DQ826" s="263"/>
      <c r="DR826" s="263"/>
      <c r="DS826" s="263"/>
      <c r="DT826" s="263"/>
      <c r="DU826" s="263"/>
      <c r="DV826" s="263"/>
    </row>
    <row r="827" spans="1:126" x14ac:dyDescent="0.3">
      <c r="A827" s="168" t="s">
        <v>1155</v>
      </c>
      <c r="B827" s="179"/>
      <c r="C827" s="179"/>
      <c r="D827" s="179" t="s">
        <v>1182</v>
      </c>
      <c r="E827" s="182"/>
      <c r="F827" s="178" t="s">
        <v>1723</v>
      </c>
      <c r="G827" s="265"/>
      <c r="H827" s="265"/>
      <c r="I827" s="266"/>
      <c r="J827" s="266"/>
      <c r="K827" s="265"/>
      <c r="L827" s="265"/>
      <c r="M827" s="265"/>
      <c r="N827" s="265"/>
      <c r="O827" s="265"/>
      <c r="P827" s="265"/>
      <c r="Q827" s="265"/>
      <c r="R827" s="265"/>
      <c r="S827" s="265"/>
      <c r="T827" s="265"/>
      <c r="U827" s="265"/>
      <c r="V827" s="265"/>
      <c r="W827" s="265"/>
      <c r="X827" s="265"/>
      <c r="Y827" s="265"/>
      <c r="Z827" s="265"/>
      <c r="AA827" s="265"/>
      <c r="AB827" s="265"/>
      <c r="AC827" s="265"/>
      <c r="AD827" s="265"/>
      <c r="AE827" s="265"/>
      <c r="AF827" s="265"/>
      <c r="AG827" s="265"/>
      <c r="AH827" s="265"/>
      <c r="AI827" s="265"/>
      <c r="AJ827" s="265"/>
      <c r="AK827" s="265"/>
      <c r="AL827" s="265"/>
      <c r="AM827" s="265"/>
      <c r="AN827" s="265"/>
      <c r="AO827" s="265"/>
      <c r="AP827" s="265"/>
      <c r="AQ827" s="265"/>
      <c r="AR827" s="265"/>
      <c r="AS827" s="265"/>
      <c r="AT827" s="265"/>
      <c r="AU827" s="265"/>
      <c r="AV827" s="265"/>
      <c r="AW827" s="265"/>
      <c r="AX827" s="265"/>
      <c r="AY827" s="265"/>
      <c r="AZ827" s="265"/>
      <c r="BA827" s="265"/>
      <c r="BB827" s="265"/>
      <c r="BC827" s="265"/>
      <c r="BD827" s="265"/>
      <c r="BE827" s="265"/>
      <c r="BF827" s="265"/>
      <c r="BG827" s="265"/>
      <c r="BH827" s="265"/>
      <c r="BI827" s="265"/>
      <c r="BJ827" s="265"/>
      <c r="BK827" s="265"/>
      <c r="BL827" s="265"/>
      <c r="BM827" s="265"/>
      <c r="BN827" s="265"/>
      <c r="BO827" s="265"/>
      <c r="BP827" s="265"/>
      <c r="BQ827" s="265"/>
      <c r="BR827" s="265"/>
      <c r="BS827" s="265"/>
      <c r="BT827" s="265"/>
      <c r="BU827" s="265"/>
      <c r="BV827" s="265"/>
      <c r="BW827" s="265"/>
      <c r="BX827" s="265"/>
      <c r="BY827" s="265"/>
      <c r="BZ827" s="265"/>
      <c r="CA827" s="265"/>
      <c r="CB827" s="265"/>
      <c r="CC827" s="265"/>
      <c r="CD827" s="265"/>
      <c r="CE827" s="265"/>
      <c r="CF827" s="265"/>
      <c r="CG827" s="265"/>
      <c r="CH827" s="265"/>
      <c r="CI827" s="265"/>
      <c r="CJ827" s="265"/>
      <c r="CK827" s="265"/>
      <c r="CL827" s="265"/>
      <c r="CM827" s="265"/>
      <c r="CN827" s="265"/>
      <c r="CO827" s="265"/>
      <c r="CP827" s="265"/>
      <c r="CQ827" s="265"/>
      <c r="CR827" s="265"/>
      <c r="CS827" s="265"/>
      <c r="CT827" s="265"/>
      <c r="CU827" s="265"/>
      <c r="CV827" s="265"/>
      <c r="CW827" s="265"/>
      <c r="CX827" s="265"/>
      <c r="CY827" s="265"/>
      <c r="CZ827" s="265"/>
      <c r="DA827" s="265"/>
      <c r="DB827" s="265"/>
      <c r="DC827" s="265"/>
      <c r="DD827" s="265"/>
      <c r="DE827" s="265"/>
      <c r="DF827" s="265"/>
      <c r="DG827" s="265"/>
      <c r="DH827" s="265"/>
      <c r="DI827" s="265"/>
      <c r="DJ827" s="265"/>
      <c r="DK827" s="265"/>
      <c r="DL827" s="265"/>
      <c r="DM827" s="265"/>
      <c r="DN827" s="265"/>
      <c r="DO827" s="265"/>
      <c r="DP827" s="265"/>
      <c r="DQ827" s="265"/>
      <c r="DR827" s="265"/>
      <c r="DS827" s="265"/>
      <c r="DT827" s="265"/>
      <c r="DU827" s="265"/>
      <c r="DV827" s="265"/>
    </row>
    <row r="828" spans="1:126" x14ac:dyDescent="0.3">
      <c r="A828" s="168" t="s">
        <v>1155</v>
      </c>
      <c r="B828" s="179"/>
      <c r="C828" s="179"/>
      <c r="D828" s="179" t="s">
        <v>1183</v>
      </c>
      <c r="E828" s="182"/>
      <c r="F828" s="178" t="s">
        <v>1722</v>
      </c>
      <c r="G828" s="263"/>
      <c r="H828" s="263"/>
      <c r="I828" s="263"/>
      <c r="J828" s="263"/>
      <c r="K828" s="263"/>
      <c r="L828" s="263"/>
      <c r="M828" s="263"/>
      <c r="N828" s="263"/>
      <c r="O828" s="263"/>
      <c r="P828" s="263"/>
      <c r="Q828" s="263"/>
      <c r="R828" s="263"/>
      <c r="S828" s="263"/>
      <c r="T828" s="263"/>
      <c r="U828" s="263"/>
      <c r="V828" s="263"/>
      <c r="W828" s="263"/>
      <c r="X828" s="263"/>
      <c r="Y828" s="263"/>
      <c r="Z828" s="263"/>
      <c r="AA828" s="263"/>
      <c r="AB828" s="263"/>
      <c r="AC828" s="263"/>
      <c r="AD828" s="263"/>
      <c r="AE828" s="263"/>
      <c r="AF828" s="263"/>
      <c r="AG828" s="263"/>
      <c r="AH828" s="263"/>
      <c r="AI828" s="263"/>
      <c r="AJ828" s="263"/>
      <c r="AK828" s="263"/>
      <c r="AL828" s="263"/>
      <c r="AM828" s="263"/>
      <c r="AN828" s="263"/>
      <c r="AO828" s="263"/>
      <c r="AP828" s="263"/>
      <c r="AQ828" s="263"/>
      <c r="AR828" s="263"/>
      <c r="AS828" s="263"/>
      <c r="AT828" s="263"/>
      <c r="AU828" s="263"/>
      <c r="AV828" s="263"/>
      <c r="AW828" s="263"/>
      <c r="AX828" s="263"/>
      <c r="AY828" s="263"/>
      <c r="AZ828" s="263"/>
      <c r="BA828" s="263"/>
      <c r="BB828" s="263"/>
      <c r="BC828" s="263"/>
      <c r="BD828" s="263"/>
      <c r="BE828" s="263"/>
      <c r="BF828" s="263"/>
      <c r="BG828" s="263"/>
      <c r="BH828" s="263"/>
      <c r="BI828" s="263"/>
      <c r="BJ828" s="263"/>
      <c r="BK828" s="263"/>
      <c r="BL828" s="263"/>
      <c r="BM828" s="263"/>
      <c r="BN828" s="263"/>
      <c r="BO828" s="263"/>
      <c r="BP828" s="263"/>
      <c r="BQ828" s="263"/>
      <c r="BR828" s="263"/>
      <c r="BS828" s="263"/>
      <c r="BT828" s="263"/>
      <c r="BU828" s="263"/>
      <c r="BV828" s="263"/>
      <c r="BW828" s="263"/>
      <c r="BX828" s="263"/>
      <c r="BY828" s="263"/>
      <c r="BZ828" s="263"/>
      <c r="CA828" s="263"/>
      <c r="CB828" s="263"/>
      <c r="CC828" s="263"/>
      <c r="CD828" s="263"/>
      <c r="CE828" s="263"/>
      <c r="CF828" s="263"/>
      <c r="CG828" s="263"/>
      <c r="CH828" s="263"/>
      <c r="CI828" s="263"/>
      <c r="CJ828" s="263"/>
      <c r="CK828" s="263"/>
      <c r="CL828" s="263"/>
      <c r="CM828" s="263"/>
      <c r="CN828" s="263"/>
      <c r="CO828" s="263"/>
      <c r="CP828" s="263"/>
      <c r="CQ828" s="263"/>
      <c r="CR828" s="263"/>
      <c r="CS828" s="263"/>
      <c r="CT828" s="263"/>
      <c r="CU828" s="263"/>
      <c r="CV828" s="263"/>
      <c r="CW828" s="263"/>
      <c r="CX828" s="263"/>
      <c r="CY828" s="263"/>
      <c r="CZ828" s="263"/>
      <c r="DA828" s="263"/>
      <c r="DB828" s="263"/>
      <c r="DC828" s="263"/>
      <c r="DD828" s="263"/>
      <c r="DE828" s="263"/>
      <c r="DF828" s="263"/>
      <c r="DG828" s="263"/>
      <c r="DH828" s="263"/>
      <c r="DI828" s="263"/>
      <c r="DJ828" s="263"/>
      <c r="DK828" s="263"/>
      <c r="DL828" s="263"/>
      <c r="DM828" s="263"/>
      <c r="DN828" s="263"/>
      <c r="DO828" s="263"/>
      <c r="DP828" s="263"/>
      <c r="DQ828" s="263"/>
      <c r="DR828" s="263"/>
      <c r="DS828" s="263"/>
      <c r="DT828" s="263"/>
      <c r="DU828" s="263"/>
      <c r="DV828" s="263"/>
    </row>
    <row r="829" spans="1:126" x14ac:dyDescent="0.3">
      <c r="A829" s="168" t="s">
        <v>1155</v>
      </c>
      <c r="B829" s="179"/>
      <c r="C829" s="179"/>
      <c r="D829" s="179" t="s">
        <v>1183</v>
      </c>
      <c r="E829" s="182"/>
      <c r="F829" s="178" t="s">
        <v>1723</v>
      </c>
      <c r="G829" s="265"/>
      <c r="H829" s="265"/>
      <c r="I829" s="266"/>
      <c r="J829" s="266"/>
      <c r="K829" s="265"/>
      <c r="L829" s="265"/>
      <c r="M829" s="265"/>
      <c r="N829" s="265"/>
      <c r="O829" s="265"/>
      <c r="P829" s="265"/>
      <c r="Q829" s="265"/>
      <c r="R829" s="265"/>
      <c r="S829" s="265"/>
      <c r="T829" s="265"/>
      <c r="U829" s="265"/>
      <c r="V829" s="265"/>
      <c r="W829" s="265"/>
      <c r="X829" s="265"/>
      <c r="Y829" s="265"/>
      <c r="Z829" s="265"/>
      <c r="AA829" s="265"/>
      <c r="AB829" s="265"/>
      <c r="AC829" s="265"/>
      <c r="AD829" s="265"/>
      <c r="AE829" s="265"/>
      <c r="AF829" s="265"/>
      <c r="AG829" s="265"/>
      <c r="AH829" s="265"/>
      <c r="AI829" s="265"/>
      <c r="AJ829" s="265"/>
      <c r="AK829" s="265"/>
      <c r="AL829" s="265"/>
      <c r="AM829" s="265"/>
      <c r="AN829" s="265"/>
      <c r="AO829" s="265"/>
      <c r="AP829" s="265"/>
      <c r="AQ829" s="265"/>
      <c r="AR829" s="265"/>
      <c r="AS829" s="265"/>
      <c r="AT829" s="265"/>
      <c r="AU829" s="265"/>
      <c r="AV829" s="265"/>
      <c r="AW829" s="265"/>
      <c r="AX829" s="265"/>
      <c r="AY829" s="265"/>
      <c r="AZ829" s="265"/>
      <c r="BA829" s="265"/>
      <c r="BB829" s="265"/>
      <c r="BC829" s="265"/>
      <c r="BD829" s="265"/>
      <c r="BE829" s="265"/>
      <c r="BF829" s="265"/>
      <c r="BG829" s="265"/>
      <c r="BH829" s="265"/>
      <c r="BI829" s="265"/>
      <c r="BJ829" s="265"/>
      <c r="BK829" s="265"/>
      <c r="BL829" s="265"/>
      <c r="BM829" s="265"/>
      <c r="BN829" s="265"/>
      <c r="BO829" s="265"/>
      <c r="BP829" s="265"/>
      <c r="BQ829" s="265"/>
      <c r="BR829" s="265"/>
      <c r="BS829" s="265"/>
      <c r="BT829" s="265"/>
      <c r="BU829" s="265"/>
      <c r="BV829" s="265"/>
      <c r="BW829" s="265"/>
      <c r="BX829" s="265"/>
      <c r="BY829" s="265"/>
      <c r="BZ829" s="265"/>
      <c r="CA829" s="265"/>
      <c r="CB829" s="265"/>
      <c r="CC829" s="265"/>
      <c r="CD829" s="265"/>
      <c r="CE829" s="265"/>
      <c r="CF829" s="265"/>
      <c r="CG829" s="265"/>
      <c r="CH829" s="265"/>
      <c r="CI829" s="265"/>
      <c r="CJ829" s="265"/>
      <c r="CK829" s="265"/>
      <c r="CL829" s="265"/>
      <c r="CM829" s="265"/>
      <c r="CN829" s="265"/>
      <c r="CO829" s="265"/>
      <c r="CP829" s="265"/>
      <c r="CQ829" s="265"/>
      <c r="CR829" s="265"/>
      <c r="CS829" s="265"/>
      <c r="CT829" s="265"/>
      <c r="CU829" s="265"/>
      <c r="CV829" s="265"/>
      <c r="CW829" s="265"/>
      <c r="CX829" s="265"/>
      <c r="CY829" s="265"/>
      <c r="CZ829" s="265"/>
      <c r="DA829" s="265"/>
      <c r="DB829" s="265"/>
      <c r="DC829" s="265"/>
      <c r="DD829" s="265"/>
      <c r="DE829" s="265"/>
      <c r="DF829" s="265"/>
      <c r="DG829" s="265"/>
      <c r="DH829" s="265"/>
      <c r="DI829" s="265"/>
      <c r="DJ829" s="265"/>
      <c r="DK829" s="265"/>
      <c r="DL829" s="265"/>
      <c r="DM829" s="265"/>
      <c r="DN829" s="265"/>
      <c r="DO829" s="265"/>
      <c r="DP829" s="265"/>
      <c r="DQ829" s="265"/>
      <c r="DR829" s="265"/>
      <c r="DS829" s="265"/>
      <c r="DT829" s="265"/>
      <c r="DU829" s="265"/>
      <c r="DV829" s="265"/>
    </row>
    <row r="830" spans="1:126" x14ac:dyDescent="0.3">
      <c r="A830" s="168" t="s">
        <v>1155</v>
      </c>
      <c r="B830" s="179"/>
      <c r="C830" s="179"/>
      <c r="D830" s="179" t="s">
        <v>1184</v>
      </c>
      <c r="E830" s="182"/>
      <c r="F830" s="178" t="s">
        <v>1722</v>
      </c>
      <c r="G830" s="263"/>
      <c r="H830" s="263"/>
      <c r="I830" s="263"/>
      <c r="J830" s="263"/>
      <c r="K830" s="263"/>
      <c r="L830" s="263"/>
      <c r="M830" s="263"/>
      <c r="N830" s="263"/>
      <c r="O830" s="263"/>
      <c r="P830" s="263"/>
      <c r="Q830" s="263"/>
      <c r="R830" s="263"/>
      <c r="S830" s="263"/>
      <c r="T830" s="263"/>
      <c r="U830" s="263"/>
      <c r="V830" s="263"/>
      <c r="W830" s="263"/>
      <c r="X830" s="263"/>
      <c r="Y830" s="263"/>
      <c r="Z830" s="263"/>
      <c r="AA830" s="263"/>
      <c r="AB830" s="263"/>
      <c r="AC830" s="263"/>
      <c r="AD830" s="263"/>
      <c r="AE830" s="263"/>
      <c r="AF830" s="263"/>
      <c r="AG830" s="263"/>
      <c r="AH830" s="263"/>
      <c r="AI830" s="263"/>
      <c r="AJ830" s="263"/>
      <c r="AK830" s="263"/>
      <c r="AL830" s="263"/>
      <c r="AM830" s="263"/>
      <c r="AN830" s="263"/>
      <c r="AO830" s="263"/>
      <c r="AP830" s="263"/>
      <c r="AQ830" s="263"/>
      <c r="AR830" s="263"/>
      <c r="AS830" s="263"/>
      <c r="AT830" s="263"/>
      <c r="AU830" s="263"/>
      <c r="AV830" s="263"/>
      <c r="AW830" s="263"/>
      <c r="AX830" s="263"/>
      <c r="AY830" s="263"/>
      <c r="AZ830" s="263"/>
      <c r="BA830" s="263"/>
      <c r="BB830" s="263"/>
      <c r="BC830" s="263"/>
      <c r="BD830" s="263"/>
      <c r="BE830" s="263"/>
      <c r="BF830" s="263"/>
      <c r="BG830" s="263"/>
      <c r="BH830" s="263"/>
      <c r="BI830" s="263"/>
      <c r="BJ830" s="263"/>
      <c r="BK830" s="263"/>
      <c r="BL830" s="263"/>
      <c r="BM830" s="263"/>
      <c r="BN830" s="263"/>
      <c r="BO830" s="263"/>
      <c r="BP830" s="263"/>
      <c r="BQ830" s="263"/>
      <c r="BR830" s="263"/>
      <c r="BS830" s="263"/>
      <c r="BT830" s="263"/>
      <c r="BU830" s="263"/>
      <c r="BV830" s="263"/>
      <c r="BW830" s="263"/>
      <c r="BX830" s="263"/>
      <c r="BY830" s="263"/>
      <c r="BZ830" s="263"/>
      <c r="CA830" s="263"/>
      <c r="CB830" s="263"/>
      <c r="CC830" s="263"/>
      <c r="CD830" s="263"/>
      <c r="CE830" s="263"/>
      <c r="CF830" s="263"/>
      <c r="CG830" s="263"/>
      <c r="CH830" s="263"/>
      <c r="CI830" s="263"/>
      <c r="CJ830" s="263"/>
      <c r="CK830" s="263"/>
      <c r="CL830" s="263"/>
      <c r="CM830" s="263"/>
      <c r="CN830" s="263"/>
      <c r="CO830" s="263"/>
      <c r="CP830" s="263"/>
      <c r="CQ830" s="263"/>
      <c r="CR830" s="263"/>
      <c r="CS830" s="263"/>
      <c r="CT830" s="263"/>
      <c r="CU830" s="263"/>
      <c r="CV830" s="263"/>
      <c r="CW830" s="263"/>
      <c r="CX830" s="263"/>
      <c r="CY830" s="263"/>
      <c r="CZ830" s="263"/>
      <c r="DA830" s="263"/>
      <c r="DB830" s="263"/>
      <c r="DC830" s="263"/>
      <c r="DD830" s="263"/>
      <c r="DE830" s="263"/>
      <c r="DF830" s="263"/>
      <c r="DG830" s="263"/>
      <c r="DH830" s="263"/>
      <c r="DI830" s="263"/>
      <c r="DJ830" s="263"/>
      <c r="DK830" s="263"/>
      <c r="DL830" s="263"/>
      <c r="DM830" s="263"/>
      <c r="DN830" s="263"/>
      <c r="DO830" s="263"/>
      <c r="DP830" s="263"/>
      <c r="DQ830" s="263"/>
      <c r="DR830" s="263"/>
      <c r="DS830" s="263"/>
      <c r="DT830" s="263"/>
      <c r="DU830" s="263"/>
      <c r="DV830" s="263"/>
    </row>
    <row r="831" spans="1:126" x14ac:dyDescent="0.3">
      <c r="A831" s="168" t="s">
        <v>1155</v>
      </c>
      <c r="B831" s="179"/>
      <c r="C831" s="179"/>
      <c r="D831" s="179" t="s">
        <v>1184</v>
      </c>
      <c r="E831" s="182"/>
      <c r="F831" s="178" t="s">
        <v>1723</v>
      </c>
      <c r="G831" s="265"/>
      <c r="H831" s="265"/>
      <c r="I831" s="266"/>
      <c r="J831" s="266"/>
      <c r="K831" s="265"/>
      <c r="L831" s="265"/>
      <c r="M831" s="265"/>
      <c r="N831" s="265"/>
      <c r="O831" s="265"/>
      <c r="P831" s="265"/>
      <c r="Q831" s="265"/>
      <c r="R831" s="265"/>
      <c r="S831" s="265"/>
      <c r="T831" s="265"/>
      <c r="U831" s="265"/>
      <c r="V831" s="265"/>
      <c r="W831" s="265"/>
      <c r="X831" s="265"/>
      <c r="Y831" s="265"/>
      <c r="Z831" s="265"/>
      <c r="AA831" s="265"/>
      <c r="AB831" s="265"/>
      <c r="AC831" s="265"/>
      <c r="AD831" s="265"/>
      <c r="AE831" s="265"/>
      <c r="AF831" s="265"/>
      <c r="AG831" s="265"/>
      <c r="AH831" s="265"/>
      <c r="AI831" s="265"/>
      <c r="AJ831" s="265"/>
      <c r="AK831" s="265"/>
      <c r="AL831" s="265"/>
      <c r="AM831" s="265"/>
      <c r="AN831" s="265"/>
      <c r="AO831" s="265"/>
      <c r="AP831" s="265"/>
      <c r="AQ831" s="265"/>
      <c r="AR831" s="265"/>
      <c r="AS831" s="265"/>
      <c r="AT831" s="265"/>
      <c r="AU831" s="265"/>
      <c r="AV831" s="265"/>
      <c r="AW831" s="265"/>
      <c r="AX831" s="265"/>
      <c r="AY831" s="265"/>
      <c r="AZ831" s="265"/>
      <c r="BA831" s="265"/>
      <c r="BB831" s="265"/>
      <c r="BC831" s="265"/>
      <c r="BD831" s="265"/>
      <c r="BE831" s="265"/>
      <c r="BF831" s="265"/>
      <c r="BG831" s="265"/>
      <c r="BH831" s="265"/>
      <c r="BI831" s="265"/>
      <c r="BJ831" s="265"/>
      <c r="BK831" s="265"/>
      <c r="BL831" s="265"/>
      <c r="BM831" s="265"/>
      <c r="BN831" s="265"/>
      <c r="BO831" s="265"/>
      <c r="BP831" s="265"/>
      <c r="BQ831" s="265"/>
      <c r="BR831" s="265"/>
      <c r="BS831" s="265"/>
      <c r="BT831" s="265"/>
      <c r="BU831" s="265"/>
      <c r="BV831" s="265"/>
      <c r="BW831" s="265"/>
      <c r="BX831" s="265"/>
      <c r="BY831" s="265"/>
      <c r="BZ831" s="265"/>
      <c r="CA831" s="265"/>
      <c r="CB831" s="265"/>
      <c r="CC831" s="265"/>
      <c r="CD831" s="265"/>
      <c r="CE831" s="265"/>
      <c r="CF831" s="265"/>
      <c r="CG831" s="265"/>
      <c r="CH831" s="265"/>
      <c r="CI831" s="265"/>
      <c r="CJ831" s="265"/>
      <c r="CK831" s="265"/>
      <c r="CL831" s="265"/>
      <c r="CM831" s="265"/>
      <c r="CN831" s="265"/>
      <c r="CO831" s="265"/>
      <c r="CP831" s="265"/>
      <c r="CQ831" s="265"/>
      <c r="CR831" s="265"/>
      <c r="CS831" s="265"/>
      <c r="CT831" s="265"/>
      <c r="CU831" s="265"/>
      <c r="CV831" s="265"/>
      <c r="CW831" s="265"/>
      <c r="CX831" s="265"/>
      <c r="CY831" s="265"/>
      <c r="CZ831" s="265"/>
      <c r="DA831" s="265"/>
      <c r="DB831" s="265"/>
      <c r="DC831" s="265"/>
      <c r="DD831" s="265"/>
      <c r="DE831" s="265"/>
      <c r="DF831" s="265"/>
      <c r="DG831" s="265"/>
      <c r="DH831" s="265"/>
      <c r="DI831" s="265"/>
      <c r="DJ831" s="265"/>
      <c r="DK831" s="265"/>
      <c r="DL831" s="265"/>
      <c r="DM831" s="265"/>
      <c r="DN831" s="265"/>
      <c r="DO831" s="265"/>
      <c r="DP831" s="265"/>
      <c r="DQ831" s="265"/>
      <c r="DR831" s="265"/>
      <c r="DS831" s="265"/>
      <c r="DT831" s="265"/>
      <c r="DU831" s="265"/>
      <c r="DV831" s="265"/>
    </row>
    <row r="832" spans="1:126" x14ac:dyDescent="0.3">
      <c r="A832" s="168" t="s">
        <v>1155</v>
      </c>
      <c r="B832" s="179"/>
      <c r="C832" s="179"/>
      <c r="D832" s="179" t="s">
        <v>1160</v>
      </c>
      <c r="E832" s="182"/>
      <c r="F832" s="178" t="s">
        <v>1722</v>
      </c>
      <c r="G832" s="263"/>
      <c r="H832" s="263"/>
      <c r="I832" s="263"/>
      <c r="J832" s="263"/>
      <c r="K832" s="263"/>
      <c r="L832" s="263"/>
      <c r="M832" s="263"/>
      <c r="N832" s="263"/>
      <c r="O832" s="263"/>
      <c r="P832" s="263"/>
      <c r="Q832" s="263"/>
      <c r="R832" s="263"/>
      <c r="S832" s="263"/>
      <c r="T832" s="263"/>
      <c r="U832" s="263"/>
      <c r="V832" s="263"/>
      <c r="W832" s="263"/>
      <c r="X832" s="263"/>
      <c r="Y832" s="263"/>
      <c r="Z832" s="263"/>
      <c r="AA832" s="263"/>
      <c r="AB832" s="263"/>
      <c r="AC832" s="263"/>
      <c r="AD832" s="263"/>
      <c r="AE832" s="263"/>
      <c r="AF832" s="263"/>
      <c r="AG832" s="263"/>
      <c r="AH832" s="263"/>
      <c r="AI832" s="263"/>
      <c r="AJ832" s="263"/>
      <c r="AK832" s="263"/>
      <c r="AL832" s="263"/>
      <c r="AM832" s="263"/>
      <c r="AN832" s="263"/>
      <c r="AO832" s="263"/>
      <c r="AP832" s="263"/>
      <c r="AQ832" s="263"/>
      <c r="AR832" s="263"/>
      <c r="AS832" s="263"/>
      <c r="AT832" s="263"/>
      <c r="AU832" s="263"/>
      <c r="AV832" s="263"/>
      <c r="AW832" s="263"/>
      <c r="AX832" s="263"/>
      <c r="AY832" s="263"/>
      <c r="AZ832" s="263"/>
      <c r="BA832" s="263"/>
      <c r="BB832" s="263"/>
      <c r="BC832" s="263"/>
      <c r="BD832" s="263"/>
      <c r="BE832" s="263"/>
      <c r="BF832" s="263"/>
      <c r="BG832" s="263"/>
      <c r="BH832" s="263"/>
      <c r="BI832" s="263"/>
      <c r="BJ832" s="263"/>
      <c r="BK832" s="263"/>
      <c r="BL832" s="263"/>
      <c r="BM832" s="263"/>
      <c r="BN832" s="263"/>
      <c r="BO832" s="263"/>
      <c r="BP832" s="263"/>
      <c r="BQ832" s="263"/>
      <c r="BR832" s="263"/>
      <c r="BS832" s="263"/>
      <c r="BT832" s="263"/>
      <c r="BU832" s="263"/>
      <c r="BV832" s="263"/>
      <c r="BW832" s="263"/>
      <c r="BX832" s="263"/>
      <c r="BY832" s="263"/>
      <c r="BZ832" s="263"/>
      <c r="CA832" s="263"/>
      <c r="CB832" s="263"/>
      <c r="CC832" s="263"/>
      <c r="CD832" s="263"/>
      <c r="CE832" s="263"/>
      <c r="CF832" s="263"/>
      <c r="CG832" s="263"/>
      <c r="CH832" s="263"/>
      <c r="CI832" s="263"/>
      <c r="CJ832" s="263"/>
      <c r="CK832" s="263"/>
      <c r="CL832" s="263"/>
      <c r="CM832" s="263"/>
      <c r="CN832" s="263"/>
      <c r="CO832" s="263"/>
      <c r="CP832" s="263"/>
      <c r="CQ832" s="263"/>
      <c r="CR832" s="263"/>
      <c r="CS832" s="263"/>
      <c r="CT832" s="263"/>
      <c r="CU832" s="263"/>
      <c r="CV832" s="263"/>
      <c r="CW832" s="263"/>
      <c r="CX832" s="263"/>
      <c r="CY832" s="263"/>
      <c r="CZ832" s="263"/>
      <c r="DA832" s="263"/>
      <c r="DB832" s="263"/>
      <c r="DC832" s="263"/>
      <c r="DD832" s="263"/>
      <c r="DE832" s="263"/>
      <c r="DF832" s="263"/>
      <c r="DG832" s="263"/>
      <c r="DH832" s="263"/>
      <c r="DI832" s="263"/>
      <c r="DJ832" s="263"/>
      <c r="DK832" s="263"/>
      <c r="DL832" s="263"/>
      <c r="DM832" s="263"/>
      <c r="DN832" s="263"/>
      <c r="DO832" s="263"/>
      <c r="DP832" s="263"/>
      <c r="DQ832" s="263"/>
      <c r="DR832" s="263"/>
      <c r="DS832" s="263"/>
      <c r="DT832" s="263"/>
      <c r="DU832" s="263"/>
      <c r="DV832" s="263"/>
    </row>
    <row r="833" spans="1:126" x14ac:dyDescent="0.3">
      <c r="A833" s="168" t="s">
        <v>1155</v>
      </c>
      <c r="B833" s="179"/>
      <c r="C833" s="179"/>
      <c r="D833" s="179" t="s">
        <v>1160</v>
      </c>
      <c r="E833" s="182"/>
      <c r="F833" s="178" t="s">
        <v>1723</v>
      </c>
      <c r="G833" s="265"/>
      <c r="H833" s="265"/>
      <c r="I833" s="266"/>
      <c r="J833" s="266"/>
      <c r="K833" s="265"/>
      <c r="L833" s="265"/>
      <c r="M833" s="265"/>
      <c r="N833" s="265"/>
      <c r="O833" s="265"/>
      <c r="P833" s="265"/>
      <c r="Q833" s="265"/>
      <c r="R833" s="265"/>
      <c r="S833" s="265"/>
      <c r="T833" s="265"/>
      <c r="U833" s="265"/>
      <c r="V833" s="265"/>
      <c r="W833" s="265"/>
      <c r="X833" s="265"/>
      <c r="Y833" s="265"/>
      <c r="Z833" s="265"/>
      <c r="AA833" s="265"/>
      <c r="AB833" s="265"/>
      <c r="AC833" s="265"/>
      <c r="AD833" s="265"/>
      <c r="AE833" s="265"/>
      <c r="AF833" s="265"/>
      <c r="AG833" s="265"/>
      <c r="AH833" s="265"/>
      <c r="AI833" s="265"/>
      <c r="AJ833" s="265"/>
      <c r="AK833" s="265"/>
      <c r="AL833" s="265"/>
      <c r="AM833" s="265"/>
      <c r="AN833" s="265"/>
      <c r="AO833" s="265"/>
      <c r="AP833" s="265"/>
      <c r="AQ833" s="265"/>
      <c r="AR833" s="265"/>
      <c r="AS833" s="265"/>
      <c r="AT833" s="265"/>
      <c r="AU833" s="265"/>
      <c r="AV833" s="265"/>
      <c r="AW833" s="265"/>
      <c r="AX833" s="265"/>
      <c r="AY833" s="265"/>
      <c r="AZ833" s="265"/>
      <c r="BA833" s="265"/>
      <c r="BB833" s="265"/>
      <c r="BC833" s="265"/>
      <c r="BD833" s="265"/>
      <c r="BE833" s="265"/>
      <c r="BF833" s="265"/>
      <c r="BG833" s="265"/>
      <c r="BH833" s="265"/>
      <c r="BI833" s="265"/>
      <c r="BJ833" s="265"/>
      <c r="BK833" s="265"/>
      <c r="BL833" s="265"/>
      <c r="BM833" s="265"/>
      <c r="BN833" s="265"/>
      <c r="BO833" s="265"/>
      <c r="BP833" s="265"/>
      <c r="BQ833" s="265"/>
      <c r="BR833" s="265"/>
      <c r="BS833" s="265"/>
      <c r="BT833" s="265"/>
      <c r="BU833" s="265"/>
      <c r="BV833" s="265"/>
      <c r="BW833" s="265"/>
      <c r="BX833" s="265"/>
      <c r="BY833" s="265"/>
      <c r="BZ833" s="265"/>
      <c r="CA833" s="265"/>
      <c r="CB833" s="265"/>
      <c r="CC833" s="265"/>
      <c r="CD833" s="265"/>
      <c r="CE833" s="265"/>
      <c r="CF833" s="265"/>
      <c r="CG833" s="265"/>
      <c r="CH833" s="265"/>
      <c r="CI833" s="265"/>
      <c r="CJ833" s="265"/>
      <c r="CK833" s="265"/>
      <c r="CL833" s="265"/>
      <c r="CM833" s="265"/>
      <c r="CN833" s="265"/>
      <c r="CO833" s="265"/>
      <c r="CP833" s="265"/>
      <c r="CQ833" s="265"/>
      <c r="CR833" s="265"/>
      <c r="CS833" s="265"/>
      <c r="CT833" s="265"/>
      <c r="CU833" s="265"/>
      <c r="CV833" s="265"/>
      <c r="CW833" s="265"/>
      <c r="CX833" s="265"/>
      <c r="CY833" s="265"/>
      <c r="CZ833" s="265"/>
      <c r="DA833" s="265"/>
      <c r="DB833" s="265"/>
      <c r="DC833" s="265"/>
      <c r="DD833" s="265"/>
      <c r="DE833" s="265"/>
      <c r="DF833" s="265"/>
      <c r="DG833" s="265"/>
      <c r="DH833" s="265"/>
      <c r="DI833" s="265"/>
      <c r="DJ833" s="265"/>
      <c r="DK833" s="265"/>
      <c r="DL833" s="265"/>
      <c r="DM833" s="265"/>
      <c r="DN833" s="265"/>
      <c r="DO833" s="265"/>
      <c r="DP833" s="265"/>
      <c r="DQ833" s="265"/>
      <c r="DR833" s="265"/>
      <c r="DS833" s="265"/>
      <c r="DT833" s="265"/>
      <c r="DU833" s="265"/>
      <c r="DV833" s="265"/>
    </row>
    <row r="834" spans="1:126" x14ac:dyDescent="0.3">
      <c r="A834" s="168" t="s">
        <v>1155</v>
      </c>
      <c r="B834" s="179"/>
      <c r="C834" s="179"/>
      <c r="D834" s="179" t="s">
        <v>1185</v>
      </c>
      <c r="E834" s="182"/>
      <c r="F834" s="178" t="s">
        <v>1722</v>
      </c>
      <c r="G834" s="263"/>
      <c r="H834" s="263"/>
      <c r="I834" s="263"/>
      <c r="J834" s="263"/>
      <c r="K834" s="263"/>
      <c r="L834" s="263"/>
      <c r="M834" s="263"/>
      <c r="N834" s="263"/>
      <c r="O834" s="263"/>
      <c r="P834" s="263"/>
      <c r="Q834" s="263"/>
      <c r="R834" s="263"/>
      <c r="S834" s="263"/>
      <c r="T834" s="263"/>
      <c r="U834" s="263"/>
      <c r="V834" s="263"/>
      <c r="W834" s="263"/>
      <c r="X834" s="263"/>
      <c r="Y834" s="263"/>
      <c r="Z834" s="263"/>
      <c r="AA834" s="263"/>
      <c r="AB834" s="263"/>
      <c r="AC834" s="263"/>
      <c r="AD834" s="263"/>
      <c r="AE834" s="263"/>
      <c r="AF834" s="263"/>
      <c r="AG834" s="263"/>
      <c r="AH834" s="263"/>
      <c r="AI834" s="263"/>
      <c r="AJ834" s="263"/>
      <c r="AK834" s="263"/>
      <c r="AL834" s="263"/>
      <c r="AM834" s="263"/>
      <c r="AN834" s="263"/>
      <c r="AO834" s="263"/>
      <c r="AP834" s="263"/>
      <c r="AQ834" s="263"/>
      <c r="AR834" s="263"/>
      <c r="AS834" s="263"/>
      <c r="AT834" s="263"/>
      <c r="AU834" s="263"/>
      <c r="AV834" s="263"/>
      <c r="AW834" s="263"/>
      <c r="AX834" s="263"/>
      <c r="AY834" s="263"/>
      <c r="AZ834" s="263"/>
      <c r="BA834" s="263"/>
      <c r="BB834" s="263"/>
      <c r="BC834" s="263"/>
      <c r="BD834" s="263"/>
      <c r="BE834" s="263"/>
      <c r="BF834" s="263"/>
      <c r="BG834" s="263"/>
      <c r="BH834" s="263"/>
      <c r="BI834" s="263"/>
      <c r="BJ834" s="263"/>
      <c r="BK834" s="263"/>
      <c r="BL834" s="263"/>
      <c r="BM834" s="263"/>
      <c r="BN834" s="263"/>
      <c r="BO834" s="263"/>
      <c r="BP834" s="263"/>
      <c r="BQ834" s="263"/>
      <c r="BR834" s="263"/>
      <c r="BS834" s="263"/>
      <c r="BT834" s="263"/>
      <c r="BU834" s="263"/>
      <c r="BV834" s="263"/>
      <c r="BW834" s="263"/>
      <c r="BX834" s="263"/>
      <c r="BY834" s="263"/>
      <c r="BZ834" s="263"/>
      <c r="CA834" s="263"/>
      <c r="CB834" s="263"/>
      <c r="CC834" s="263"/>
      <c r="CD834" s="263"/>
      <c r="CE834" s="263"/>
      <c r="CF834" s="263"/>
      <c r="CG834" s="263"/>
      <c r="CH834" s="263"/>
      <c r="CI834" s="263"/>
      <c r="CJ834" s="263"/>
      <c r="CK834" s="263"/>
      <c r="CL834" s="263"/>
      <c r="CM834" s="263"/>
      <c r="CN834" s="263"/>
      <c r="CO834" s="263"/>
      <c r="CP834" s="263"/>
      <c r="CQ834" s="263"/>
      <c r="CR834" s="263"/>
      <c r="CS834" s="263"/>
      <c r="CT834" s="263"/>
      <c r="CU834" s="263"/>
      <c r="CV834" s="263"/>
      <c r="CW834" s="263"/>
      <c r="CX834" s="263"/>
      <c r="CY834" s="263"/>
      <c r="CZ834" s="263"/>
      <c r="DA834" s="263"/>
      <c r="DB834" s="263"/>
      <c r="DC834" s="263"/>
      <c r="DD834" s="263"/>
      <c r="DE834" s="263"/>
      <c r="DF834" s="263"/>
      <c r="DG834" s="263"/>
      <c r="DH834" s="263"/>
      <c r="DI834" s="263"/>
      <c r="DJ834" s="263"/>
      <c r="DK834" s="263"/>
      <c r="DL834" s="263"/>
      <c r="DM834" s="263"/>
      <c r="DN834" s="263"/>
      <c r="DO834" s="263"/>
      <c r="DP834" s="263"/>
      <c r="DQ834" s="263"/>
      <c r="DR834" s="263"/>
      <c r="DS834" s="263"/>
      <c r="DT834" s="263"/>
      <c r="DU834" s="263"/>
      <c r="DV834" s="263"/>
    </row>
    <row r="835" spans="1:126" x14ac:dyDescent="0.3">
      <c r="A835" s="168" t="s">
        <v>1155</v>
      </c>
      <c r="B835" s="179"/>
      <c r="C835" s="179"/>
      <c r="D835" s="179" t="s">
        <v>1185</v>
      </c>
      <c r="E835" s="182"/>
      <c r="F835" s="178" t="s">
        <v>1723</v>
      </c>
      <c r="G835" s="265"/>
      <c r="H835" s="265"/>
      <c r="I835" s="266"/>
      <c r="J835" s="266"/>
      <c r="K835" s="265"/>
      <c r="L835" s="265"/>
      <c r="M835" s="265"/>
      <c r="N835" s="265"/>
      <c r="O835" s="265"/>
      <c r="P835" s="265"/>
      <c r="Q835" s="265"/>
      <c r="R835" s="265"/>
      <c r="S835" s="265"/>
      <c r="T835" s="265"/>
      <c r="U835" s="265"/>
      <c r="V835" s="265"/>
      <c r="W835" s="265"/>
      <c r="X835" s="265"/>
      <c r="Y835" s="265"/>
      <c r="Z835" s="265"/>
      <c r="AA835" s="265"/>
      <c r="AB835" s="265"/>
      <c r="AC835" s="265"/>
      <c r="AD835" s="265"/>
      <c r="AE835" s="265"/>
      <c r="AF835" s="265"/>
      <c r="AG835" s="265"/>
      <c r="AH835" s="265"/>
      <c r="AI835" s="265"/>
      <c r="AJ835" s="265"/>
      <c r="AK835" s="265"/>
      <c r="AL835" s="265"/>
      <c r="AM835" s="265"/>
      <c r="AN835" s="265"/>
      <c r="AO835" s="265"/>
      <c r="AP835" s="265"/>
      <c r="AQ835" s="265"/>
      <c r="AR835" s="265"/>
      <c r="AS835" s="265"/>
      <c r="AT835" s="265"/>
      <c r="AU835" s="265"/>
      <c r="AV835" s="265"/>
      <c r="AW835" s="265"/>
      <c r="AX835" s="265"/>
      <c r="AY835" s="265"/>
      <c r="AZ835" s="265"/>
      <c r="BA835" s="265"/>
      <c r="BB835" s="265"/>
      <c r="BC835" s="265"/>
      <c r="BD835" s="265"/>
      <c r="BE835" s="265"/>
      <c r="BF835" s="265"/>
      <c r="BG835" s="265"/>
      <c r="BH835" s="265"/>
      <c r="BI835" s="265"/>
      <c r="BJ835" s="265"/>
      <c r="BK835" s="265"/>
      <c r="BL835" s="265"/>
      <c r="BM835" s="265"/>
      <c r="BN835" s="265"/>
      <c r="BO835" s="265"/>
      <c r="BP835" s="265"/>
      <c r="BQ835" s="265"/>
      <c r="BR835" s="265"/>
      <c r="BS835" s="265"/>
      <c r="BT835" s="265"/>
      <c r="BU835" s="265"/>
      <c r="BV835" s="265"/>
      <c r="BW835" s="265"/>
      <c r="BX835" s="265"/>
      <c r="BY835" s="265"/>
      <c r="BZ835" s="265"/>
      <c r="CA835" s="265"/>
      <c r="CB835" s="265"/>
      <c r="CC835" s="265"/>
      <c r="CD835" s="265"/>
      <c r="CE835" s="265"/>
      <c r="CF835" s="265"/>
      <c r="CG835" s="265"/>
      <c r="CH835" s="265"/>
      <c r="CI835" s="265"/>
      <c r="CJ835" s="265"/>
      <c r="CK835" s="265"/>
      <c r="CL835" s="265"/>
      <c r="CM835" s="265"/>
      <c r="CN835" s="265"/>
      <c r="CO835" s="265"/>
      <c r="CP835" s="265"/>
      <c r="CQ835" s="265"/>
      <c r="CR835" s="265"/>
      <c r="CS835" s="265"/>
      <c r="CT835" s="265"/>
      <c r="CU835" s="265"/>
      <c r="CV835" s="265"/>
      <c r="CW835" s="265"/>
      <c r="CX835" s="265"/>
      <c r="CY835" s="265"/>
      <c r="CZ835" s="265"/>
      <c r="DA835" s="265"/>
      <c r="DB835" s="265"/>
      <c r="DC835" s="265"/>
      <c r="DD835" s="265"/>
      <c r="DE835" s="265"/>
      <c r="DF835" s="265"/>
      <c r="DG835" s="265"/>
      <c r="DH835" s="265"/>
      <c r="DI835" s="265"/>
      <c r="DJ835" s="265"/>
      <c r="DK835" s="265"/>
      <c r="DL835" s="265"/>
      <c r="DM835" s="265"/>
      <c r="DN835" s="265"/>
      <c r="DO835" s="265"/>
      <c r="DP835" s="265"/>
      <c r="DQ835" s="265"/>
      <c r="DR835" s="265"/>
      <c r="DS835" s="265"/>
      <c r="DT835" s="265"/>
      <c r="DU835" s="265"/>
      <c r="DV835" s="265"/>
    </row>
    <row r="836" spans="1:126" x14ac:dyDescent="0.3">
      <c r="A836" s="168" t="s">
        <v>1155</v>
      </c>
      <c r="B836" s="179"/>
      <c r="C836" s="179"/>
      <c r="D836" s="179" t="s">
        <v>1165</v>
      </c>
      <c r="E836" s="182"/>
      <c r="F836" s="178" t="s">
        <v>1722</v>
      </c>
      <c r="G836" s="263"/>
      <c r="H836" s="263"/>
      <c r="I836" s="263"/>
      <c r="J836" s="263"/>
      <c r="K836" s="263"/>
      <c r="L836" s="263"/>
      <c r="M836" s="263"/>
      <c r="N836" s="263"/>
      <c r="O836" s="263"/>
      <c r="P836" s="263"/>
      <c r="Q836" s="263"/>
      <c r="R836" s="263"/>
      <c r="S836" s="263"/>
      <c r="T836" s="263"/>
      <c r="U836" s="263"/>
      <c r="V836" s="263"/>
      <c r="W836" s="263"/>
      <c r="X836" s="263"/>
      <c r="Y836" s="263"/>
      <c r="Z836" s="263"/>
      <c r="AA836" s="263"/>
      <c r="AB836" s="263"/>
      <c r="AC836" s="263"/>
      <c r="AD836" s="263"/>
      <c r="AE836" s="263"/>
      <c r="AF836" s="263"/>
      <c r="AG836" s="263"/>
      <c r="AH836" s="263"/>
      <c r="AI836" s="263"/>
      <c r="AJ836" s="263"/>
      <c r="AK836" s="263"/>
      <c r="AL836" s="263"/>
      <c r="AM836" s="263"/>
      <c r="AN836" s="263"/>
      <c r="AO836" s="263"/>
      <c r="AP836" s="263"/>
      <c r="AQ836" s="263"/>
      <c r="AR836" s="263"/>
      <c r="AS836" s="263"/>
      <c r="AT836" s="263"/>
      <c r="AU836" s="263"/>
      <c r="AV836" s="263"/>
      <c r="AW836" s="263"/>
      <c r="AX836" s="263"/>
      <c r="AY836" s="263"/>
      <c r="AZ836" s="263"/>
      <c r="BA836" s="263"/>
      <c r="BB836" s="263"/>
      <c r="BC836" s="263"/>
      <c r="BD836" s="263"/>
      <c r="BE836" s="263"/>
      <c r="BF836" s="263"/>
      <c r="BG836" s="263"/>
      <c r="BH836" s="263"/>
      <c r="BI836" s="263"/>
      <c r="BJ836" s="263"/>
      <c r="BK836" s="263"/>
      <c r="BL836" s="263"/>
      <c r="BM836" s="263"/>
      <c r="BN836" s="263"/>
      <c r="BO836" s="263"/>
      <c r="BP836" s="263"/>
      <c r="BQ836" s="263"/>
      <c r="BR836" s="263"/>
      <c r="BS836" s="263"/>
      <c r="BT836" s="263"/>
      <c r="BU836" s="263"/>
      <c r="BV836" s="263"/>
      <c r="BW836" s="263"/>
      <c r="BX836" s="263"/>
      <c r="BY836" s="263"/>
      <c r="BZ836" s="263"/>
      <c r="CA836" s="263"/>
      <c r="CB836" s="263"/>
      <c r="CC836" s="263"/>
      <c r="CD836" s="263"/>
      <c r="CE836" s="263"/>
      <c r="CF836" s="263"/>
      <c r="CG836" s="263"/>
      <c r="CH836" s="263"/>
      <c r="CI836" s="263"/>
      <c r="CJ836" s="263"/>
      <c r="CK836" s="263"/>
      <c r="CL836" s="263"/>
      <c r="CM836" s="263"/>
      <c r="CN836" s="263"/>
      <c r="CO836" s="263"/>
      <c r="CP836" s="263"/>
      <c r="CQ836" s="263"/>
      <c r="CR836" s="263"/>
      <c r="CS836" s="263"/>
      <c r="CT836" s="263"/>
      <c r="CU836" s="263"/>
      <c r="CV836" s="263"/>
      <c r="CW836" s="263"/>
      <c r="CX836" s="263"/>
      <c r="CY836" s="263"/>
      <c r="CZ836" s="263"/>
      <c r="DA836" s="263"/>
      <c r="DB836" s="263"/>
      <c r="DC836" s="263"/>
      <c r="DD836" s="263"/>
      <c r="DE836" s="263"/>
      <c r="DF836" s="263"/>
      <c r="DG836" s="263"/>
      <c r="DH836" s="263"/>
      <c r="DI836" s="263"/>
      <c r="DJ836" s="263"/>
      <c r="DK836" s="263"/>
      <c r="DL836" s="263"/>
      <c r="DM836" s="263"/>
      <c r="DN836" s="263"/>
      <c r="DO836" s="263"/>
      <c r="DP836" s="263"/>
      <c r="DQ836" s="263"/>
      <c r="DR836" s="263"/>
      <c r="DS836" s="263"/>
      <c r="DT836" s="263"/>
      <c r="DU836" s="263"/>
      <c r="DV836" s="263"/>
    </row>
    <row r="837" spans="1:126" x14ac:dyDescent="0.3">
      <c r="A837" s="168" t="s">
        <v>1155</v>
      </c>
      <c r="B837" s="179"/>
      <c r="C837" s="179"/>
      <c r="D837" s="179" t="s">
        <v>1165</v>
      </c>
      <c r="E837" s="182"/>
      <c r="F837" s="178" t="s">
        <v>1723</v>
      </c>
      <c r="G837" s="265"/>
      <c r="H837" s="265"/>
      <c r="I837" s="266"/>
      <c r="J837" s="266"/>
      <c r="K837" s="265"/>
      <c r="L837" s="265"/>
      <c r="M837" s="265"/>
      <c r="N837" s="265"/>
      <c r="O837" s="265"/>
      <c r="P837" s="265"/>
      <c r="Q837" s="265"/>
      <c r="R837" s="265"/>
      <c r="S837" s="265"/>
      <c r="T837" s="265"/>
      <c r="U837" s="265"/>
      <c r="V837" s="265"/>
      <c r="W837" s="265"/>
      <c r="X837" s="265"/>
      <c r="Y837" s="265"/>
      <c r="Z837" s="265"/>
      <c r="AA837" s="265"/>
      <c r="AB837" s="265"/>
      <c r="AC837" s="265"/>
      <c r="AD837" s="265"/>
      <c r="AE837" s="265"/>
      <c r="AF837" s="265"/>
      <c r="AG837" s="265"/>
      <c r="AH837" s="265"/>
      <c r="AI837" s="265"/>
      <c r="AJ837" s="265"/>
      <c r="AK837" s="265"/>
      <c r="AL837" s="265"/>
      <c r="AM837" s="265"/>
      <c r="AN837" s="265"/>
      <c r="AO837" s="265"/>
      <c r="AP837" s="265"/>
      <c r="AQ837" s="265"/>
      <c r="AR837" s="265"/>
      <c r="AS837" s="265"/>
      <c r="AT837" s="265"/>
      <c r="AU837" s="265"/>
      <c r="AV837" s="265"/>
      <c r="AW837" s="265"/>
      <c r="AX837" s="265"/>
      <c r="AY837" s="265"/>
      <c r="AZ837" s="265"/>
      <c r="BA837" s="265"/>
      <c r="BB837" s="265"/>
      <c r="BC837" s="265"/>
      <c r="BD837" s="265"/>
      <c r="BE837" s="265"/>
      <c r="BF837" s="265"/>
      <c r="BG837" s="265"/>
      <c r="BH837" s="265"/>
      <c r="BI837" s="265"/>
      <c r="BJ837" s="265"/>
      <c r="BK837" s="265"/>
      <c r="BL837" s="265"/>
      <c r="BM837" s="265"/>
      <c r="BN837" s="265"/>
      <c r="BO837" s="265"/>
      <c r="BP837" s="265"/>
      <c r="BQ837" s="265"/>
      <c r="BR837" s="265"/>
      <c r="BS837" s="265"/>
      <c r="BT837" s="265"/>
      <c r="BU837" s="265"/>
      <c r="BV837" s="265"/>
      <c r="BW837" s="265"/>
      <c r="BX837" s="265"/>
      <c r="BY837" s="265"/>
      <c r="BZ837" s="265"/>
      <c r="CA837" s="265"/>
      <c r="CB837" s="265"/>
      <c r="CC837" s="265"/>
      <c r="CD837" s="265"/>
      <c r="CE837" s="265"/>
      <c r="CF837" s="265"/>
      <c r="CG837" s="265"/>
      <c r="CH837" s="265"/>
      <c r="CI837" s="265"/>
      <c r="CJ837" s="265"/>
      <c r="CK837" s="265"/>
      <c r="CL837" s="265"/>
      <c r="CM837" s="265"/>
      <c r="CN837" s="265"/>
      <c r="CO837" s="265"/>
      <c r="CP837" s="265"/>
      <c r="CQ837" s="265"/>
      <c r="CR837" s="265"/>
      <c r="CS837" s="265"/>
      <c r="CT837" s="265"/>
      <c r="CU837" s="265"/>
      <c r="CV837" s="265"/>
      <c r="CW837" s="265"/>
      <c r="CX837" s="265"/>
      <c r="CY837" s="265"/>
      <c r="CZ837" s="265"/>
      <c r="DA837" s="265"/>
      <c r="DB837" s="265"/>
      <c r="DC837" s="265"/>
      <c r="DD837" s="265"/>
      <c r="DE837" s="265"/>
      <c r="DF837" s="265"/>
      <c r="DG837" s="265"/>
      <c r="DH837" s="265"/>
      <c r="DI837" s="265"/>
      <c r="DJ837" s="265"/>
      <c r="DK837" s="265"/>
      <c r="DL837" s="265"/>
      <c r="DM837" s="265"/>
      <c r="DN837" s="265"/>
      <c r="DO837" s="265"/>
      <c r="DP837" s="265"/>
      <c r="DQ837" s="265"/>
      <c r="DR837" s="265"/>
      <c r="DS837" s="265"/>
      <c r="DT837" s="265"/>
      <c r="DU837" s="265"/>
      <c r="DV837" s="265"/>
    </row>
    <row r="838" spans="1:126" x14ac:dyDescent="0.3">
      <c r="A838" s="168" t="s">
        <v>1155</v>
      </c>
      <c r="B838" s="179"/>
      <c r="C838" s="179"/>
      <c r="D838" s="179" t="s">
        <v>1186</v>
      </c>
      <c r="E838" s="182"/>
      <c r="F838" s="178" t="s">
        <v>1722</v>
      </c>
      <c r="G838" s="263"/>
      <c r="H838" s="263"/>
      <c r="I838" s="263"/>
      <c r="J838" s="263"/>
      <c r="K838" s="263"/>
      <c r="L838" s="263"/>
      <c r="M838" s="263"/>
      <c r="N838" s="263"/>
      <c r="O838" s="263"/>
      <c r="P838" s="263"/>
      <c r="Q838" s="263"/>
      <c r="R838" s="263"/>
      <c r="S838" s="263"/>
      <c r="T838" s="263"/>
      <c r="U838" s="263"/>
      <c r="V838" s="263"/>
      <c r="W838" s="263"/>
      <c r="X838" s="263"/>
      <c r="Y838" s="263"/>
      <c r="Z838" s="263"/>
      <c r="AA838" s="263"/>
      <c r="AB838" s="263"/>
      <c r="AC838" s="263"/>
      <c r="AD838" s="263"/>
      <c r="AE838" s="263"/>
      <c r="AF838" s="263"/>
      <c r="AG838" s="263"/>
      <c r="AH838" s="263"/>
      <c r="AI838" s="263"/>
      <c r="AJ838" s="263"/>
      <c r="AK838" s="263"/>
      <c r="AL838" s="263"/>
      <c r="AM838" s="263"/>
      <c r="AN838" s="263"/>
      <c r="AO838" s="263"/>
      <c r="AP838" s="263"/>
      <c r="AQ838" s="263"/>
      <c r="AR838" s="263"/>
      <c r="AS838" s="263"/>
      <c r="AT838" s="263"/>
      <c r="AU838" s="263"/>
      <c r="AV838" s="263"/>
      <c r="AW838" s="263"/>
      <c r="AX838" s="263"/>
      <c r="AY838" s="263"/>
      <c r="AZ838" s="263"/>
      <c r="BA838" s="263"/>
      <c r="BB838" s="263"/>
      <c r="BC838" s="263"/>
      <c r="BD838" s="263"/>
      <c r="BE838" s="263"/>
      <c r="BF838" s="263"/>
      <c r="BG838" s="263"/>
      <c r="BH838" s="263"/>
      <c r="BI838" s="263"/>
      <c r="BJ838" s="263"/>
      <c r="BK838" s="263"/>
      <c r="BL838" s="263"/>
      <c r="BM838" s="263"/>
      <c r="BN838" s="263"/>
      <c r="BO838" s="263"/>
      <c r="BP838" s="263"/>
      <c r="BQ838" s="263"/>
      <c r="BR838" s="263"/>
      <c r="BS838" s="263"/>
      <c r="BT838" s="263"/>
      <c r="BU838" s="263"/>
      <c r="BV838" s="263"/>
      <c r="BW838" s="263"/>
      <c r="BX838" s="263"/>
      <c r="BY838" s="263"/>
      <c r="BZ838" s="263"/>
      <c r="CA838" s="263"/>
      <c r="CB838" s="263"/>
      <c r="CC838" s="263"/>
      <c r="CD838" s="263"/>
      <c r="CE838" s="263"/>
      <c r="CF838" s="263"/>
      <c r="CG838" s="263"/>
      <c r="CH838" s="263"/>
      <c r="CI838" s="263"/>
      <c r="CJ838" s="263"/>
      <c r="CK838" s="263"/>
      <c r="CL838" s="263"/>
      <c r="CM838" s="263"/>
      <c r="CN838" s="263"/>
      <c r="CO838" s="263"/>
      <c r="CP838" s="263"/>
      <c r="CQ838" s="263"/>
      <c r="CR838" s="263"/>
      <c r="CS838" s="263"/>
      <c r="CT838" s="263"/>
      <c r="CU838" s="263"/>
      <c r="CV838" s="263"/>
      <c r="CW838" s="263"/>
      <c r="CX838" s="263"/>
      <c r="CY838" s="263"/>
      <c r="CZ838" s="263"/>
      <c r="DA838" s="263"/>
      <c r="DB838" s="263"/>
      <c r="DC838" s="263"/>
      <c r="DD838" s="263"/>
      <c r="DE838" s="263"/>
      <c r="DF838" s="263"/>
      <c r="DG838" s="263"/>
      <c r="DH838" s="263"/>
      <c r="DI838" s="263"/>
      <c r="DJ838" s="263"/>
      <c r="DK838" s="263"/>
      <c r="DL838" s="263"/>
      <c r="DM838" s="263"/>
      <c r="DN838" s="263"/>
      <c r="DO838" s="263"/>
      <c r="DP838" s="263"/>
      <c r="DQ838" s="263"/>
      <c r="DR838" s="263"/>
      <c r="DS838" s="263"/>
      <c r="DT838" s="263"/>
      <c r="DU838" s="263"/>
      <c r="DV838" s="263"/>
    </row>
    <row r="839" spans="1:126" x14ac:dyDescent="0.3">
      <c r="A839" s="168" t="s">
        <v>1155</v>
      </c>
      <c r="B839" s="179"/>
      <c r="C839" s="179"/>
      <c r="D839" s="179" t="s">
        <v>1186</v>
      </c>
      <c r="E839" s="182"/>
      <c r="F839" s="178" t="s">
        <v>1723</v>
      </c>
      <c r="G839" s="265"/>
      <c r="H839" s="265"/>
      <c r="I839" s="266"/>
      <c r="J839" s="266"/>
      <c r="K839" s="265"/>
      <c r="L839" s="265"/>
      <c r="M839" s="265"/>
      <c r="N839" s="265"/>
      <c r="O839" s="265"/>
      <c r="P839" s="265"/>
      <c r="Q839" s="265"/>
      <c r="R839" s="265"/>
      <c r="S839" s="265"/>
      <c r="T839" s="265"/>
      <c r="U839" s="265"/>
      <c r="V839" s="265"/>
      <c r="W839" s="265"/>
      <c r="X839" s="265"/>
      <c r="Y839" s="265"/>
      <c r="Z839" s="265"/>
      <c r="AA839" s="265"/>
      <c r="AB839" s="265"/>
      <c r="AC839" s="265"/>
      <c r="AD839" s="265"/>
      <c r="AE839" s="265"/>
      <c r="AF839" s="265"/>
      <c r="AG839" s="265"/>
      <c r="AH839" s="265"/>
      <c r="AI839" s="265"/>
      <c r="AJ839" s="265"/>
      <c r="AK839" s="265"/>
      <c r="AL839" s="265"/>
      <c r="AM839" s="265"/>
      <c r="AN839" s="265"/>
      <c r="AO839" s="265"/>
      <c r="AP839" s="265"/>
      <c r="AQ839" s="265"/>
      <c r="AR839" s="265"/>
      <c r="AS839" s="265"/>
      <c r="AT839" s="265"/>
      <c r="AU839" s="265"/>
      <c r="AV839" s="265"/>
      <c r="AW839" s="265"/>
      <c r="AX839" s="265"/>
      <c r="AY839" s="265"/>
      <c r="AZ839" s="265"/>
      <c r="BA839" s="265"/>
      <c r="BB839" s="265"/>
      <c r="BC839" s="265"/>
      <c r="BD839" s="265"/>
      <c r="BE839" s="265"/>
      <c r="BF839" s="265"/>
      <c r="BG839" s="265"/>
      <c r="BH839" s="265"/>
      <c r="BI839" s="265"/>
      <c r="BJ839" s="265"/>
      <c r="BK839" s="265"/>
      <c r="BL839" s="265"/>
      <c r="BM839" s="265"/>
      <c r="BN839" s="265"/>
      <c r="BO839" s="265"/>
      <c r="BP839" s="265"/>
      <c r="BQ839" s="265"/>
      <c r="BR839" s="265"/>
      <c r="BS839" s="265"/>
      <c r="BT839" s="265"/>
      <c r="BU839" s="265"/>
      <c r="BV839" s="265"/>
      <c r="BW839" s="265"/>
      <c r="BX839" s="265"/>
      <c r="BY839" s="265"/>
      <c r="BZ839" s="265"/>
      <c r="CA839" s="265"/>
      <c r="CB839" s="265"/>
      <c r="CC839" s="265"/>
      <c r="CD839" s="265"/>
      <c r="CE839" s="265"/>
      <c r="CF839" s="265"/>
      <c r="CG839" s="265"/>
      <c r="CH839" s="265"/>
      <c r="CI839" s="265"/>
      <c r="CJ839" s="265"/>
      <c r="CK839" s="265"/>
      <c r="CL839" s="265"/>
      <c r="CM839" s="265"/>
      <c r="CN839" s="265"/>
      <c r="CO839" s="265"/>
      <c r="CP839" s="265"/>
      <c r="CQ839" s="265"/>
      <c r="CR839" s="265"/>
      <c r="CS839" s="265"/>
      <c r="CT839" s="265"/>
      <c r="CU839" s="265"/>
      <c r="CV839" s="265"/>
      <c r="CW839" s="265"/>
      <c r="CX839" s="265"/>
      <c r="CY839" s="265"/>
      <c r="CZ839" s="265"/>
      <c r="DA839" s="265"/>
      <c r="DB839" s="265"/>
      <c r="DC839" s="265"/>
      <c r="DD839" s="265"/>
      <c r="DE839" s="265"/>
      <c r="DF839" s="265"/>
      <c r="DG839" s="265"/>
      <c r="DH839" s="265"/>
      <c r="DI839" s="265"/>
      <c r="DJ839" s="265"/>
      <c r="DK839" s="265"/>
      <c r="DL839" s="265"/>
      <c r="DM839" s="265"/>
      <c r="DN839" s="265"/>
      <c r="DO839" s="265"/>
      <c r="DP839" s="265"/>
      <c r="DQ839" s="265"/>
      <c r="DR839" s="265"/>
      <c r="DS839" s="265"/>
      <c r="DT839" s="265"/>
      <c r="DU839" s="265"/>
      <c r="DV839" s="265"/>
    </row>
    <row r="840" spans="1:126" x14ac:dyDescent="0.3">
      <c r="A840" s="168" t="s">
        <v>1155</v>
      </c>
      <c r="B840" s="179"/>
      <c r="C840" s="179"/>
      <c r="D840" s="179" t="s">
        <v>1184</v>
      </c>
      <c r="E840" s="182"/>
      <c r="F840" s="178" t="s">
        <v>1722</v>
      </c>
      <c r="G840" s="263"/>
      <c r="H840" s="263"/>
      <c r="I840" s="263"/>
      <c r="J840" s="263"/>
      <c r="K840" s="263"/>
      <c r="L840" s="263"/>
      <c r="M840" s="263"/>
      <c r="N840" s="263"/>
      <c r="O840" s="263"/>
      <c r="P840" s="263"/>
      <c r="Q840" s="263"/>
      <c r="R840" s="263"/>
      <c r="S840" s="263"/>
      <c r="T840" s="263"/>
      <c r="U840" s="263"/>
      <c r="V840" s="263"/>
      <c r="W840" s="263"/>
      <c r="X840" s="263"/>
      <c r="Y840" s="263"/>
      <c r="Z840" s="263"/>
      <c r="AA840" s="263"/>
      <c r="AB840" s="263"/>
      <c r="AC840" s="263"/>
      <c r="AD840" s="263"/>
      <c r="AE840" s="263"/>
      <c r="AF840" s="263"/>
      <c r="AG840" s="263"/>
      <c r="AH840" s="263"/>
      <c r="AI840" s="263"/>
      <c r="AJ840" s="263"/>
      <c r="AK840" s="263"/>
      <c r="AL840" s="263"/>
      <c r="AM840" s="263"/>
      <c r="AN840" s="263"/>
      <c r="AO840" s="263"/>
      <c r="AP840" s="263"/>
      <c r="AQ840" s="263"/>
      <c r="AR840" s="263"/>
      <c r="AS840" s="263"/>
      <c r="AT840" s="263"/>
      <c r="AU840" s="263"/>
      <c r="AV840" s="263"/>
      <c r="AW840" s="263"/>
      <c r="AX840" s="263"/>
      <c r="AY840" s="263"/>
      <c r="AZ840" s="263"/>
      <c r="BA840" s="263"/>
      <c r="BB840" s="263"/>
      <c r="BC840" s="263"/>
      <c r="BD840" s="263"/>
      <c r="BE840" s="263"/>
      <c r="BF840" s="263"/>
      <c r="BG840" s="263"/>
      <c r="BH840" s="263"/>
      <c r="BI840" s="263"/>
      <c r="BJ840" s="263"/>
      <c r="BK840" s="263"/>
      <c r="BL840" s="263"/>
      <c r="BM840" s="263"/>
      <c r="BN840" s="263"/>
      <c r="BO840" s="263"/>
      <c r="BP840" s="263"/>
      <c r="BQ840" s="263"/>
      <c r="BR840" s="263"/>
      <c r="BS840" s="263"/>
      <c r="BT840" s="263"/>
      <c r="BU840" s="263"/>
      <c r="BV840" s="263"/>
      <c r="BW840" s="263"/>
      <c r="BX840" s="263"/>
      <c r="BY840" s="263"/>
      <c r="BZ840" s="263"/>
      <c r="CA840" s="263"/>
      <c r="CB840" s="263"/>
      <c r="CC840" s="263"/>
      <c r="CD840" s="263"/>
      <c r="CE840" s="263"/>
      <c r="CF840" s="263"/>
      <c r="CG840" s="263"/>
      <c r="CH840" s="263"/>
      <c r="CI840" s="263"/>
      <c r="CJ840" s="263"/>
      <c r="CK840" s="263"/>
      <c r="CL840" s="263"/>
      <c r="CM840" s="263"/>
      <c r="CN840" s="263"/>
      <c r="CO840" s="263"/>
      <c r="CP840" s="263"/>
      <c r="CQ840" s="263"/>
      <c r="CR840" s="263"/>
      <c r="CS840" s="263"/>
      <c r="CT840" s="263"/>
      <c r="CU840" s="263"/>
      <c r="CV840" s="263"/>
      <c r="CW840" s="263"/>
      <c r="CX840" s="263"/>
      <c r="CY840" s="263"/>
      <c r="CZ840" s="263"/>
      <c r="DA840" s="263"/>
      <c r="DB840" s="263"/>
      <c r="DC840" s="263"/>
      <c r="DD840" s="263"/>
      <c r="DE840" s="263"/>
      <c r="DF840" s="263"/>
      <c r="DG840" s="263"/>
      <c r="DH840" s="263"/>
      <c r="DI840" s="263"/>
      <c r="DJ840" s="263"/>
      <c r="DK840" s="263"/>
      <c r="DL840" s="263"/>
      <c r="DM840" s="263"/>
      <c r="DN840" s="263"/>
      <c r="DO840" s="263"/>
      <c r="DP840" s="263"/>
      <c r="DQ840" s="263"/>
      <c r="DR840" s="263"/>
      <c r="DS840" s="263"/>
      <c r="DT840" s="263"/>
      <c r="DU840" s="263"/>
      <c r="DV840" s="263"/>
    </row>
    <row r="841" spans="1:126" x14ac:dyDescent="0.3">
      <c r="A841" s="168" t="s">
        <v>1155</v>
      </c>
      <c r="B841" s="179"/>
      <c r="C841" s="179"/>
      <c r="D841" s="179" t="s">
        <v>1184</v>
      </c>
      <c r="E841" s="182"/>
      <c r="F841" s="178" t="s">
        <v>1723</v>
      </c>
      <c r="G841" s="265"/>
      <c r="H841" s="265"/>
      <c r="I841" s="266"/>
      <c r="J841" s="266"/>
      <c r="K841" s="265"/>
      <c r="L841" s="265"/>
      <c r="M841" s="265"/>
      <c r="N841" s="265"/>
      <c r="O841" s="265"/>
      <c r="P841" s="265"/>
      <c r="Q841" s="265"/>
      <c r="R841" s="265"/>
      <c r="S841" s="265"/>
      <c r="T841" s="265"/>
      <c r="U841" s="265"/>
      <c r="V841" s="265"/>
      <c r="W841" s="265"/>
      <c r="X841" s="265"/>
      <c r="Y841" s="265"/>
      <c r="Z841" s="265"/>
      <c r="AA841" s="265"/>
      <c r="AB841" s="265"/>
      <c r="AC841" s="265"/>
      <c r="AD841" s="265"/>
      <c r="AE841" s="265"/>
      <c r="AF841" s="265"/>
      <c r="AG841" s="265"/>
      <c r="AH841" s="265"/>
      <c r="AI841" s="265"/>
      <c r="AJ841" s="265"/>
      <c r="AK841" s="265"/>
      <c r="AL841" s="265"/>
      <c r="AM841" s="265"/>
      <c r="AN841" s="265"/>
      <c r="AO841" s="265"/>
      <c r="AP841" s="265"/>
      <c r="AQ841" s="265"/>
      <c r="AR841" s="265"/>
      <c r="AS841" s="265"/>
      <c r="AT841" s="265"/>
      <c r="AU841" s="265"/>
      <c r="AV841" s="265"/>
      <c r="AW841" s="265"/>
      <c r="AX841" s="265"/>
      <c r="AY841" s="265"/>
      <c r="AZ841" s="265"/>
      <c r="BA841" s="265"/>
      <c r="BB841" s="265"/>
      <c r="BC841" s="265"/>
      <c r="BD841" s="265"/>
      <c r="BE841" s="265"/>
      <c r="BF841" s="265"/>
      <c r="BG841" s="265"/>
      <c r="BH841" s="265"/>
      <c r="BI841" s="265"/>
      <c r="BJ841" s="265"/>
      <c r="BK841" s="265"/>
      <c r="BL841" s="265"/>
      <c r="BM841" s="265"/>
      <c r="BN841" s="265"/>
      <c r="BO841" s="265"/>
      <c r="BP841" s="265"/>
      <c r="BQ841" s="265"/>
      <c r="BR841" s="265"/>
      <c r="BS841" s="265"/>
      <c r="BT841" s="265"/>
      <c r="BU841" s="265"/>
      <c r="BV841" s="265"/>
      <c r="BW841" s="265"/>
      <c r="BX841" s="265"/>
      <c r="BY841" s="265"/>
      <c r="BZ841" s="265"/>
      <c r="CA841" s="265"/>
      <c r="CB841" s="265"/>
      <c r="CC841" s="265"/>
      <c r="CD841" s="265"/>
      <c r="CE841" s="265"/>
      <c r="CF841" s="265"/>
      <c r="CG841" s="265"/>
      <c r="CH841" s="265"/>
      <c r="CI841" s="265"/>
      <c r="CJ841" s="265"/>
      <c r="CK841" s="265"/>
      <c r="CL841" s="265"/>
      <c r="CM841" s="265"/>
      <c r="CN841" s="265"/>
      <c r="CO841" s="265"/>
      <c r="CP841" s="265"/>
      <c r="CQ841" s="265"/>
      <c r="CR841" s="265"/>
      <c r="CS841" s="265"/>
      <c r="CT841" s="265"/>
      <c r="CU841" s="265"/>
      <c r="CV841" s="265"/>
      <c r="CW841" s="265"/>
      <c r="CX841" s="265"/>
      <c r="CY841" s="265"/>
      <c r="CZ841" s="265"/>
      <c r="DA841" s="265"/>
      <c r="DB841" s="265"/>
      <c r="DC841" s="265"/>
      <c r="DD841" s="265"/>
      <c r="DE841" s="265"/>
      <c r="DF841" s="265"/>
      <c r="DG841" s="265"/>
      <c r="DH841" s="265"/>
      <c r="DI841" s="265"/>
      <c r="DJ841" s="265"/>
      <c r="DK841" s="265"/>
      <c r="DL841" s="265"/>
      <c r="DM841" s="265"/>
      <c r="DN841" s="265"/>
      <c r="DO841" s="265"/>
      <c r="DP841" s="265"/>
      <c r="DQ841" s="265"/>
      <c r="DR841" s="265"/>
      <c r="DS841" s="265"/>
      <c r="DT841" s="265"/>
      <c r="DU841" s="265"/>
      <c r="DV841" s="265"/>
    </row>
    <row r="842" spans="1:126" x14ac:dyDescent="0.3">
      <c r="A842" s="168" t="s">
        <v>1155</v>
      </c>
      <c r="B842" s="179"/>
      <c r="C842" s="179"/>
      <c r="D842" s="179" t="s">
        <v>1160</v>
      </c>
      <c r="E842" s="182"/>
      <c r="F842" s="178" t="s">
        <v>1722</v>
      </c>
      <c r="G842" s="263"/>
      <c r="H842" s="263"/>
      <c r="I842" s="263"/>
      <c r="J842" s="263"/>
      <c r="K842" s="263"/>
      <c r="L842" s="263"/>
      <c r="M842" s="263"/>
      <c r="N842" s="263"/>
      <c r="O842" s="263"/>
      <c r="P842" s="263"/>
      <c r="Q842" s="263"/>
      <c r="R842" s="263"/>
      <c r="S842" s="263"/>
      <c r="T842" s="263"/>
      <c r="U842" s="263"/>
      <c r="V842" s="263"/>
      <c r="W842" s="263"/>
      <c r="X842" s="263"/>
      <c r="Y842" s="263"/>
      <c r="Z842" s="263"/>
      <c r="AA842" s="263"/>
      <c r="AB842" s="263"/>
      <c r="AC842" s="263"/>
      <c r="AD842" s="263"/>
      <c r="AE842" s="263"/>
      <c r="AF842" s="263"/>
      <c r="AG842" s="263"/>
      <c r="AH842" s="263"/>
      <c r="AI842" s="263"/>
      <c r="AJ842" s="263"/>
      <c r="AK842" s="263"/>
      <c r="AL842" s="263"/>
      <c r="AM842" s="263"/>
      <c r="AN842" s="263"/>
      <c r="AO842" s="263"/>
      <c r="AP842" s="263"/>
      <c r="AQ842" s="263"/>
      <c r="AR842" s="263"/>
      <c r="AS842" s="263"/>
      <c r="AT842" s="263"/>
      <c r="AU842" s="263"/>
      <c r="AV842" s="263"/>
      <c r="AW842" s="263"/>
      <c r="AX842" s="263"/>
      <c r="AY842" s="263"/>
      <c r="AZ842" s="263"/>
      <c r="BA842" s="263"/>
      <c r="BB842" s="263"/>
      <c r="BC842" s="263"/>
      <c r="BD842" s="263"/>
      <c r="BE842" s="263"/>
      <c r="BF842" s="263"/>
      <c r="BG842" s="263"/>
      <c r="BH842" s="263"/>
      <c r="BI842" s="263"/>
      <c r="BJ842" s="263"/>
      <c r="BK842" s="263"/>
      <c r="BL842" s="263"/>
      <c r="BM842" s="263"/>
      <c r="BN842" s="263"/>
      <c r="BO842" s="263"/>
      <c r="BP842" s="263"/>
      <c r="BQ842" s="263"/>
      <c r="BR842" s="263"/>
      <c r="BS842" s="263"/>
      <c r="BT842" s="263"/>
      <c r="BU842" s="263"/>
      <c r="BV842" s="263"/>
      <c r="BW842" s="263"/>
      <c r="BX842" s="263"/>
      <c r="BY842" s="263"/>
      <c r="BZ842" s="263"/>
      <c r="CA842" s="263"/>
      <c r="CB842" s="263"/>
      <c r="CC842" s="263"/>
      <c r="CD842" s="263"/>
      <c r="CE842" s="263"/>
      <c r="CF842" s="263"/>
      <c r="CG842" s="263"/>
      <c r="CH842" s="263"/>
      <c r="CI842" s="263"/>
      <c r="CJ842" s="263"/>
      <c r="CK842" s="263"/>
      <c r="CL842" s="263"/>
      <c r="CM842" s="263"/>
      <c r="CN842" s="263"/>
      <c r="CO842" s="263"/>
      <c r="CP842" s="263"/>
      <c r="CQ842" s="263"/>
      <c r="CR842" s="263"/>
      <c r="CS842" s="263"/>
      <c r="CT842" s="263"/>
      <c r="CU842" s="263"/>
      <c r="CV842" s="263"/>
      <c r="CW842" s="263"/>
      <c r="CX842" s="263"/>
      <c r="CY842" s="263"/>
      <c r="CZ842" s="263"/>
      <c r="DA842" s="263"/>
      <c r="DB842" s="263"/>
      <c r="DC842" s="263"/>
      <c r="DD842" s="263"/>
      <c r="DE842" s="263"/>
      <c r="DF842" s="263"/>
      <c r="DG842" s="263"/>
      <c r="DH842" s="263"/>
      <c r="DI842" s="263"/>
      <c r="DJ842" s="263"/>
      <c r="DK842" s="263"/>
      <c r="DL842" s="263"/>
      <c r="DM842" s="263"/>
      <c r="DN842" s="263"/>
      <c r="DO842" s="263"/>
      <c r="DP842" s="263"/>
      <c r="DQ842" s="263"/>
      <c r="DR842" s="263"/>
      <c r="DS842" s="263"/>
      <c r="DT842" s="263"/>
      <c r="DU842" s="263"/>
      <c r="DV842" s="263"/>
    </row>
    <row r="843" spans="1:126" x14ac:dyDescent="0.3">
      <c r="A843" s="168" t="s">
        <v>1155</v>
      </c>
      <c r="B843" s="179"/>
      <c r="C843" s="179"/>
      <c r="D843" s="179" t="s">
        <v>1160</v>
      </c>
      <c r="E843" s="182"/>
      <c r="F843" s="178" t="s">
        <v>1723</v>
      </c>
      <c r="G843" s="265"/>
      <c r="H843" s="265"/>
      <c r="I843" s="266"/>
      <c r="J843" s="266"/>
      <c r="K843" s="265"/>
      <c r="L843" s="265"/>
      <c r="M843" s="265"/>
      <c r="N843" s="265"/>
      <c r="O843" s="265"/>
      <c r="P843" s="265"/>
      <c r="Q843" s="265"/>
      <c r="R843" s="265"/>
      <c r="S843" s="265"/>
      <c r="T843" s="265"/>
      <c r="U843" s="265"/>
      <c r="V843" s="265"/>
      <c r="W843" s="265"/>
      <c r="X843" s="265"/>
      <c r="Y843" s="265"/>
      <c r="Z843" s="265"/>
      <c r="AA843" s="265"/>
      <c r="AB843" s="265"/>
      <c r="AC843" s="265"/>
      <c r="AD843" s="265"/>
      <c r="AE843" s="265"/>
      <c r="AF843" s="265"/>
      <c r="AG843" s="265"/>
      <c r="AH843" s="265"/>
      <c r="AI843" s="265"/>
      <c r="AJ843" s="265"/>
      <c r="AK843" s="265"/>
      <c r="AL843" s="265"/>
      <c r="AM843" s="265"/>
      <c r="AN843" s="265"/>
      <c r="AO843" s="265"/>
      <c r="AP843" s="265"/>
      <c r="AQ843" s="265"/>
      <c r="AR843" s="265"/>
      <c r="AS843" s="265"/>
      <c r="AT843" s="265"/>
      <c r="AU843" s="265"/>
      <c r="AV843" s="265"/>
      <c r="AW843" s="265"/>
      <c r="AX843" s="265"/>
      <c r="AY843" s="265"/>
      <c r="AZ843" s="265"/>
      <c r="BA843" s="265"/>
      <c r="BB843" s="265"/>
      <c r="BC843" s="265"/>
      <c r="BD843" s="265"/>
      <c r="BE843" s="265"/>
      <c r="BF843" s="265"/>
      <c r="BG843" s="265"/>
      <c r="BH843" s="265"/>
      <c r="BI843" s="265"/>
      <c r="BJ843" s="265"/>
      <c r="BK843" s="265"/>
      <c r="BL843" s="265"/>
      <c r="BM843" s="265"/>
      <c r="BN843" s="265"/>
      <c r="BO843" s="265"/>
      <c r="BP843" s="265"/>
      <c r="BQ843" s="265"/>
      <c r="BR843" s="265"/>
      <c r="BS843" s="265"/>
      <c r="BT843" s="265"/>
      <c r="BU843" s="265"/>
      <c r="BV843" s="265"/>
      <c r="BW843" s="265"/>
      <c r="BX843" s="265"/>
      <c r="BY843" s="265"/>
      <c r="BZ843" s="265"/>
      <c r="CA843" s="265"/>
      <c r="CB843" s="265"/>
      <c r="CC843" s="265"/>
      <c r="CD843" s="265"/>
      <c r="CE843" s="265"/>
      <c r="CF843" s="265"/>
      <c r="CG843" s="265"/>
      <c r="CH843" s="265"/>
      <c r="CI843" s="265"/>
      <c r="CJ843" s="265"/>
      <c r="CK843" s="265"/>
      <c r="CL843" s="265"/>
      <c r="CM843" s="265"/>
      <c r="CN843" s="265"/>
      <c r="CO843" s="265"/>
      <c r="CP843" s="265"/>
      <c r="CQ843" s="265"/>
      <c r="CR843" s="265"/>
      <c r="CS843" s="265"/>
      <c r="CT843" s="265"/>
      <c r="CU843" s="265"/>
      <c r="CV843" s="265"/>
      <c r="CW843" s="265"/>
      <c r="CX843" s="265"/>
      <c r="CY843" s="265"/>
      <c r="CZ843" s="265"/>
      <c r="DA843" s="265"/>
      <c r="DB843" s="265"/>
      <c r="DC843" s="265"/>
      <c r="DD843" s="265"/>
      <c r="DE843" s="265"/>
      <c r="DF843" s="265"/>
      <c r="DG843" s="265"/>
      <c r="DH843" s="265"/>
      <c r="DI843" s="265"/>
      <c r="DJ843" s="265"/>
      <c r="DK843" s="265"/>
      <c r="DL843" s="265"/>
      <c r="DM843" s="265"/>
      <c r="DN843" s="265"/>
      <c r="DO843" s="265"/>
      <c r="DP843" s="265"/>
      <c r="DQ843" s="265"/>
      <c r="DR843" s="265"/>
      <c r="DS843" s="265"/>
      <c r="DT843" s="265"/>
      <c r="DU843" s="265"/>
      <c r="DV843" s="265"/>
    </row>
    <row r="844" spans="1:126" x14ac:dyDescent="0.3">
      <c r="A844" s="168" t="s">
        <v>1155</v>
      </c>
      <c r="B844" s="179"/>
      <c r="C844" s="179"/>
      <c r="D844" s="179" t="s">
        <v>1188</v>
      </c>
      <c r="E844" s="182"/>
      <c r="F844" s="178" t="s">
        <v>1722</v>
      </c>
      <c r="G844" s="263"/>
      <c r="H844" s="263"/>
      <c r="I844" s="263"/>
      <c r="J844" s="263"/>
      <c r="K844" s="263"/>
      <c r="L844" s="263"/>
      <c r="M844" s="263"/>
      <c r="N844" s="263"/>
      <c r="O844" s="263"/>
      <c r="P844" s="263"/>
      <c r="Q844" s="263"/>
      <c r="R844" s="263"/>
      <c r="S844" s="263"/>
      <c r="T844" s="263"/>
      <c r="U844" s="263"/>
      <c r="V844" s="263"/>
      <c r="W844" s="263"/>
      <c r="X844" s="263"/>
      <c r="Y844" s="263"/>
      <c r="Z844" s="263"/>
      <c r="AA844" s="263"/>
      <c r="AB844" s="263"/>
      <c r="AC844" s="263"/>
      <c r="AD844" s="263"/>
      <c r="AE844" s="263"/>
      <c r="AF844" s="263"/>
      <c r="AG844" s="263"/>
      <c r="AH844" s="263"/>
      <c r="AI844" s="263"/>
      <c r="AJ844" s="263"/>
      <c r="AK844" s="263"/>
      <c r="AL844" s="263"/>
      <c r="AM844" s="263"/>
      <c r="AN844" s="263"/>
      <c r="AO844" s="263"/>
      <c r="AP844" s="263"/>
      <c r="AQ844" s="263"/>
      <c r="AR844" s="263"/>
      <c r="AS844" s="263"/>
      <c r="AT844" s="263"/>
      <c r="AU844" s="263"/>
      <c r="AV844" s="263"/>
      <c r="AW844" s="263"/>
      <c r="AX844" s="263"/>
      <c r="AY844" s="263"/>
      <c r="AZ844" s="263"/>
      <c r="BA844" s="263"/>
      <c r="BB844" s="263"/>
      <c r="BC844" s="263"/>
      <c r="BD844" s="263"/>
      <c r="BE844" s="263"/>
      <c r="BF844" s="263"/>
      <c r="BG844" s="263"/>
      <c r="BH844" s="263"/>
      <c r="BI844" s="263"/>
      <c r="BJ844" s="263"/>
      <c r="BK844" s="263"/>
      <c r="BL844" s="263"/>
      <c r="BM844" s="263"/>
      <c r="BN844" s="263"/>
      <c r="BO844" s="263"/>
      <c r="BP844" s="263"/>
      <c r="BQ844" s="263"/>
      <c r="BR844" s="263"/>
      <c r="BS844" s="263"/>
      <c r="BT844" s="263"/>
      <c r="BU844" s="263"/>
      <c r="BV844" s="263"/>
      <c r="BW844" s="263"/>
      <c r="BX844" s="263"/>
      <c r="BY844" s="263"/>
      <c r="BZ844" s="263"/>
      <c r="CA844" s="263"/>
      <c r="CB844" s="263"/>
      <c r="CC844" s="263"/>
      <c r="CD844" s="263"/>
      <c r="CE844" s="263"/>
      <c r="CF844" s="263"/>
      <c r="CG844" s="263"/>
      <c r="CH844" s="263"/>
      <c r="CI844" s="263"/>
      <c r="CJ844" s="263"/>
      <c r="CK844" s="263"/>
      <c r="CL844" s="263"/>
      <c r="CM844" s="263"/>
      <c r="CN844" s="263"/>
      <c r="CO844" s="263"/>
      <c r="CP844" s="263"/>
      <c r="CQ844" s="263"/>
      <c r="CR844" s="263"/>
      <c r="CS844" s="263"/>
      <c r="CT844" s="263"/>
      <c r="CU844" s="263"/>
      <c r="CV844" s="263"/>
      <c r="CW844" s="263"/>
      <c r="CX844" s="263"/>
      <c r="CY844" s="263"/>
      <c r="CZ844" s="263"/>
      <c r="DA844" s="263"/>
      <c r="DB844" s="263"/>
      <c r="DC844" s="263"/>
      <c r="DD844" s="263"/>
      <c r="DE844" s="263"/>
      <c r="DF844" s="263"/>
      <c r="DG844" s="263"/>
      <c r="DH844" s="263"/>
      <c r="DI844" s="263"/>
      <c r="DJ844" s="263"/>
      <c r="DK844" s="263"/>
      <c r="DL844" s="263"/>
      <c r="DM844" s="263"/>
      <c r="DN844" s="263"/>
      <c r="DO844" s="263"/>
      <c r="DP844" s="263"/>
      <c r="DQ844" s="263"/>
      <c r="DR844" s="263"/>
      <c r="DS844" s="263"/>
      <c r="DT844" s="263"/>
      <c r="DU844" s="263"/>
      <c r="DV844" s="263"/>
    </row>
    <row r="845" spans="1:126" x14ac:dyDescent="0.3">
      <c r="A845" s="168" t="s">
        <v>1155</v>
      </c>
      <c r="B845" s="179"/>
      <c r="C845" s="179"/>
      <c r="D845" s="179" t="s">
        <v>1188</v>
      </c>
      <c r="E845" s="182"/>
      <c r="F845" s="178" t="s">
        <v>1723</v>
      </c>
      <c r="G845" s="265"/>
      <c r="H845" s="265"/>
      <c r="I845" s="266"/>
      <c r="J845" s="266"/>
      <c r="K845" s="265"/>
      <c r="L845" s="265"/>
      <c r="M845" s="265"/>
      <c r="N845" s="265"/>
      <c r="O845" s="265"/>
      <c r="P845" s="265"/>
      <c r="Q845" s="265"/>
      <c r="R845" s="265"/>
      <c r="S845" s="265"/>
      <c r="T845" s="265"/>
      <c r="U845" s="265"/>
      <c r="V845" s="265"/>
      <c r="W845" s="265"/>
      <c r="X845" s="265"/>
      <c r="Y845" s="265"/>
      <c r="Z845" s="265"/>
      <c r="AA845" s="265"/>
      <c r="AB845" s="265"/>
      <c r="AC845" s="265"/>
      <c r="AD845" s="265"/>
      <c r="AE845" s="265"/>
      <c r="AF845" s="265"/>
      <c r="AG845" s="265"/>
      <c r="AH845" s="265"/>
      <c r="AI845" s="265"/>
      <c r="AJ845" s="265"/>
      <c r="AK845" s="265"/>
      <c r="AL845" s="265"/>
      <c r="AM845" s="265"/>
      <c r="AN845" s="265"/>
      <c r="AO845" s="265"/>
      <c r="AP845" s="265"/>
      <c r="AQ845" s="265"/>
      <c r="AR845" s="265"/>
      <c r="AS845" s="265"/>
      <c r="AT845" s="265"/>
      <c r="AU845" s="265"/>
      <c r="AV845" s="265"/>
      <c r="AW845" s="265"/>
      <c r="AX845" s="265"/>
      <c r="AY845" s="265"/>
      <c r="AZ845" s="265"/>
      <c r="BA845" s="265"/>
      <c r="BB845" s="265"/>
      <c r="BC845" s="265"/>
      <c r="BD845" s="265"/>
      <c r="BE845" s="265"/>
      <c r="BF845" s="265"/>
      <c r="BG845" s="265"/>
      <c r="BH845" s="265"/>
      <c r="BI845" s="265"/>
      <c r="BJ845" s="265"/>
      <c r="BK845" s="265"/>
      <c r="BL845" s="265"/>
      <c r="BM845" s="265"/>
      <c r="BN845" s="265"/>
      <c r="BO845" s="265"/>
      <c r="BP845" s="265"/>
      <c r="BQ845" s="265"/>
      <c r="BR845" s="265"/>
      <c r="BS845" s="265"/>
      <c r="BT845" s="265"/>
      <c r="BU845" s="265"/>
      <c r="BV845" s="265"/>
      <c r="BW845" s="265"/>
      <c r="BX845" s="265"/>
      <c r="BY845" s="265"/>
      <c r="BZ845" s="265"/>
      <c r="CA845" s="265"/>
      <c r="CB845" s="265"/>
      <c r="CC845" s="265"/>
      <c r="CD845" s="265"/>
      <c r="CE845" s="265"/>
      <c r="CF845" s="265"/>
      <c r="CG845" s="265"/>
      <c r="CH845" s="265"/>
      <c r="CI845" s="265"/>
      <c r="CJ845" s="265"/>
      <c r="CK845" s="265"/>
      <c r="CL845" s="265"/>
      <c r="CM845" s="265"/>
      <c r="CN845" s="265"/>
      <c r="CO845" s="265"/>
      <c r="CP845" s="265"/>
      <c r="CQ845" s="265"/>
      <c r="CR845" s="265"/>
      <c r="CS845" s="265"/>
      <c r="CT845" s="265"/>
      <c r="CU845" s="265"/>
      <c r="CV845" s="265"/>
      <c r="CW845" s="265"/>
      <c r="CX845" s="265"/>
      <c r="CY845" s="265"/>
      <c r="CZ845" s="265"/>
      <c r="DA845" s="265"/>
      <c r="DB845" s="265"/>
      <c r="DC845" s="265"/>
      <c r="DD845" s="265"/>
      <c r="DE845" s="265"/>
      <c r="DF845" s="265"/>
      <c r="DG845" s="265"/>
      <c r="DH845" s="265"/>
      <c r="DI845" s="265"/>
      <c r="DJ845" s="265"/>
      <c r="DK845" s="265"/>
      <c r="DL845" s="265"/>
      <c r="DM845" s="265"/>
      <c r="DN845" s="265"/>
      <c r="DO845" s="265"/>
      <c r="DP845" s="265"/>
      <c r="DQ845" s="265"/>
      <c r="DR845" s="265"/>
      <c r="DS845" s="265"/>
      <c r="DT845" s="265"/>
      <c r="DU845" s="265"/>
      <c r="DV845" s="265"/>
    </row>
    <row r="846" spans="1:126" x14ac:dyDescent="0.3">
      <c r="A846" s="168" t="s">
        <v>1155</v>
      </c>
      <c r="B846" s="179"/>
      <c r="C846" s="179"/>
      <c r="D846" s="179" t="s">
        <v>1189</v>
      </c>
      <c r="E846" s="182"/>
      <c r="F846" s="178" t="s">
        <v>1722</v>
      </c>
      <c r="G846" s="263"/>
      <c r="H846" s="263"/>
      <c r="I846" s="263"/>
      <c r="J846" s="263"/>
      <c r="K846" s="263"/>
      <c r="L846" s="263"/>
      <c r="M846" s="263"/>
      <c r="N846" s="263"/>
      <c r="O846" s="263"/>
      <c r="P846" s="263"/>
      <c r="Q846" s="263"/>
      <c r="R846" s="263"/>
      <c r="S846" s="263"/>
      <c r="T846" s="263"/>
      <c r="U846" s="263"/>
      <c r="V846" s="263"/>
      <c r="W846" s="263"/>
      <c r="X846" s="263"/>
      <c r="Y846" s="263"/>
      <c r="Z846" s="263"/>
      <c r="AA846" s="263"/>
      <c r="AB846" s="263"/>
      <c r="AC846" s="263"/>
      <c r="AD846" s="263"/>
      <c r="AE846" s="263"/>
      <c r="AF846" s="263"/>
      <c r="AG846" s="263"/>
      <c r="AH846" s="263"/>
      <c r="AI846" s="263"/>
      <c r="AJ846" s="263"/>
      <c r="AK846" s="263"/>
      <c r="AL846" s="263"/>
      <c r="AM846" s="263"/>
      <c r="AN846" s="263"/>
      <c r="AO846" s="263"/>
      <c r="AP846" s="263"/>
      <c r="AQ846" s="263"/>
      <c r="AR846" s="263"/>
      <c r="AS846" s="263"/>
      <c r="AT846" s="263"/>
      <c r="AU846" s="263"/>
      <c r="AV846" s="263"/>
      <c r="AW846" s="263"/>
      <c r="AX846" s="263"/>
      <c r="AY846" s="263"/>
      <c r="AZ846" s="263"/>
      <c r="BA846" s="263"/>
      <c r="BB846" s="263"/>
      <c r="BC846" s="263"/>
      <c r="BD846" s="263"/>
      <c r="BE846" s="263"/>
      <c r="BF846" s="263"/>
      <c r="BG846" s="263"/>
      <c r="BH846" s="263"/>
      <c r="BI846" s="263"/>
      <c r="BJ846" s="263"/>
      <c r="BK846" s="263"/>
      <c r="BL846" s="263"/>
      <c r="BM846" s="263"/>
      <c r="BN846" s="263"/>
      <c r="BO846" s="263"/>
      <c r="BP846" s="263"/>
      <c r="BQ846" s="263"/>
      <c r="BR846" s="263"/>
      <c r="BS846" s="263"/>
      <c r="BT846" s="263"/>
      <c r="BU846" s="263"/>
      <c r="BV846" s="263"/>
      <c r="BW846" s="263"/>
      <c r="BX846" s="263"/>
      <c r="BY846" s="263"/>
      <c r="BZ846" s="263"/>
      <c r="CA846" s="263"/>
      <c r="CB846" s="263"/>
      <c r="CC846" s="263"/>
      <c r="CD846" s="263"/>
      <c r="CE846" s="263"/>
      <c r="CF846" s="263"/>
      <c r="CG846" s="263"/>
      <c r="CH846" s="263"/>
      <c r="CI846" s="263"/>
      <c r="CJ846" s="263"/>
      <c r="CK846" s="263"/>
      <c r="CL846" s="263"/>
      <c r="CM846" s="263"/>
      <c r="CN846" s="263"/>
      <c r="CO846" s="263"/>
      <c r="CP846" s="263"/>
      <c r="CQ846" s="263"/>
      <c r="CR846" s="263"/>
      <c r="CS846" s="263"/>
      <c r="CT846" s="263"/>
      <c r="CU846" s="263"/>
      <c r="CV846" s="263"/>
      <c r="CW846" s="263"/>
      <c r="CX846" s="263"/>
      <c r="CY846" s="263"/>
      <c r="CZ846" s="263"/>
      <c r="DA846" s="263"/>
      <c r="DB846" s="263"/>
      <c r="DC846" s="263"/>
      <c r="DD846" s="263"/>
      <c r="DE846" s="263"/>
      <c r="DF846" s="263"/>
      <c r="DG846" s="263"/>
      <c r="DH846" s="263"/>
      <c r="DI846" s="263"/>
      <c r="DJ846" s="263"/>
      <c r="DK846" s="263"/>
      <c r="DL846" s="263"/>
      <c r="DM846" s="263"/>
      <c r="DN846" s="263"/>
      <c r="DO846" s="263"/>
      <c r="DP846" s="263"/>
      <c r="DQ846" s="263"/>
      <c r="DR846" s="263"/>
      <c r="DS846" s="263"/>
      <c r="DT846" s="263"/>
      <c r="DU846" s="263"/>
      <c r="DV846" s="263"/>
    </row>
    <row r="847" spans="1:126" x14ac:dyDescent="0.3">
      <c r="A847" s="168" t="s">
        <v>1155</v>
      </c>
      <c r="B847" s="179"/>
      <c r="C847" s="179"/>
      <c r="D847" s="179" t="s">
        <v>1189</v>
      </c>
      <c r="E847" s="182"/>
      <c r="F847" s="178" t="s">
        <v>1723</v>
      </c>
      <c r="G847" s="265"/>
      <c r="H847" s="265"/>
      <c r="I847" s="266"/>
      <c r="J847" s="266"/>
      <c r="K847" s="265"/>
      <c r="L847" s="265"/>
      <c r="M847" s="265"/>
      <c r="N847" s="265"/>
      <c r="O847" s="265"/>
      <c r="P847" s="265"/>
      <c r="Q847" s="265"/>
      <c r="R847" s="265"/>
      <c r="S847" s="265"/>
      <c r="T847" s="265"/>
      <c r="U847" s="265"/>
      <c r="V847" s="265"/>
      <c r="W847" s="265"/>
      <c r="X847" s="265"/>
      <c r="Y847" s="265"/>
      <c r="Z847" s="265"/>
      <c r="AA847" s="265"/>
      <c r="AB847" s="265"/>
      <c r="AC847" s="265"/>
      <c r="AD847" s="265"/>
      <c r="AE847" s="265"/>
      <c r="AF847" s="265"/>
      <c r="AG847" s="265"/>
      <c r="AH847" s="265"/>
      <c r="AI847" s="265"/>
      <c r="AJ847" s="265"/>
      <c r="AK847" s="265"/>
      <c r="AL847" s="265"/>
      <c r="AM847" s="265"/>
      <c r="AN847" s="265"/>
      <c r="AO847" s="265"/>
      <c r="AP847" s="265"/>
      <c r="AQ847" s="265"/>
      <c r="AR847" s="265"/>
      <c r="AS847" s="265"/>
      <c r="AT847" s="265"/>
      <c r="AU847" s="265"/>
      <c r="AV847" s="265"/>
      <c r="AW847" s="265"/>
      <c r="AX847" s="265"/>
      <c r="AY847" s="265"/>
      <c r="AZ847" s="265"/>
      <c r="BA847" s="265"/>
      <c r="BB847" s="265"/>
      <c r="BC847" s="265"/>
      <c r="BD847" s="265"/>
      <c r="BE847" s="265"/>
      <c r="BF847" s="265"/>
      <c r="BG847" s="265"/>
      <c r="BH847" s="265"/>
      <c r="BI847" s="265"/>
      <c r="BJ847" s="265"/>
      <c r="BK847" s="265"/>
      <c r="BL847" s="265"/>
      <c r="BM847" s="265"/>
      <c r="BN847" s="265"/>
      <c r="BO847" s="265"/>
      <c r="BP847" s="265"/>
      <c r="BQ847" s="265"/>
      <c r="BR847" s="265"/>
      <c r="BS847" s="265"/>
      <c r="BT847" s="265"/>
      <c r="BU847" s="265"/>
      <c r="BV847" s="265"/>
      <c r="BW847" s="265"/>
      <c r="BX847" s="265"/>
      <c r="BY847" s="265"/>
      <c r="BZ847" s="265"/>
      <c r="CA847" s="265"/>
      <c r="CB847" s="265"/>
      <c r="CC847" s="265"/>
      <c r="CD847" s="265"/>
      <c r="CE847" s="265"/>
      <c r="CF847" s="265"/>
      <c r="CG847" s="265"/>
      <c r="CH847" s="265"/>
      <c r="CI847" s="265"/>
      <c r="CJ847" s="265"/>
      <c r="CK847" s="265"/>
      <c r="CL847" s="265"/>
      <c r="CM847" s="265"/>
      <c r="CN847" s="265"/>
      <c r="CO847" s="265"/>
      <c r="CP847" s="265"/>
      <c r="CQ847" s="265"/>
      <c r="CR847" s="265"/>
      <c r="CS847" s="265"/>
      <c r="CT847" s="265"/>
      <c r="CU847" s="265"/>
      <c r="CV847" s="265"/>
      <c r="CW847" s="265"/>
      <c r="CX847" s="265"/>
      <c r="CY847" s="265"/>
      <c r="CZ847" s="265"/>
      <c r="DA847" s="265"/>
      <c r="DB847" s="265"/>
      <c r="DC847" s="265"/>
      <c r="DD847" s="265"/>
      <c r="DE847" s="265"/>
      <c r="DF847" s="265"/>
      <c r="DG847" s="265"/>
      <c r="DH847" s="265"/>
      <c r="DI847" s="265"/>
      <c r="DJ847" s="265"/>
      <c r="DK847" s="265"/>
      <c r="DL847" s="265"/>
      <c r="DM847" s="265"/>
      <c r="DN847" s="265"/>
      <c r="DO847" s="265"/>
      <c r="DP847" s="265"/>
      <c r="DQ847" s="265"/>
      <c r="DR847" s="265"/>
      <c r="DS847" s="265"/>
      <c r="DT847" s="265"/>
      <c r="DU847" s="265"/>
      <c r="DV847" s="265"/>
    </row>
    <row r="848" spans="1:126" x14ac:dyDescent="0.3">
      <c r="A848" s="168" t="s">
        <v>1155</v>
      </c>
      <c r="B848" s="179"/>
      <c r="C848" s="179"/>
      <c r="D848" s="179" t="s">
        <v>1190</v>
      </c>
      <c r="E848" s="182"/>
      <c r="F848" s="178" t="s">
        <v>1722</v>
      </c>
      <c r="G848" s="263"/>
      <c r="H848" s="263"/>
      <c r="I848" s="263"/>
      <c r="J848" s="263"/>
      <c r="K848" s="263"/>
      <c r="L848" s="263"/>
      <c r="M848" s="263"/>
      <c r="N848" s="263"/>
      <c r="O848" s="263"/>
      <c r="P848" s="263"/>
      <c r="Q848" s="263"/>
      <c r="R848" s="263"/>
      <c r="S848" s="263"/>
      <c r="T848" s="263"/>
      <c r="U848" s="263"/>
      <c r="V848" s="263"/>
      <c r="W848" s="263"/>
      <c r="X848" s="263"/>
      <c r="Y848" s="263"/>
      <c r="Z848" s="263"/>
      <c r="AA848" s="263"/>
      <c r="AB848" s="263"/>
      <c r="AC848" s="263"/>
      <c r="AD848" s="263"/>
      <c r="AE848" s="263"/>
      <c r="AF848" s="263"/>
      <c r="AG848" s="263"/>
      <c r="AH848" s="263"/>
      <c r="AI848" s="263"/>
      <c r="AJ848" s="263"/>
      <c r="AK848" s="263"/>
      <c r="AL848" s="263"/>
      <c r="AM848" s="263"/>
      <c r="AN848" s="263"/>
      <c r="AO848" s="263"/>
      <c r="AP848" s="263"/>
      <c r="AQ848" s="263"/>
      <c r="AR848" s="263"/>
      <c r="AS848" s="263"/>
      <c r="AT848" s="263"/>
      <c r="AU848" s="263"/>
      <c r="AV848" s="263"/>
      <c r="AW848" s="263"/>
      <c r="AX848" s="263"/>
      <c r="AY848" s="263"/>
      <c r="AZ848" s="263"/>
      <c r="BA848" s="263"/>
      <c r="BB848" s="263"/>
      <c r="BC848" s="263"/>
      <c r="BD848" s="263"/>
      <c r="BE848" s="263"/>
      <c r="BF848" s="263"/>
      <c r="BG848" s="263"/>
      <c r="BH848" s="263"/>
      <c r="BI848" s="263"/>
      <c r="BJ848" s="263"/>
      <c r="BK848" s="263"/>
      <c r="BL848" s="263"/>
      <c r="BM848" s="263"/>
      <c r="BN848" s="263"/>
      <c r="BO848" s="263"/>
      <c r="BP848" s="263"/>
      <c r="BQ848" s="263"/>
      <c r="BR848" s="263"/>
      <c r="BS848" s="263"/>
      <c r="BT848" s="263"/>
      <c r="BU848" s="263"/>
      <c r="BV848" s="263"/>
      <c r="BW848" s="263"/>
      <c r="BX848" s="263"/>
      <c r="BY848" s="263"/>
      <c r="BZ848" s="263"/>
      <c r="CA848" s="263"/>
      <c r="CB848" s="263"/>
      <c r="CC848" s="263"/>
      <c r="CD848" s="263"/>
      <c r="CE848" s="263"/>
      <c r="CF848" s="263"/>
      <c r="CG848" s="263"/>
      <c r="CH848" s="263"/>
      <c r="CI848" s="263"/>
      <c r="CJ848" s="263"/>
      <c r="CK848" s="263"/>
      <c r="CL848" s="263"/>
      <c r="CM848" s="263"/>
      <c r="CN848" s="263"/>
      <c r="CO848" s="263"/>
      <c r="CP848" s="263"/>
      <c r="CQ848" s="263"/>
      <c r="CR848" s="263"/>
      <c r="CS848" s="263"/>
      <c r="CT848" s="263"/>
      <c r="CU848" s="263"/>
      <c r="CV848" s="263"/>
      <c r="CW848" s="263"/>
      <c r="CX848" s="263"/>
      <c r="CY848" s="263"/>
      <c r="CZ848" s="263"/>
      <c r="DA848" s="263"/>
      <c r="DB848" s="263"/>
      <c r="DC848" s="263"/>
      <c r="DD848" s="263"/>
      <c r="DE848" s="263"/>
      <c r="DF848" s="263"/>
      <c r="DG848" s="263"/>
      <c r="DH848" s="263"/>
      <c r="DI848" s="263"/>
      <c r="DJ848" s="263"/>
      <c r="DK848" s="263"/>
      <c r="DL848" s="263"/>
      <c r="DM848" s="263"/>
      <c r="DN848" s="263"/>
      <c r="DO848" s="263"/>
      <c r="DP848" s="263"/>
      <c r="DQ848" s="263"/>
      <c r="DR848" s="263"/>
      <c r="DS848" s="263"/>
      <c r="DT848" s="263"/>
      <c r="DU848" s="263"/>
      <c r="DV848" s="263"/>
    </row>
    <row r="849" spans="1:126" x14ac:dyDescent="0.3">
      <c r="A849" s="168" t="s">
        <v>1155</v>
      </c>
      <c r="B849" s="179"/>
      <c r="C849" s="179"/>
      <c r="D849" s="179" t="s">
        <v>1190</v>
      </c>
      <c r="E849" s="182"/>
      <c r="F849" s="178" t="s">
        <v>1723</v>
      </c>
      <c r="G849" s="265"/>
      <c r="H849" s="265"/>
      <c r="I849" s="266"/>
      <c r="J849" s="266"/>
      <c r="K849" s="265"/>
      <c r="L849" s="265"/>
      <c r="M849" s="265"/>
      <c r="N849" s="265"/>
      <c r="O849" s="265"/>
      <c r="P849" s="265"/>
      <c r="Q849" s="265"/>
      <c r="R849" s="265"/>
      <c r="S849" s="265"/>
      <c r="T849" s="265"/>
      <c r="U849" s="265"/>
      <c r="V849" s="265"/>
      <c r="W849" s="265"/>
      <c r="X849" s="265"/>
      <c r="Y849" s="265"/>
      <c r="Z849" s="265"/>
      <c r="AA849" s="265"/>
      <c r="AB849" s="265"/>
      <c r="AC849" s="265"/>
      <c r="AD849" s="265"/>
      <c r="AE849" s="265"/>
      <c r="AF849" s="265"/>
      <c r="AG849" s="265"/>
      <c r="AH849" s="265"/>
      <c r="AI849" s="265"/>
      <c r="AJ849" s="265"/>
      <c r="AK849" s="265"/>
      <c r="AL849" s="265"/>
      <c r="AM849" s="265"/>
      <c r="AN849" s="265"/>
      <c r="AO849" s="265"/>
      <c r="AP849" s="265"/>
      <c r="AQ849" s="265"/>
      <c r="AR849" s="265"/>
      <c r="AS849" s="265"/>
      <c r="AT849" s="265"/>
      <c r="AU849" s="265"/>
      <c r="AV849" s="265"/>
      <c r="AW849" s="265"/>
      <c r="AX849" s="265"/>
      <c r="AY849" s="265"/>
      <c r="AZ849" s="265"/>
      <c r="BA849" s="265"/>
      <c r="BB849" s="265"/>
      <c r="BC849" s="265"/>
      <c r="BD849" s="265"/>
      <c r="BE849" s="265"/>
      <c r="BF849" s="265"/>
      <c r="BG849" s="265"/>
      <c r="BH849" s="265"/>
      <c r="BI849" s="265"/>
      <c r="BJ849" s="265"/>
      <c r="BK849" s="265"/>
      <c r="BL849" s="265"/>
      <c r="BM849" s="265"/>
      <c r="BN849" s="265"/>
      <c r="BO849" s="265"/>
      <c r="BP849" s="265"/>
      <c r="BQ849" s="265"/>
      <c r="BR849" s="265"/>
      <c r="BS849" s="265"/>
      <c r="BT849" s="265"/>
      <c r="BU849" s="265"/>
      <c r="BV849" s="265"/>
      <c r="BW849" s="265"/>
      <c r="BX849" s="265"/>
      <c r="BY849" s="265"/>
      <c r="BZ849" s="265"/>
      <c r="CA849" s="265"/>
      <c r="CB849" s="265"/>
      <c r="CC849" s="265"/>
      <c r="CD849" s="265"/>
      <c r="CE849" s="265"/>
      <c r="CF849" s="265"/>
      <c r="CG849" s="265"/>
      <c r="CH849" s="265"/>
      <c r="CI849" s="265"/>
      <c r="CJ849" s="265"/>
      <c r="CK849" s="265"/>
      <c r="CL849" s="265"/>
      <c r="CM849" s="265"/>
      <c r="CN849" s="265"/>
      <c r="CO849" s="265"/>
      <c r="CP849" s="265"/>
      <c r="CQ849" s="265"/>
      <c r="CR849" s="265"/>
      <c r="CS849" s="265"/>
      <c r="CT849" s="265"/>
      <c r="CU849" s="265"/>
      <c r="CV849" s="265"/>
      <c r="CW849" s="265"/>
      <c r="CX849" s="265"/>
      <c r="CY849" s="265"/>
      <c r="CZ849" s="265"/>
      <c r="DA849" s="265"/>
      <c r="DB849" s="265"/>
      <c r="DC849" s="265"/>
      <c r="DD849" s="265"/>
      <c r="DE849" s="265"/>
      <c r="DF849" s="265"/>
      <c r="DG849" s="265"/>
      <c r="DH849" s="265"/>
      <c r="DI849" s="265"/>
      <c r="DJ849" s="265"/>
      <c r="DK849" s="265"/>
      <c r="DL849" s="265"/>
      <c r="DM849" s="265"/>
      <c r="DN849" s="265"/>
      <c r="DO849" s="265"/>
      <c r="DP849" s="265"/>
      <c r="DQ849" s="265"/>
      <c r="DR849" s="265"/>
      <c r="DS849" s="265"/>
      <c r="DT849" s="265"/>
      <c r="DU849" s="265"/>
      <c r="DV849" s="265"/>
    </row>
    <row r="850" spans="1:126" x14ac:dyDescent="0.3">
      <c r="A850" s="168" t="s">
        <v>1155</v>
      </c>
      <c r="B850" s="179"/>
      <c r="C850" s="179"/>
      <c r="D850" s="179" t="s">
        <v>1191</v>
      </c>
      <c r="E850" s="182"/>
      <c r="F850" s="178" t="s">
        <v>1722</v>
      </c>
      <c r="G850" s="263"/>
      <c r="H850" s="263"/>
      <c r="I850" s="263"/>
      <c r="J850" s="263"/>
      <c r="K850" s="263"/>
      <c r="L850" s="263"/>
      <c r="M850" s="263"/>
      <c r="N850" s="263"/>
      <c r="O850" s="263"/>
      <c r="P850" s="263"/>
      <c r="Q850" s="263"/>
      <c r="R850" s="263"/>
      <c r="S850" s="263"/>
      <c r="T850" s="263"/>
      <c r="U850" s="263"/>
      <c r="V850" s="263"/>
      <c r="W850" s="263"/>
      <c r="X850" s="263"/>
      <c r="Y850" s="263"/>
      <c r="Z850" s="263"/>
      <c r="AA850" s="263"/>
      <c r="AB850" s="263"/>
      <c r="AC850" s="263"/>
      <c r="AD850" s="263"/>
      <c r="AE850" s="263"/>
      <c r="AF850" s="263"/>
      <c r="AG850" s="263"/>
      <c r="AH850" s="263"/>
      <c r="AI850" s="263"/>
      <c r="AJ850" s="263"/>
      <c r="AK850" s="263"/>
      <c r="AL850" s="263"/>
      <c r="AM850" s="263"/>
      <c r="AN850" s="263"/>
      <c r="AO850" s="263"/>
      <c r="AP850" s="263"/>
      <c r="AQ850" s="263"/>
      <c r="AR850" s="263"/>
      <c r="AS850" s="263"/>
      <c r="AT850" s="263"/>
      <c r="AU850" s="263"/>
      <c r="AV850" s="263"/>
      <c r="AW850" s="263"/>
      <c r="AX850" s="263"/>
      <c r="AY850" s="263"/>
      <c r="AZ850" s="263"/>
      <c r="BA850" s="263"/>
      <c r="BB850" s="263"/>
      <c r="BC850" s="263"/>
      <c r="BD850" s="263"/>
      <c r="BE850" s="263"/>
      <c r="BF850" s="263"/>
      <c r="BG850" s="263"/>
      <c r="BH850" s="263"/>
      <c r="BI850" s="263"/>
      <c r="BJ850" s="263"/>
      <c r="BK850" s="263"/>
      <c r="BL850" s="263"/>
      <c r="BM850" s="263"/>
      <c r="BN850" s="263"/>
      <c r="BO850" s="263"/>
      <c r="BP850" s="263"/>
      <c r="BQ850" s="263"/>
      <c r="BR850" s="263"/>
      <c r="BS850" s="263"/>
      <c r="BT850" s="263"/>
      <c r="BU850" s="263"/>
      <c r="BV850" s="263"/>
      <c r="BW850" s="263"/>
      <c r="BX850" s="263"/>
      <c r="BY850" s="263"/>
      <c r="BZ850" s="263"/>
      <c r="CA850" s="263"/>
      <c r="CB850" s="263"/>
      <c r="CC850" s="263"/>
      <c r="CD850" s="263"/>
      <c r="CE850" s="263"/>
      <c r="CF850" s="263"/>
      <c r="CG850" s="263"/>
      <c r="CH850" s="263"/>
      <c r="CI850" s="263"/>
      <c r="CJ850" s="263"/>
      <c r="CK850" s="263"/>
      <c r="CL850" s="263"/>
      <c r="CM850" s="263"/>
      <c r="CN850" s="263"/>
      <c r="CO850" s="263"/>
      <c r="CP850" s="263"/>
      <c r="CQ850" s="263"/>
      <c r="CR850" s="263"/>
      <c r="CS850" s="263"/>
      <c r="CT850" s="263"/>
      <c r="CU850" s="263"/>
      <c r="CV850" s="263"/>
      <c r="CW850" s="263"/>
      <c r="CX850" s="263"/>
      <c r="CY850" s="263"/>
      <c r="CZ850" s="263"/>
      <c r="DA850" s="263"/>
      <c r="DB850" s="263"/>
      <c r="DC850" s="263"/>
      <c r="DD850" s="263"/>
      <c r="DE850" s="263"/>
      <c r="DF850" s="263"/>
      <c r="DG850" s="263"/>
      <c r="DH850" s="263"/>
      <c r="DI850" s="263"/>
      <c r="DJ850" s="263"/>
      <c r="DK850" s="263"/>
      <c r="DL850" s="263"/>
      <c r="DM850" s="263"/>
      <c r="DN850" s="263"/>
      <c r="DO850" s="263"/>
      <c r="DP850" s="263"/>
      <c r="DQ850" s="263"/>
      <c r="DR850" s="263"/>
      <c r="DS850" s="263"/>
      <c r="DT850" s="263"/>
      <c r="DU850" s="263"/>
      <c r="DV850" s="263"/>
    </row>
    <row r="851" spans="1:126" x14ac:dyDescent="0.3">
      <c r="A851" s="168" t="s">
        <v>1155</v>
      </c>
      <c r="B851" s="179"/>
      <c r="C851" s="179"/>
      <c r="D851" s="179" t="s">
        <v>1191</v>
      </c>
      <c r="E851" s="182"/>
      <c r="F851" s="178" t="s">
        <v>1723</v>
      </c>
      <c r="G851" s="265"/>
      <c r="H851" s="265"/>
      <c r="I851" s="266"/>
      <c r="J851" s="266"/>
      <c r="K851" s="265"/>
      <c r="L851" s="265"/>
      <c r="M851" s="265"/>
      <c r="N851" s="265"/>
      <c r="O851" s="265"/>
      <c r="P851" s="265"/>
      <c r="Q851" s="265"/>
      <c r="R851" s="265"/>
      <c r="S851" s="265"/>
      <c r="T851" s="265"/>
      <c r="U851" s="265"/>
      <c r="V851" s="265"/>
      <c r="W851" s="265"/>
      <c r="X851" s="265"/>
      <c r="Y851" s="265"/>
      <c r="Z851" s="265"/>
      <c r="AA851" s="265"/>
      <c r="AB851" s="265"/>
      <c r="AC851" s="265"/>
      <c r="AD851" s="265"/>
      <c r="AE851" s="265"/>
      <c r="AF851" s="265"/>
      <c r="AG851" s="265"/>
      <c r="AH851" s="265"/>
      <c r="AI851" s="265"/>
      <c r="AJ851" s="265"/>
      <c r="AK851" s="265"/>
      <c r="AL851" s="265"/>
      <c r="AM851" s="265"/>
      <c r="AN851" s="265"/>
      <c r="AO851" s="265"/>
      <c r="AP851" s="265"/>
      <c r="AQ851" s="265"/>
      <c r="AR851" s="265"/>
      <c r="AS851" s="265"/>
      <c r="AT851" s="265"/>
      <c r="AU851" s="265"/>
      <c r="AV851" s="265"/>
      <c r="AW851" s="265"/>
      <c r="AX851" s="265"/>
      <c r="AY851" s="265"/>
      <c r="AZ851" s="265"/>
      <c r="BA851" s="265"/>
      <c r="BB851" s="265"/>
      <c r="BC851" s="265"/>
      <c r="BD851" s="265"/>
      <c r="BE851" s="265"/>
      <c r="BF851" s="265"/>
      <c r="BG851" s="265"/>
      <c r="BH851" s="265"/>
      <c r="BI851" s="265"/>
      <c r="BJ851" s="265"/>
      <c r="BK851" s="265"/>
      <c r="BL851" s="265"/>
      <c r="BM851" s="265"/>
      <c r="BN851" s="265"/>
      <c r="BO851" s="265"/>
      <c r="BP851" s="265"/>
      <c r="BQ851" s="265"/>
      <c r="BR851" s="265"/>
      <c r="BS851" s="265"/>
      <c r="BT851" s="265"/>
      <c r="BU851" s="265"/>
      <c r="BV851" s="265"/>
      <c r="BW851" s="265"/>
      <c r="BX851" s="265"/>
      <c r="BY851" s="265"/>
      <c r="BZ851" s="265"/>
      <c r="CA851" s="265"/>
      <c r="CB851" s="265"/>
      <c r="CC851" s="265"/>
      <c r="CD851" s="265"/>
      <c r="CE851" s="265"/>
      <c r="CF851" s="265"/>
      <c r="CG851" s="265"/>
      <c r="CH851" s="265"/>
      <c r="CI851" s="265"/>
      <c r="CJ851" s="265"/>
      <c r="CK851" s="265"/>
      <c r="CL851" s="265"/>
      <c r="CM851" s="265"/>
      <c r="CN851" s="265"/>
      <c r="CO851" s="265"/>
      <c r="CP851" s="265"/>
      <c r="CQ851" s="265"/>
      <c r="CR851" s="265"/>
      <c r="CS851" s="265"/>
      <c r="CT851" s="265"/>
      <c r="CU851" s="265"/>
      <c r="CV851" s="265"/>
      <c r="CW851" s="265"/>
      <c r="CX851" s="265"/>
      <c r="CY851" s="265"/>
      <c r="CZ851" s="265"/>
      <c r="DA851" s="265"/>
      <c r="DB851" s="265"/>
      <c r="DC851" s="265"/>
      <c r="DD851" s="265"/>
      <c r="DE851" s="265"/>
      <c r="DF851" s="265"/>
      <c r="DG851" s="265"/>
      <c r="DH851" s="265"/>
      <c r="DI851" s="265"/>
      <c r="DJ851" s="265"/>
      <c r="DK851" s="265"/>
      <c r="DL851" s="265"/>
      <c r="DM851" s="265"/>
      <c r="DN851" s="265"/>
      <c r="DO851" s="265"/>
      <c r="DP851" s="265"/>
      <c r="DQ851" s="265"/>
      <c r="DR851" s="265"/>
      <c r="DS851" s="265"/>
      <c r="DT851" s="265"/>
      <c r="DU851" s="265"/>
      <c r="DV851" s="265"/>
    </row>
    <row r="852" spans="1:126" x14ac:dyDescent="0.3">
      <c r="A852" s="168" t="s">
        <v>1155</v>
      </c>
      <c r="B852" s="179"/>
      <c r="C852" s="179"/>
      <c r="D852" s="179" t="s">
        <v>1193</v>
      </c>
      <c r="E852" s="182"/>
      <c r="F852" s="178" t="s">
        <v>1722</v>
      </c>
      <c r="G852" s="263"/>
      <c r="H852" s="263"/>
      <c r="I852" s="263"/>
      <c r="J852" s="263"/>
      <c r="K852" s="263"/>
      <c r="L852" s="263"/>
      <c r="M852" s="263"/>
      <c r="N852" s="263"/>
      <c r="O852" s="263"/>
      <c r="P852" s="263"/>
      <c r="Q852" s="263"/>
      <c r="R852" s="263"/>
      <c r="S852" s="263"/>
      <c r="T852" s="263"/>
      <c r="U852" s="263"/>
      <c r="V852" s="263"/>
      <c r="W852" s="263"/>
      <c r="X852" s="263"/>
      <c r="Y852" s="263"/>
      <c r="Z852" s="263"/>
      <c r="AA852" s="263"/>
      <c r="AB852" s="263"/>
      <c r="AC852" s="263"/>
      <c r="AD852" s="263"/>
      <c r="AE852" s="263"/>
      <c r="AF852" s="263"/>
      <c r="AG852" s="263"/>
      <c r="AH852" s="263"/>
      <c r="AI852" s="263"/>
      <c r="AJ852" s="263"/>
      <c r="AK852" s="263"/>
      <c r="AL852" s="263"/>
      <c r="AM852" s="263"/>
      <c r="AN852" s="263"/>
      <c r="AO852" s="263"/>
      <c r="AP852" s="263"/>
      <c r="AQ852" s="263"/>
      <c r="AR852" s="263"/>
      <c r="AS852" s="263"/>
      <c r="AT852" s="263"/>
      <c r="AU852" s="263"/>
      <c r="AV852" s="263"/>
      <c r="AW852" s="263"/>
      <c r="AX852" s="263"/>
      <c r="AY852" s="263"/>
      <c r="AZ852" s="263"/>
      <c r="BA852" s="263"/>
      <c r="BB852" s="263"/>
      <c r="BC852" s="263"/>
      <c r="BD852" s="263"/>
      <c r="BE852" s="263"/>
      <c r="BF852" s="263"/>
      <c r="BG852" s="263"/>
      <c r="BH852" s="263"/>
      <c r="BI852" s="263"/>
      <c r="BJ852" s="263"/>
      <c r="BK852" s="263"/>
      <c r="BL852" s="263"/>
      <c r="BM852" s="263"/>
      <c r="BN852" s="263"/>
      <c r="BO852" s="263"/>
      <c r="BP852" s="263"/>
      <c r="BQ852" s="263"/>
      <c r="BR852" s="263"/>
      <c r="BS852" s="263"/>
      <c r="BT852" s="263"/>
      <c r="BU852" s="263"/>
      <c r="BV852" s="263"/>
      <c r="BW852" s="263"/>
      <c r="BX852" s="263"/>
      <c r="BY852" s="263"/>
      <c r="BZ852" s="263"/>
      <c r="CA852" s="263"/>
      <c r="CB852" s="263"/>
      <c r="CC852" s="263"/>
      <c r="CD852" s="263"/>
      <c r="CE852" s="263"/>
      <c r="CF852" s="263"/>
      <c r="CG852" s="263"/>
      <c r="CH852" s="263"/>
      <c r="CI852" s="263"/>
      <c r="CJ852" s="263"/>
      <c r="CK852" s="263"/>
      <c r="CL852" s="263"/>
      <c r="CM852" s="263"/>
      <c r="CN852" s="263"/>
      <c r="CO852" s="263"/>
      <c r="CP852" s="263"/>
      <c r="CQ852" s="263"/>
      <c r="CR852" s="263"/>
      <c r="CS852" s="263"/>
      <c r="CT852" s="263"/>
      <c r="CU852" s="263"/>
      <c r="CV852" s="263"/>
      <c r="CW852" s="263"/>
      <c r="CX852" s="263"/>
      <c r="CY852" s="263"/>
      <c r="CZ852" s="263"/>
      <c r="DA852" s="263"/>
      <c r="DB852" s="263"/>
      <c r="DC852" s="263"/>
      <c r="DD852" s="263"/>
      <c r="DE852" s="263"/>
      <c r="DF852" s="263"/>
      <c r="DG852" s="263"/>
      <c r="DH852" s="263"/>
      <c r="DI852" s="263"/>
      <c r="DJ852" s="263"/>
      <c r="DK852" s="263"/>
      <c r="DL852" s="263"/>
      <c r="DM852" s="263"/>
      <c r="DN852" s="263"/>
      <c r="DO852" s="263"/>
      <c r="DP852" s="263"/>
      <c r="DQ852" s="263"/>
      <c r="DR852" s="263"/>
      <c r="DS852" s="263"/>
      <c r="DT852" s="263"/>
      <c r="DU852" s="263"/>
      <c r="DV852" s="263"/>
    </row>
    <row r="853" spans="1:126" x14ac:dyDescent="0.3">
      <c r="A853" s="168" t="s">
        <v>1155</v>
      </c>
      <c r="B853" s="179"/>
      <c r="C853" s="179"/>
      <c r="D853" s="179" t="s">
        <v>1193</v>
      </c>
      <c r="E853" s="182"/>
      <c r="F853" s="178" t="s">
        <v>1723</v>
      </c>
      <c r="G853" s="265"/>
      <c r="H853" s="265"/>
      <c r="I853" s="266"/>
      <c r="J853" s="266"/>
      <c r="K853" s="265"/>
      <c r="L853" s="265"/>
      <c r="M853" s="265"/>
      <c r="N853" s="265"/>
      <c r="O853" s="265"/>
      <c r="P853" s="265"/>
      <c r="Q853" s="265"/>
      <c r="R853" s="265"/>
      <c r="S853" s="265"/>
      <c r="T853" s="265"/>
      <c r="U853" s="265"/>
      <c r="V853" s="265"/>
      <c r="W853" s="265"/>
      <c r="X853" s="265"/>
      <c r="Y853" s="265"/>
      <c r="Z853" s="265"/>
      <c r="AA853" s="265"/>
      <c r="AB853" s="265"/>
      <c r="AC853" s="265"/>
      <c r="AD853" s="265"/>
      <c r="AE853" s="265"/>
      <c r="AF853" s="265"/>
      <c r="AG853" s="265"/>
      <c r="AH853" s="265"/>
      <c r="AI853" s="265"/>
      <c r="AJ853" s="265"/>
      <c r="AK853" s="265"/>
      <c r="AL853" s="265"/>
      <c r="AM853" s="265"/>
      <c r="AN853" s="265"/>
      <c r="AO853" s="265"/>
      <c r="AP853" s="265"/>
      <c r="AQ853" s="265"/>
      <c r="AR853" s="265"/>
      <c r="AS853" s="265"/>
      <c r="AT853" s="265"/>
      <c r="AU853" s="265"/>
      <c r="AV853" s="265"/>
      <c r="AW853" s="265"/>
      <c r="AX853" s="265"/>
      <c r="AY853" s="265"/>
      <c r="AZ853" s="265"/>
      <c r="BA853" s="265"/>
      <c r="BB853" s="265"/>
      <c r="BC853" s="265"/>
      <c r="BD853" s="265"/>
      <c r="BE853" s="265"/>
      <c r="BF853" s="265"/>
      <c r="BG853" s="265"/>
      <c r="BH853" s="265"/>
      <c r="BI853" s="265"/>
      <c r="BJ853" s="265"/>
      <c r="BK853" s="265"/>
      <c r="BL853" s="265"/>
      <c r="BM853" s="265"/>
      <c r="BN853" s="265"/>
      <c r="BO853" s="265"/>
      <c r="BP853" s="265"/>
      <c r="BQ853" s="265"/>
      <c r="BR853" s="265"/>
      <c r="BS853" s="265"/>
      <c r="BT853" s="265"/>
      <c r="BU853" s="265"/>
      <c r="BV853" s="265"/>
      <c r="BW853" s="265"/>
      <c r="BX853" s="265"/>
      <c r="BY853" s="265"/>
      <c r="BZ853" s="265"/>
      <c r="CA853" s="265"/>
      <c r="CB853" s="265"/>
      <c r="CC853" s="265"/>
      <c r="CD853" s="265"/>
      <c r="CE853" s="265"/>
      <c r="CF853" s="265"/>
      <c r="CG853" s="265"/>
      <c r="CH853" s="265"/>
      <c r="CI853" s="265"/>
      <c r="CJ853" s="265"/>
      <c r="CK853" s="265"/>
      <c r="CL853" s="265"/>
      <c r="CM853" s="265"/>
      <c r="CN853" s="265"/>
      <c r="CO853" s="265"/>
      <c r="CP853" s="265"/>
      <c r="CQ853" s="265"/>
      <c r="CR853" s="265"/>
      <c r="CS853" s="265"/>
      <c r="CT853" s="265"/>
      <c r="CU853" s="265"/>
      <c r="CV853" s="265"/>
      <c r="CW853" s="265"/>
      <c r="CX853" s="265"/>
      <c r="CY853" s="265"/>
      <c r="CZ853" s="265"/>
      <c r="DA853" s="265"/>
      <c r="DB853" s="265"/>
      <c r="DC853" s="265"/>
      <c r="DD853" s="265"/>
      <c r="DE853" s="265"/>
      <c r="DF853" s="265"/>
      <c r="DG853" s="265"/>
      <c r="DH853" s="265"/>
      <c r="DI853" s="265"/>
      <c r="DJ853" s="265"/>
      <c r="DK853" s="265"/>
      <c r="DL853" s="265"/>
      <c r="DM853" s="265"/>
      <c r="DN853" s="265"/>
      <c r="DO853" s="265"/>
      <c r="DP853" s="265"/>
      <c r="DQ853" s="265"/>
      <c r="DR853" s="265"/>
      <c r="DS853" s="265"/>
      <c r="DT853" s="265"/>
      <c r="DU853" s="265"/>
      <c r="DV853" s="265"/>
    </row>
    <row r="854" spans="1:126" x14ac:dyDescent="0.3">
      <c r="A854" s="168" t="s">
        <v>1155</v>
      </c>
      <c r="B854" s="179"/>
      <c r="C854" s="179"/>
      <c r="D854" s="179" t="s">
        <v>1194</v>
      </c>
      <c r="E854" s="182"/>
      <c r="F854" s="178" t="s">
        <v>1722</v>
      </c>
      <c r="G854" s="263"/>
      <c r="H854" s="263"/>
      <c r="I854" s="263"/>
      <c r="J854" s="263"/>
      <c r="K854" s="263"/>
      <c r="L854" s="263"/>
      <c r="M854" s="263"/>
      <c r="N854" s="263"/>
      <c r="O854" s="263"/>
      <c r="P854" s="263"/>
      <c r="Q854" s="263"/>
      <c r="R854" s="263"/>
      <c r="S854" s="263"/>
      <c r="T854" s="263"/>
      <c r="U854" s="263"/>
      <c r="V854" s="263"/>
      <c r="W854" s="263"/>
      <c r="X854" s="263"/>
      <c r="Y854" s="263"/>
      <c r="Z854" s="263"/>
      <c r="AA854" s="263"/>
      <c r="AB854" s="263"/>
      <c r="AC854" s="263"/>
      <c r="AD854" s="263"/>
      <c r="AE854" s="263"/>
      <c r="AF854" s="263"/>
      <c r="AG854" s="263"/>
      <c r="AH854" s="263"/>
      <c r="AI854" s="263"/>
      <c r="AJ854" s="263"/>
      <c r="AK854" s="263"/>
      <c r="AL854" s="263"/>
      <c r="AM854" s="263"/>
      <c r="AN854" s="263"/>
      <c r="AO854" s="263"/>
      <c r="AP854" s="263"/>
      <c r="AQ854" s="263"/>
      <c r="AR854" s="263"/>
      <c r="AS854" s="263"/>
      <c r="AT854" s="263"/>
      <c r="AU854" s="263"/>
      <c r="AV854" s="263"/>
      <c r="AW854" s="263"/>
      <c r="AX854" s="263"/>
      <c r="AY854" s="263"/>
      <c r="AZ854" s="263"/>
      <c r="BA854" s="263"/>
      <c r="BB854" s="263"/>
      <c r="BC854" s="263"/>
      <c r="BD854" s="263"/>
      <c r="BE854" s="263"/>
      <c r="BF854" s="263"/>
      <c r="BG854" s="263"/>
      <c r="BH854" s="263"/>
      <c r="BI854" s="263"/>
      <c r="BJ854" s="263"/>
      <c r="BK854" s="263"/>
      <c r="BL854" s="263"/>
      <c r="BM854" s="263"/>
      <c r="BN854" s="263"/>
      <c r="BO854" s="263"/>
      <c r="BP854" s="263"/>
      <c r="BQ854" s="263"/>
      <c r="BR854" s="263"/>
      <c r="BS854" s="263"/>
      <c r="BT854" s="263"/>
      <c r="BU854" s="263"/>
      <c r="BV854" s="263"/>
      <c r="BW854" s="263"/>
      <c r="BX854" s="263"/>
      <c r="BY854" s="263"/>
      <c r="BZ854" s="263"/>
      <c r="CA854" s="263"/>
      <c r="CB854" s="263"/>
      <c r="CC854" s="263"/>
      <c r="CD854" s="263"/>
      <c r="CE854" s="263"/>
      <c r="CF854" s="263"/>
      <c r="CG854" s="263"/>
      <c r="CH854" s="263"/>
      <c r="CI854" s="263"/>
      <c r="CJ854" s="263"/>
      <c r="CK854" s="263"/>
      <c r="CL854" s="263"/>
      <c r="CM854" s="263"/>
      <c r="CN854" s="263"/>
      <c r="CO854" s="263"/>
      <c r="CP854" s="263"/>
      <c r="CQ854" s="263"/>
      <c r="CR854" s="263"/>
      <c r="CS854" s="263"/>
      <c r="CT854" s="263"/>
      <c r="CU854" s="263"/>
      <c r="CV854" s="263"/>
      <c r="CW854" s="263"/>
      <c r="CX854" s="263"/>
      <c r="CY854" s="263"/>
      <c r="CZ854" s="263"/>
      <c r="DA854" s="263"/>
      <c r="DB854" s="263"/>
      <c r="DC854" s="263"/>
      <c r="DD854" s="263"/>
      <c r="DE854" s="263"/>
      <c r="DF854" s="263"/>
      <c r="DG854" s="263"/>
      <c r="DH854" s="263"/>
      <c r="DI854" s="263"/>
      <c r="DJ854" s="263"/>
      <c r="DK854" s="263"/>
      <c r="DL854" s="263"/>
      <c r="DM854" s="263"/>
      <c r="DN854" s="263"/>
      <c r="DO854" s="263"/>
      <c r="DP854" s="263"/>
      <c r="DQ854" s="263"/>
      <c r="DR854" s="263"/>
      <c r="DS854" s="263"/>
      <c r="DT854" s="263"/>
      <c r="DU854" s="263"/>
      <c r="DV854" s="263"/>
    </row>
    <row r="855" spans="1:126" x14ac:dyDescent="0.3">
      <c r="A855" s="168" t="s">
        <v>1155</v>
      </c>
      <c r="B855" s="179"/>
      <c r="C855" s="179"/>
      <c r="D855" s="179" t="s">
        <v>1194</v>
      </c>
      <c r="E855" s="182"/>
      <c r="F855" s="178" t="s">
        <v>1723</v>
      </c>
      <c r="G855" s="265"/>
      <c r="H855" s="265"/>
      <c r="I855" s="266"/>
      <c r="J855" s="266"/>
      <c r="K855" s="265"/>
      <c r="L855" s="265"/>
      <c r="M855" s="265"/>
      <c r="N855" s="265"/>
      <c r="O855" s="265"/>
      <c r="P855" s="265"/>
      <c r="Q855" s="265"/>
      <c r="R855" s="265"/>
      <c r="S855" s="265"/>
      <c r="T855" s="265"/>
      <c r="U855" s="265"/>
      <c r="V855" s="265"/>
      <c r="W855" s="265"/>
      <c r="X855" s="265"/>
      <c r="Y855" s="265"/>
      <c r="Z855" s="265"/>
      <c r="AA855" s="265"/>
      <c r="AB855" s="265"/>
      <c r="AC855" s="265"/>
      <c r="AD855" s="265"/>
      <c r="AE855" s="265"/>
      <c r="AF855" s="265"/>
      <c r="AG855" s="265"/>
      <c r="AH855" s="265"/>
      <c r="AI855" s="265"/>
      <c r="AJ855" s="265"/>
      <c r="AK855" s="265"/>
      <c r="AL855" s="265"/>
      <c r="AM855" s="265"/>
      <c r="AN855" s="265"/>
      <c r="AO855" s="265"/>
      <c r="AP855" s="265"/>
      <c r="AQ855" s="265"/>
      <c r="AR855" s="265"/>
      <c r="AS855" s="265"/>
      <c r="AT855" s="265"/>
      <c r="AU855" s="265"/>
      <c r="AV855" s="265"/>
      <c r="AW855" s="265"/>
      <c r="AX855" s="265"/>
      <c r="AY855" s="265"/>
      <c r="AZ855" s="265"/>
      <c r="BA855" s="265"/>
      <c r="BB855" s="265"/>
      <c r="BC855" s="265"/>
      <c r="BD855" s="265"/>
      <c r="BE855" s="265"/>
      <c r="BF855" s="265"/>
      <c r="BG855" s="265"/>
      <c r="BH855" s="265"/>
      <c r="BI855" s="265"/>
      <c r="BJ855" s="265"/>
      <c r="BK855" s="265"/>
      <c r="BL855" s="265"/>
      <c r="BM855" s="265"/>
      <c r="BN855" s="265"/>
      <c r="BO855" s="265"/>
      <c r="BP855" s="265"/>
      <c r="BQ855" s="265"/>
      <c r="BR855" s="265"/>
      <c r="BS855" s="265"/>
      <c r="BT855" s="265"/>
      <c r="BU855" s="265"/>
      <c r="BV855" s="265"/>
      <c r="BW855" s="265"/>
      <c r="BX855" s="265"/>
      <c r="BY855" s="265"/>
      <c r="BZ855" s="265"/>
      <c r="CA855" s="265"/>
      <c r="CB855" s="265"/>
      <c r="CC855" s="265"/>
      <c r="CD855" s="265"/>
      <c r="CE855" s="265"/>
      <c r="CF855" s="265"/>
      <c r="CG855" s="265"/>
      <c r="CH855" s="265"/>
      <c r="CI855" s="265"/>
      <c r="CJ855" s="265"/>
      <c r="CK855" s="265"/>
      <c r="CL855" s="265"/>
      <c r="CM855" s="265"/>
      <c r="CN855" s="265"/>
      <c r="CO855" s="265"/>
      <c r="CP855" s="265"/>
      <c r="CQ855" s="265"/>
      <c r="CR855" s="265"/>
      <c r="CS855" s="265"/>
      <c r="CT855" s="265"/>
      <c r="CU855" s="265"/>
      <c r="CV855" s="265"/>
      <c r="CW855" s="265"/>
      <c r="CX855" s="265"/>
      <c r="CY855" s="265"/>
      <c r="CZ855" s="265"/>
      <c r="DA855" s="265"/>
      <c r="DB855" s="265"/>
      <c r="DC855" s="265"/>
      <c r="DD855" s="265"/>
      <c r="DE855" s="265"/>
      <c r="DF855" s="265"/>
      <c r="DG855" s="265"/>
      <c r="DH855" s="265"/>
      <c r="DI855" s="265"/>
      <c r="DJ855" s="265"/>
      <c r="DK855" s="265"/>
      <c r="DL855" s="265"/>
      <c r="DM855" s="265"/>
      <c r="DN855" s="265"/>
      <c r="DO855" s="265"/>
      <c r="DP855" s="265"/>
      <c r="DQ855" s="265"/>
      <c r="DR855" s="265"/>
      <c r="DS855" s="265"/>
      <c r="DT855" s="265"/>
      <c r="DU855" s="265"/>
      <c r="DV855" s="265"/>
    </row>
    <row r="856" spans="1:126" x14ac:dyDescent="0.3">
      <c r="A856" s="168" t="s">
        <v>1155</v>
      </c>
      <c r="B856" s="179"/>
      <c r="C856" s="179"/>
      <c r="D856" s="179" t="s">
        <v>1195</v>
      </c>
      <c r="E856" s="182"/>
      <c r="F856" s="178" t="s">
        <v>1722</v>
      </c>
      <c r="G856" s="263"/>
      <c r="H856" s="263"/>
      <c r="I856" s="263"/>
      <c r="J856" s="263"/>
      <c r="K856" s="263"/>
      <c r="L856" s="263"/>
      <c r="M856" s="263"/>
      <c r="N856" s="263"/>
      <c r="O856" s="263"/>
      <c r="P856" s="263"/>
      <c r="Q856" s="263"/>
      <c r="R856" s="263"/>
      <c r="S856" s="263"/>
      <c r="T856" s="263"/>
      <c r="U856" s="263"/>
      <c r="V856" s="263"/>
      <c r="W856" s="263"/>
      <c r="X856" s="263"/>
      <c r="Y856" s="263"/>
      <c r="Z856" s="263"/>
      <c r="AA856" s="263"/>
      <c r="AB856" s="263"/>
      <c r="AC856" s="263"/>
      <c r="AD856" s="263"/>
      <c r="AE856" s="263"/>
      <c r="AF856" s="263"/>
      <c r="AG856" s="263"/>
      <c r="AH856" s="263"/>
      <c r="AI856" s="263"/>
      <c r="AJ856" s="263"/>
      <c r="AK856" s="263"/>
      <c r="AL856" s="263"/>
      <c r="AM856" s="263"/>
      <c r="AN856" s="263"/>
      <c r="AO856" s="263"/>
      <c r="AP856" s="263"/>
      <c r="AQ856" s="263"/>
      <c r="AR856" s="263"/>
      <c r="AS856" s="263"/>
      <c r="AT856" s="263"/>
      <c r="AU856" s="263"/>
      <c r="AV856" s="263"/>
      <c r="AW856" s="263"/>
      <c r="AX856" s="263"/>
      <c r="AY856" s="263"/>
      <c r="AZ856" s="263"/>
      <c r="BA856" s="263"/>
      <c r="BB856" s="263"/>
      <c r="BC856" s="263"/>
      <c r="BD856" s="263"/>
      <c r="BE856" s="263"/>
      <c r="BF856" s="263"/>
      <c r="BG856" s="263"/>
      <c r="BH856" s="263"/>
      <c r="BI856" s="263"/>
      <c r="BJ856" s="263"/>
      <c r="BK856" s="263"/>
      <c r="BL856" s="263"/>
      <c r="BM856" s="263"/>
      <c r="BN856" s="263"/>
      <c r="BO856" s="263"/>
      <c r="BP856" s="263"/>
      <c r="BQ856" s="263"/>
      <c r="BR856" s="263"/>
      <c r="BS856" s="263"/>
      <c r="BT856" s="263"/>
      <c r="BU856" s="263"/>
      <c r="BV856" s="263"/>
      <c r="BW856" s="263"/>
      <c r="BX856" s="263"/>
      <c r="BY856" s="263"/>
      <c r="BZ856" s="263"/>
      <c r="CA856" s="263"/>
      <c r="CB856" s="263"/>
      <c r="CC856" s="263"/>
      <c r="CD856" s="263"/>
      <c r="CE856" s="263"/>
      <c r="CF856" s="263"/>
      <c r="CG856" s="263"/>
      <c r="CH856" s="263"/>
      <c r="CI856" s="263"/>
      <c r="CJ856" s="263"/>
      <c r="CK856" s="263"/>
      <c r="CL856" s="263"/>
      <c r="CM856" s="263"/>
      <c r="CN856" s="263"/>
      <c r="CO856" s="263"/>
      <c r="CP856" s="263"/>
      <c r="CQ856" s="263"/>
      <c r="CR856" s="263"/>
      <c r="CS856" s="263"/>
      <c r="CT856" s="263"/>
      <c r="CU856" s="263"/>
      <c r="CV856" s="263"/>
      <c r="CW856" s="263"/>
      <c r="CX856" s="263"/>
      <c r="CY856" s="263"/>
      <c r="CZ856" s="263"/>
      <c r="DA856" s="263"/>
      <c r="DB856" s="263"/>
      <c r="DC856" s="263"/>
      <c r="DD856" s="263"/>
      <c r="DE856" s="263"/>
      <c r="DF856" s="263"/>
      <c r="DG856" s="263"/>
      <c r="DH856" s="263"/>
      <c r="DI856" s="263"/>
      <c r="DJ856" s="263"/>
      <c r="DK856" s="263"/>
      <c r="DL856" s="263"/>
      <c r="DM856" s="263"/>
      <c r="DN856" s="263"/>
      <c r="DO856" s="263"/>
      <c r="DP856" s="263"/>
      <c r="DQ856" s="263"/>
      <c r="DR856" s="263"/>
      <c r="DS856" s="263"/>
      <c r="DT856" s="263"/>
      <c r="DU856" s="263"/>
      <c r="DV856" s="263"/>
    </row>
    <row r="857" spans="1:126" x14ac:dyDescent="0.3">
      <c r="A857" s="168" t="s">
        <v>1155</v>
      </c>
      <c r="B857" s="179"/>
      <c r="C857" s="179"/>
      <c r="D857" s="179" t="s">
        <v>1195</v>
      </c>
      <c r="E857" s="182"/>
      <c r="F857" s="178" t="s">
        <v>1723</v>
      </c>
      <c r="G857" s="265"/>
      <c r="H857" s="265"/>
      <c r="I857" s="266"/>
      <c r="J857" s="266"/>
      <c r="K857" s="265"/>
      <c r="L857" s="265"/>
      <c r="M857" s="265"/>
      <c r="N857" s="265"/>
      <c r="O857" s="265"/>
      <c r="P857" s="265"/>
      <c r="Q857" s="265"/>
      <c r="R857" s="265"/>
      <c r="S857" s="265"/>
      <c r="T857" s="265"/>
      <c r="U857" s="265"/>
      <c r="V857" s="265"/>
      <c r="W857" s="265"/>
      <c r="X857" s="265"/>
      <c r="Y857" s="265"/>
      <c r="Z857" s="265"/>
      <c r="AA857" s="265"/>
      <c r="AB857" s="265"/>
      <c r="AC857" s="265"/>
      <c r="AD857" s="265"/>
      <c r="AE857" s="265"/>
      <c r="AF857" s="265"/>
      <c r="AG857" s="265"/>
      <c r="AH857" s="265"/>
      <c r="AI857" s="265"/>
      <c r="AJ857" s="265"/>
      <c r="AK857" s="265"/>
      <c r="AL857" s="265"/>
      <c r="AM857" s="265"/>
      <c r="AN857" s="265"/>
      <c r="AO857" s="265"/>
      <c r="AP857" s="265"/>
      <c r="AQ857" s="265"/>
      <c r="AR857" s="265"/>
      <c r="AS857" s="265"/>
      <c r="AT857" s="265"/>
      <c r="AU857" s="265"/>
      <c r="AV857" s="265"/>
      <c r="AW857" s="265"/>
      <c r="AX857" s="265"/>
      <c r="AY857" s="265"/>
      <c r="AZ857" s="265"/>
      <c r="BA857" s="265"/>
      <c r="BB857" s="265"/>
      <c r="BC857" s="265"/>
      <c r="BD857" s="265"/>
      <c r="BE857" s="265"/>
      <c r="BF857" s="265"/>
      <c r="BG857" s="265"/>
      <c r="BH857" s="265"/>
      <c r="BI857" s="265"/>
      <c r="BJ857" s="265"/>
      <c r="BK857" s="265"/>
      <c r="BL857" s="265"/>
      <c r="BM857" s="265"/>
      <c r="BN857" s="265"/>
      <c r="BO857" s="265"/>
      <c r="BP857" s="265"/>
      <c r="BQ857" s="265"/>
      <c r="BR857" s="265"/>
      <c r="BS857" s="265"/>
      <c r="BT857" s="265"/>
      <c r="BU857" s="265"/>
      <c r="BV857" s="265"/>
      <c r="BW857" s="265"/>
      <c r="BX857" s="265"/>
      <c r="BY857" s="265"/>
      <c r="BZ857" s="265"/>
      <c r="CA857" s="265"/>
      <c r="CB857" s="265"/>
      <c r="CC857" s="265"/>
      <c r="CD857" s="265"/>
      <c r="CE857" s="265"/>
      <c r="CF857" s="265"/>
      <c r="CG857" s="265"/>
      <c r="CH857" s="265"/>
      <c r="CI857" s="265"/>
      <c r="CJ857" s="265"/>
      <c r="CK857" s="265"/>
      <c r="CL857" s="265"/>
      <c r="CM857" s="265"/>
      <c r="CN857" s="265"/>
      <c r="CO857" s="265"/>
      <c r="CP857" s="265"/>
      <c r="CQ857" s="265"/>
      <c r="CR857" s="265"/>
      <c r="CS857" s="265"/>
      <c r="CT857" s="265"/>
      <c r="CU857" s="265"/>
      <c r="CV857" s="265"/>
      <c r="CW857" s="265"/>
      <c r="CX857" s="265"/>
      <c r="CY857" s="265"/>
      <c r="CZ857" s="265"/>
      <c r="DA857" s="265"/>
      <c r="DB857" s="265"/>
      <c r="DC857" s="265"/>
      <c r="DD857" s="265"/>
      <c r="DE857" s="265"/>
      <c r="DF857" s="265"/>
      <c r="DG857" s="265"/>
      <c r="DH857" s="265"/>
      <c r="DI857" s="265"/>
      <c r="DJ857" s="265"/>
      <c r="DK857" s="265"/>
      <c r="DL857" s="265"/>
      <c r="DM857" s="265"/>
      <c r="DN857" s="265"/>
      <c r="DO857" s="265"/>
      <c r="DP857" s="265"/>
      <c r="DQ857" s="265"/>
      <c r="DR857" s="265"/>
      <c r="DS857" s="265"/>
      <c r="DT857" s="265"/>
      <c r="DU857" s="265"/>
      <c r="DV857" s="265"/>
    </row>
    <row r="858" spans="1:126" x14ac:dyDescent="0.3">
      <c r="A858" s="168" t="s">
        <v>1155</v>
      </c>
      <c r="B858" s="179"/>
      <c r="C858" s="179"/>
      <c r="D858" s="179" t="s">
        <v>1196</v>
      </c>
      <c r="E858" s="182"/>
      <c r="F858" s="178" t="s">
        <v>1722</v>
      </c>
      <c r="G858" s="263"/>
      <c r="H858" s="263"/>
      <c r="I858" s="263"/>
      <c r="J858" s="263"/>
      <c r="K858" s="263"/>
      <c r="L858" s="263"/>
      <c r="M858" s="263"/>
      <c r="N858" s="263"/>
      <c r="O858" s="263"/>
      <c r="P858" s="263"/>
      <c r="Q858" s="263"/>
      <c r="R858" s="263"/>
      <c r="S858" s="263"/>
      <c r="T858" s="263"/>
      <c r="U858" s="263"/>
      <c r="V858" s="263"/>
      <c r="W858" s="263"/>
      <c r="X858" s="263"/>
      <c r="Y858" s="263"/>
      <c r="Z858" s="263"/>
      <c r="AA858" s="263"/>
      <c r="AB858" s="263"/>
      <c r="AC858" s="263"/>
      <c r="AD858" s="263"/>
      <c r="AE858" s="263"/>
      <c r="AF858" s="263"/>
      <c r="AG858" s="263"/>
      <c r="AH858" s="263"/>
      <c r="AI858" s="263"/>
      <c r="AJ858" s="263"/>
      <c r="AK858" s="263"/>
      <c r="AL858" s="263"/>
      <c r="AM858" s="263"/>
      <c r="AN858" s="263"/>
      <c r="AO858" s="263"/>
      <c r="AP858" s="263"/>
      <c r="AQ858" s="263"/>
      <c r="AR858" s="263"/>
      <c r="AS858" s="263"/>
      <c r="AT858" s="263"/>
      <c r="AU858" s="263"/>
      <c r="AV858" s="263"/>
      <c r="AW858" s="263"/>
      <c r="AX858" s="263"/>
      <c r="AY858" s="263"/>
      <c r="AZ858" s="263"/>
      <c r="BA858" s="263"/>
      <c r="BB858" s="263"/>
      <c r="BC858" s="263"/>
      <c r="BD858" s="263"/>
      <c r="BE858" s="263"/>
      <c r="BF858" s="263"/>
      <c r="BG858" s="263"/>
      <c r="BH858" s="263"/>
      <c r="BI858" s="263"/>
      <c r="BJ858" s="263"/>
      <c r="BK858" s="263"/>
      <c r="BL858" s="263"/>
      <c r="BM858" s="263"/>
      <c r="BN858" s="263"/>
      <c r="BO858" s="263"/>
      <c r="BP858" s="263"/>
      <c r="BQ858" s="263"/>
      <c r="BR858" s="263"/>
      <c r="BS858" s="263"/>
      <c r="BT858" s="263"/>
      <c r="BU858" s="263"/>
      <c r="BV858" s="263"/>
      <c r="BW858" s="263"/>
      <c r="BX858" s="263"/>
      <c r="BY858" s="263"/>
      <c r="BZ858" s="263"/>
      <c r="CA858" s="263"/>
      <c r="CB858" s="263"/>
      <c r="CC858" s="263"/>
      <c r="CD858" s="263"/>
      <c r="CE858" s="263"/>
      <c r="CF858" s="263"/>
      <c r="CG858" s="263"/>
      <c r="CH858" s="263"/>
      <c r="CI858" s="263"/>
      <c r="CJ858" s="263"/>
      <c r="CK858" s="263"/>
      <c r="CL858" s="263"/>
      <c r="CM858" s="263"/>
      <c r="CN858" s="263"/>
      <c r="CO858" s="263"/>
      <c r="CP858" s="263"/>
      <c r="CQ858" s="263"/>
      <c r="CR858" s="263"/>
      <c r="CS858" s="263"/>
      <c r="CT858" s="263"/>
      <c r="CU858" s="263"/>
      <c r="CV858" s="263"/>
      <c r="CW858" s="263"/>
      <c r="CX858" s="263"/>
      <c r="CY858" s="263"/>
      <c r="CZ858" s="263"/>
      <c r="DA858" s="263"/>
      <c r="DB858" s="263"/>
      <c r="DC858" s="263"/>
      <c r="DD858" s="263"/>
      <c r="DE858" s="263"/>
      <c r="DF858" s="263"/>
      <c r="DG858" s="263"/>
      <c r="DH858" s="263"/>
      <c r="DI858" s="263"/>
      <c r="DJ858" s="263"/>
      <c r="DK858" s="263"/>
      <c r="DL858" s="263"/>
      <c r="DM858" s="263"/>
      <c r="DN858" s="263"/>
      <c r="DO858" s="263"/>
      <c r="DP858" s="263"/>
      <c r="DQ858" s="263"/>
      <c r="DR858" s="263"/>
      <c r="DS858" s="263"/>
      <c r="DT858" s="263"/>
      <c r="DU858" s="263"/>
      <c r="DV858" s="263"/>
    </row>
    <row r="859" spans="1:126" x14ac:dyDescent="0.3">
      <c r="A859" s="168" t="s">
        <v>1155</v>
      </c>
      <c r="B859" s="179"/>
      <c r="C859" s="179"/>
      <c r="D859" s="179" t="s">
        <v>1196</v>
      </c>
      <c r="E859" s="182"/>
      <c r="F859" s="178" t="s">
        <v>1723</v>
      </c>
      <c r="G859" s="265"/>
      <c r="H859" s="265"/>
      <c r="I859" s="266"/>
      <c r="J859" s="266"/>
      <c r="K859" s="265"/>
      <c r="L859" s="265"/>
      <c r="M859" s="265"/>
      <c r="N859" s="265"/>
      <c r="O859" s="265"/>
      <c r="P859" s="265"/>
      <c r="Q859" s="265"/>
      <c r="R859" s="265"/>
      <c r="S859" s="265"/>
      <c r="T859" s="265"/>
      <c r="U859" s="265"/>
      <c r="V859" s="265"/>
      <c r="W859" s="265"/>
      <c r="X859" s="265"/>
      <c r="Y859" s="265"/>
      <c r="Z859" s="265"/>
      <c r="AA859" s="265"/>
      <c r="AB859" s="265"/>
      <c r="AC859" s="265"/>
      <c r="AD859" s="265"/>
      <c r="AE859" s="265"/>
      <c r="AF859" s="265"/>
      <c r="AG859" s="265"/>
      <c r="AH859" s="265"/>
      <c r="AI859" s="265"/>
      <c r="AJ859" s="265"/>
      <c r="AK859" s="265"/>
      <c r="AL859" s="265"/>
      <c r="AM859" s="265"/>
      <c r="AN859" s="265"/>
      <c r="AO859" s="265"/>
      <c r="AP859" s="265"/>
      <c r="AQ859" s="265"/>
      <c r="AR859" s="265"/>
      <c r="AS859" s="265"/>
      <c r="AT859" s="265"/>
      <c r="AU859" s="265"/>
      <c r="AV859" s="265"/>
      <c r="AW859" s="265"/>
      <c r="AX859" s="265"/>
      <c r="AY859" s="265"/>
      <c r="AZ859" s="265"/>
      <c r="BA859" s="265"/>
      <c r="BB859" s="265"/>
      <c r="BC859" s="265"/>
      <c r="BD859" s="265"/>
      <c r="BE859" s="265"/>
      <c r="BF859" s="265"/>
      <c r="BG859" s="265"/>
      <c r="BH859" s="265"/>
      <c r="BI859" s="265"/>
      <c r="BJ859" s="265"/>
      <c r="BK859" s="265"/>
      <c r="BL859" s="265"/>
      <c r="BM859" s="265"/>
      <c r="BN859" s="265"/>
      <c r="BO859" s="265"/>
      <c r="BP859" s="265"/>
      <c r="BQ859" s="265"/>
      <c r="BR859" s="265"/>
      <c r="BS859" s="265"/>
      <c r="BT859" s="265"/>
      <c r="BU859" s="265"/>
      <c r="BV859" s="265"/>
      <c r="BW859" s="265"/>
      <c r="BX859" s="265"/>
      <c r="BY859" s="265"/>
      <c r="BZ859" s="265"/>
      <c r="CA859" s="265"/>
      <c r="CB859" s="265"/>
      <c r="CC859" s="265"/>
      <c r="CD859" s="265"/>
      <c r="CE859" s="265"/>
      <c r="CF859" s="265"/>
      <c r="CG859" s="265"/>
      <c r="CH859" s="265"/>
      <c r="CI859" s="265"/>
      <c r="CJ859" s="265"/>
      <c r="CK859" s="265"/>
      <c r="CL859" s="265"/>
      <c r="CM859" s="265"/>
      <c r="CN859" s="265"/>
      <c r="CO859" s="265"/>
      <c r="CP859" s="265"/>
      <c r="CQ859" s="265"/>
      <c r="CR859" s="265"/>
      <c r="CS859" s="265"/>
      <c r="CT859" s="265"/>
      <c r="CU859" s="265"/>
      <c r="CV859" s="265"/>
      <c r="CW859" s="265"/>
      <c r="CX859" s="265"/>
      <c r="CY859" s="265"/>
      <c r="CZ859" s="265"/>
      <c r="DA859" s="265"/>
      <c r="DB859" s="265"/>
      <c r="DC859" s="265"/>
      <c r="DD859" s="265"/>
      <c r="DE859" s="265"/>
      <c r="DF859" s="265"/>
      <c r="DG859" s="265"/>
      <c r="DH859" s="265"/>
      <c r="DI859" s="265"/>
      <c r="DJ859" s="265"/>
      <c r="DK859" s="265"/>
      <c r="DL859" s="265"/>
      <c r="DM859" s="265"/>
      <c r="DN859" s="265"/>
      <c r="DO859" s="265"/>
      <c r="DP859" s="265"/>
      <c r="DQ859" s="265"/>
      <c r="DR859" s="265"/>
      <c r="DS859" s="265"/>
      <c r="DT859" s="265"/>
      <c r="DU859" s="265"/>
      <c r="DV859" s="265"/>
    </row>
    <row r="860" spans="1:126" x14ac:dyDescent="0.3">
      <c r="A860" s="168" t="s">
        <v>1155</v>
      </c>
      <c r="B860" s="179"/>
      <c r="C860" s="179"/>
      <c r="D860" s="179" t="s">
        <v>1184</v>
      </c>
      <c r="E860" s="182"/>
      <c r="F860" s="178" t="s">
        <v>1722</v>
      </c>
      <c r="G860" s="263"/>
      <c r="H860" s="263"/>
      <c r="I860" s="263"/>
      <c r="J860" s="263"/>
      <c r="K860" s="263"/>
      <c r="L860" s="263"/>
      <c r="M860" s="263"/>
      <c r="N860" s="263"/>
      <c r="O860" s="263"/>
      <c r="P860" s="263"/>
      <c r="Q860" s="263"/>
      <c r="R860" s="263"/>
      <c r="S860" s="263"/>
      <c r="T860" s="263"/>
      <c r="U860" s="263"/>
      <c r="V860" s="263"/>
      <c r="W860" s="263"/>
      <c r="X860" s="263"/>
      <c r="Y860" s="263"/>
      <c r="Z860" s="263"/>
      <c r="AA860" s="263"/>
      <c r="AB860" s="263"/>
      <c r="AC860" s="263"/>
      <c r="AD860" s="263"/>
      <c r="AE860" s="263"/>
      <c r="AF860" s="263"/>
      <c r="AG860" s="263"/>
      <c r="AH860" s="263"/>
      <c r="AI860" s="263"/>
      <c r="AJ860" s="263"/>
      <c r="AK860" s="263"/>
      <c r="AL860" s="263"/>
      <c r="AM860" s="263"/>
      <c r="AN860" s="263"/>
      <c r="AO860" s="263"/>
      <c r="AP860" s="263"/>
      <c r="AQ860" s="263"/>
      <c r="AR860" s="263"/>
      <c r="AS860" s="263"/>
      <c r="AT860" s="263"/>
      <c r="AU860" s="263"/>
      <c r="AV860" s="263"/>
      <c r="AW860" s="263"/>
      <c r="AX860" s="263"/>
      <c r="AY860" s="263"/>
      <c r="AZ860" s="263"/>
      <c r="BA860" s="263"/>
      <c r="BB860" s="263"/>
      <c r="BC860" s="263"/>
      <c r="BD860" s="263"/>
      <c r="BE860" s="263"/>
      <c r="BF860" s="263"/>
      <c r="BG860" s="263"/>
      <c r="BH860" s="263"/>
      <c r="BI860" s="263"/>
      <c r="BJ860" s="263"/>
      <c r="BK860" s="263"/>
      <c r="BL860" s="263"/>
      <c r="BM860" s="263"/>
      <c r="BN860" s="263"/>
      <c r="BO860" s="263"/>
      <c r="BP860" s="263"/>
      <c r="BQ860" s="263"/>
      <c r="BR860" s="263"/>
      <c r="BS860" s="263"/>
      <c r="BT860" s="263"/>
      <c r="BU860" s="263"/>
      <c r="BV860" s="263"/>
      <c r="BW860" s="263"/>
      <c r="BX860" s="263"/>
      <c r="BY860" s="263"/>
      <c r="BZ860" s="263"/>
      <c r="CA860" s="263"/>
      <c r="CB860" s="263"/>
      <c r="CC860" s="263"/>
      <c r="CD860" s="263"/>
      <c r="CE860" s="263"/>
      <c r="CF860" s="263"/>
      <c r="CG860" s="263"/>
      <c r="CH860" s="263"/>
      <c r="CI860" s="263"/>
      <c r="CJ860" s="263"/>
      <c r="CK860" s="263"/>
      <c r="CL860" s="263"/>
      <c r="CM860" s="263"/>
      <c r="CN860" s="263"/>
      <c r="CO860" s="263"/>
      <c r="CP860" s="263"/>
      <c r="CQ860" s="263"/>
      <c r="CR860" s="263"/>
      <c r="CS860" s="263"/>
      <c r="CT860" s="263"/>
      <c r="CU860" s="263"/>
      <c r="CV860" s="263"/>
      <c r="CW860" s="263"/>
      <c r="CX860" s="263"/>
      <c r="CY860" s="263"/>
      <c r="CZ860" s="263"/>
      <c r="DA860" s="263"/>
      <c r="DB860" s="263"/>
      <c r="DC860" s="263"/>
      <c r="DD860" s="263"/>
      <c r="DE860" s="263"/>
      <c r="DF860" s="263"/>
      <c r="DG860" s="263"/>
      <c r="DH860" s="263"/>
      <c r="DI860" s="263"/>
      <c r="DJ860" s="263"/>
      <c r="DK860" s="263"/>
      <c r="DL860" s="263"/>
      <c r="DM860" s="263"/>
      <c r="DN860" s="263"/>
      <c r="DO860" s="263"/>
      <c r="DP860" s="263"/>
      <c r="DQ860" s="263"/>
      <c r="DR860" s="263"/>
      <c r="DS860" s="263"/>
      <c r="DT860" s="263"/>
      <c r="DU860" s="263"/>
      <c r="DV860" s="263"/>
    </row>
    <row r="861" spans="1:126" x14ac:dyDescent="0.3">
      <c r="A861" s="168" t="s">
        <v>1155</v>
      </c>
      <c r="B861" s="179"/>
      <c r="C861" s="179"/>
      <c r="D861" s="179" t="s">
        <v>1184</v>
      </c>
      <c r="E861" s="182"/>
      <c r="F861" s="178" t="s">
        <v>1723</v>
      </c>
      <c r="G861" s="265"/>
      <c r="H861" s="265"/>
      <c r="I861" s="266"/>
      <c r="J861" s="266"/>
      <c r="K861" s="265"/>
      <c r="L861" s="265"/>
      <c r="M861" s="265"/>
      <c r="N861" s="265"/>
      <c r="O861" s="265"/>
      <c r="P861" s="265"/>
      <c r="Q861" s="265"/>
      <c r="R861" s="265"/>
      <c r="S861" s="265"/>
      <c r="T861" s="265"/>
      <c r="U861" s="265"/>
      <c r="V861" s="265"/>
      <c r="W861" s="265"/>
      <c r="X861" s="265"/>
      <c r="Y861" s="265"/>
      <c r="Z861" s="265"/>
      <c r="AA861" s="265"/>
      <c r="AB861" s="265"/>
      <c r="AC861" s="265"/>
      <c r="AD861" s="265"/>
      <c r="AE861" s="265"/>
      <c r="AF861" s="265"/>
      <c r="AG861" s="265"/>
      <c r="AH861" s="265"/>
      <c r="AI861" s="265"/>
      <c r="AJ861" s="265"/>
      <c r="AK861" s="265"/>
      <c r="AL861" s="265"/>
      <c r="AM861" s="265"/>
      <c r="AN861" s="265"/>
      <c r="AO861" s="265"/>
      <c r="AP861" s="265"/>
      <c r="AQ861" s="265"/>
      <c r="AR861" s="265"/>
      <c r="AS861" s="265"/>
      <c r="AT861" s="265"/>
      <c r="AU861" s="265"/>
      <c r="AV861" s="265"/>
      <c r="AW861" s="265"/>
      <c r="AX861" s="265"/>
      <c r="AY861" s="265"/>
      <c r="AZ861" s="265"/>
      <c r="BA861" s="265"/>
      <c r="BB861" s="265"/>
      <c r="BC861" s="265"/>
      <c r="BD861" s="265"/>
      <c r="BE861" s="265"/>
      <c r="BF861" s="265"/>
      <c r="BG861" s="265"/>
      <c r="BH861" s="265"/>
      <c r="BI861" s="265"/>
      <c r="BJ861" s="265"/>
      <c r="BK861" s="265"/>
      <c r="BL861" s="265"/>
      <c r="BM861" s="265"/>
      <c r="BN861" s="265"/>
      <c r="BO861" s="265"/>
      <c r="BP861" s="265"/>
      <c r="BQ861" s="265"/>
      <c r="BR861" s="265"/>
      <c r="BS861" s="265"/>
      <c r="BT861" s="265"/>
      <c r="BU861" s="265"/>
      <c r="BV861" s="265"/>
      <c r="BW861" s="265"/>
      <c r="BX861" s="265"/>
      <c r="BY861" s="265"/>
      <c r="BZ861" s="265"/>
      <c r="CA861" s="265"/>
      <c r="CB861" s="265"/>
      <c r="CC861" s="265"/>
      <c r="CD861" s="265"/>
      <c r="CE861" s="265"/>
      <c r="CF861" s="265"/>
      <c r="CG861" s="265"/>
      <c r="CH861" s="265"/>
      <c r="CI861" s="265"/>
      <c r="CJ861" s="265"/>
      <c r="CK861" s="265"/>
      <c r="CL861" s="265"/>
      <c r="CM861" s="265"/>
      <c r="CN861" s="265"/>
      <c r="CO861" s="265"/>
      <c r="CP861" s="265"/>
      <c r="CQ861" s="265"/>
      <c r="CR861" s="265"/>
      <c r="CS861" s="265"/>
      <c r="CT861" s="265"/>
      <c r="CU861" s="265"/>
      <c r="CV861" s="265"/>
      <c r="CW861" s="265"/>
      <c r="CX861" s="265"/>
      <c r="CY861" s="265"/>
      <c r="CZ861" s="265"/>
      <c r="DA861" s="265"/>
      <c r="DB861" s="265"/>
      <c r="DC861" s="265"/>
      <c r="DD861" s="265"/>
      <c r="DE861" s="265"/>
      <c r="DF861" s="265"/>
      <c r="DG861" s="265"/>
      <c r="DH861" s="265"/>
      <c r="DI861" s="265"/>
      <c r="DJ861" s="265"/>
      <c r="DK861" s="265"/>
      <c r="DL861" s="265"/>
      <c r="DM861" s="265"/>
      <c r="DN861" s="265"/>
      <c r="DO861" s="265"/>
      <c r="DP861" s="265"/>
      <c r="DQ861" s="265"/>
      <c r="DR861" s="265"/>
      <c r="DS861" s="265"/>
      <c r="DT861" s="265"/>
      <c r="DU861" s="265"/>
      <c r="DV861" s="265"/>
    </row>
    <row r="862" spans="1:126" x14ac:dyDescent="0.3">
      <c r="A862" s="168" t="s">
        <v>1155</v>
      </c>
      <c r="B862" s="179"/>
      <c r="C862" s="179"/>
      <c r="D862" s="179" t="s">
        <v>1197</v>
      </c>
      <c r="E862" s="182"/>
      <c r="F862" s="178" t="s">
        <v>1722</v>
      </c>
      <c r="G862" s="263"/>
      <c r="H862" s="263"/>
      <c r="I862" s="263"/>
      <c r="J862" s="263"/>
      <c r="K862" s="263"/>
      <c r="L862" s="263"/>
      <c r="M862" s="263"/>
      <c r="N862" s="263"/>
      <c r="O862" s="263"/>
      <c r="P862" s="263"/>
      <c r="Q862" s="263"/>
      <c r="R862" s="263"/>
      <c r="S862" s="263"/>
      <c r="T862" s="263"/>
      <c r="U862" s="263"/>
      <c r="V862" s="263"/>
      <c r="W862" s="263"/>
      <c r="X862" s="263"/>
      <c r="Y862" s="263"/>
      <c r="Z862" s="263"/>
      <c r="AA862" s="263"/>
      <c r="AB862" s="263"/>
      <c r="AC862" s="263"/>
      <c r="AD862" s="263"/>
      <c r="AE862" s="263"/>
      <c r="AF862" s="263"/>
      <c r="AG862" s="263"/>
      <c r="AH862" s="263"/>
      <c r="AI862" s="263"/>
      <c r="AJ862" s="263"/>
      <c r="AK862" s="263"/>
      <c r="AL862" s="263"/>
      <c r="AM862" s="263"/>
      <c r="AN862" s="263"/>
      <c r="AO862" s="263"/>
      <c r="AP862" s="263"/>
      <c r="AQ862" s="263"/>
      <c r="AR862" s="263"/>
      <c r="AS862" s="263"/>
      <c r="AT862" s="263"/>
      <c r="AU862" s="263"/>
      <c r="AV862" s="263"/>
      <c r="AW862" s="263"/>
      <c r="AX862" s="263"/>
      <c r="AY862" s="263"/>
      <c r="AZ862" s="263"/>
      <c r="BA862" s="263"/>
      <c r="BB862" s="263"/>
      <c r="BC862" s="263"/>
      <c r="BD862" s="263"/>
      <c r="BE862" s="263"/>
      <c r="BF862" s="263"/>
      <c r="BG862" s="263"/>
      <c r="BH862" s="263"/>
      <c r="BI862" s="263"/>
      <c r="BJ862" s="263"/>
      <c r="BK862" s="263"/>
      <c r="BL862" s="263"/>
      <c r="BM862" s="263"/>
      <c r="BN862" s="263"/>
      <c r="BO862" s="263"/>
      <c r="BP862" s="263"/>
      <c r="BQ862" s="263"/>
      <c r="BR862" s="263"/>
      <c r="BS862" s="263"/>
      <c r="BT862" s="263"/>
      <c r="BU862" s="263"/>
      <c r="BV862" s="263"/>
      <c r="BW862" s="263"/>
      <c r="BX862" s="263"/>
      <c r="BY862" s="263"/>
      <c r="BZ862" s="263"/>
      <c r="CA862" s="263"/>
      <c r="CB862" s="263"/>
      <c r="CC862" s="263"/>
      <c r="CD862" s="263"/>
      <c r="CE862" s="263"/>
      <c r="CF862" s="263"/>
      <c r="CG862" s="263"/>
      <c r="CH862" s="263"/>
      <c r="CI862" s="263"/>
      <c r="CJ862" s="263"/>
      <c r="CK862" s="263"/>
      <c r="CL862" s="263"/>
      <c r="CM862" s="263"/>
      <c r="CN862" s="263"/>
      <c r="CO862" s="263"/>
      <c r="CP862" s="263"/>
      <c r="CQ862" s="263"/>
      <c r="CR862" s="263"/>
      <c r="CS862" s="263"/>
      <c r="CT862" s="263"/>
      <c r="CU862" s="263"/>
      <c r="CV862" s="263"/>
      <c r="CW862" s="263"/>
      <c r="CX862" s="263"/>
      <c r="CY862" s="263"/>
      <c r="CZ862" s="263"/>
      <c r="DA862" s="263"/>
      <c r="DB862" s="263"/>
      <c r="DC862" s="263"/>
      <c r="DD862" s="263"/>
      <c r="DE862" s="263"/>
      <c r="DF862" s="263"/>
      <c r="DG862" s="263"/>
      <c r="DH862" s="263"/>
      <c r="DI862" s="263"/>
      <c r="DJ862" s="263"/>
      <c r="DK862" s="263"/>
      <c r="DL862" s="263"/>
      <c r="DM862" s="263"/>
      <c r="DN862" s="263"/>
      <c r="DO862" s="263"/>
      <c r="DP862" s="263"/>
      <c r="DQ862" s="263"/>
      <c r="DR862" s="263"/>
      <c r="DS862" s="263"/>
      <c r="DT862" s="263"/>
      <c r="DU862" s="263"/>
      <c r="DV862" s="263"/>
    </row>
    <row r="863" spans="1:126" x14ac:dyDescent="0.3">
      <c r="A863" s="168" t="s">
        <v>1155</v>
      </c>
      <c r="B863" s="179"/>
      <c r="C863" s="179"/>
      <c r="D863" s="179" t="s">
        <v>1197</v>
      </c>
      <c r="E863" s="182"/>
      <c r="F863" s="178" t="s">
        <v>1723</v>
      </c>
      <c r="G863" s="265"/>
      <c r="H863" s="265"/>
      <c r="I863" s="266"/>
      <c r="J863" s="266"/>
      <c r="K863" s="265"/>
      <c r="L863" s="265"/>
      <c r="M863" s="265"/>
      <c r="N863" s="265"/>
      <c r="O863" s="265"/>
      <c r="P863" s="265"/>
      <c r="Q863" s="265"/>
      <c r="R863" s="265"/>
      <c r="S863" s="265"/>
      <c r="T863" s="265"/>
      <c r="U863" s="265"/>
      <c r="V863" s="265"/>
      <c r="W863" s="265"/>
      <c r="X863" s="265"/>
      <c r="Y863" s="265"/>
      <c r="Z863" s="265"/>
      <c r="AA863" s="265"/>
      <c r="AB863" s="265"/>
      <c r="AC863" s="265"/>
      <c r="AD863" s="265"/>
      <c r="AE863" s="265"/>
      <c r="AF863" s="265"/>
      <c r="AG863" s="265"/>
      <c r="AH863" s="265"/>
      <c r="AI863" s="265"/>
      <c r="AJ863" s="265"/>
      <c r="AK863" s="265"/>
      <c r="AL863" s="265"/>
      <c r="AM863" s="265"/>
      <c r="AN863" s="265"/>
      <c r="AO863" s="265"/>
      <c r="AP863" s="265"/>
      <c r="AQ863" s="265"/>
      <c r="AR863" s="265"/>
      <c r="AS863" s="265"/>
      <c r="AT863" s="265"/>
      <c r="AU863" s="265"/>
      <c r="AV863" s="265"/>
      <c r="AW863" s="265"/>
      <c r="AX863" s="265"/>
      <c r="AY863" s="265"/>
      <c r="AZ863" s="265"/>
      <c r="BA863" s="265"/>
      <c r="BB863" s="265"/>
      <c r="BC863" s="265"/>
      <c r="BD863" s="265"/>
      <c r="BE863" s="265"/>
      <c r="BF863" s="265"/>
      <c r="BG863" s="265"/>
      <c r="BH863" s="265"/>
      <c r="BI863" s="265"/>
      <c r="BJ863" s="265"/>
      <c r="BK863" s="265"/>
      <c r="BL863" s="265"/>
      <c r="BM863" s="265"/>
      <c r="BN863" s="265"/>
      <c r="BO863" s="265"/>
      <c r="BP863" s="265"/>
      <c r="BQ863" s="265"/>
      <c r="BR863" s="265"/>
      <c r="BS863" s="265"/>
      <c r="BT863" s="265"/>
      <c r="BU863" s="265"/>
      <c r="BV863" s="265"/>
      <c r="BW863" s="265"/>
      <c r="BX863" s="265"/>
      <c r="BY863" s="265"/>
      <c r="BZ863" s="265"/>
      <c r="CA863" s="265"/>
      <c r="CB863" s="265"/>
      <c r="CC863" s="265"/>
      <c r="CD863" s="265"/>
      <c r="CE863" s="265"/>
      <c r="CF863" s="265"/>
      <c r="CG863" s="265"/>
      <c r="CH863" s="265"/>
      <c r="CI863" s="265"/>
      <c r="CJ863" s="265"/>
      <c r="CK863" s="265"/>
      <c r="CL863" s="265"/>
      <c r="CM863" s="265"/>
      <c r="CN863" s="265"/>
      <c r="CO863" s="265"/>
      <c r="CP863" s="265"/>
      <c r="CQ863" s="265"/>
      <c r="CR863" s="265"/>
      <c r="CS863" s="265"/>
      <c r="CT863" s="265"/>
      <c r="CU863" s="265"/>
      <c r="CV863" s="265"/>
      <c r="CW863" s="265"/>
      <c r="CX863" s="265"/>
      <c r="CY863" s="265"/>
      <c r="CZ863" s="265"/>
      <c r="DA863" s="265"/>
      <c r="DB863" s="265"/>
      <c r="DC863" s="265"/>
      <c r="DD863" s="265"/>
      <c r="DE863" s="265"/>
      <c r="DF863" s="265"/>
      <c r="DG863" s="265"/>
      <c r="DH863" s="265"/>
      <c r="DI863" s="265"/>
      <c r="DJ863" s="265"/>
      <c r="DK863" s="265"/>
      <c r="DL863" s="265"/>
      <c r="DM863" s="265"/>
      <c r="DN863" s="265"/>
      <c r="DO863" s="265"/>
      <c r="DP863" s="265"/>
      <c r="DQ863" s="265"/>
      <c r="DR863" s="265"/>
      <c r="DS863" s="265"/>
      <c r="DT863" s="265"/>
      <c r="DU863" s="265"/>
      <c r="DV863" s="265"/>
    </row>
    <row r="864" spans="1:126" x14ac:dyDescent="0.3">
      <c r="A864" s="168" t="s">
        <v>1155</v>
      </c>
      <c r="B864" s="179"/>
      <c r="C864" s="179"/>
      <c r="D864" s="179" t="s">
        <v>1198</v>
      </c>
      <c r="E864" s="182"/>
      <c r="F864" s="178" t="s">
        <v>1722</v>
      </c>
      <c r="G864" s="263"/>
      <c r="H864" s="263"/>
      <c r="I864" s="263"/>
      <c r="J864" s="263"/>
      <c r="K864" s="263"/>
      <c r="L864" s="263"/>
      <c r="M864" s="263"/>
      <c r="N864" s="263"/>
      <c r="O864" s="263"/>
      <c r="P864" s="263"/>
      <c r="Q864" s="263"/>
      <c r="R864" s="263"/>
      <c r="S864" s="263"/>
      <c r="T864" s="263"/>
      <c r="U864" s="263"/>
      <c r="V864" s="263"/>
      <c r="W864" s="263"/>
      <c r="X864" s="263"/>
      <c r="Y864" s="263"/>
      <c r="Z864" s="263"/>
      <c r="AA864" s="263"/>
      <c r="AB864" s="263"/>
      <c r="AC864" s="263"/>
      <c r="AD864" s="263"/>
      <c r="AE864" s="263"/>
      <c r="AF864" s="263"/>
      <c r="AG864" s="263"/>
      <c r="AH864" s="263"/>
      <c r="AI864" s="263"/>
      <c r="AJ864" s="263"/>
      <c r="AK864" s="263"/>
      <c r="AL864" s="263"/>
      <c r="AM864" s="263"/>
      <c r="AN864" s="263"/>
      <c r="AO864" s="263"/>
      <c r="AP864" s="263"/>
      <c r="AQ864" s="263"/>
      <c r="AR864" s="263"/>
      <c r="AS864" s="263"/>
      <c r="AT864" s="263"/>
      <c r="AU864" s="263"/>
      <c r="AV864" s="263"/>
      <c r="AW864" s="263"/>
      <c r="AX864" s="263"/>
      <c r="AY864" s="263"/>
      <c r="AZ864" s="263"/>
      <c r="BA864" s="263"/>
      <c r="BB864" s="263"/>
      <c r="BC864" s="263"/>
      <c r="BD864" s="263"/>
      <c r="BE864" s="263"/>
      <c r="BF864" s="263"/>
      <c r="BG864" s="263"/>
      <c r="BH864" s="263"/>
      <c r="BI864" s="263"/>
      <c r="BJ864" s="263"/>
      <c r="BK864" s="263"/>
      <c r="BL864" s="263"/>
      <c r="BM864" s="263"/>
      <c r="BN864" s="263"/>
      <c r="BO864" s="263"/>
      <c r="BP864" s="263"/>
      <c r="BQ864" s="263"/>
      <c r="BR864" s="263"/>
      <c r="BS864" s="263"/>
      <c r="BT864" s="263"/>
      <c r="BU864" s="263"/>
      <c r="BV864" s="263"/>
      <c r="BW864" s="263"/>
      <c r="BX864" s="263"/>
      <c r="BY864" s="263"/>
      <c r="BZ864" s="263"/>
      <c r="CA864" s="263"/>
      <c r="CB864" s="263"/>
      <c r="CC864" s="263"/>
      <c r="CD864" s="263"/>
      <c r="CE864" s="263"/>
      <c r="CF864" s="263"/>
      <c r="CG864" s="263"/>
      <c r="CH864" s="263"/>
      <c r="CI864" s="263"/>
      <c r="CJ864" s="263"/>
      <c r="CK864" s="263"/>
      <c r="CL864" s="263"/>
      <c r="CM864" s="263"/>
      <c r="CN864" s="263"/>
      <c r="CO864" s="263"/>
      <c r="CP864" s="263"/>
      <c r="CQ864" s="263"/>
      <c r="CR864" s="263"/>
      <c r="CS864" s="263"/>
      <c r="CT864" s="263"/>
      <c r="CU864" s="263"/>
      <c r="CV864" s="263"/>
      <c r="CW864" s="263"/>
      <c r="CX864" s="263"/>
      <c r="CY864" s="263"/>
      <c r="CZ864" s="263"/>
      <c r="DA864" s="263"/>
      <c r="DB864" s="263"/>
      <c r="DC864" s="263"/>
      <c r="DD864" s="263"/>
      <c r="DE864" s="263"/>
      <c r="DF864" s="263"/>
      <c r="DG864" s="263"/>
      <c r="DH864" s="263"/>
      <c r="DI864" s="263"/>
      <c r="DJ864" s="263"/>
      <c r="DK864" s="263"/>
      <c r="DL864" s="263"/>
      <c r="DM864" s="263"/>
      <c r="DN864" s="263"/>
      <c r="DO864" s="263"/>
      <c r="DP864" s="263"/>
      <c r="DQ864" s="263"/>
      <c r="DR864" s="263"/>
      <c r="DS864" s="263"/>
      <c r="DT864" s="263"/>
      <c r="DU864" s="263"/>
      <c r="DV864" s="263"/>
    </row>
    <row r="865" spans="1:126" x14ac:dyDescent="0.3">
      <c r="A865" s="168" t="s">
        <v>1155</v>
      </c>
      <c r="B865" s="179"/>
      <c r="C865" s="179"/>
      <c r="D865" s="179" t="s">
        <v>1198</v>
      </c>
      <c r="E865" s="182"/>
      <c r="F865" s="178" t="s">
        <v>1723</v>
      </c>
      <c r="G865" s="265"/>
      <c r="H865" s="265"/>
      <c r="I865" s="266"/>
      <c r="J865" s="266"/>
      <c r="K865" s="265"/>
      <c r="L865" s="265"/>
      <c r="M865" s="265"/>
      <c r="N865" s="265"/>
      <c r="O865" s="265"/>
      <c r="P865" s="265"/>
      <c r="Q865" s="265"/>
      <c r="R865" s="265"/>
      <c r="S865" s="265"/>
      <c r="T865" s="265"/>
      <c r="U865" s="265"/>
      <c r="V865" s="265"/>
      <c r="W865" s="265"/>
      <c r="X865" s="265"/>
      <c r="Y865" s="265"/>
      <c r="Z865" s="265"/>
      <c r="AA865" s="265"/>
      <c r="AB865" s="265"/>
      <c r="AC865" s="265"/>
      <c r="AD865" s="265"/>
      <c r="AE865" s="265"/>
      <c r="AF865" s="265"/>
      <c r="AG865" s="265"/>
      <c r="AH865" s="265"/>
      <c r="AI865" s="265"/>
      <c r="AJ865" s="265"/>
      <c r="AK865" s="265"/>
      <c r="AL865" s="265"/>
      <c r="AM865" s="265"/>
      <c r="AN865" s="265"/>
      <c r="AO865" s="265"/>
      <c r="AP865" s="265"/>
      <c r="AQ865" s="265"/>
      <c r="AR865" s="265"/>
      <c r="AS865" s="265"/>
      <c r="AT865" s="265"/>
      <c r="AU865" s="265"/>
      <c r="AV865" s="265"/>
      <c r="AW865" s="265"/>
      <c r="AX865" s="265"/>
      <c r="AY865" s="265"/>
      <c r="AZ865" s="265"/>
      <c r="BA865" s="265"/>
      <c r="BB865" s="265"/>
      <c r="BC865" s="265"/>
      <c r="BD865" s="265"/>
      <c r="BE865" s="265"/>
      <c r="BF865" s="265"/>
      <c r="BG865" s="265"/>
      <c r="BH865" s="265"/>
      <c r="BI865" s="265"/>
      <c r="BJ865" s="265"/>
      <c r="BK865" s="265"/>
      <c r="BL865" s="265"/>
      <c r="BM865" s="265"/>
      <c r="BN865" s="265"/>
      <c r="BO865" s="265"/>
      <c r="BP865" s="265"/>
      <c r="BQ865" s="265"/>
      <c r="BR865" s="265"/>
      <c r="BS865" s="265"/>
      <c r="BT865" s="265"/>
      <c r="BU865" s="265"/>
      <c r="BV865" s="265"/>
      <c r="BW865" s="265"/>
      <c r="BX865" s="265"/>
      <c r="BY865" s="265"/>
      <c r="BZ865" s="265"/>
      <c r="CA865" s="265"/>
      <c r="CB865" s="265"/>
      <c r="CC865" s="265"/>
      <c r="CD865" s="265"/>
      <c r="CE865" s="265"/>
      <c r="CF865" s="265"/>
      <c r="CG865" s="265"/>
      <c r="CH865" s="265"/>
      <c r="CI865" s="265"/>
      <c r="CJ865" s="265"/>
      <c r="CK865" s="265"/>
      <c r="CL865" s="265"/>
      <c r="CM865" s="265"/>
      <c r="CN865" s="265"/>
      <c r="CO865" s="265"/>
      <c r="CP865" s="265"/>
      <c r="CQ865" s="265"/>
      <c r="CR865" s="265"/>
      <c r="CS865" s="265"/>
      <c r="CT865" s="265"/>
      <c r="CU865" s="265"/>
      <c r="CV865" s="265"/>
      <c r="CW865" s="265"/>
      <c r="CX865" s="265"/>
      <c r="CY865" s="265"/>
      <c r="CZ865" s="265"/>
      <c r="DA865" s="265"/>
      <c r="DB865" s="265"/>
      <c r="DC865" s="265"/>
      <c r="DD865" s="265"/>
      <c r="DE865" s="265"/>
      <c r="DF865" s="265"/>
      <c r="DG865" s="265"/>
      <c r="DH865" s="265"/>
      <c r="DI865" s="265"/>
      <c r="DJ865" s="265"/>
      <c r="DK865" s="265"/>
      <c r="DL865" s="265"/>
      <c r="DM865" s="265"/>
      <c r="DN865" s="265"/>
      <c r="DO865" s="265"/>
      <c r="DP865" s="265"/>
      <c r="DQ865" s="265"/>
      <c r="DR865" s="265"/>
      <c r="DS865" s="265"/>
      <c r="DT865" s="265"/>
      <c r="DU865" s="265"/>
      <c r="DV865" s="265"/>
    </row>
    <row r="866" spans="1:126" x14ac:dyDescent="0.3">
      <c r="A866" s="168" t="s">
        <v>1155</v>
      </c>
      <c r="B866" s="179"/>
      <c r="C866" s="179"/>
      <c r="D866" s="179" t="s">
        <v>1199</v>
      </c>
      <c r="E866" s="182"/>
      <c r="F866" s="178" t="s">
        <v>1722</v>
      </c>
      <c r="G866" s="263"/>
      <c r="H866" s="263"/>
      <c r="I866" s="263"/>
      <c r="J866" s="263"/>
      <c r="K866" s="263"/>
      <c r="L866" s="263"/>
      <c r="M866" s="263"/>
      <c r="N866" s="263"/>
      <c r="O866" s="263"/>
      <c r="P866" s="263"/>
      <c r="Q866" s="263"/>
      <c r="R866" s="263"/>
      <c r="S866" s="263"/>
      <c r="T866" s="263"/>
      <c r="U866" s="263"/>
      <c r="V866" s="263"/>
      <c r="W866" s="263"/>
      <c r="X866" s="263"/>
      <c r="Y866" s="263"/>
      <c r="Z866" s="263"/>
      <c r="AA866" s="263"/>
      <c r="AB866" s="263"/>
      <c r="AC866" s="263"/>
      <c r="AD866" s="263"/>
      <c r="AE866" s="263"/>
      <c r="AF866" s="263"/>
      <c r="AG866" s="263"/>
      <c r="AH866" s="263"/>
      <c r="AI866" s="263"/>
      <c r="AJ866" s="263"/>
      <c r="AK866" s="263"/>
      <c r="AL866" s="263"/>
      <c r="AM866" s="263"/>
      <c r="AN866" s="263"/>
      <c r="AO866" s="263"/>
      <c r="AP866" s="263"/>
      <c r="AQ866" s="263"/>
      <c r="AR866" s="263"/>
      <c r="AS866" s="263"/>
      <c r="AT866" s="263"/>
      <c r="AU866" s="263"/>
      <c r="AV866" s="263"/>
      <c r="AW866" s="263"/>
      <c r="AX866" s="263"/>
      <c r="AY866" s="263"/>
      <c r="AZ866" s="263"/>
      <c r="BA866" s="263"/>
      <c r="BB866" s="263"/>
      <c r="BC866" s="263"/>
      <c r="BD866" s="263"/>
      <c r="BE866" s="263"/>
      <c r="BF866" s="263"/>
      <c r="BG866" s="263"/>
      <c r="BH866" s="263"/>
      <c r="BI866" s="263"/>
      <c r="BJ866" s="263"/>
      <c r="BK866" s="263"/>
      <c r="BL866" s="263"/>
      <c r="BM866" s="263"/>
      <c r="BN866" s="263"/>
      <c r="BO866" s="263"/>
      <c r="BP866" s="263"/>
      <c r="BQ866" s="263"/>
      <c r="BR866" s="263"/>
      <c r="BS866" s="263"/>
      <c r="BT866" s="263"/>
      <c r="BU866" s="263"/>
      <c r="BV866" s="263"/>
      <c r="BW866" s="263"/>
      <c r="BX866" s="263"/>
      <c r="BY866" s="263"/>
      <c r="BZ866" s="263"/>
      <c r="CA866" s="263"/>
      <c r="CB866" s="263"/>
      <c r="CC866" s="263"/>
      <c r="CD866" s="263"/>
      <c r="CE866" s="263"/>
      <c r="CF866" s="263"/>
      <c r="CG866" s="263"/>
      <c r="CH866" s="263"/>
      <c r="CI866" s="263"/>
      <c r="CJ866" s="263"/>
      <c r="CK866" s="263"/>
      <c r="CL866" s="263"/>
      <c r="CM866" s="263"/>
      <c r="CN866" s="263"/>
      <c r="CO866" s="263"/>
      <c r="CP866" s="263"/>
      <c r="CQ866" s="263"/>
      <c r="CR866" s="263"/>
      <c r="CS866" s="263"/>
      <c r="CT866" s="263"/>
      <c r="CU866" s="263"/>
      <c r="CV866" s="263"/>
      <c r="CW866" s="263"/>
      <c r="CX866" s="263"/>
      <c r="CY866" s="263"/>
      <c r="CZ866" s="263"/>
      <c r="DA866" s="263"/>
      <c r="DB866" s="263"/>
      <c r="DC866" s="263"/>
      <c r="DD866" s="263"/>
      <c r="DE866" s="263"/>
      <c r="DF866" s="263"/>
      <c r="DG866" s="263"/>
      <c r="DH866" s="263"/>
      <c r="DI866" s="263"/>
      <c r="DJ866" s="263"/>
      <c r="DK866" s="263"/>
      <c r="DL866" s="263"/>
      <c r="DM866" s="263"/>
      <c r="DN866" s="263"/>
      <c r="DO866" s="263"/>
      <c r="DP866" s="263"/>
      <c r="DQ866" s="263"/>
      <c r="DR866" s="263"/>
      <c r="DS866" s="263"/>
      <c r="DT866" s="263"/>
      <c r="DU866" s="263"/>
      <c r="DV866" s="263"/>
    </row>
    <row r="867" spans="1:126" x14ac:dyDescent="0.3">
      <c r="A867" s="168" t="s">
        <v>1155</v>
      </c>
      <c r="B867" s="179"/>
      <c r="C867" s="179"/>
      <c r="D867" s="179" t="s">
        <v>1199</v>
      </c>
      <c r="E867" s="182"/>
      <c r="F867" s="178" t="s">
        <v>1723</v>
      </c>
      <c r="G867" s="265"/>
      <c r="H867" s="265"/>
      <c r="I867" s="266"/>
      <c r="J867" s="266"/>
      <c r="K867" s="265"/>
      <c r="L867" s="265"/>
      <c r="M867" s="265"/>
      <c r="N867" s="265"/>
      <c r="O867" s="265"/>
      <c r="P867" s="265"/>
      <c r="Q867" s="265"/>
      <c r="R867" s="265"/>
      <c r="S867" s="265"/>
      <c r="T867" s="265"/>
      <c r="U867" s="265"/>
      <c r="V867" s="265"/>
      <c r="W867" s="265"/>
      <c r="X867" s="265"/>
      <c r="Y867" s="265"/>
      <c r="Z867" s="265"/>
      <c r="AA867" s="265"/>
      <c r="AB867" s="265"/>
      <c r="AC867" s="265"/>
      <c r="AD867" s="265"/>
      <c r="AE867" s="265"/>
      <c r="AF867" s="265"/>
      <c r="AG867" s="265"/>
      <c r="AH867" s="265"/>
      <c r="AI867" s="265"/>
      <c r="AJ867" s="265"/>
      <c r="AK867" s="265"/>
      <c r="AL867" s="265"/>
      <c r="AM867" s="265"/>
      <c r="AN867" s="265"/>
      <c r="AO867" s="265"/>
      <c r="AP867" s="265"/>
      <c r="AQ867" s="265"/>
      <c r="AR867" s="265"/>
      <c r="AS867" s="265"/>
      <c r="AT867" s="265"/>
      <c r="AU867" s="265"/>
      <c r="AV867" s="265"/>
      <c r="AW867" s="265"/>
      <c r="AX867" s="265"/>
      <c r="AY867" s="265"/>
      <c r="AZ867" s="265"/>
      <c r="BA867" s="265"/>
      <c r="BB867" s="265"/>
      <c r="BC867" s="265"/>
      <c r="BD867" s="265"/>
      <c r="BE867" s="265"/>
      <c r="BF867" s="265"/>
      <c r="BG867" s="265"/>
      <c r="BH867" s="265"/>
      <c r="BI867" s="265"/>
      <c r="BJ867" s="265"/>
      <c r="BK867" s="265"/>
      <c r="BL867" s="265"/>
      <c r="BM867" s="265"/>
      <c r="BN867" s="265"/>
      <c r="BO867" s="265"/>
      <c r="BP867" s="265"/>
      <c r="BQ867" s="265"/>
      <c r="BR867" s="265"/>
      <c r="BS867" s="265"/>
      <c r="BT867" s="265"/>
      <c r="BU867" s="265"/>
      <c r="BV867" s="265"/>
      <c r="BW867" s="265"/>
      <c r="BX867" s="265"/>
      <c r="BY867" s="265"/>
      <c r="BZ867" s="265"/>
      <c r="CA867" s="265"/>
      <c r="CB867" s="265"/>
      <c r="CC867" s="265"/>
      <c r="CD867" s="265"/>
      <c r="CE867" s="265"/>
      <c r="CF867" s="265"/>
      <c r="CG867" s="265"/>
      <c r="CH867" s="265"/>
      <c r="CI867" s="265"/>
      <c r="CJ867" s="265"/>
      <c r="CK867" s="265"/>
      <c r="CL867" s="265"/>
      <c r="CM867" s="265"/>
      <c r="CN867" s="265"/>
      <c r="CO867" s="265"/>
      <c r="CP867" s="265"/>
      <c r="CQ867" s="265"/>
      <c r="CR867" s="265"/>
      <c r="CS867" s="265"/>
      <c r="CT867" s="265"/>
      <c r="CU867" s="265"/>
      <c r="CV867" s="265"/>
      <c r="CW867" s="265"/>
      <c r="CX867" s="265"/>
      <c r="CY867" s="265"/>
      <c r="CZ867" s="265"/>
      <c r="DA867" s="265"/>
      <c r="DB867" s="265"/>
      <c r="DC867" s="265"/>
      <c r="DD867" s="265"/>
      <c r="DE867" s="265"/>
      <c r="DF867" s="265"/>
      <c r="DG867" s="265"/>
      <c r="DH867" s="265"/>
      <c r="DI867" s="265"/>
      <c r="DJ867" s="265"/>
      <c r="DK867" s="265"/>
      <c r="DL867" s="265"/>
      <c r="DM867" s="265"/>
      <c r="DN867" s="265"/>
      <c r="DO867" s="265"/>
      <c r="DP867" s="265"/>
      <c r="DQ867" s="265"/>
      <c r="DR867" s="265"/>
      <c r="DS867" s="265"/>
      <c r="DT867" s="265"/>
      <c r="DU867" s="265"/>
      <c r="DV867" s="265"/>
    </row>
    <row r="868" spans="1:126" x14ac:dyDescent="0.3">
      <c r="A868" s="168" t="s">
        <v>1155</v>
      </c>
      <c r="B868" s="179"/>
      <c r="C868" s="179"/>
      <c r="D868" s="179" t="s">
        <v>1200</v>
      </c>
      <c r="E868" s="182"/>
      <c r="F868" s="178" t="s">
        <v>1722</v>
      </c>
      <c r="G868" s="263"/>
      <c r="H868" s="263"/>
      <c r="I868" s="263"/>
      <c r="J868" s="263"/>
      <c r="K868" s="263"/>
      <c r="L868" s="263"/>
      <c r="M868" s="263"/>
      <c r="N868" s="263"/>
      <c r="O868" s="263"/>
      <c r="P868" s="263"/>
      <c r="Q868" s="263"/>
      <c r="R868" s="263"/>
      <c r="S868" s="263"/>
      <c r="T868" s="263"/>
      <c r="U868" s="263"/>
      <c r="V868" s="263"/>
      <c r="W868" s="263"/>
      <c r="X868" s="263"/>
      <c r="Y868" s="263"/>
      <c r="Z868" s="263"/>
      <c r="AA868" s="263"/>
      <c r="AB868" s="263"/>
      <c r="AC868" s="263"/>
      <c r="AD868" s="263"/>
      <c r="AE868" s="263"/>
      <c r="AF868" s="263"/>
      <c r="AG868" s="263"/>
      <c r="AH868" s="263"/>
      <c r="AI868" s="263"/>
      <c r="AJ868" s="263"/>
      <c r="AK868" s="263"/>
      <c r="AL868" s="263"/>
      <c r="AM868" s="263"/>
      <c r="AN868" s="263"/>
      <c r="AO868" s="263"/>
      <c r="AP868" s="263"/>
      <c r="AQ868" s="263"/>
      <c r="AR868" s="263"/>
      <c r="AS868" s="263"/>
      <c r="AT868" s="263"/>
      <c r="AU868" s="263"/>
      <c r="AV868" s="263"/>
      <c r="AW868" s="263"/>
      <c r="AX868" s="263"/>
      <c r="AY868" s="263"/>
      <c r="AZ868" s="263"/>
      <c r="BA868" s="263"/>
      <c r="BB868" s="263"/>
      <c r="BC868" s="263"/>
      <c r="BD868" s="263"/>
      <c r="BE868" s="263"/>
      <c r="BF868" s="263"/>
      <c r="BG868" s="263"/>
      <c r="BH868" s="263"/>
      <c r="BI868" s="263"/>
      <c r="BJ868" s="263"/>
      <c r="BK868" s="263"/>
      <c r="BL868" s="263"/>
      <c r="BM868" s="263"/>
      <c r="BN868" s="263"/>
      <c r="BO868" s="263"/>
      <c r="BP868" s="263"/>
      <c r="BQ868" s="263"/>
      <c r="BR868" s="263"/>
      <c r="BS868" s="263"/>
      <c r="BT868" s="263"/>
      <c r="BU868" s="263"/>
      <c r="BV868" s="263"/>
      <c r="BW868" s="263"/>
      <c r="BX868" s="263"/>
      <c r="BY868" s="263"/>
      <c r="BZ868" s="263"/>
      <c r="CA868" s="263"/>
      <c r="CB868" s="263"/>
      <c r="CC868" s="263"/>
      <c r="CD868" s="263"/>
      <c r="CE868" s="263"/>
      <c r="CF868" s="263"/>
      <c r="CG868" s="263"/>
      <c r="CH868" s="263"/>
      <c r="CI868" s="263"/>
      <c r="CJ868" s="263"/>
      <c r="CK868" s="263"/>
      <c r="CL868" s="263"/>
      <c r="CM868" s="263"/>
      <c r="CN868" s="263"/>
      <c r="CO868" s="263"/>
      <c r="CP868" s="263"/>
      <c r="CQ868" s="263"/>
      <c r="CR868" s="263"/>
      <c r="CS868" s="263"/>
      <c r="CT868" s="263"/>
      <c r="CU868" s="263"/>
      <c r="CV868" s="263"/>
      <c r="CW868" s="263"/>
      <c r="CX868" s="263"/>
      <c r="CY868" s="263"/>
      <c r="CZ868" s="263"/>
      <c r="DA868" s="263"/>
      <c r="DB868" s="263"/>
      <c r="DC868" s="263"/>
      <c r="DD868" s="263"/>
      <c r="DE868" s="263"/>
      <c r="DF868" s="263"/>
      <c r="DG868" s="263"/>
      <c r="DH868" s="263"/>
      <c r="DI868" s="263"/>
      <c r="DJ868" s="263"/>
      <c r="DK868" s="263"/>
      <c r="DL868" s="263"/>
      <c r="DM868" s="263"/>
      <c r="DN868" s="263"/>
      <c r="DO868" s="263"/>
      <c r="DP868" s="263"/>
      <c r="DQ868" s="263"/>
      <c r="DR868" s="263"/>
      <c r="DS868" s="263"/>
      <c r="DT868" s="263"/>
      <c r="DU868" s="263"/>
      <c r="DV868" s="263"/>
    </row>
    <row r="869" spans="1:126" x14ac:dyDescent="0.3">
      <c r="A869" s="168" t="s">
        <v>1155</v>
      </c>
      <c r="B869" s="179"/>
      <c r="C869" s="179"/>
      <c r="D869" s="179" t="s">
        <v>1200</v>
      </c>
      <c r="E869" s="182"/>
      <c r="F869" s="178" t="s">
        <v>1723</v>
      </c>
      <c r="G869" s="265"/>
      <c r="H869" s="265"/>
      <c r="I869" s="266"/>
      <c r="J869" s="266"/>
      <c r="K869" s="265"/>
      <c r="L869" s="265"/>
      <c r="M869" s="265"/>
      <c r="N869" s="265"/>
      <c r="O869" s="265"/>
      <c r="P869" s="265"/>
      <c r="Q869" s="265"/>
      <c r="R869" s="265"/>
      <c r="S869" s="265"/>
      <c r="T869" s="265"/>
      <c r="U869" s="265"/>
      <c r="V869" s="265"/>
      <c r="W869" s="265"/>
      <c r="X869" s="265"/>
      <c r="Y869" s="265"/>
      <c r="Z869" s="265"/>
      <c r="AA869" s="265"/>
      <c r="AB869" s="265"/>
      <c r="AC869" s="265"/>
      <c r="AD869" s="265"/>
      <c r="AE869" s="265"/>
      <c r="AF869" s="265"/>
      <c r="AG869" s="265"/>
      <c r="AH869" s="265"/>
      <c r="AI869" s="265"/>
      <c r="AJ869" s="265"/>
      <c r="AK869" s="265"/>
      <c r="AL869" s="265"/>
      <c r="AM869" s="265"/>
      <c r="AN869" s="265"/>
      <c r="AO869" s="265"/>
      <c r="AP869" s="265"/>
      <c r="AQ869" s="265"/>
      <c r="AR869" s="265"/>
      <c r="AS869" s="265"/>
      <c r="AT869" s="265"/>
      <c r="AU869" s="265"/>
      <c r="AV869" s="265"/>
      <c r="AW869" s="265"/>
      <c r="AX869" s="265"/>
      <c r="AY869" s="265"/>
      <c r="AZ869" s="265"/>
      <c r="BA869" s="265"/>
      <c r="BB869" s="265"/>
      <c r="BC869" s="265"/>
      <c r="BD869" s="265"/>
      <c r="BE869" s="265"/>
      <c r="BF869" s="265"/>
      <c r="BG869" s="265"/>
      <c r="BH869" s="265"/>
      <c r="BI869" s="265"/>
      <c r="BJ869" s="265"/>
      <c r="BK869" s="265"/>
      <c r="BL869" s="265"/>
      <c r="BM869" s="265"/>
      <c r="BN869" s="265"/>
      <c r="BO869" s="265"/>
      <c r="BP869" s="265"/>
      <c r="BQ869" s="265"/>
      <c r="BR869" s="265"/>
      <c r="BS869" s="265"/>
      <c r="BT869" s="265"/>
      <c r="BU869" s="265"/>
      <c r="BV869" s="265"/>
      <c r="BW869" s="265"/>
      <c r="BX869" s="265"/>
      <c r="BY869" s="265"/>
      <c r="BZ869" s="265"/>
      <c r="CA869" s="265"/>
      <c r="CB869" s="265"/>
      <c r="CC869" s="265"/>
      <c r="CD869" s="265"/>
      <c r="CE869" s="265"/>
      <c r="CF869" s="265"/>
      <c r="CG869" s="265"/>
      <c r="CH869" s="265"/>
      <c r="CI869" s="265"/>
      <c r="CJ869" s="265"/>
      <c r="CK869" s="265"/>
      <c r="CL869" s="265"/>
      <c r="CM869" s="265"/>
      <c r="CN869" s="265"/>
      <c r="CO869" s="265"/>
      <c r="CP869" s="265"/>
      <c r="CQ869" s="265"/>
      <c r="CR869" s="265"/>
      <c r="CS869" s="265"/>
      <c r="CT869" s="265"/>
      <c r="CU869" s="265"/>
      <c r="CV869" s="265"/>
      <c r="CW869" s="265"/>
      <c r="CX869" s="265"/>
      <c r="CY869" s="265"/>
      <c r="CZ869" s="265"/>
      <c r="DA869" s="265"/>
      <c r="DB869" s="265"/>
      <c r="DC869" s="265"/>
      <c r="DD869" s="265"/>
      <c r="DE869" s="265"/>
      <c r="DF869" s="265"/>
      <c r="DG869" s="265"/>
      <c r="DH869" s="265"/>
      <c r="DI869" s="265"/>
      <c r="DJ869" s="265"/>
      <c r="DK869" s="265"/>
      <c r="DL869" s="265"/>
      <c r="DM869" s="265"/>
      <c r="DN869" s="265"/>
      <c r="DO869" s="265"/>
      <c r="DP869" s="265"/>
      <c r="DQ869" s="265"/>
      <c r="DR869" s="265"/>
      <c r="DS869" s="265"/>
      <c r="DT869" s="265"/>
      <c r="DU869" s="265"/>
      <c r="DV869" s="265"/>
    </row>
    <row r="870" spans="1:126" x14ac:dyDescent="0.3">
      <c r="A870" s="168" t="s">
        <v>1155</v>
      </c>
      <c r="B870" s="179"/>
      <c r="C870" s="179"/>
      <c r="D870" s="179" t="s">
        <v>1202</v>
      </c>
      <c r="E870" s="182"/>
      <c r="F870" s="178" t="s">
        <v>1722</v>
      </c>
      <c r="G870" s="263"/>
      <c r="H870" s="263"/>
      <c r="I870" s="263"/>
      <c r="J870" s="263"/>
      <c r="K870" s="263"/>
      <c r="L870" s="263"/>
      <c r="M870" s="263"/>
      <c r="N870" s="263"/>
      <c r="O870" s="263"/>
      <c r="P870" s="263"/>
      <c r="Q870" s="263"/>
      <c r="R870" s="263"/>
      <c r="S870" s="263"/>
      <c r="T870" s="263"/>
      <c r="U870" s="263"/>
      <c r="V870" s="263"/>
      <c r="W870" s="263"/>
      <c r="X870" s="263"/>
      <c r="Y870" s="263"/>
      <c r="Z870" s="263"/>
      <c r="AA870" s="263"/>
      <c r="AB870" s="263"/>
      <c r="AC870" s="263"/>
      <c r="AD870" s="263"/>
      <c r="AE870" s="263"/>
      <c r="AF870" s="263"/>
      <c r="AG870" s="263"/>
      <c r="AH870" s="263"/>
      <c r="AI870" s="263"/>
      <c r="AJ870" s="263"/>
      <c r="AK870" s="263"/>
      <c r="AL870" s="263"/>
      <c r="AM870" s="263"/>
      <c r="AN870" s="263"/>
      <c r="AO870" s="263"/>
      <c r="AP870" s="263"/>
      <c r="AQ870" s="263"/>
      <c r="AR870" s="263"/>
      <c r="AS870" s="263"/>
      <c r="AT870" s="263"/>
      <c r="AU870" s="263"/>
      <c r="AV870" s="263"/>
      <c r="AW870" s="263"/>
      <c r="AX870" s="263"/>
      <c r="AY870" s="263"/>
      <c r="AZ870" s="263"/>
      <c r="BA870" s="263"/>
      <c r="BB870" s="263"/>
      <c r="BC870" s="263"/>
      <c r="BD870" s="263"/>
      <c r="BE870" s="263"/>
      <c r="BF870" s="263"/>
      <c r="BG870" s="263"/>
      <c r="BH870" s="263"/>
      <c r="BI870" s="263"/>
      <c r="BJ870" s="263"/>
      <c r="BK870" s="263"/>
      <c r="BL870" s="263"/>
      <c r="BM870" s="263"/>
      <c r="BN870" s="263"/>
      <c r="BO870" s="263"/>
      <c r="BP870" s="263"/>
      <c r="BQ870" s="263"/>
      <c r="BR870" s="263"/>
      <c r="BS870" s="263"/>
      <c r="BT870" s="263"/>
      <c r="BU870" s="263"/>
      <c r="BV870" s="263"/>
      <c r="BW870" s="263"/>
      <c r="BX870" s="263"/>
      <c r="BY870" s="263"/>
      <c r="BZ870" s="263"/>
      <c r="CA870" s="263"/>
      <c r="CB870" s="263"/>
      <c r="CC870" s="263"/>
      <c r="CD870" s="263"/>
      <c r="CE870" s="263"/>
      <c r="CF870" s="263"/>
      <c r="CG870" s="263"/>
      <c r="CH870" s="263"/>
      <c r="CI870" s="263"/>
      <c r="CJ870" s="263"/>
      <c r="CK870" s="263"/>
      <c r="CL870" s="263"/>
      <c r="CM870" s="263"/>
      <c r="CN870" s="263"/>
      <c r="CO870" s="263"/>
      <c r="CP870" s="263"/>
      <c r="CQ870" s="263"/>
      <c r="CR870" s="263"/>
      <c r="CS870" s="263"/>
      <c r="CT870" s="263"/>
      <c r="CU870" s="263"/>
      <c r="CV870" s="263"/>
      <c r="CW870" s="263"/>
      <c r="CX870" s="263"/>
      <c r="CY870" s="263"/>
      <c r="CZ870" s="263"/>
      <c r="DA870" s="263"/>
      <c r="DB870" s="263"/>
      <c r="DC870" s="263"/>
      <c r="DD870" s="263"/>
      <c r="DE870" s="263"/>
      <c r="DF870" s="263"/>
      <c r="DG870" s="263"/>
      <c r="DH870" s="263"/>
      <c r="DI870" s="263"/>
      <c r="DJ870" s="263"/>
      <c r="DK870" s="263"/>
      <c r="DL870" s="263"/>
      <c r="DM870" s="263"/>
      <c r="DN870" s="263"/>
      <c r="DO870" s="263"/>
      <c r="DP870" s="263"/>
      <c r="DQ870" s="263"/>
      <c r="DR870" s="263"/>
      <c r="DS870" s="263"/>
      <c r="DT870" s="263"/>
      <c r="DU870" s="263"/>
      <c r="DV870" s="263"/>
    </row>
    <row r="871" spans="1:126" x14ac:dyDescent="0.3">
      <c r="A871" s="168" t="s">
        <v>1155</v>
      </c>
      <c r="B871" s="179"/>
      <c r="C871" s="179"/>
      <c r="D871" s="179" t="s">
        <v>1202</v>
      </c>
      <c r="E871" s="182"/>
      <c r="F871" s="178" t="s">
        <v>1723</v>
      </c>
      <c r="G871" s="265"/>
      <c r="H871" s="265"/>
      <c r="I871" s="266"/>
      <c r="J871" s="266"/>
      <c r="K871" s="265"/>
      <c r="L871" s="265"/>
      <c r="M871" s="265"/>
      <c r="N871" s="265"/>
      <c r="O871" s="265"/>
      <c r="P871" s="265"/>
      <c r="Q871" s="265"/>
      <c r="R871" s="265"/>
      <c r="S871" s="265"/>
      <c r="T871" s="265"/>
      <c r="U871" s="265"/>
      <c r="V871" s="265"/>
      <c r="W871" s="265"/>
      <c r="X871" s="265"/>
      <c r="Y871" s="265"/>
      <c r="Z871" s="265"/>
      <c r="AA871" s="265"/>
      <c r="AB871" s="265"/>
      <c r="AC871" s="265"/>
      <c r="AD871" s="265"/>
      <c r="AE871" s="265"/>
      <c r="AF871" s="265"/>
      <c r="AG871" s="265"/>
      <c r="AH871" s="265"/>
      <c r="AI871" s="265"/>
      <c r="AJ871" s="265"/>
      <c r="AK871" s="265"/>
      <c r="AL871" s="265"/>
      <c r="AM871" s="265"/>
      <c r="AN871" s="265"/>
      <c r="AO871" s="265"/>
      <c r="AP871" s="265"/>
      <c r="AQ871" s="265"/>
      <c r="AR871" s="265"/>
      <c r="AS871" s="265"/>
      <c r="AT871" s="265"/>
      <c r="AU871" s="265"/>
      <c r="AV871" s="265"/>
      <c r="AW871" s="265"/>
      <c r="AX871" s="265"/>
      <c r="AY871" s="265"/>
      <c r="AZ871" s="265"/>
      <c r="BA871" s="265"/>
      <c r="BB871" s="265"/>
      <c r="BC871" s="265"/>
      <c r="BD871" s="265"/>
      <c r="BE871" s="265"/>
      <c r="BF871" s="265"/>
      <c r="BG871" s="265"/>
      <c r="BH871" s="265"/>
      <c r="BI871" s="265"/>
      <c r="BJ871" s="265"/>
      <c r="BK871" s="265"/>
      <c r="BL871" s="265"/>
      <c r="BM871" s="265"/>
      <c r="BN871" s="265"/>
      <c r="BO871" s="265"/>
      <c r="BP871" s="265"/>
      <c r="BQ871" s="265"/>
      <c r="BR871" s="265"/>
      <c r="BS871" s="265"/>
      <c r="BT871" s="265"/>
      <c r="BU871" s="265"/>
      <c r="BV871" s="265"/>
      <c r="BW871" s="265"/>
      <c r="BX871" s="265"/>
      <c r="BY871" s="265"/>
      <c r="BZ871" s="265"/>
      <c r="CA871" s="265"/>
      <c r="CB871" s="265"/>
      <c r="CC871" s="265"/>
      <c r="CD871" s="265"/>
      <c r="CE871" s="265"/>
      <c r="CF871" s="265"/>
      <c r="CG871" s="265"/>
      <c r="CH871" s="265"/>
      <c r="CI871" s="265"/>
      <c r="CJ871" s="265"/>
      <c r="CK871" s="265"/>
      <c r="CL871" s="265"/>
      <c r="CM871" s="265"/>
      <c r="CN871" s="265"/>
      <c r="CO871" s="265"/>
      <c r="CP871" s="265"/>
      <c r="CQ871" s="265"/>
      <c r="CR871" s="265"/>
      <c r="CS871" s="265"/>
      <c r="CT871" s="265"/>
      <c r="CU871" s="265"/>
      <c r="CV871" s="265"/>
      <c r="CW871" s="265"/>
      <c r="CX871" s="265"/>
      <c r="CY871" s="265"/>
      <c r="CZ871" s="265"/>
      <c r="DA871" s="265"/>
      <c r="DB871" s="265"/>
      <c r="DC871" s="265"/>
      <c r="DD871" s="265"/>
      <c r="DE871" s="265"/>
      <c r="DF871" s="265"/>
      <c r="DG871" s="265"/>
      <c r="DH871" s="265"/>
      <c r="DI871" s="265"/>
      <c r="DJ871" s="265"/>
      <c r="DK871" s="265"/>
      <c r="DL871" s="265"/>
      <c r="DM871" s="265"/>
      <c r="DN871" s="265"/>
      <c r="DO871" s="265"/>
      <c r="DP871" s="265"/>
      <c r="DQ871" s="265"/>
      <c r="DR871" s="265"/>
      <c r="DS871" s="265"/>
      <c r="DT871" s="265"/>
      <c r="DU871" s="265"/>
      <c r="DV871" s="265"/>
    </row>
    <row r="872" spans="1:126" x14ac:dyDescent="0.3">
      <c r="A872" s="168" t="s">
        <v>1155</v>
      </c>
      <c r="B872" s="179"/>
      <c r="C872" s="179"/>
      <c r="D872" s="179" t="s">
        <v>1203</v>
      </c>
      <c r="E872" s="182"/>
      <c r="F872" s="178" t="s">
        <v>1722</v>
      </c>
      <c r="G872" s="263"/>
      <c r="H872" s="263"/>
      <c r="I872" s="263"/>
      <c r="J872" s="263"/>
      <c r="K872" s="263"/>
      <c r="L872" s="263"/>
      <c r="M872" s="263"/>
      <c r="N872" s="263"/>
      <c r="O872" s="263"/>
      <c r="P872" s="263"/>
      <c r="Q872" s="263"/>
      <c r="R872" s="263"/>
      <c r="S872" s="263"/>
      <c r="T872" s="263"/>
      <c r="U872" s="263"/>
      <c r="V872" s="263"/>
      <c r="W872" s="263"/>
      <c r="X872" s="263"/>
      <c r="Y872" s="263"/>
      <c r="Z872" s="263"/>
      <c r="AA872" s="263"/>
      <c r="AB872" s="263"/>
      <c r="AC872" s="263"/>
      <c r="AD872" s="263"/>
      <c r="AE872" s="263"/>
      <c r="AF872" s="263"/>
      <c r="AG872" s="263"/>
      <c r="AH872" s="263"/>
      <c r="AI872" s="263"/>
      <c r="AJ872" s="263"/>
      <c r="AK872" s="263"/>
      <c r="AL872" s="263"/>
      <c r="AM872" s="263"/>
      <c r="AN872" s="263"/>
      <c r="AO872" s="263"/>
      <c r="AP872" s="263"/>
      <c r="AQ872" s="263"/>
      <c r="AR872" s="263"/>
      <c r="AS872" s="263"/>
      <c r="AT872" s="263"/>
      <c r="AU872" s="263"/>
      <c r="AV872" s="263"/>
      <c r="AW872" s="263"/>
      <c r="AX872" s="263"/>
      <c r="AY872" s="263"/>
      <c r="AZ872" s="263"/>
      <c r="BA872" s="263"/>
      <c r="BB872" s="263"/>
      <c r="BC872" s="263"/>
      <c r="BD872" s="263"/>
      <c r="BE872" s="263"/>
      <c r="BF872" s="263"/>
      <c r="BG872" s="263"/>
      <c r="BH872" s="263"/>
      <c r="BI872" s="263"/>
      <c r="BJ872" s="263"/>
      <c r="BK872" s="263"/>
      <c r="BL872" s="263"/>
      <c r="BM872" s="263"/>
      <c r="BN872" s="263"/>
      <c r="BO872" s="263"/>
      <c r="BP872" s="263"/>
      <c r="BQ872" s="263"/>
      <c r="BR872" s="263"/>
      <c r="BS872" s="263"/>
      <c r="BT872" s="263"/>
      <c r="BU872" s="263"/>
      <c r="BV872" s="263"/>
      <c r="BW872" s="263"/>
      <c r="BX872" s="263"/>
      <c r="BY872" s="263"/>
      <c r="BZ872" s="263"/>
      <c r="CA872" s="263"/>
      <c r="CB872" s="263"/>
      <c r="CC872" s="263"/>
      <c r="CD872" s="263"/>
      <c r="CE872" s="263"/>
      <c r="CF872" s="263"/>
      <c r="CG872" s="263"/>
      <c r="CH872" s="263"/>
      <c r="CI872" s="263"/>
      <c r="CJ872" s="263"/>
      <c r="CK872" s="263"/>
      <c r="CL872" s="263"/>
      <c r="CM872" s="263"/>
      <c r="CN872" s="263"/>
      <c r="CO872" s="263"/>
      <c r="CP872" s="263"/>
      <c r="CQ872" s="263"/>
      <c r="CR872" s="263"/>
      <c r="CS872" s="263"/>
      <c r="CT872" s="263"/>
      <c r="CU872" s="263"/>
      <c r="CV872" s="263"/>
      <c r="CW872" s="263"/>
      <c r="CX872" s="263"/>
      <c r="CY872" s="263"/>
      <c r="CZ872" s="263"/>
      <c r="DA872" s="263"/>
      <c r="DB872" s="263"/>
      <c r="DC872" s="263"/>
      <c r="DD872" s="263"/>
      <c r="DE872" s="263"/>
      <c r="DF872" s="263"/>
      <c r="DG872" s="263"/>
      <c r="DH872" s="263"/>
      <c r="DI872" s="263"/>
      <c r="DJ872" s="263"/>
      <c r="DK872" s="263"/>
      <c r="DL872" s="263"/>
      <c r="DM872" s="263"/>
      <c r="DN872" s="263"/>
      <c r="DO872" s="263"/>
      <c r="DP872" s="263"/>
      <c r="DQ872" s="263"/>
      <c r="DR872" s="263"/>
      <c r="DS872" s="263"/>
      <c r="DT872" s="263"/>
      <c r="DU872" s="263"/>
      <c r="DV872" s="263"/>
    </row>
    <row r="873" spans="1:126" x14ac:dyDescent="0.3">
      <c r="A873" s="168" t="s">
        <v>1155</v>
      </c>
      <c r="B873" s="179"/>
      <c r="C873" s="179"/>
      <c r="D873" s="179" t="s">
        <v>1203</v>
      </c>
      <c r="E873" s="182"/>
      <c r="F873" s="178" t="s">
        <v>1723</v>
      </c>
      <c r="G873" s="265"/>
      <c r="H873" s="265"/>
      <c r="I873" s="266"/>
      <c r="J873" s="266"/>
      <c r="K873" s="265"/>
      <c r="L873" s="265"/>
      <c r="M873" s="265"/>
      <c r="N873" s="265"/>
      <c r="O873" s="265"/>
      <c r="P873" s="265"/>
      <c r="Q873" s="265"/>
      <c r="R873" s="265"/>
      <c r="S873" s="265"/>
      <c r="T873" s="265"/>
      <c r="U873" s="265"/>
      <c r="V873" s="265"/>
      <c r="W873" s="265"/>
      <c r="X873" s="265"/>
      <c r="Y873" s="265"/>
      <c r="Z873" s="265"/>
      <c r="AA873" s="265"/>
      <c r="AB873" s="265"/>
      <c r="AC873" s="265"/>
      <c r="AD873" s="265"/>
      <c r="AE873" s="265"/>
      <c r="AF873" s="265"/>
      <c r="AG873" s="265"/>
      <c r="AH873" s="265"/>
      <c r="AI873" s="265"/>
      <c r="AJ873" s="265"/>
      <c r="AK873" s="265"/>
      <c r="AL873" s="265"/>
      <c r="AM873" s="265"/>
      <c r="AN873" s="265"/>
      <c r="AO873" s="265"/>
      <c r="AP873" s="265"/>
      <c r="AQ873" s="265"/>
      <c r="AR873" s="265"/>
      <c r="AS873" s="265"/>
      <c r="AT873" s="265"/>
      <c r="AU873" s="265"/>
      <c r="AV873" s="265"/>
      <c r="AW873" s="265"/>
      <c r="AX873" s="265"/>
      <c r="AY873" s="265"/>
      <c r="AZ873" s="265"/>
      <c r="BA873" s="265"/>
      <c r="BB873" s="265"/>
      <c r="BC873" s="265"/>
      <c r="BD873" s="265"/>
      <c r="BE873" s="265"/>
      <c r="BF873" s="265"/>
      <c r="BG873" s="265"/>
      <c r="BH873" s="265"/>
      <c r="BI873" s="265"/>
      <c r="BJ873" s="265"/>
      <c r="BK873" s="265"/>
      <c r="BL873" s="265"/>
      <c r="BM873" s="265"/>
      <c r="BN873" s="265"/>
      <c r="BO873" s="265"/>
      <c r="BP873" s="265"/>
      <c r="BQ873" s="265"/>
      <c r="BR873" s="265"/>
      <c r="BS873" s="265"/>
      <c r="BT873" s="265"/>
      <c r="BU873" s="265"/>
      <c r="BV873" s="265"/>
      <c r="BW873" s="265"/>
      <c r="BX873" s="265"/>
      <c r="BY873" s="265"/>
      <c r="BZ873" s="265"/>
      <c r="CA873" s="265"/>
      <c r="CB873" s="265"/>
      <c r="CC873" s="265"/>
      <c r="CD873" s="265"/>
      <c r="CE873" s="265"/>
      <c r="CF873" s="265"/>
      <c r="CG873" s="265"/>
      <c r="CH873" s="265"/>
      <c r="CI873" s="265"/>
      <c r="CJ873" s="265"/>
      <c r="CK873" s="265"/>
      <c r="CL873" s="265"/>
      <c r="CM873" s="265"/>
      <c r="CN873" s="265"/>
      <c r="CO873" s="265"/>
      <c r="CP873" s="265"/>
      <c r="CQ873" s="265"/>
      <c r="CR873" s="265"/>
      <c r="CS873" s="265"/>
      <c r="CT873" s="265"/>
      <c r="CU873" s="265"/>
      <c r="CV873" s="265"/>
      <c r="CW873" s="265"/>
      <c r="CX873" s="265"/>
      <c r="CY873" s="265"/>
      <c r="CZ873" s="265"/>
      <c r="DA873" s="265"/>
      <c r="DB873" s="265"/>
      <c r="DC873" s="265"/>
      <c r="DD873" s="265"/>
      <c r="DE873" s="265"/>
      <c r="DF873" s="265"/>
      <c r="DG873" s="265"/>
      <c r="DH873" s="265"/>
      <c r="DI873" s="265"/>
      <c r="DJ873" s="265"/>
      <c r="DK873" s="265"/>
      <c r="DL873" s="265"/>
      <c r="DM873" s="265"/>
      <c r="DN873" s="265"/>
      <c r="DO873" s="265"/>
      <c r="DP873" s="265"/>
      <c r="DQ873" s="265"/>
      <c r="DR873" s="265"/>
      <c r="DS873" s="265"/>
      <c r="DT873" s="265"/>
      <c r="DU873" s="265"/>
      <c r="DV873" s="265"/>
    </row>
    <row r="874" spans="1:126" x14ac:dyDescent="0.3">
      <c r="A874" s="168" t="s">
        <v>1155</v>
      </c>
      <c r="B874" s="179"/>
      <c r="C874" s="179"/>
      <c r="D874" s="179" t="s">
        <v>1204</v>
      </c>
      <c r="E874" s="182"/>
      <c r="F874" s="178" t="s">
        <v>1722</v>
      </c>
      <c r="G874" s="263"/>
      <c r="H874" s="263"/>
      <c r="I874" s="263"/>
      <c r="J874" s="263"/>
      <c r="K874" s="263"/>
      <c r="L874" s="263"/>
      <c r="M874" s="263"/>
      <c r="N874" s="263"/>
      <c r="O874" s="263"/>
      <c r="P874" s="263"/>
      <c r="Q874" s="263"/>
      <c r="R874" s="263"/>
      <c r="S874" s="263"/>
      <c r="T874" s="263"/>
      <c r="U874" s="263"/>
      <c r="V874" s="263"/>
      <c r="W874" s="263"/>
      <c r="X874" s="263"/>
      <c r="Y874" s="263"/>
      <c r="Z874" s="263"/>
      <c r="AA874" s="263"/>
      <c r="AB874" s="263"/>
      <c r="AC874" s="263"/>
      <c r="AD874" s="263"/>
      <c r="AE874" s="263"/>
      <c r="AF874" s="263"/>
      <c r="AG874" s="263"/>
      <c r="AH874" s="263"/>
      <c r="AI874" s="263"/>
      <c r="AJ874" s="263"/>
      <c r="AK874" s="263"/>
      <c r="AL874" s="263"/>
      <c r="AM874" s="263"/>
      <c r="AN874" s="263"/>
      <c r="AO874" s="263"/>
      <c r="AP874" s="263"/>
      <c r="AQ874" s="263"/>
      <c r="AR874" s="263"/>
      <c r="AS874" s="263"/>
      <c r="AT874" s="263"/>
      <c r="AU874" s="263"/>
      <c r="AV874" s="263"/>
      <c r="AW874" s="263"/>
      <c r="AX874" s="263"/>
      <c r="AY874" s="263"/>
      <c r="AZ874" s="263"/>
      <c r="BA874" s="263"/>
      <c r="BB874" s="263"/>
      <c r="BC874" s="263"/>
      <c r="BD874" s="263"/>
      <c r="BE874" s="263"/>
      <c r="BF874" s="263"/>
      <c r="BG874" s="263"/>
      <c r="BH874" s="263"/>
      <c r="BI874" s="263"/>
      <c r="BJ874" s="263"/>
      <c r="BK874" s="263"/>
      <c r="BL874" s="263"/>
      <c r="BM874" s="263"/>
      <c r="BN874" s="263"/>
      <c r="BO874" s="263"/>
      <c r="BP874" s="263"/>
      <c r="BQ874" s="263"/>
      <c r="BR874" s="263"/>
      <c r="BS874" s="263"/>
      <c r="BT874" s="263"/>
      <c r="BU874" s="263"/>
      <c r="BV874" s="263"/>
      <c r="BW874" s="263"/>
      <c r="BX874" s="263"/>
      <c r="BY874" s="263"/>
      <c r="BZ874" s="263"/>
      <c r="CA874" s="263"/>
      <c r="CB874" s="263"/>
      <c r="CC874" s="263"/>
      <c r="CD874" s="263"/>
      <c r="CE874" s="263"/>
      <c r="CF874" s="263"/>
      <c r="CG874" s="263"/>
      <c r="CH874" s="263"/>
      <c r="CI874" s="263"/>
      <c r="CJ874" s="263"/>
      <c r="CK874" s="263"/>
      <c r="CL874" s="263"/>
      <c r="CM874" s="263"/>
      <c r="CN874" s="263"/>
      <c r="CO874" s="263"/>
      <c r="CP874" s="263"/>
      <c r="CQ874" s="263"/>
      <c r="CR874" s="263"/>
      <c r="CS874" s="263"/>
      <c r="CT874" s="263"/>
      <c r="CU874" s="263"/>
      <c r="CV874" s="263"/>
      <c r="CW874" s="263"/>
      <c r="CX874" s="263"/>
      <c r="CY874" s="263"/>
      <c r="CZ874" s="263"/>
      <c r="DA874" s="263"/>
      <c r="DB874" s="263"/>
      <c r="DC874" s="263"/>
      <c r="DD874" s="263"/>
      <c r="DE874" s="263"/>
      <c r="DF874" s="263"/>
      <c r="DG874" s="263"/>
      <c r="DH874" s="263"/>
      <c r="DI874" s="263"/>
      <c r="DJ874" s="263"/>
      <c r="DK874" s="263"/>
      <c r="DL874" s="263"/>
      <c r="DM874" s="263"/>
      <c r="DN874" s="263"/>
      <c r="DO874" s="263"/>
      <c r="DP874" s="263"/>
      <c r="DQ874" s="263"/>
      <c r="DR874" s="263"/>
      <c r="DS874" s="263"/>
      <c r="DT874" s="263"/>
      <c r="DU874" s="263"/>
      <c r="DV874" s="263"/>
    </row>
    <row r="875" spans="1:126" x14ac:dyDescent="0.3">
      <c r="A875" s="168" t="s">
        <v>1155</v>
      </c>
      <c r="B875" s="179"/>
      <c r="C875" s="179"/>
      <c r="D875" s="179" t="s">
        <v>1204</v>
      </c>
      <c r="E875" s="182"/>
      <c r="F875" s="178" t="s">
        <v>1723</v>
      </c>
      <c r="G875" s="265"/>
      <c r="H875" s="265"/>
      <c r="I875" s="266"/>
      <c r="J875" s="266"/>
      <c r="K875" s="265"/>
      <c r="L875" s="265"/>
      <c r="M875" s="265"/>
      <c r="N875" s="265"/>
      <c r="O875" s="265"/>
      <c r="P875" s="265"/>
      <c r="Q875" s="265"/>
      <c r="R875" s="265"/>
      <c r="S875" s="265"/>
      <c r="T875" s="265"/>
      <c r="U875" s="265"/>
      <c r="V875" s="265"/>
      <c r="W875" s="265"/>
      <c r="X875" s="265"/>
      <c r="Y875" s="265"/>
      <c r="Z875" s="265"/>
      <c r="AA875" s="265"/>
      <c r="AB875" s="265"/>
      <c r="AC875" s="265"/>
      <c r="AD875" s="265"/>
      <c r="AE875" s="265"/>
      <c r="AF875" s="265"/>
      <c r="AG875" s="265"/>
      <c r="AH875" s="265"/>
      <c r="AI875" s="265"/>
      <c r="AJ875" s="265"/>
      <c r="AK875" s="265"/>
      <c r="AL875" s="265"/>
      <c r="AM875" s="265"/>
      <c r="AN875" s="265"/>
      <c r="AO875" s="265"/>
      <c r="AP875" s="265"/>
      <c r="AQ875" s="265"/>
      <c r="AR875" s="265"/>
      <c r="AS875" s="265"/>
      <c r="AT875" s="265"/>
      <c r="AU875" s="265"/>
      <c r="AV875" s="265"/>
      <c r="AW875" s="265"/>
      <c r="AX875" s="265"/>
      <c r="AY875" s="265"/>
      <c r="AZ875" s="265"/>
      <c r="BA875" s="265"/>
      <c r="BB875" s="265"/>
      <c r="BC875" s="265"/>
      <c r="BD875" s="265"/>
      <c r="BE875" s="265"/>
      <c r="BF875" s="265"/>
      <c r="BG875" s="265"/>
      <c r="BH875" s="265"/>
      <c r="BI875" s="265"/>
      <c r="BJ875" s="265"/>
      <c r="BK875" s="265"/>
      <c r="BL875" s="265"/>
      <c r="BM875" s="265"/>
      <c r="BN875" s="265"/>
      <c r="BO875" s="265"/>
      <c r="BP875" s="265"/>
      <c r="BQ875" s="265"/>
      <c r="BR875" s="265"/>
      <c r="BS875" s="265"/>
      <c r="BT875" s="265"/>
      <c r="BU875" s="265"/>
      <c r="BV875" s="265"/>
      <c r="BW875" s="265"/>
      <c r="BX875" s="265"/>
      <c r="BY875" s="265"/>
      <c r="BZ875" s="265"/>
      <c r="CA875" s="265"/>
      <c r="CB875" s="265"/>
      <c r="CC875" s="265"/>
      <c r="CD875" s="265"/>
      <c r="CE875" s="265"/>
      <c r="CF875" s="265"/>
      <c r="CG875" s="265"/>
      <c r="CH875" s="265"/>
      <c r="CI875" s="265"/>
      <c r="CJ875" s="265"/>
      <c r="CK875" s="265"/>
      <c r="CL875" s="265"/>
      <c r="CM875" s="265"/>
      <c r="CN875" s="265"/>
      <c r="CO875" s="265"/>
      <c r="CP875" s="265"/>
      <c r="CQ875" s="265"/>
      <c r="CR875" s="265"/>
      <c r="CS875" s="265"/>
      <c r="CT875" s="265"/>
      <c r="CU875" s="265"/>
      <c r="CV875" s="265"/>
      <c r="CW875" s="265"/>
      <c r="CX875" s="265"/>
      <c r="CY875" s="265"/>
      <c r="CZ875" s="265"/>
      <c r="DA875" s="265"/>
      <c r="DB875" s="265"/>
      <c r="DC875" s="265"/>
      <c r="DD875" s="265"/>
      <c r="DE875" s="265"/>
      <c r="DF875" s="265"/>
      <c r="DG875" s="265"/>
      <c r="DH875" s="265"/>
      <c r="DI875" s="265"/>
      <c r="DJ875" s="265"/>
      <c r="DK875" s="265"/>
      <c r="DL875" s="265"/>
      <c r="DM875" s="265"/>
      <c r="DN875" s="265"/>
      <c r="DO875" s="265"/>
      <c r="DP875" s="265"/>
      <c r="DQ875" s="265"/>
      <c r="DR875" s="265"/>
      <c r="DS875" s="265"/>
      <c r="DT875" s="265"/>
      <c r="DU875" s="265"/>
      <c r="DV875" s="265"/>
    </row>
    <row r="876" spans="1:126" x14ac:dyDescent="0.3">
      <c r="A876" s="168" t="s">
        <v>1155</v>
      </c>
      <c r="B876" s="179"/>
      <c r="C876" s="179"/>
      <c r="D876" s="179" t="s">
        <v>1205</v>
      </c>
      <c r="E876" s="182"/>
      <c r="F876" s="178" t="s">
        <v>1722</v>
      </c>
      <c r="G876" s="263"/>
      <c r="H876" s="263"/>
      <c r="I876" s="263"/>
      <c r="J876" s="263"/>
      <c r="K876" s="263"/>
      <c r="L876" s="263"/>
      <c r="M876" s="263"/>
      <c r="N876" s="263"/>
      <c r="O876" s="263"/>
      <c r="P876" s="263"/>
      <c r="Q876" s="263"/>
      <c r="R876" s="263"/>
      <c r="S876" s="263"/>
      <c r="T876" s="263"/>
      <c r="U876" s="263"/>
      <c r="V876" s="263"/>
      <c r="W876" s="263"/>
      <c r="X876" s="263"/>
      <c r="Y876" s="263"/>
      <c r="Z876" s="263"/>
      <c r="AA876" s="263"/>
      <c r="AB876" s="263"/>
      <c r="AC876" s="263"/>
      <c r="AD876" s="263"/>
      <c r="AE876" s="263"/>
      <c r="AF876" s="263"/>
      <c r="AG876" s="263"/>
      <c r="AH876" s="263"/>
      <c r="AI876" s="263"/>
      <c r="AJ876" s="263"/>
      <c r="AK876" s="263"/>
      <c r="AL876" s="263"/>
      <c r="AM876" s="263"/>
      <c r="AN876" s="263"/>
      <c r="AO876" s="263"/>
      <c r="AP876" s="263"/>
      <c r="AQ876" s="263"/>
      <c r="AR876" s="263"/>
      <c r="AS876" s="263"/>
      <c r="AT876" s="263"/>
      <c r="AU876" s="263"/>
      <c r="AV876" s="263"/>
      <c r="AW876" s="263"/>
      <c r="AX876" s="263"/>
      <c r="AY876" s="263"/>
      <c r="AZ876" s="263"/>
      <c r="BA876" s="263"/>
      <c r="BB876" s="263"/>
      <c r="BC876" s="263"/>
      <c r="BD876" s="263"/>
      <c r="BE876" s="263"/>
      <c r="BF876" s="263"/>
      <c r="BG876" s="263"/>
      <c r="BH876" s="263"/>
      <c r="BI876" s="263"/>
      <c r="BJ876" s="263"/>
      <c r="BK876" s="263"/>
      <c r="BL876" s="263"/>
      <c r="BM876" s="263"/>
      <c r="BN876" s="263"/>
      <c r="BO876" s="263"/>
      <c r="BP876" s="263"/>
      <c r="BQ876" s="263"/>
      <c r="BR876" s="263"/>
      <c r="BS876" s="263"/>
      <c r="BT876" s="263"/>
      <c r="BU876" s="263"/>
      <c r="BV876" s="263"/>
      <c r="BW876" s="263"/>
      <c r="BX876" s="263"/>
      <c r="BY876" s="263"/>
      <c r="BZ876" s="263"/>
      <c r="CA876" s="263"/>
      <c r="CB876" s="263"/>
      <c r="CC876" s="263"/>
      <c r="CD876" s="263"/>
      <c r="CE876" s="263"/>
      <c r="CF876" s="263"/>
      <c r="CG876" s="263"/>
      <c r="CH876" s="263"/>
      <c r="CI876" s="263"/>
      <c r="CJ876" s="263"/>
      <c r="CK876" s="263"/>
      <c r="CL876" s="263"/>
      <c r="CM876" s="263"/>
      <c r="CN876" s="263"/>
      <c r="CO876" s="263"/>
      <c r="CP876" s="263"/>
      <c r="CQ876" s="263"/>
      <c r="CR876" s="263"/>
      <c r="CS876" s="263"/>
      <c r="CT876" s="263"/>
      <c r="CU876" s="263"/>
      <c r="CV876" s="263"/>
      <c r="CW876" s="263"/>
      <c r="CX876" s="263"/>
      <c r="CY876" s="263"/>
      <c r="CZ876" s="263"/>
      <c r="DA876" s="263"/>
      <c r="DB876" s="263"/>
      <c r="DC876" s="263"/>
      <c r="DD876" s="263"/>
      <c r="DE876" s="263"/>
      <c r="DF876" s="263"/>
      <c r="DG876" s="263"/>
      <c r="DH876" s="263"/>
      <c r="DI876" s="263"/>
      <c r="DJ876" s="263"/>
      <c r="DK876" s="263"/>
      <c r="DL876" s="263"/>
      <c r="DM876" s="263"/>
      <c r="DN876" s="263"/>
      <c r="DO876" s="263"/>
      <c r="DP876" s="263"/>
      <c r="DQ876" s="263"/>
      <c r="DR876" s="263"/>
      <c r="DS876" s="263"/>
      <c r="DT876" s="263"/>
      <c r="DU876" s="263"/>
      <c r="DV876" s="263"/>
    </row>
    <row r="877" spans="1:126" x14ac:dyDescent="0.3">
      <c r="A877" s="168" t="s">
        <v>1155</v>
      </c>
      <c r="B877" s="179"/>
      <c r="C877" s="179"/>
      <c r="D877" s="179" t="s">
        <v>1205</v>
      </c>
      <c r="E877" s="182"/>
      <c r="F877" s="178" t="s">
        <v>1723</v>
      </c>
      <c r="G877" s="265"/>
      <c r="H877" s="265"/>
      <c r="I877" s="266"/>
      <c r="J877" s="266"/>
      <c r="K877" s="265"/>
      <c r="L877" s="265"/>
      <c r="M877" s="265"/>
      <c r="N877" s="265"/>
      <c r="O877" s="265"/>
      <c r="P877" s="265"/>
      <c r="Q877" s="265"/>
      <c r="R877" s="265"/>
      <c r="S877" s="265"/>
      <c r="T877" s="265"/>
      <c r="U877" s="265"/>
      <c r="V877" s="265"/>
      <c r="W877" s="265"/>
      <c r="X877" s="265"/>
      <c r="Y877" s="265"/>
      <c r="Z877" s="265"/>
      <c r="AA877" s="265"/>
      <c r="AB877" s="265"/>
      <c r="AC877" s="265"/>
      <c r="AD877" s="265"/>
      <c r="AE877" s="265"/>
      <c r="AF877" s="265"/>
      <c r="AG877" s="265"/>
      <c r="AH877" s="265"/>
      <c r="AI877" s="265"/>
      <c r="AJ877" s="265"/>
      <c r="AK877" s="265"/>
      <c r="AL877" s="265"/>
      <c r="AM877" s="265"/>
      <c r="AN877" s="265"/>
      <c r="AO877" s="265"/>
      <c r="AP877" s="265"/>
      <c r="AQ877" s="265"/>
      <c r="AR877" s="265"/>
      <c r="AS877" s="265"/>
      <c r="AT877" s="265"/>
      <c r="AU877" s="265"/>
      <c r="AV877" s="265"/>
      <c r="AW877" s="265"/>
      <c r="AX877" s="265"/>
      <c r="AY877" s="265"/>
      <c r="AZ877" s="265"/>
      <c r="BA877" s="265"/>
      <c r="BB877" s="265"/>
      <c r="BC877" s="265"/>
      <c r="BD877" s="265"/>
      <c r="BE877" s="265"/>
      <c r="BF877" s="265"/>
      <c r="BG877" s="265"/>
      <c r="BH877" s="265"/>
      <c r="BI877" s="265"/>
      <c r="BJ877" s="265"/>
      <c r="BK877" s="265"/>
      <c r="BL877" s="265"/>
      <c r="BM877" s="265"/>
      <c r="BN877" s="265"/>
      <c r="BO877" s="265"/>
      <c r="BP877" s="265"/>
      <c r="BQ877" s="265"/>
      <c r="BR877" s="265"/>
      <c r="BS877" s="265"/>
      <c r="BT877" s="265"/>
      <c r="BU877" s="265"/>
      <c r="BV877" s="265"/>
      <c r="BW877" s="265"/>
      <c r="BX877" s="265"/>
      <c r="BY877" s="265"/>
      <c r="BZ877" s="265"/>
      <c r="CA877" s="265"/>
      <c r="CB877" s="265"/>
      <c r="CC877" s="265"/>
      <c r="CD877" s="265"/>
      <c r="CE877" s="265"/>
      <c r="CF877" s="265"/>
      <c r="CG877" s="265"/>
      <c r="CH877" s="265"/>
      <c r="CI877" s="265"/>
      <c r="CJ877" s="265"/>
      <c r="CK877" s="265"/>
      <c r="CL877" s="265"/>
      <c r="CM877" s="265"/>
      <c r="CN877" s="265"/>
      <c r="CO877" s="265"/>
      <c r="CP877" s="265"/>
      <c r="CQ877" s="265"/>
      <c r="CR877" s="265"/>
      <c r="CS877" s="265"/>
      <c r="CT877" s="265"/>
      <c r="CU877" s="265"/>
      <c r="CV877" s="265"/>
      <c r="CW877" s="265"/>
      <c r="CX877" s="265"/>
      <c r="CY877" s="265"/>
      <c r="CZ877" s="265"/>
      <c r="DA877" s="265"/>
      <c r="DB877" s="265"/>
      <c r="DC877" s="265"/>
      <c r="DD877" s="265"/>
      <c r="DE877" s="265"/>
      <c r="DF877" s="265"/>
      <c r="DG877" s="265"/>
      <c r="DH877" s="265"/>
      <c r="DI877" s="265"/>
      <c r="DJ877" s="265"/>
      <c r="DK877" s="265"/>
      <c r="DL877" s="265"/>
      <c r="DM877" s="265"/>
      <c r="DN877" s="265"/>
      <c r="DO877" s="265"/>
      <c r="DP877" s="265"/>
      <c r="DQ877" s="265"/>
      <c r="DR877" s="265"/>
      <c r="DS877" s="265"/>
      <c r="DT877" s="265"/>
      <c r="DU877" s="265"/>
      <c r="DV877" s="265"/>
    </row>
    <row r="878" spans="1:126" x14ac:dyDescent="0.3">
      <c r="A878" s="168" t="s">
        <v>1155</v>
      </c>
      <c r="B878" s="179"/>
      <c r="C878" s="179"/>
      <c r="D878" s="179" t="s">
        <v>1206</v>
      </c>
      <c r="E878" s="182"/>
      <c r="F878" s="178" t="s">
        <v>1722</v>
      </c>
      <c r="G878" s="263"/>
      <c r="H878" s="263"/>
      <c r="I878" s="263"/>
      <c r="J878" s="263"/>
      <c r="K878" s="263"/>
      <c r="L878" s="263"/>
      <c r="M878" s="263"/>
      <c r="N878" s="263"/>
      <c r="O878" s="263"/>
      <c r="P878" s="263"/>
      <c r="Q878" s="263"/>
      <c r="R878" s="263"/>
      <c r="S878" s="263"/>
      <c r="T878" s="263"/>
      <c r="U878" s="263"/>
      <c r="V878" s="263"/>
      <c r="W878" s="263"/>
      <c r="X878" s="263"/>
      <c r="Y878" s="263"/>
      <c r="Z878" s="263"/>
      <c r="AA878" s="263"/>
      <c r="AB878" s="263"/>
      <c r="AC878" s="263"/>
      <c r="AD878" s="263"/>
      <c r="AE878" s="263"/>
      <c r="AF878" s="263"/>
      <c r="AG878" s="263"/>
      <c r="AH878" s="263"/>
      <c r="AI878" s="263"/>
      <c r="AJ878" s="263"/>
      <c r="AK878" s="263"/>
      <c r="AL878" s="263"/>
      <c r="AM878" s="263"/>
      <c r="AN878" s="263"/>
      <c r="AO878" s="263"/>
      <c r="AP878" s="263"/>
      <c r="AQ878" s="263"/>
      <c r="AR878" s="263"/>
      <c r="AS878" s="263"/>
      <c r="AT878" s="263"/>
      <c r="AU878" s="263"/>
      <c r="AV878" s="263"/>
      <c r="AW878" s="263"/>
      <c r="AX878" s="263"/>
      <c r="AY878" s="263"/>
      <c r="AZ878" s="263"/>
      <c r="BA878" s="263"/>
      <c r="BB878" s="263"/>
      <c r="BC878" s="263"/>
      <c r="BD878" s="263"/>
      <c r="BE878" s="263"/>
      <c r="BF878" s="263"/>
      <c r="BG878" s="263"/>
      <c r="BH878" s="263"/>
      <c r="BI878" s="263"/>
      <c r="BJ878" s="263"/>
      <c r="BK878" s="263"/>
      <c r="BL878" s="263"/>
      <c r="BM878" s="263"/>
      <c r="BN878" s="263"/>
      <c r="BO878" s="263"/>
      <c r="BP878" s="263"/>
      <c r="BQ878" s="263"/>
      <c r="BR878" s="263"/>
      <c r="BS878" s="263"/>
      <c r="BT878" s="263"/>
      <c r="BU878" s="263"/>
      <c r="BV878" s="263"/>
      <c r="BW878" s="263"/>
      <c r="BX878" s="263"/>
      <c r="BY878" s="263"/>
      <c r="BZ878" s="263"/>
      <c r="CA878" s="263"/>
      <c r="CB878" s="263"/>
      <c r="CC878" s="263"/>
      <c r="CD878" s="263"/>
      <c r="CE878" s="263"/>
      <c r="CF878" s="263"/>
      <c r="CG878" s="263"/>
      <c r="CH878" s="263"/>
      <c r="CI878" s="263"/>
      <c r="CJ878" s="263"/>
      <c r="CK878" s="263"/>
      <c r="CL878" s="263"/>
      <c r="CM878" s="263"/>
      <c r="CN878" s="263"/>
      <c r="CO878" s="263"/>
      <c r="CP878" s="263"/>
      <c r="CQ878" s="263"/>
      <c r="CR878" s="263"/>
      <c r="CS878" s="263"/>
      <c r="CT878" s="263"/>
      <c r="CU878" s="263"/>
      <c r="CV878" s="263"/>
      <c r="CW878" s="263"/>
      <c r="CX878" s="263"/>
      <c r="CY878" s="263"/>
      <c r="CZ878" s="263"/>
      <c r="DA878" s="263"/>
      <c r="DB878" s="263"/>
      <c r="DC878" s="263"/>
      <c r="DD878" s="263"/>
      <c r="DE878" s="263"/>
      <c r="DF878" s="263"/>
      <c r="DG878" s="263"/>
      <c r="DH878" s="263"/>
      <c r="DI878" s="263"/>
      <c r="DJ878" s="263"/>
      <c r="DK878" s="263"/>
      <c r="DL878" s="263"/>
      <c r="DM878" s="263"/>
      <c r="DN878" s="263"/>
      <c r="DO878" s="263"/>
      <c r="DP878" s="263"/>
      <c r="DQ878" s="263"/>
      <c r="DR878" s="263"/>
      <c r="DS878" s="263"/>
      <c r="DT878" s="263"/>
      <c r="DU878" s="263"/>
      <c r="DV878" s="263"/>
    </row>
    <row r="879" spans="1:126" x14ac:dyDescent="0.3">
      <c r="A879" s="168" t="s">
        <v>1155</v>
      </c>
      <c r="B879" s="179"/>
      <c r="C879" s="179"/>
      <c r="D879" s="179" t="s">
        <v>1206</v>
      </c>
      <c r="E879" s="182"/>
      <c r="F879" s="178" t="s">
        <v>1723</v>
      </c>
      <c r="G879" s="265"/>
      <c r="H879" s="265"/>
      <c r="I879" s="266"/>
      <c r="J879" s="266"/>
      <c r="K879" s="265"/>
      <c r="L879" s="265"/>
      <c r="M879" s="265"/>
      <c r="N879" s="265"/>
      <c r="O879" s="265"/>
      <c r="P879" s="265"/>
      <c r="Q879" s="265"/>
      <c r="R879" s="265"/>
      <c r="S879" s="265"/>
      <c r="T879" s="265"/>
      <c r="U879" s="265"/>
      <c r="V879" s="265"/>
      <c r="W879" s="265"/>
      <c r="X879" s="265"/>
      <c r="Y879" s="265"/>
      <c r="Z879" s="265"/>
      <c r="AA879" s="265"/>
      <c r="AB879" s="265"/>
      <c r="AC879" s="265"/>
      <c r="AD879" s="265"/>
      <c r="AE879" s="265"/>
      <c r="AF879" s="265"/>
      <c r="AG879" s="265"/>
      <c r="AH879" s="265"/>
      <c r="AI879" s="265"/>
      <c r="AJ879" s="265"/>
      <c r="AK879" s="265"/>
      <c r="AL879" s="265"/>
      <c r="AM879" s="265"/>
      <c r="AN879" s="265"/>
      <c r="AO879" s="265"/>
      <c r="AP879" s="265"/>
      <c r="AQ879" s="265"/>
      <c r="AR879" s="265"/>
      <c r="AS879" s="265"/>
      <c r="AT879" s="265"/>
      <c r="AU879" s="265"/>
      <c r="AV879" s="265"/>
      <c r="AW879" s="265"/>
      <c r="AX879" s="265"/>
      <c r="AY879" s="265"/>
      <c r="AZ879" s="265"/>
      <c r="BA879" s="265"/>
      <c r="BB879" s="265"/>
      <c r="BC879" s="265"/>
      <c r="BD879" s="265"/>
      <c r="BE879" s="265"/>
      <c r="BF879" s="265"/>
      <c r="BG879" s="265"/>
      <c r="BH879" s="265"/>
      <c r="BI879" s="265"/>
      <c r="BJ879" s="265"/>
      <c r="BK879" s="265"/>
      <c r="BL879" s="265"/>
      <c r="BM879" s="265"/>
      <c r="BN879" s="265"/>
      <c r="BO879" s="265"/>
      <c r="BP879" s="265"/>
      <c r="BQ879" s="265"/>
      <c r="BR879" s="265"/>
      <c r="BS879" s="265"/>
      <c r="BT879" s="265"/>
      <c r="BU879" s="265"/>
      <c r="BV879" s="265"/>
      <c r="BW879" s="265"/>
      <c r="BX879" s="265"/>
      <c r="BY879" s="265"/>
      <c r="BZ879" s="265"/>
      <c r="CA879" s="265"/>
      <c r="CB879" s="265"/>
      <c r="CC879" s="265"/>
      <c r="CD879" s="265"/>
      <c r="CE879" s="265"/>
      <c r="CF879" s="265"/>
      <c r="CG879" s="265"/>
      <c r="CH879" s="265"/>
      <c r="CI879" s="265"/>
      <c r="CJ879" s="265"/>
      <c r="CK879" s="265"/>
      <c r="CL879" s="265"/>
      <c r="CM879" s="265"/>
      <c r="CN879" s="265"/>
      <c r="CO879" s="265"/>
      <c r="CP879" s="265"/>
      <c r="CQ879" s="265"/>
      <c r="CR879" s="265"/>
      <c r="CS879" s="265"/>
      <c r="CT879" s="265"/>
      <c r="CU879" s="265"/>
      <c r="CV879" s="265"/>
      <c r="CW879" s="265"/>
      <c r="CX879" s="265"/>
      <c r="CY879" s="265"/>
      <c r="CZ879" s="265"/>
      <c r="DA879" s="265"/>
      <c r="DB879" s="265"/>
      <c r="DC879" s="265"/>
      <c r="DD879" s="265"/>
      <c r="DE879" s="265"/>
      <c r="DF879" s="265"/>
      <c r="DG879" s="265"/>
      <c r="DH879" s="265"/>
      <c r="DI879" s="265"/>
      <c r="DJ879" s="265"/>
      <c r="DK879" s="265"/>
      <c r="DL879" s="265"/>
      <c r="DM879" s="265"/>
      <c r="DN879" s="265"/>
      <c r="DO879" s="265"/>
      <c r="DP879" s="265"/>
      <c r="DQ879" s="265"/>
      <c r="DR879" s="265"/>
      <c r="DS879" s="265"/>
      <c r="DT879" s="265"/>
      <c r="DU879" s="265"/>
      <c r="DV879" s="265"/>
    </row>
    <row r="880" spans="1:126" x14ac:dyDescent="0.3">
      <c r="A880" s="168" t="s">
        <v>1155</v>
      </c>
      <c r="B880" s="179"/>
      <c r="C880" s="179"/>
      <c r="D880" s="179" t="s">
        <v>1207</v>
      </c>
      <c r="E880" s="182"/>
      <c r="F880" s="178" t="s">
        <v>1722</v>
      </c>
      <c r="G880" s="263"/>
      <c r="H880" s="263"/>
      <c r="I880" s="263"/>
      <c r="J880" s="263"/>
      <c r="K880" s="263"/>
      <c r="L880" s="263"/>
      <c r="M880" s="263"/>
      <c r="N880" s="263"/>
      <c r="O880" s="263"/>
      <c r="P880" s="263"/>
      <c r="Q880" s="263"/>
      <c r="R880" s="263"/>
      <c r="S880" s="263"/>
      <c r="T880" s="263"/>
      <c r="U880" s="263"/>
      <c r="V880" s="263"/>
      <c r="W880" s="263"/>
      <c r="X880" s="263"/>
      <c r="Y880" s="263"/>
      <c r="Z880" s="263"/>
      <c r="AA880" s="263"/>
      <c r="AB880" s="263"/>
      <c r="AC880" s="263"/>
      <c r="AD880" s="263"/>
      <c r="AE880" s="263"/>
      <c r="AF880" s="263"/>
      <c r="AG880" s="263"/>
      <c r="AH880" s="263"/>
      <c r="AI880" s="263"/>
      <c r="AJ880" s="263"/>
      <c r="AK880" s="263"/>
      <c r="AL880" s="263"/>
      <c r="AM880" s="263"/>
      <c r="AN880" s="263"/>
      <c r="AO880" s="263"/>
      <c r="AP880" s="263"/>
      <c r="AQ880" s="263"/>
      <c r="AR880" s="263"/>
      <c r="AS880" s="263"/>
      <c r="AT880" s="263"/>
      <c r="AU880" s="263"/>
      <c r="AV880" s="263"/>
      <c r="AW880" s="263"/>
      <c r="AX880" s="263"/>
      <c r="AY880" s="263"/>
      <c r="AZ880" s="263"/>
      <c r="BA880" s="263"/>
      <c r="BB880" s="263"/>
      <c r="BC880" s="263"/>
      <c r="BD880" s="263"/>
      <c r="BE880" s="263"/>
      <c r="BF880" s="263"/>
      <c r="BG880" s="263"/>
      <c r="BH880" s="263"/>
      <c r="BI880" s="263"/>
      <c r="BJ880" s="263"/>
      <c r="BK880" s="263"/>
      <c r="BL880" s="263"/>
      <c r="BM880" s="263"/>
      <c r="BN880" s="263"/>
      <c r="BO880" s="263"/>
      <c r="BP880" s="263"/>
      <c r="BQ880" s="263"/>
      <c r="BR880" s="263"/>
      <c r="BS880" s="263"/>
      <c r="BT880" s="263"/>
      <c r="BU880" s="263"/>
      <c r="BV880" s="263"/>
      <c r="BW880" s="263"/>
      <c r="BX880" s="263"/>
      <c r="BY880" s="263"/>
      <c r="BZ880" s="263"/>
      <c r="CA880" s="263"/>
      <c r="CB880" s="263"/>
      <c r="CC880" s="263"/>
      <c r="CD880" s="263"/>
      <c r="CE880" s="263"/>
      <c r="CF880" s="263"/>
      <c r="CG880" s="263"/>
      <c r="CH880" s="263"/>
      <c r="CI880" s="263"/>
      <c r="CJ880" s="263"/>
      <c r="CK880" s="263"/>
      <c r="CL880" s="263"/>
      <c r="CM880" s="263"/>
      <c r="CN880" s="263"/>
      <c r="CO880" s="263"/>
      <c r="CP880" s="263"/>
      <c r="CQ880" s="263"/>
      <c r="CR880" s="263"/>
      <c r="CS880" s="263"/>
      <c r="CT880" s="263"/>
      <c r="CU880" s="263"/>
      <c r="CV880" s="263"/>
      <c r="CW880" s="263"/>
      <c r="CX880" s="263"/>
      <c r="CY880" s="263"/>
      <c r="CZ880" s="263"/>
      <c r="DA880" s="263"/>
      <c r="DB880" s="263"/>
      <c r="DC880" s="263"/>
      <c r="DD880" s="263"/>
      <c r="DE880" s="263"/>
      <c r="DF880" s="263"/>
      <c r="DG880" s="263"/>
      <c r="DH880" s="263"/>
      <c r="DI880" s="263"/>
      <c r="DJ880" s="263"/>
      <c r="DK880" s="263"/>
      <c r="DL880" s="263"/>
      <c r="DM880" s="263"/>
      <c r="DN880" s="263"/>
      <c r="DO880" s="263"/>
      <c r="DP880" s="263"/>
      <c r="DQ880" s="263"/>
      <c r="DR880" s="263"/>
      <c r="DS880" s="263"/>
      <c r="DT880" s="263"/>
      <c r="DU880" s="263"/>
      <c r="DV880" s="263"/>
    </row>
    <row r="881" spans="1:126" x14ac:dyDescent="0.3">
      <c r="A881" s="168" t="s">
        <v>1155</v>
      </c>
      <c r="B881" s="179"/>
      <c r="C881" s="179"/>
      <c r="D881" s="179" t="s">
        <v>1207</v>
      </c>
      <c r="E881" s="182"/>
      <c r="F881" s="178" t="s">
        <v>1723</v>
      </c>
      <c r="G881" s="265"/>
      <c r="H881" s="265"/>
      <c r="I881" s="266"/>
      <c r="J881" s="266"/>
      <c r="K881" s="265"/>
      <c r="L881" s="265"/>
      <c r="M881" s="265"/>
      <c r="N881" s="265"/>
      <c r="O881" s="265"/>
      <c r="P881" s="265"/>
      <c r="Q881" s="265"/>
      <c r="R881" s="265"/>
      <c r="S881" s="265"/>
      <c r="T881" s="265"/>
      <c r="U881" s="265"/>
      <c r="V881" s="265"/>
      <c r="W881" s="265"/>
      <c r="X881" s="265"/>
      <c r="Y881" s="265"/>
      <c r="Z881" s="265"/>
      <c r="AA881" s="265"/>
      <c r="AB881" s="265"/>
      <c r="AC881" s="265"/>
      <c r="AD881" s="265"/>
      <c r="AE881" s="265"/>
      <c r="AF881" s="265"/>
      <c r="AG881" s="265"/>
      <c r="AH881" s="265"/>
      <c r="AI881" s="265"/>
      <c r="AJ881" s="265"/>
      <c r="AK881" s="265"/>
      <c r="AL881" s="265"/>
      <c r="AM881" s="265"/>
      <c r="AN881" s="265"/>
      <c r="AO881" s="265"/>
      <c r="AP881" s="265"/>
      <c r="AQ881" s="265"/>
      <c r="AR881" s="265"/>
      <c r="AS881" s="265"/>
      <c r="AT881" s="265"/>
      <c r="AU881" s="265"/>
      <c r="AV881" s="265"/>
      <c r="AW881" s="265"/>
      <c r="AX881" s="265"/>
      <c r="AY881" s="265"/>
      <c r="AZ881" s="265"/>
      <c r="BA881" s="265"/>
      <c r="BB881" s="265"/>
      <c r="BC881" s="265"/>
      <c r="BD881" s="265"/>
      <c r="BE881" s="265"/>
      <c r="BF881" s="265"/>
      <c r="BG881" s="265"/>
      <c r="BH881" s="265"/>
      <c r="BI881" s="265"/>
      <c r="BJ881" s="265"/>
      <c r="BK881" s="265"/>
      <c r="BL881" s="265"/>
      <c r="BM881" s="265"/>
      <c r="BN881" s="265"/>
      <c r="BO881" s="265"/>
      <c r="BP881" s="265"/>
      <c r="BQ881" s="265"/>
      <c r="BR881" s="265"/>
      <c r="BS881" s="265"/>
      <c r="BT881" s="265"/>
      <c r="BU881" s="265"/>
      <c r="BV881" s="265"/>
      <c r="BW881" s="265"/>
      <c r="BX881" s="265"/>
      <c r="BY881" s="265"/>
      <c r="BZ881" s="265"/>
      <c r="CA881" s="265"/>
      <c r="CB881" s="265"/>
      <c r="CC881" s="265"/>
      <c r="CD881" s="265"/>
      <c r="CE881" s="265"/>
      <c r="CF881" s="265"/>
      <c r="CG881" s="265"/>
      <c r="CH881" s="265"/>
      <c r="CI881" s="265"/>
      <c r="CJ881" s="265"/>
      <c r="CK881" s="265"/>
      <c r="CL881" s="265"/>
      <c r="CM881" s="265"/>
      <c r="CN881" s="265"/>
      <c r="CO881" s="265"/>
      <c r="CP881" s="265"/>
      <c r="CQ881" s="265"/>
      <c r="CR881" s="265"/>
      <c r="CS881" s="265"/>
      <c r="CT881" s="265"/>
      <c r="CU881" s="265"/>
      <c r="CV881" s="265"/>
      <c r="CW881" s="265"/>
      <c r="CX881" s="265"/>
      <c r="CY881" s="265"/>
      <c r="CZ881" s="265"/>
      <c r="DA881" s="265"/>
      <c r="DB881" s="265"/>
      <c r="DC881" s="265"/>
      <c r="DD881" s="265"/>
      <c r="DE881" s="265"/>
      <c r="DF881" s="265"/>
      <c r="DG881" s="265"/>
      <c r="DH881" s="265"/>
      <c r="DI881" s="265"/>
      <c r="DJ881" s="265"/>
      <c r="DK881" s="265"/>
      <c r="DL881" s="265"/>
      <c r="DM881" s="265"/>
      <c r="DN881" s="265"/>
      <c r="DO881" s="265"/>
      <c r="DP881" s="265"/>
      <c r="DQ881" s="265"/>
      <c r="DR881" s="265"/>
      <c r="DS881" s="265"/>
      <c r="DT881" s="265"/>
      <c r="DU881" s="265"/>
      <c r="DV881" s="265"/>
    </row>
    <row r="882" spans="1:126" x14ac:dyDescent="0.3">
      <c r="A882" s="168" t="s">
        <v>1155</v>
      </c>
      <c r="B882" s="179"/>
      <c r="C882" s="179"/>
      <c r="D882" s="179" t="s">
        <v>1208</v>
      </c>
      <c r="E882" s="182"/>
      <c r="F882" s="178" t="s">
        <v>1722</v>
      </c>
      <c r="G882" s="263"/>
      <c r="H882" s="263"/>
      <c r="I882" s="263"/>
      <c r="J882" s="263"/>
      <c r="K882" s="263"/>
      <c r="L882" s="263"/>
      <c r="M882" s="263"/>
      <c r="N882" s="263"/>
      <c r="O882" s="263"/>
      <c r="P882" s="263"/>
      <c r="Q882" s="263"/>
      <c r="R882" s="263"/>
      <c r="S882" s="263"/>
      <c r="T882" s="263"/>
      <c r="U882" s="263"/>
      <c r="V882" s="263"/>
      <c r="W882" s="263"/>
      <c r="X882" s="263"/>
      <c r="Y882" s="263"/>
      <c r="Z882" s="263"/>
      <c r="AA882" s="263"/>
      <c r="AB882" s="263"/>
      <c r="AC882" s="263"/>
      <c r="AD882" s="263"/>
      <c r="AE882" s="263"/>
      <c r="AF882" s="263"/>
      <c r="AG882" s="263"/>
      <c r="AH882" s="263"/>
      <c r="AI882" s="263"/>
      <c r="AJ882" s="263"/>
      <c r="AK882" s="263"/>
      <c r="AL882" s="263"/>
      <c r="AM882" s="263"/>
      <c r="AN882" s="263"/>
      <c r="AO882" s="263"/>
      <c r="AP882" s="263"/>
      <c r="AQ882" s="263"/>
      <c r="AR882" s="263"/>
      <c r="AS882" s="263"/>
      <c r="AT882" s="263"/>
      <c r="AU882" s="263"/>
      <c r="AV882" s="263"/>
      <c r="AW882" s="263"/>
      <c r="AX882" s="263"/>
      <c r="AY882" s="263"/>
      <c r="AZ882" s="263"/>
      <c r="BA882" s="263"/>
      <c r="BB882" s="263"/>
      <c r="BC882" s="263"/>
      <c r="BD882" s="263"/>
      <c r="BE882" s="263"/>
      <c r="BF882" s="263"/>
      <c r="BG882" s="263"/>
      <c r="BH882" s="263"/>
      <c r="BI882" s="263"/>
      <c r="BJ882" s="263"/>
      <c r="BK882" s="263"/>
      <c r="BL882" s="263"/>
      <c r="BM882" s="263"/>
      <c r="BN882" s="263"/>
      <c r="BO882" s="263"/>
      <c r="BP882" s="263"/>
      <c r="BQ882" s="263"/>
      <c r="BR882" s="263"/>
      <c r="BS882" s="263"/>
      <c r="BT882" s="263"/>
      <c r="BU882" s="263"/>
      <c r="BV882" s="263"/>
      <c r="BW882" s="263"/>
      <c r="BX882" s="263"/>
      <c r="BY882" s="263"/>
      <c r="BZ882" s="263"/>
      <c r="CA882" s="263"/>
      <c r="CB882" s="263"/>
      <c r="CC882" s="263"/>
      <c r="CD882" s="263"/>
      <c r="CE882" s="263"/>
      <c r="CF882" s="263"/>
      <c r="CG882" s="263"/>
      <c r="CH882" s="263"/>
      <c r="CI882" s="263"/>
      <c r="CJ882" s="263"/>
      <c r="CK882" s="263"/>
      <c r="CL882" s="263"/>
      <c r="CM882" s="263"/>
      <c r="CN882" s="263"/>
      <c r="CO882" s="263"/>
      <c r="CP882" s="263"/>
      <c r="CQ882" s="263"/>
      <c r="CR882" s="263"/>
      <c r="CS882" s="263"/>
      <c r="CT882" s="263"/>
      <c r="CU882" s="263"/>
      <c r="CV882" s="263"/>
      <c r="CW882" s="263"/>
      <c r="CX882" s="263"/>
      <c r="CY882" s="263"/>
      <c r="CZ882" s="263"/>
      <c r="DA882" s="263"/>
      <c r="DB882" s="263"/>
      <c r="DC882" s="263"/>
      <c r="DD882" s="263"/>
      <c r="DE882" s="263"/>
      <c r="DF882" s="263"/>
      <c r="DG882" s="263"/>
      <c r="DH882" s="263"/>
      <c r="DI882" s="263"/>
      <c r="DJ882" s="263"/>
      <c r="DK882" s="263"/>
      <c r="DL882" s="263"/>
      <c r="DM882" s="263"/>
      <c r="DN882" s="263"/>
      <c r="DO882" s="263"/>
      <c r="DP882" s="263"/>
      <c r="DQ882" s="263"/>
      <c r="DR882" s="263"/>
      <c r="DS882" s="263"/>
      <c r="DT882" s="263"/>
      <c r="DU882" s="263"/>
      <c r="DV882" s="263"/>
    </row>
    <row r="883" spans="1:126" x14ac:dyDescent="0.3">
      <c r="A883" s="168" t="s">
        <v>1155</v>
      </c>
      <c r="B883" s="179"/>
      <c r="C883" s="179"/>
      <c r="D883" s="179" t="s">
        <v>1208</v>
      </c>
      <c r="E883" s="182"/>
      <c r="F883" s="178" t="s">
        <v>1723</v>
      </c>
      <c r="G883" s="265"/>
      <c r="H883" s="265"/>
      <c r="I883" s="266"/>
      <c r="J883" s="266"/>
      <c r="K883" s="265"/>
      <c r="L883" s="265"/>
      <c r="M883" s="265"/>
      <c r="N883" s="265"/>
      <c r="O883" s="265"/>
      <c r="P883" s="265"/>
      <c r="Q883" s="265"/>
      <c r="R883" s="265"/>
      <c r="S883" s="265"/>
      <c r="T883" s="265"/>
      <c r="U883" s="265"/>
      <c r="V883" s="265"/>
      <c r="W883" s="265"/>
      <c r="X883" s="265"/>
      <c r="Y883" s="265"/>
      <c r="Z883" s="265"/>
      <c r="AA883" s="265"/>
      <c r="AB883" s="265"/>
      <c r="AC883" s="265"/>
      <c r="AD883" s="265"/>
      <c r="AE883" s="265"/>
      <c r="AF883" s="265"/>
      <c r="AG883" s="265"/>
      <c r="AH883" s="265"/>
      <c r="AI883" s="265"/>
      <c r="AJ883" s="265"/>
      <c r="AK883" s="265"/>
      <c r="AL883" s="265"/>
      <c r="AM883" s="265"/>
      <c r="AN883" s="265"/>
      <c r="AO883" s="265"/>
      <c r="AP883" s="265"/>
      <c r="AQ883" s="265"/>
      <c r="AR883" s="265"/>
      <c r="AS883" s="265"/>
      <c r="AT883" s="265"/>
      <c r="AU883" s="265"/>
      <c r="AV883" s="265"/>
      <c r="AW883" s="265"/>
      <c r="AX883" s="265"/>
      <c r="AY883" s="265"/>
      <c r="AZ883" s="265"/>
      <c r="BA883" s="265"/>
      <c r="BB883" s="265"/>
      <c r="BC883" s="265"/>
      <c r="BD883" s="265"/>
      <c r="BE883" s="265"/>
      <c r="BF883" s="265"/>
      <c r="BG883" s="265"/>
      <c r="BH883" s="265"/>
      <c r="BI883" s="265"/>
      <c r="BJ883" s="265"/>
      <c r="BK883" s="265"/>
      <c r="BL883" s="265"/>
      <c r="BM883" s="265"/>
      <c r="BN883" s="265"/>
      <c r="BO883" s="265"/>
      <c r="BP883" s="265"/>
      <c r="BQ883" s="265"/>
      <c r="BR883" s="265"/>
      <c r="BS883" s="265"/>
      <c r="BT883" s="265"/>
      <c r="BU883" s="265"/>
      <c r="BV883" s="265"/>
      <c r="BW883" s="265"/>
      <c r="BX883" s="265"/>
      <c r="BY883" s="265"/>
      <c r="BZ883" s="265"/>
      <c r="CA883" s="265"/>
      <c r="CB883" s="265"/>
      <c r="CC883" s="265"/>
      <c r="CD883" s="265"/>
      <c r="CE883" s="265"/>
      <c r="CF883" s="265"/>
      <c r="CG883" s="265"/>
      <c r="CH883" s="265"/>
      <c r="CI883" s="265"/>
      <c r="CJ883" s="265"/>
      <c r="CK883" s="265"/>
      <c r="CL883" s="265"/>
      <c r="CM883" s="265"/>
      <c r="CN883" s="265"/>
      <c r="CO883" s="265"/>
      <c r="CP883" s="265"/>
      <c r="CQ883" s="265"/>
      <c r="CR883" s="265"/>
      <c r="CS883" s="265"/>
      <c r="CT883" s="265"/>
      <c r="CU883" s="265"/>
      <c r="CV883" s="265"/>
      <c r="CW883" s="265"/>
      <c r="CX883" s="265"/>
      <c r="CY883" s="265"/>
      <c r="CZ883" s="265"/>
      <c r="DA883" s="265"/>
      <c r="DB883" s="265"/>
      <c r="DC883" s="265"/>
      <c r="DD883" s="265"/>
      <c r="DE883" s="265"/>
      <c r="DF883" s="265"/>
      <c r="DG883" s="265"/>
      <c r="DH883" s="265"/>
      <c r="DI883" s="265"/>
      <c r="DJ883" s="265"/>
      <c r="DK883" s="265"/>
      <c r="DL883" s="265"/>
      <c r="DM883" s="265"/>
      <c r="DN883" s="265"/>
      <c r="DO883" s="265"/>
      <c r="DP883" s="265"/>
      <c r="DQ883" s="265"/>
      <c r="DR883" s="265"/>
      <c r="DS883" s="265"/>
      <c r="DT883" s="265"/>
      <c r="DU883" s="265"/>
      <c r="DV883" s="265"/>
    </row>
    <row r="884" spans="1:126" x14ac:dyDescent="0.3">
      <c r="A884" s="168" t="s">
        <v>1155</v>
      </c>
      <c r="B884" s="179"/>
      <c r="C884" s="179"/>
      <c r="D884" s="179" t="s">
        <v>1209</v>
      </c>
      <c r="E884" s="182"/>
      <c r="F884" s="178" t="s">
        <v>1722</v>
      </c>
      <c r="G884" s="263"/>
      <c r="H884" s="263"/>
      <c r="I884" s="263"/>
      <c r="J884" s="263"/>
      <c r="K884" s="263"/>
      <c r="L884" s="263"/>
      <c r="M884" s="263"/>
      <c r="N884" s="263"/>
      <c r="O884" s="263"/>
      <c r="P884" s="263"/>
      <c r="Q884" s="263"/>
      <c r="R884" s="263"/>
      <c r="S884" s="263"/>
      <c r="T884" s="263"/>
      <c r="U884" s="263"/>
      <c r="V884" s="263"/>
      <c r="W884" s="263"/>
      <c r="X884" s="263"/>
      <c r="Y884" s="263"/>
      <c r="Z884" s="263"/>
      <c r="AA884" s="263"/>
      <c r="AB884" s="263"/>
      <c r="AC884" s="263"/>
      <c r="AD884" s="263"/>
      <c r="AE884" s="263"/>
      <c r="AF884" s="263"/>
      <c r="AG884" s="263"/>
      <c r="AH884" s="263"/>
      <c r="AI884" s="263"/>
      <c r="AJ884" s="263"/>
      <c r="AK884" s="263"/>
      <c r="AL884" s="263"/>
      <c r="AM884" s="263"/>
      <c r="AN884" s="263"/>
      <c r="AO884" s="263"/>
      <c r="AP884" s="263"/>
      <c r="AQ884" s="263"/>
      <c r="AR884" s="263"/>
      <c r="AS884" s="263"/>
      <c r="AT884" s="263"/>
      <c r="AU884" s="263"/>
      <c r="AV884" s="263"/>
      <c r="AW884" s="263"/>
      <c r="AX884" s="263"/>
      <c r="AY884" s="263"/>
      <c r="AZ884" s="263"/>
      <c r="BA884" s="263"/>
      <c r="BB884" s="263"/>
      <c r="BC884" s="263"/>
      <c r="BD884" s="263"/>
      <c r="BE884" s="263"/>
      <c r="BF884" s="263"/>
      <c r="BG884" s="263"/>
      <c r="BH884" s="263"/>
      <c r="BI884" s="263"/>
      <c r="BJ884" s="263"/>
      <c r="BK884" s="263"/>
      <c r="BL884" s="263"/>
      <c r="BM884" s="263"/>
      <c r="BN884" s="263"/>
      <c r="BO884" s="263"/>
      <c r="BP884" s="263"/>
      <c r="BQ884" s="263"/>
      <c r="BR884" s="263"/>
      <c r="BS884" s="263"/>
      <c r="BT884" s="263"/>
      <c r="BU884" s="263"/>
      <c r="BV884" s="263"/>
      <c r="BW884" s="263"/>
      <c r="BX884" s="263"/>
      <c r="BY884" s="263"/>
      <c r="BZ884" s="263"/>
      <c r="CA884" s="263"/>
      <c r="CB884" s="263"/>
      <c r="CC884" s="263"/>
      <c r="CD884" s="263"/>
      <c r="CE884" s="263"/>
      <c r="CF884" s="263"/>
      <c r="CG884" s="263"/>
      <c r="CH884" s="263"/>
      <c r="CI884" s="263"/>
      <c r="CJ884" s="263"/>
      <c r="CK884" s="263"/>
      <c r="CL884" s="263"/>
      <c r="CM884" s="263"/>
      <c r="CN884" s="263"/>
      <c r="CO884" s="263"/>
      <c r="CP884" s="263"/>
      <c r="CQ884" s="263"/>
      <c r="CR884" s="263"/>
      <c r="CS884" s="263"/>
      <c r="CT884" s="263"/>
      <c r="CU884" s="263"/>
      <c r="CV884" s="263"/>
      <c r="CW884" s="263"/>
      <c r="CX884" s="263"/>
      <c r="CY884" s="263"/>
      <c r="CZ884" s="263"/>
      <c r="DA884" s="263"/>
      <c r="DB884" s="263"/>
      <c r="DC884" s="263"/>
      <c r="DD884" s="263"/>
      <c r="DE884" s="263"/>
      <c r="DF884" s="263"/>
      <c r="DG884" s="263"/>
      <c r="DH884" s="263"/>
      <c r="DI884" s="263"/>
      <c r="DJ884" s="263"/>
      <c r="DK884" s="263"/>
      <c r="DL884" s="263"/>
      <c r="DM884" s="263"/>
      <c r="DN884" s="263"/>
      <c r="DO884" s="263"/>
      <c r="DP884" s="263"/>
      <c r="DQ884" s="263"/>
      <c r="DR884" s="263"/>
      <c r="DS884" s="263"/>
      <c r="DT884" s="263"/>
      <c r="DU884" s="263"/>
      <c r="DV884" s="263"/>
    </row>
    <row r="885" spans="1:126" x14ac:dyDescent="0.3">
      <c r="A885" s="168" t="s">
        <v>1155</v>
      </c>
      <c r="B885" s="179"/>
      <c r="C885" s="179"/>
      <c r="D885" s="179" t="s">
        <v>1209</v>
      </c>
      <c r="E885" s="182"/>
      <c r="F885" s="178" t="s">
        <v>1723</v>
      </c>
      <c r="G885" s="265"/>
      <c r="H885" s="265"/>
      <c r="I885" s="266"/>
      <c r="J885" s="266"/>
      <c r="K885" s="265"/>
      <c r="L885" s="265"/>
      <c r="M885" s="265"/>
      <c r="N885" s="265"/>
      <c r="O885" s="265"/>
      <c r="P885" s="265"/>
      <c r="Q885" s="265"/>
      <c r="R885" s="265"/>
      <c r="S885" s="265"/>
      <c r="T885" s="265"/>
      <c r="U885" s="265"/>
      <c r="V885" s="265"/>
      <c r="W885" s="265"/>
      <c r="X885" s="265"/>
      <c r="Y885" s="265"/>
      <c r="Z885" s="265"/>
      <c r="AA885" s="265"/>
      <c r="AB885" s="265"/>
      <c r="AC885" s="265"/>
      <c r="AD885" s="265"/>
      <c r="AE885" s="265"/>
      <c r="AF885" s="265"/>
      <c r="AG885" s="265"/>
      <c r="AH885" s="265"/>
      <c r="AI885" s="265"/>
      <c r="AJ885" s="265"/>
      <c r="AK885" s="265"/>
      <c r="AL885" s="265"/>
      <c r="AM885" s="265"/>
      <c r="AN885" s="265"/>
      <c r="AO885" s="265"/>
      <c r="AP885" s="265"/>
      <c r="AQ885" s="265"/>
      <c r="AR885" s="265"/>
      <c r="AS885" s="265"/>
      <c r="AT885" s="265"/>
      <c r="AU885" s="265"/>
      <c r="AV885" s="265"/>
      <c r="AW885" s="265"/>
      <c r="AX885" s="265"/>
      <c r="AY885" s="265"/>
      <c r="AZ885" s="265"/>
      <c r="BA885" s="265"/>
      <c r="BB885" s="265"/>
      <c r="BC885" s="265"/>
      <c r="BD885" s="265"/>
      <c r="BE885" s="265"/>
      <c r="BF885" s="265"/>
      <c r="BG885" s="265"/>
      <c r="BH885" s="265"/>
      <c r="BI885" s="265"/>
      <c r="BJ885" s="265"/>
      <c r="BK885" s="265"/>
      <c r="BL885" s="265"/>
      <c r="BM885" s="265"/>
      <c r="BN885" s="265"/>
      <c r="BO885" s="265"/>
      <c r="BP885" s="265"/>
      <c r="BQ885" s="265"/>
      <c r="BR885" s="265"/>
      <c r="BS885" s="265"/>
      <c r="BT885" s="265"/>
      <c r="BU885" s="265"/>
      <c r="BV885" s="265"/>
      <c r="BW885" s="265"/>
      <c r="BX885" s="265"/>
      <c r="BY885" s="265"/>
      <c r="BZ885" s="265"/>
      <c r="CA885" s="265"/>
      <c r="CB885" s="265"/>
      <c r="CC885" s="265"/>
      <c r="CD885" s="265"/>
      <c r="CE885" s="265"/>
      <c r="CF885" s="265"/>
      <c r="CG885" s="265"/>
      <c r="CH885" s="265"/>
      <c r="CI885" s="265"/>
      <c r="CJ885" s="265"/>
      <c r="CK885" s="265"/>
      <c r="CL885" s="265"/>
      <c r="CM885" s="265"/>
      <c r="CN885" s="265"/>
      <c r="CO885" s="265"/>
      <c r="CP885" s="265"/>
      <c r="CQ885" s="265"/>
      <c r="CR885" s="265"/>
      <c r="CS885" s="265"/>
      <c r="CT885" s="265"/>
      <c r="CU885" s="265"/>
      <c r="CV885" s="265"/>
      <c r="CW885" s="265"/>
      <c r="CX885" s="265"/>
      <c r="CY885" s="265"/>
      <c r="CZ885" s="265"/>
      <c r="DA885" s="265"/>
      <c r="DB885" s="265"/>
      <c r="DC885" s="265"/>
      <c r="DD885" s="265"/>
      <c r="DE885" s="265"/>
      <c r="DF885" s="265"/>
      <c r="DG885" s="265"/>
      <c r="DH885" s="265"/>
      <c r="DI885" s="265"/>
      <c r="DJ885" s="265"/>
      <c r="DK885" s="265"/>
      <c r="DL885" s="265"/>
      <c r="DM885" s="265"/>
      <c r="DN885" s="265"/>
      <c r="DO885" s="265"/>
      <c r="DP885" s="265"/>
      <c r="DQ885" s="265"/>
      <c r="DR885" s="265"/>
      <c r="DS885" s="265"/>
      <c r="DT885" s="265"/>
      <c r="DU885" s="265"/>
      <c r="DV885" s="265"/>
    </row>
    <row r="886" spans="1:126" x14ac:dyDescent="0.3">
      <c r="A886" s="168" t="s">
        <v>1155</v>
      </c>
      <c r="B886" s="179"/>
      <c r="C886" s="179"/>
      <c r="D886" s="179" t="s">
        <v>1210</v>
      </c>
      <c r="E886" s="182"/>
      <c r="F886" s="178" t="s">
        <v>1722</v>
      </c>
      <c r="G886" s="263"/>
      <c r="H886" s="263"/>
      <c r="I886" s="263"/>
      <c r="J886" s="263"/>
      <c r="K886" s="263"/>
      <c r="L886" s="263"/>
      <c r="M886" s="263"/>
      <c r="N886" s="263"/>
      <c r="O886" s="263"/>
      <c r="P886" s="263"/>
      <c r="Q886" s="263"/>
      <c r="R886" s="263"/>
      <c r="S886" s="263"/>
      <c r="T886" s="263"/>
      <c r="U886" s="263"/>
      <c r="V886" s="263"/>
      <c r="W886" s="263"/>
      <c r="X886" s="263"/>
      <c r="Y886" s="263"/>
      <c r="Z886" s="263"/>
      <c r="AA886" s="263"/>
      <c r="AB886" s="263"/>
      <c r="AC886" s="263"/>
      <c r="AD886" s="263"/>
      <c r="AE886" s="263"/>
      <c r="AF886" s="263"/>
      <c r="AG886" s="263"/>
      <c r="AH886" s="263"/>
      <c r="AI886" s="263"/>
      <c r="AJ886" s="263"/>
      <c r="AK886" s="263"/>
      <c r="AL886" s="263"/>
      <c r="AM886" s="263"/>
      <c r="AN886" s="263"/>
      <c r="AO886" s="263"/>
      <c r="AP886" s="263"/>
      <c r="AQ886" s="263"/>
      <c r="AR886" s="263"/>
      <c r="AS886" s="263"/>
      <c r="AT886" s="263"/>
      <c r="AU886" s="263"/>
      <c r="AV886" s="263"/>
      <c r="AW886" s="263"/>
      <c r="AX886" s="263"/>
      <c r="AY886" s="263"/>
      <c r="AZ886" s="263"/>
      <c r="BA886" s="263"/>
      <c r="BB886" s="263"/>
      <c r="BC886" s="263"/>
      <c r="BD886" s="263"/>
      <c r="BE886" s="263"/>
      <c r="BF886" s="263"/>
      <c r="BG886" s="263"/>
      <c r="BH886" s="263"/>
      <c r="BI886" s="263"/>
      <c r="BJ886" s="263"/>
      <c r="BK886" s="263"/>
      <c r="BL886" s="263"/>
      <c r="BM886" s="263"/>
      <c r="BN886" s="263"/>
      <c r="BO886" s="263"/>
      <c r="BP886" s="263"/>
      <c r="BQ886" s="263"/>
      <c r="BR886" s="263"/>
      <c r="BS886" s="263"/>
      <c r="BT886" s="263"/>
      <c r="BU886" s="263"/>
      <c r="BV886" s="263"/>
      <c r="BW886" s="263"/>
      <c r="BX886" s="263"/>
      <c r="BY886" s="263"/>
      <c r="BZ886" s="263"/>
      <c r="CA886" s="263"/>
      <c r="CB886" s="263"/>
      <c r="CC886" s="263"/>
      <c r="CD886" s="263"/>
      <c r="CE886" s="263"/>
      <c r="CF886" s="263"/>
      <c r="CG886" s="263"/>
      <c r="CH886" s="263"/>
      <c r="CI886" s="263"/>
      <c r="CJ886" s="263"/>
      <c r="CK886" s="263"/>
      <c r="CL886" s="263"/>
      <c r="CM886" s="263"/>
      <c r="CN886" s="263"/>
      <c r="CO886" s="263"/>
      <c r="CP886" s="263"/>
      <c r="CQ886" s="263"/>
      <c r="CR886" s="263"/>
      <c r="CS886" s="263"/>
      <c r="CT886" s="263"/>
      <c r="CU886" s="263"/>
      <c r="CV886" s="263"/>
      <c r="CW886" s="263"/>
      <c r="CX886" s="263"/>
      <c r="CY886" s="263"/>
      <c r="CZ886" s="263"/>
      <c r="DA886" s="263"/>
      <c r="DB886" s="263"/>
      <c r="DC886" s="263"/>
      <c r="DD886" s="263"/>
      <c r="DE886" s="263"/>
      <c r="DF886" s="263"/>
      <c r="DG886" s="263"/>
      <c r="DH886" s="263"/>
      <c r="DI886" s="263"/>
      <c r="DJ886" s="263"/>
      <c r="DK886" s="263"/>
      <c r="DL886" s="263"/>
      <c r="DM886" s="263"/>
      <c r="DN886" s="263"/>
      <c r="DO886" s="263"/>
      <c r="DP886" s="263"/>
      <c r="DQ886" s="263"/>
      <c r="DR886" s="263"/>
      <c r="DS886" s="263"/>
      <c r="DT886" s="263"/>
      <c r="DU886" s="263"/>
      <c r="DV886" s="263"/>
    </row>
    <row r="887" spans="1:126" x14ac:dyDescent="0.3">
      <c r="A887" s="168" t="s">
        <v>1155</v>
      </c>
      <c r="B887" s="179"/>
      <c r="C887" s="179"/>
      <c r="D887" s="179" t="s">
        <v>1210</v>
      </c>
      <c r="E887" s="182"/>
      <c r="F887" s="178" t="s">
        <v>1723</v>
      </c>
      <c r="G887" s="265"/>
      <c r="H887" s="265"/>
      <c r="I887" s="266"/>
      <c r="J887" s="266"/>
      <c r="K887" s="265"/>
      <c r="L887" s="265"/>
      <c r="M887" s="265"/>
      <c r="N887" s="265"/>
      <c r="O887" s="265"/>
      <c r="P887" s="265"/>
      <c r="Q887" s="265"/>
      <c r="R887" s="265"/>
      <c r="S887" s="265"/>
      <c r="T887" s="265"/>
      <c r="U887" s="265"/>
      <c r="V887" s="265"/>
      <c r="W887" s="265"/>
      <c r="X887" s="265"/>
      <c r="Y887" s="265"/>
      <c r="Z887" s="265"/>
      <c r="AA887" s="265"/>
      <c r="AB887" s="265"/>
      <c r="AC887" s="265"/>
      <c r="AD887" s="265"/>
      <c r="AE887" s="265"/>
      <c r="AF887" s="265"/>
      <c r="AG887" s="265"/>
      <c r="AH887" s="265"/>
      <c r="AI887" s="265"/>
      <c r="AJ887" s="265"/>
      <c r="AK887" s="265"/>
      <c r="AL887" s="265"/>
      <c r="AM887" s="265"/>
      <c r="AN887" s="265"/>
      <c r="AO887" s="265"/>
      <c r="AP887" s="265"/>
      <c r="AQ887" s="265"/>
      <c r="AR887" s="265"/>
      <c r="AS887" s="265"/>
      <c r="AT887" s="265"/>
      <c r="AU887" s="265"/>
      <c r="AV887" s="265"/>
      <c r="AW887" s="265"/>
      <c r="AX887" s="265"/>
      <c r="AY887" s="265"/>
      <c r="AZ887" s="265"/>
      <c r="BA887" s="265"/>
      <c r="BB887" s="265"/>
      <c r="BC887" s="265"/>
      <c r="BD887" s="265"/>
      <c r="BE887" s="265"/>
      <c r="BF887" s="265"/>
      <c r="BG887" s="265"/>
      <c r="BH887" s="265"/>
      <c r="BI887" s="265"/>
      <c r="BJ887" s="265"/>
      <c r="BK887" s="265"/>
      <c r="BL887" s="265"/>
      <c r="BM887" s="265"/>
      <c r="BN887" s="265"/>
      <c r="BO887" s="265"/>
      <c r="BP887" s="265"/>
      <c r="BQ887" s="265"/>
      <c r="BR887" s="265"/>
      <c r="BS887" s="265"/>
      <c r="BT887" s="265"/>
      <c r="BU887" s="265"/>
      <c r="BV887" s="265"/>
      <c r="BW887" s="265"/>
      <c r="BX887" s="265"/>
      <c r="BY887" s="265"/>
      <c r="BZ887" s="265"/>
      <c r="CA887" s="265"/>
      <c r="CB887" s="265"/>
      <c r="CC887" s="265"/>
      <c r="CD887" s="265"/>
      <c r="CE887" s="265"/>
      <c r="CF887" s="265"/>
      <c r="CG887" s="265"/>
      <c r="CH887" s="265"/>
      <c r="CI887" s="265"/>
      <c r="CJ887" s="265"/>
      <c r="CK887" s="265"/>
      <c r="CL887" s="265"/>
      <c r="CM887" s="265"/>
      <c r="CN887" s="265"/>
      <c r="CO887" s="265"/>
      <c r="CP887" s="265"/>
      <c r="CQ887" s="265"/>
      <c r="CR887" s="265"/>
      <c r="CS887" s="265"/>
      <c r="CT887" s="265"/>
      <c r="CU887" s="265"/>
      <c r="CV887" s="265"/>
      <c r="CW887" s="265"/>
      <c r="CX887" s="265"/>
      <c r="CY887" s="265"/>
      <c r="CZ887" s="265"/>
      <c r="DA887" s="265"/>
      <c r="DB887" s="265"/>
      <c r="DC887" s="265"/>
      <c r="DD887" s="265"/>
      <c r="DE887" s="265"/>
      <c r="DF887" s="265"/>
      <c r="DG887" s="265"/>
      <c r="DH887" s="265"/>
      <c r="DI887" s="265"/>
      <c r="DJ887" s="265"/>
      <c r="DK887" s="265"/>
      <c r="DL887" s="265"/>
      <c r="DM887" s="265"/>
      <c r="DN887" s="265"/>
      <c r="DO887" s="265"/>
      <c r="DP887" s="265"/>
      <c r="DQ887" s="265"/>
      <c r="DR887" s="265"/>
      <c r="DS887" s="265"/>
      <c r="DT887" s="265"/>
      <c r="DU887" s="265"/>
      <c r="DV887" s="265"/>
    </row>
    <row r="888" spans="1:126" x14ac:dyDescent="0.3">
      <c r="A888" s="168" t="s">
        <v>1155</v>
      </c>
      <c r="B888" s="179"/>
      <c r="C888" s="179"/>
      <c r="D888" s="179" t="s">
        <v>1186</v>
      </c>
      <c r="E888" s="182"/>
      <c r="F888" s="178" t="s">
        <v>1722</v>
      </c>
      <c r="G888" s="263"/>
      <c r="H888" s="263"/>
      <c r="I888" s="263"/>
      <c r="J888" s="263"/>
      <c r="K888" s="263"/>
      <c r="L888" s="263"/>
      <c r="M888" s="263"/>
      <c r="N888" s="263"/>
      <c r="O888" s="263"/>
      <c r="P888" s="263"/>
      <c r="Q888" s="263"/>
      <c r="R888" s="263"/>
      <c r="S888" s="263"/>
      <c r="T888" s="263"/>
      <c r="U888" s="263"/>
      <c r="V888" s="263"/>
      <c r="W888" s="263"/>
      <c r="X888" s="263"/>
      <c r="Y888" s="263"/>
      <c r="Z888" s="263"/>
      <c r="AA888" s="263"/>
      <c r="AB888" s="263"/>
      <c r="AC888" s="263"/>
      <c r="AD888" s="263"/>
      <c r="AE888" s="263"/>
      <c r="AF888" s="263"/>
      <c r="AG888" s="263"/>
      <c r="AH888" s="263"/>
      <c r="AI888" s="263"/>
      <c r="AJ888" s="263"/>
      <c r="AK888" s="263"/>
      <c r="AL888" s="263"/>
      <c r="AM888" s="263"/>
      <c r="AN888" s="263"/>
      <c r="AO888" s="263"/>
      <c r="AP888" s="263"/>
      <c r="AQ888" s="263"/>
      <c r="AR888" s="263"/>
      <c r="AS888" s="263"/>
      <c r="AT888" s="263"/>
      <c r="AU888" s="263"/>
      <c r="AV888" s="263"/>
      <c r="AW888" s="263"/>
      <c r="AX888" s="263"/>
      <c r="AY888" s="263"/>
      <c r="AZ888" s="263"/>
      <c r="BA888" s="263"/>
      <c r="BB888" s="263"/>
      <c r="BC888" s="263"/>
      <c r="BD888" s="263"/>
      <c r="BE888" s="263"/>
      <c r="BF888" s="263"/>
      <c r="BG888" s="263"/>
      <c r="BH888" s="263"/>
      <c r="BI888" s="263"/>
      <c r="BJ888" s="263"/>
      <c r="BK888" s="263"/>
      <c r="BL888" s="263"/>
      <c r="BM888" s="263"/>
      <c r="BN888" s="263"/>
      <c r="BO888" s="263"/>
      <c r="BP888" s="263"/>
      <c r="BQ888" s="263"/>
      <c r="BR888" s="263"/>
      <c r="BS888" s="263"/>
      <c r="BT888" s="263"/>
      <c r="BU888" s="263"/>
      <c r="BV888" s="263"/>
      <c r="BW888" s="263"/>
      <c r="BX888" s="263"/>
      <c r="BY888" s="263"/>
      <c r="BZ888" s="263"/>
      <c r="CA888" s="263"/>
      <c r="CB888" s="263"/>
      <c r="CC888" s="263"/>
      <c r="CD888" s="263"/>
      <c r="CE888" s="263"/>
      <c r="CF888" s="263"/>
      <c r="CG888" s="263"/>
      <c r="CH888" s="263"/>
      <c r="CI888" s="263"/>
      <c r="CJ888" s="263"/>
      <c r="CK888" s="263"/>
      <c r="CL888" s="263"/>
      <c r="CM888" s="263"/>
      <c r="CN888" s="263"/>
      <c r="CO888" s="263"/>
      <c r="CP888" s="263"/>
      <c r="CQ888" s="263"/>
      <c r="CR888" s="263"/>
      <c r="CS888" s="263"/>
      <c r="CT888" s="263"/>
      <c r="CU888" s="263"/>
      <c r="CV888" s="263"/>
      <c r="CW888" s="263"/>
      <c r="CX888" s="263"/>
      <c r="CY888" s="263"/>
      <c r="CZ888" s="263"/>
      <c r="DA888" s="263"/>
      <c r="DB888" s="263"/>
      <c r="DC888" s="263"/>
      <c r="DD888" s="263"/>
      <c r="DE888" s="263"/>
      <c r="DF888" s="263"/>
      <c r="DG888" s="263"/>
      <c r="DH888" s="263"/>
      <c r="DI888" s="263"/>
      <c r="DJ888" s="263"/>
      <c r="DK888" s="263"/>
      <c r="DL888" s="263"/>
      <c r="DM888" s="263"/>
      <c r="DN888" s="263"/>
      <c r="DO888" s="263"/>
      <c r="DP888" s="263"/>
      <c r="DQ888" s="263"/>
      <c r="DR888" s="263"/>
      <c r="DS888" s="263"/>
      <c r="DT888" s="263"/>
      <c r="DU888" s="263"/>
      <c r="DV888" s="263"/>
    </row>
    <row r="889" spans="1:126" x14ac:dyDescent="0.3">
      <c r="A889" s="168" t="s">
        <v>1155</v>
      </c>
      <c r="B889" s="179"/>
      <c r="C889" s="179"/>
      <c r="D889" s="179" t="s">
        <v>1186</v>
      </c>
      <c r="E889" s="182"/>
      <c r="F889" s="178" t="s">
        <v>1723</v>
      </c>
      <c r="G889" s="265"/>
      <c r="H889" s="265"/>
      <c r="I889" s="266"/>
      <c r="J889" s="266"/>
      <c r="K889" s="265"/>
      <c r="L889" s="265"/>
      <c r="M889" s="265"/>
      <c r="N889" s="265"/>
      <c r="O889" s="265"/>
      <c r="P889" s="265"/>
      <c r="Q889" s="265"/>
      <c r="R889" s="265"/>
      <c r="S889" s="265"/>
      <c r="T889" s="265"/>
      <c r="U889" s="265"/>
      <c r="V889" s="265"/>
      <c r="W889" s="265"/>
      <c r="X889" s="265"/>
      <c r="Y889" s="265"/>
      <c r="Z889" s="265"/>
      <c r="AA889" s="265"/>
      <c r="AB889" s="265"/>
      <c r="AC889" s="265"/>
      <c r="AD889" s="265"/>
      <c r="AE889" s="265"/>
      <c r="AF889" s="265"/>
      <c r="AG889" s="265"/>
      <c r="AH889" s="265"/>
      <c r="AI889" s="265"/>
      <c r="AJ889" s="265"/>
      <c r="AK889" s="265"/>
      <c r="AL889" s="265"/>
      <c r="AM889" s="265"/>
      <c r="AN889" s="265"/>
      <c r="AO889" s="265"/>
      <c r="AP889" s="265"/>
      <c r="AQ889" s="265"/>
      <c r="AR889" s="265"/>
      <c r="AS889" s="265"/>
      <c r="AT889" s="265"/>
      <c r="AU889" s="265"/>
      <c r="AV889" s="265"/>
      <c r="AW889" s="265"/>
      <c r="AX889" s="265"/>
      <c r="AY889" s="265"/>
      <c r="AZ889" s="265"/>
      <c r="BA889" s="265"/>
      <c r="BB889" s="265"/>
      <c r="BC889" s="265"/>
      <c r="BD889" s="265"/>
      <c r="BE889" s="265"/>
      <c r="BF889" s="265"/>
      <c r="BG889" s="265"/>
      <c r="BH889" s="265"/>
      <c r="BI889" s="265"/>
      <c r="BJ889" s="265"/>
      <c r="BK889" s="265"/>
      <c r="BL889" s="265"/>
      <c r="BM889" s="265"/>
      <c r="BN889" s="265"/>
      <c r="BO889" s="265"/>
      <c r="BP889" s="265"/>
      <c r="BQ889" s="265"/>
      <c r="BR889" s="265"/>
      <c r="BS889" s="265"/>
      <c r="BT889" s="265"/>
      <c r="BU889" s="265"/>
      <c r="BV889" s="265"/>
      <c r="BW889" s="265"/>
      <c r="BX889" s="265"/>
      <c r="BY889" s="265"/>
      <c r="BZ889" s="265"/>
      <c r="CA889" s="265"/>
      <c r="CB889" s="265"/>
      <c r="CC889" s="265"/>
      <c r="CD889" s="265"/>
      <c r="CE889" s="265"/>
      <c r="CF889" s="265"/>
      <c r="CG889" s="265"/>
      <c r="CH889" s="265"/>
      <c r="CI889" s="265"/>
      <c r="CJ889" s="265"/>
      <c r="CK889" s="265"/>
      <c r="CL889" s="265"/>
      <c r="CM889" s="265"/>
      <c r="CN889" s="265"/>
      <c r="CO889" s="265"/>
      <c r="CP889" s="265"/>
      <c r="CQ889" s="265"/>
      <c r="CR889" s="265"/>
      <c r="CS889" s="265"/>
      <c r="CT889" s="265"/>
      <c r="CU889" s="265"/>
      <c r="CV889" s="265"/>
      <c r="CW889" s="265"/>
      <c r="CX889" s="265"/>
      <c r="CY889" s="265"/>
      <c r="CZ889" s="265"/>
      <c r="DA889" s="265"/>
      <c r="DB889" s="265"/>
      <c r="DC889" s="265"/>
      <c r="DD889" s="265"/>
      <c r="DE889" s="265"/>
      <c r="DF889" s="265"/>
      <c r="DG889" s="265"/>
      <c r="DH889" s="265"/>
      <c r="DI889" s="265"/>
      <c r="DJ889" s="265"/>
      <c r="DK889" s="265"/>
      <c r="DL889" s="265"/>
      <c r="DM889" s="265"/>
      <c r="DN889" s="265"/>
      <c r="DO889" s="265"/>
      <c r="DP889" s="265"/>
      <c r="DQ889" s="265"/>
      <c r="DR889" s="265"/>
      <c r="DS889" s="265"/>
      <c r="DT889" s="265"/>
      <c r="DU889" s="265"/>
      <c r="DV889" s="265"/>
    </row>
    <row r="890" spans="1:126" x14ac:dyDescent="0.3">
      <c r="A890" s="168" t="s">
        <v>1155</v>
      </c>
      <c r="B890" s="179"/>
      <c r="C890" s="179"/>
      <c r="D890" s="179" t="s">
        <v>1212</v>
      </c>
      <c r="E890" s="182"/>
      <c r="F890" s="178" t="s">
        <v>1722</v>
      </c>
      <c r="G890" s="263"/>
      <c r="H890" s="263"/>
      <c r="I890" s="263"/>
      <c r="J890" s="263"/>
      <c r="K890" s="263"/>
      <c r="L890" s="263"/>
      <c r="M890" s="263"/>
      <c r="N890" s="263"/>
      <c r="O890" s="263"/>
      <c r="P890" s="263"/>
      <c r="Q890" s="263"/>
      <c r="R890" s="263"/>
      <c r="S890" s="263"/>
      <c r="T890" s="263"/>
      <c r="U890" s="263"/>
      <c r="V890" s="263"/>
      <c r="W890" s="263"/>
      <c r="X890" s="263"/>
      <c r="Y890" s="263"/>
      <c r="Z890" s="263"/>
      <c r="AA890" s="263"/>
      <c r="AB890" s="263"/>
      <c r="AC890" s="263"/>
      <c r="AD890" s="263"/>
      <c r="AE890" s="263"/>
      <c r="AF890" s="263"/>
      <c r="AG890" s="263"/>
      <c r="AH890" s="263"/>
      <c r="AI890" s="263"/>
      <c r="AJ890" s="263"/>
      <c r="AK890" s="263"/>
      <c r="AL890" s="263"/>
      <c r="AM890" s="263"/>
      <c r="AN890" s="263"/>
      <c r="AO890" s="263"/>
      <c r="AP890" s="263"/>
      <c r="AQ890" s="263"/>
      <c r="AR890" s="263"/>
      <c r="AS890" s="263"/>
      <c r="AT890" s="263"/>
      <c r="AU890" s="263"/>
      <c r="AV890" s="263"/>
      <c r="AW890" s="263"/>
      <c r="AX890" s="263"/>
      <c r="AY890" s="263"/>
      <c r="AZ890" s="263"/>
      <c r="BA890" s="263"/>
      <c r="BB890" s="263"/>
      <c r="BC890" s="263"/>
      <c r="BD890" s="263"/>
      <c r="BE890" s="263"/>
      <c r="BF890" s="263"/>
      <c r="BG890" s="263"/>
      <c r="BH890" s="263"/>
      <c r="BI890" s="263"/>
      <c r="BJ890" s="263"/>
      <c r="BK890" s="263"/>
      <c r="BL890" s="263"/>
      <c r="BM890" s="263"/>
      <c r="BN890" s="263"/>
      <c r="BO890" s="263"/>
      <c r="BP890" s="263"/>
      <c r="BQ890" s="263"/>
      <c r="BR890" s="263"/>
      <c r="BS890" s="263"/>
      <c r="BT890" s="263"/>
      <c r="BU890" s="263"/>
      <c r="BV890" s="263"/>
      <c r="BW890" s="263"/>
      <c r="BX890" s="263"/>
      <c r="BY890" s="263"/>
      <c r="BZ890" s="263"/>
      <c r="CA890" s="263"/>
      <c r="CB890" s="263"/>
      <c r="CC890" s="263"/>
      <c r="CD890" s="263"/>
      <c r="CE890" s="263"/>
      <c r="CF890" s="263"/>
      <c r="CG890" s="263"/>
      <c r="CH890" s="263"/>
      <c r="CI890" s="263"/>
      <c r="CJ890" s="263"/>
      <c r="CK890" s="263"/>
      <c r="CL890" s="263"/>
      <c r="CM890" s="263"/>
      <c r="CN890" s="263"/>
      <c r="CO890" s="263"/>
      <c r="CP890" s="263"/>
      <c r="CQ890" s="263"/>
      <c r="CR890" s="263"/>
      <c r="CS890" s="263"/>
      <c r="CT890" s="263"/>
      <c r="CU890" s="263"/>
      <c r="CV890" s="263"/>
      <c r="CW890" s="263"/>
      <c r="CX890" s="263"/>
      <c r="CY890" s="263"/>
      <c r="CZ890" s="263"/>
      <c r="DA890" s="263"/>
      <c r="DB890" s="263"/>
      <c r="DC890" s="263"/>
      <c r="DD890" s="263"/>
      <c r="DE890" s="263"/>
      <c r="DF890" s="263"/>
      <c r="DG890" s="263"/>
      <c r="DH890" s="263"/>
      <c r="DI890" s="263"/>
      <c r="DJ890" s="263"/>
      <c r="DK890" s="263"/>
      <c r="DL890" s="263"/>
      <c r="DM890" s="263"/>
      <c r="DN890" s="263"/>
      <c r="DO890" s="263"/>
      <c r="DP890" s="263"/>
      <c r="DQ890" s="263"/>
      <c r="DR890" s="263"/>
      <c r="DS890" s="263"/>
      <c r="DT890" s="263"/>
      <c r="DU890" s="263"/>
      <c r="DV890" s="263"/>
    </row>
    <row r="891" spans="1:126" x14ac:dyDescent="0.3">
      <c r="A891" s="168" t="s">
        <v>1155</v>
      </c>
      <c r="B891" s="179"/>
      <c r="C891" s="179"/>
      <c r="D891" s="179" t="s">
        <v>1212</v>
      </c>
      <c r="E891" s="182"/>
      <c r="F891" s="178" t="s">
        <v>1723</v>
      </c>
      <c r="G891" s="265"/>
      <c r="H891" s="265"/>
      <c r="I891" s="266"/>
      <c r="J891" s="266"/>
      <c r="K891" s="265"/>
      <c r="L891" s="265"/>
      <c r="M891" s="265"/>
      <c r="N891" s="265"/>
      <c r="O891" s="265"/>
      <c r="P891" s="265"/>
      <c r="Q891" s="265"/>
      <c r="R891" s="265"/>
      <c r="S891" s="265"/>
      <c r="T891" s="265"/>
      <c r="U891" s="265"/>
      <c r="V891" s="265"/>
      <c r="W891" s="265"/>
      <c r="X891" s="265"/>
      <c r="Y891" s="265"/>
      <c r="Z891" s="265"/>
      <c r="AA891" s="265"/>
      <c r="AB891" s="265"/>
      <c r="AC891" s="265"/>
      <c r="AD891" s="265"/>
      <c r="AE891" s="265"/>
      <c r="AF891" s="265"/>
      <c r="AG891" s="265"/>
      <c r="AH891" s="265"/>
      <c r="AI891" s="265"/>
      <c r="AJ891" s="265"/>
      <c r="AK891" s="265"/>
      <c r="AL891" s="265"/>
      <c r="AM891" s="265"/>
      <c r="AN891" s="265"/>
      <c r="AO891" s="265"/>
      <c r="AP891" s="265"/>
      <c r="AQ891" s="265"/>
      <c r="AR891" s="265"/>
      <c r="AS891" s="265"/>
      <c r="AT891" s="265"/>
      <c r="AU891" s="265"/>
      <c r="AV891" s="265"/>
      <c r="AW891" s="265"/>
      <c r="AX891" s="265"/>
      <c r="AY891" s="265"/>
      <c r="AZ891" s="265"/>
      <c r="BA891" s="265"/>
      <c r="BB891" s="265"/>
      <c r="BC891" s="265"/>
      <c r="BD891" s="265"/>
      <c r="BE891" s="265"/>
      <c r="BF891" s="265"/>
      <c r="BG891" s="265"/>
      <c r="BH891" s="265"/>
      <c r="BI891" s="265"/>
      <c r="BJ891" s="265"/>
      <c r="BK891" s="265"/>
      <c r="BL891" s="265"/>
      <c r="BM891" s="265"/>
      <c r="BN891" s="265"/>
      <c r="BO891" s="265"/>
      <c r="BP891" s="265"/>
      <c r="BQ891" s="265"/>
      <c r="BR891" s="265"/>
      <c r="BS891" s="265"/>
      <c r="BT891" s="265"/>
      <c r="BU891" s="265"/>
      <c r="BV891" s="265"/>
      <c r="BW891" s="265"/>
      <c r="BX891" s="265"/>
      <c r="BY891" s="265"/>
      <c r="BZ891" s="265"/>
      <c r="CA891" s="265"/>
      <c r="CB891" s="265"/>
      <c r="CC891" s="265"/>
      <c r="CD891" s="265"/>
      <c r="CE891" s="265"/>
      <c r="CF891" s="265"/>
      <c r="CG891" s="265"/>
      <c r="CH891" s="265"/>
      <c r="CI891" s="265"/>
      <c r="CJ891" s="265"/>
      <c r="CK891" s="265"/>
      <c r="CL891" s="265"/>
      <c r="CM891" s="265"/>
      <c r="CN891" s="265"/>
      <c r="CO891" s="265"/>
      <c r="CP891" s="265"/>
      <c r="CQ891" s="265"/>
      <c r="CR891" s="265"/>
      <c r="CS891" s="265"/>
      <c r="CT891" s="265"/>
      <c r="CU891" s="265"/>
      <c r="CV891" s="265"/>
      <c r="CW891" s="265"/>
      <c r="CX891" s="265"/>
      <c r="CY891" s="265"/>
      <c r="CZ891" s="265"/>
      <c r="DA891" s="265"/>
      <c r="DB891" s="265"/>
      <c r="DC891" s="265"/>
      <c r="DD891" s="265"/>
      <c r="DE891" s="265"/>
      <c r="DF891" s="265"/>
      <c r="DG891" s="265"/>
      <c r="DH891" s="265"/>
      <c r="DI891" s="265"/>
      <c r="DJ891" s="265"/>
      <c r="DK891" s="265"/>
      <c r="DL891" s="265"/>
      <c r="DM891" s="265"/>
      <c r="DN891" s="265"/>
      <c r="DO891" s="265"/>
      <c r="DP891" s="265"/>
      <c r="DQ891" s="265"/>
      <c r="DR891" s="265"/>
      <c r="DS891" s="265"/>
      <c r="DT891" s="265"/>
      <c r="DU891" s="265"/>
      <c r="DV891" s="265"/>
    </row>
    <row r="892" spans="1:126" x14ac:dyDescent="0.3">
      <c r="A892" s="168" t="s">
        <v>1155</v>
      </c>
      <c r="B892" s="179"/>
      <c r="C892" s="179"/>
      <c r="D892" s="179" t="s">
        <v>1214</v>
      </c>
      <c r="E892" s="182"/>
      <c r="F892" s="178" t="s">
        <v>1722</v>
      </c>
      <c r="G892" s="263"/>
      <c r="H892" s="263"/>
      <c r="I892" s="263"/>
      <c r="J892" s="263"/>
      <c r="K892" s="263"/>
      <c r="L892" s="263"/>
      <c r="M892" s="263"/>
      <c r="N892" s="263"/>
      <c r="O892" s="263"/>
      <c r="P892" s="263"/>
      <c r="Q892" s="263"/>
      <c r="R892" s="263"/>
      <c r="S892" s="263"/>
      <c r="T892" s="263"/>
      <c r="U892" s="263"/>
      <c r="V892" s="263"/>
      <c r="W892" s="263"/>
      <c r="X892" s="263"/>
      <c r="Y892" s="263"/>
      <c r="Z892" s="263"/>
      <c r="AA892" s="263"/>
      <c r="AB892" s="263"/>
      <c r="AC892" s="263"/>
      <c r="AD892" s="263"/>
      <c r="AE892" s="263"/>
      <c r="AF892" s="263"/>
      <c r="AG892" s="263"/>
      <c r="AH892" s="263"/>
      <c r="AI892" s="263"/>
      <c r="AJ892" s="263"/>
      <c r="AK892" s="263"/>
      <c r="AL892" s="263"/>
      <c r="AM892" s="263"/>
      <c r="AN892" s="263"/>
      <c r="AO892" s="263"/>
      <c r="AP892" s="263"/>
      <c r="AQ892" s="263"/>
      <c r="AR892" s="263"/>
      <c r="AS892" s="263"/>
      <c r="AT892" s="263"/>
      <c r="AU892" s="263"/>
      <c r="AV892" s="263"/>
      <c r="AW892" s="263"/>
      <c r="AX892" s="263"/>
      <c r="AY892" s="263"/>
      <c r="AZ892" s="263"/>
      <c r="BA892" s="263"/>
      <c r="BB892" s="263"/>
      <c r="BC892" s="263"/>
      <c r="BD892" s="263"/>
      <c r="BE892" s="263"/>
      <c r="BF892" s="263"/>
      <c r="BG892" s="263"/>
      <c r="BH892" s="263"/>
      <c r="BI892" s="263"/>
      <c r="BJ892" s="263"/>
      <c r="BK892" s="263"/>
      <c r="BL892" s="263"/>
      <c r="BM892" s="263"/>
      <c r="BN892" s="263"/>
      <c r="BO892" s="263"/>
      <c r="BP892" s="263"/>
      <c r="BQ892" s="263"/>
      <c r="BR892" s="263"/>
      <c r="BS892" s="263"/>
      <c r="BT892" s="263"/>
      <c r="BU892" s="263"/>
      <c r="BV892" s="263"/>
      <c r="BW892" s="263"/>
      <c r="BX892" s="263"/>
      <c r="BY892" s="263"/>
      <c r="BZ892" s="263"/>
      <c r="CA892" s="263"/>
      <c r="CB892" s="263"/>
      <c r="CC892" s="263"/>
      <c r="CD892" s="263"/>
      <c r="CE892" s="263"/>
      <c r="CF892" s="263"/>
      <c r="CG892" s="263"/>
      <c r="CH892" s="263"/>
      <c r="CI892" s="263"/>
      <c r="CJ892" s="263"/>
      <c r="CK892" s="263"/>
      <c r="CL892" s="263"/>
      <c r="CM892" s="263"/>
      <c r="CN892" s="263"/>
      <c r="CO892" s="263"/>
      <c r="CP892" s="263"/>
      <c r="CQ892" s="263"/>
      <c r="CR892" s="263"/>
      <c r="CS892" s="263"/>
      <c r="CT892" s="263"/>
      <c r="CU892" s="263"/>
      <c r="CV892" s="263"/>
      <c r="CW892" s="263"/>
      <c r="CX892" s="263"/>
      <c r="CY892" s="263"/>
      <c r="CZ892" s="263"/>
      <c r="DA892" s="263"/>
      <c r="DB892" s="263"/>
      <c r="DC892" s="263"/>
      <c r="DD892" s="263"/>
      <c r="DE892" s="263"/>
      <c r="DF892" s="263"/>
      <c r="DG892" s="263"/>
      <c r="DH892" s="263"/>
      <c r="DI892" s="263"/>
      <c r="DJ892" s="263"/>
      <c r="DK892" s="263"/>
      <c r="DL892" s="263"/>
      <c r="DM892" s="263"/>
      <c r="DN892" s="263"/>
      <c r="DO892" s="263"/>
      <c r="DP892" s="263"/>
      <c r="DQ892" s="263"/>
      <c r="DR892" s="263"/>
      <c r="DS892" s="263"/>
      <c r="DT892" s="263"/>
      <c r="DU892" s="263"/>
      <c r="DV892" s="263"/>
    </row>
    <row r="893" spans="1:126" x14ac:dyDescent="0.3">
      <c r="A893" s="168" t="s">
        <v>1155</v>
      </c>
      <c r="B893" s="179"/>
      <c r="C893" s="179"/>
      <c r="D893" s="179" t="s">
        <v>1214</v>
      </c>
      <c r="E893" s="182"/>
      <c r="F893" s="178" t="s">
        <v>1723</v>
      </c>
      <c r="G893" s="265"/>
      <c r="H893" s="265"/>
      <c r="I893" s="266"/>
      <c r="J893" s="266"/>
      <c r="K893" s="265"/>
      <c r="L893" s="265"/>
      <c r="M893" s="265"/>
      <c r="N893" s="265"/>
      <c r="O893" s="265"/>
      <c r="P893" s="265"/>
      <c r="Q893" s="265"/>
      <c r="R893" s="265"/>
      <c r="S893" s="265"/>
      <c r="T893" s="265"/>
      <c r="U893" s="265"/>
      <c r="V893" s="265"/>
      <c r="W893" s="265"/>
      <c r="X893" s="265"/>
      <c r="Y893" s="265"/>
      <c r="Z893" s="265"/>
      <c r="AA893" s="265"/>
      <c r="AB893" s="265"/>
      <c r="AC893" s="265"/>
      <c r="AD893" s="265"/>
      <c r="AE893" s="265"/>
      <c r="AF893" s="265"/>
      <c r="AG893" s="265"/>
      <c r="AH893" s="265"/>
      <c r="AI893" s="265"/>
      <c r="AJ893" s="265"/>
      <c r="AK893" s="265"/>
      <c r="AL893" s="265"/>
      <c r="AM893" s="265"/>
      <c r="AN893" s="265"/>
      <c r="AO893" s="265"/>
      <c r="AP893" s="265"/>
      <c r="AQ893" s="265"/>
      <c r="AR893" s="265"/>
      <c r="AS893" s="265"/>
      <c r="AT893" s="265"/>
      <c r="AU893" s="265"/>
      <c r="AV893" s="265"/>
      <c r="AW893" s="265"/>
      <c r="AX893" s="265"/>
      <c r="AY893" s="265"/>
      <c r="AZ893" s="265"/>
      <c r="BA893" s="265"/>
      <c r="BB893" s="265"/>
      <c r="BC893" s="265"/>
      <c r="BD893" s="265"/>
      <c r="BE893" s="265"/>
      <c r="BF893" s="265"/>
      <c r="BG893" s="265"/>
      <c r="BH893" s="265"/>
      <c r="BI893" s="265"/>
      <c r="BJ893" s="265"/>
      <c r="BK893" s="265"/>
      <c r="BL893" s="265"/>
      <c r="BM893" s="265"/>
      <c r="BN893" s="265"/>
      <c r="BO893" s="265"/>
      <c r="BP893" s="265"/>
      <c r="BQ893" s="265"/>
      <c r="BR893" s="265"/>
      <c r="BS893" s="265"/>
      <c r="BT893" s="265"/>
      <c r="BU893" s="265"/>
      <c r="BV893" s="265"/>
      <c r="BW893" s="265"/>
      <c r="BX893" s="265"/>
      <c r="BY893" s="265"/>
      <c r="BZ893" s="265"/>
      <c r="CA893" s="265"/>
      <c r="CB893" s="265"/>
      <c r="CC893" s="265"/>
      <c r="CD893" s="265"/>
      <c r="CE893" s="265"/>
      <c r="CF893" s="265"/>
      <c r="CG893" s="265"/>
      <c r="CH893" s="265"/>
      <c r="CI893" s="265"/>
      <c r="CJ893" s="265"/>
      <c r="CK893" s="265"/>
      <c r="CL893" s="265"/>
      <c r="CM893" s="265"/>
      <c r="CN893" s="265"/>
      <c r="CO893" s="265"/>
      <c r="CP893" s="265"/>
      <c r="CQ893" s="265"/>
      <c r="CR893" s="265"/>
      <c r="CS893" s="265"/>
      <c r="CT893" s="265"/>
      <c r="CU893" s="265"/>
      <c r="CV893" s="265"/>
      <c r="CW893" s="265"/>
      <c r="CX893" s="265"/>
      <c r="CY893" s="265"/>
      <c r="CZ893" s="265"/>
      <c r="DA893" s="265"/>
      <c r="DB893" s="265"/>
      <c r="DC893" s="265"/>
      <c r="DD893" s="265"/>
      <c r="DE893" s="265"/>
      <c r="DF893" s="265"/>
      <c r="DG893" s="265"/>
      <c r="DH893" s="265"/>
      <c r="DI893" s="265"/>
      <c r="DJ893" s="265"/>
      <c r="DK893" s="265"/>
      <c r="DL893" s="265"/>
      <c r="DM893" s="265"/>
      <c r="DN893" s="265"/>
      <c r="DO893" s="265"/>
      <c r="DP893" s="265"/>
      <c r="DQ893" s="265"/>
      <c r="DR893" s="265"/>
      <c r="DS893" s="265"/>
      <c r="DT893" s="265"/>
      <c r="DU893" s="265"/>
      <c r="DV893" s="265"/>
    </row>
    <row r="894" spans="1:126" x14ac:dyDescent="0.3">
      <c r="A894" s="168" t="s">
        <v>1155</v>
      </c>
      <c r="B894" s="179"/>
      <c r="C894" s="179"/>
      <c r="D894" s="179" t="s">
        <v>1215</v>
      </c>
      <c r="E894" s="184"/>
      <c r="F894" s="186" t="s">
        <v>1722</v>
      </c>
      <c r="G894" s="263"/>
      <c r="H894" s="263"/>
      <c r="I894" s="263"/>
      <c r="J894" s="263"/>
      <c r="K894" s="263"/>
      <c r="L894" s="263"/>
      <c r="M894" s="263"/>
      <c r="N894" s="263"/>
      <c r="O894" s="263"/>
      <c r="P894" s="263"/>
      <c r="Q894" s="263"/>
      <c r="R894" s="263"/>
      <c r="S894" s="263"/>
      <c r="T894" s="263"/>
      <c r="U894" s="263"/>
      <c r="V894" s="263"/>
      <c r="W894" s="263"/>
      <c r="X894" s="263"/>
      <c r="Y894" s="263"/>
      <c r="Z894" s="263"/>
      <c r="AA894" s="263"/>
      <c r="AB894" s="263"/>
      <c r="AC894" s="263"/>
      <c r="AD894" s="263"/>
      <c r="AE894" s="263"/>
      <c r="AF894" s="263"/>
      <c r="AG894" s="263"/>
      <c r="AH894" s="263"/>
      <c r="AI894" s="263"/>
      <c r="AJ894" s="263"/>
      <c r="AK894" s="263"/>
      <c r="AL894" s="263"/>
      <c r="AM894" s="263"/>
      <c r="AN894" s="263"/>
      <c r="AO894" s="263"/>
      <c r="AP894" s="263"/>
      <c r="AQ894" s="263"/>
      <c r="AR894" s="263"/>
      <c r="AS894" s="263"/>
      <c r="AT894" s="263"/>
      <c r="AU894" s="263"/>
      <c r="AV894" s="263"/>
      <c r="AW894" s="263"/>
      <c r="AX894" s="263"/>
      <c r="AY894" s="263"/>
      <c r="AZ894" s="263"/>
      <c r="BA894" s="263"/>
      <c r="BB894" s="263"/>
      <c r="BC894" s="263"/>
      <c r="BD894" s="263"/>
      <c r="BE894" s="263"/>
      <c r="BF894" s="263"/>
      <c r="BG894" s="263"/>
      <c r="BH894" s="263"/>
      <c r="BI894" s="263"/>
      <c r="BJ894" s="263"/>
      <c r="BK894" s="263"/>
      <c r="BL894" s="263"/>
      <c r="BM894" s="263"/>
      <c r="BN894" s="263"/>
      <c r="BO894" s="263"/>
      <c r="BP894" s="263"/>
      <c r="BQ894" s="263"/>
      <c r="BR894" s="263"/>
      <c r="BS894" s="263"/>
      <c r="BT894" s="263"/>
      <c r="BU894" s="263"/>
      <c r="BV894" s="263"/>
      <c r="BW894" s="263"/>
      <c r="BX894" s="263"/>
      <c r="BY894" s="263"/>
      <c r="BZ894" s="263"/>
      <c r="CA894" s="263"/>
      <c r="CB894" s="263"/>
      <c r="CC894" s="263"/>
      <c r="CD894" s="263"/>
      <c r="CE894" s="263"/>
      <c r="CF894" s="263"/>
      <c r="CG894" s="263"/>
      <c r="CH894" s="263"/>
      <c r="CI894" s="263"/>
      <c r="CJ894" s="263"/>
      <c r="CK894" s="263"/>
      <c r="CL894" s="263"/>
      <c r="CM894" s="263"/>
      <c r="CN894" s="263"/>
      <c r="CO894" s="263"/>
      <c r="CP894" s="263"/>
      <c r="CQ894" s="263"/>
      <c r="CR894" s="263"/>
      <c r="CS894" s="263"/>
      <c r="CT894" s="263"/>
      <c r="CU894" s="263"/>
      <c r="CV894" s="263"/>
      <c r="CW894" s="263"/>
      <c r="CX894" s="263"/>
      <c r="CY894" s="263"/>
      <c r="CZ894" s="263"/>
      <c r="DA894" s="263"/>
      <c r="DB894" s="263"/>
      <c r="DC894" s="263"/>
      <c r="DD894" s="263"/>
      <c r="DE894" s="263"/>
      <c r="DF894" s="263"/>
      <c r="DG894" s="263"/>
      <c r="DH894" s="263"/>
      <c r="DI894" s="263"/>
      <c r="DJ894" s="263"/>
      <c r="DK894" s="263"/>
      <c r="DL894" s="263"/>
      <c r="DM894" s="263"/>
      <c r="DN894" s="263"/>
      <c r="DO894" s="263"/>
      <c r="DP894" s="263"/>
      <c r="DQ894" s="263"/>
      <c r="DR894" s="263"/>
      <c r="DS894" s="263"/>
      <c r="DT894" s="263"/>
      <c r="DU894" s="263"/>
      <c r="DV894" s="263"/>
    </row>
    <row r="895" spans="1:126" x14ac:dyDescent="0.3">
      <c r="A895" s="168" t="s">
        <v>1155</v>
      </c>
      <c r="B895" s="179"/>
      <c r="C895" s="179"/>
      <c r="D895" s="179" t="s">
        <v>1216</v>
      </c>
      <c r="E895" s="185"/>
      <c r="F895" s="186" t="s">
        <v>1722</v>
      </c>
      <c r="G895" s="263"/>
      <c r="H895" s="263"/>
      <c r="I895" s="263"/>
      <c r="J895" s="263"/>
      <c r="K895" s="263"/>
      <c r="L895" s="263"/>
      <c r="M895" s="263"/>
      <c r="N895" s="263"/>
      <c r="O895" s="263"/>
      <c r="P895" s="263"/>
      <c r="Q895" s="263"/>
      <c r="R895" s="263"/>
      <c r="S895" s="263"/>
      <c r="T895" s="263"/>
      <c r="U895" s="263"/>
      <c r="V895" s="263"/>
      <c r="W895" s="263"/>
      <c r="X895" s="263"/>
      <c r="Y895" s="263"/>
      <c r="Z895" s="263"/>
      <c r="AA895" s="263"/>
      <c r="AB895" s="263"/>
      <c r="AC895" s="263"/>
      <c r="AD895" s="263"/>
      <c r="AE895" s="263"/>
      <c r="AF895" s="263"/>
      <c r="AG895" s="263"/>
      <c r="AH895" s="263"/>
      <c r="AI895" s="263"/>
      <c r="AJ895" s="263"/>
      <c r="AK895" s="263"/>
      <c r="AL895" s="263"/>
      <c r="AM895" s="263"/>
      <c r="AN895" s="263"/>
      <c r="AO895" s="263"/>
      <c r="AP895" s="263"/>
      <c r="AQ895" s="263"/>
      <c r="AR895" s="263"/>
      <c r="AS895" s="263"/>
      <c r="AT895" s="263"/>
      <c r="AU895" s="263"/>
      <c r="AV895" s="263"/>
      <c r="AW895" s="263"/>
      <c r="AX895" s="263"/>
      <c r="AY895" s="263"/>
      <c r="AZ895" s="263"/>
      <c r="BA895" s="263"/>
      <c r="BB895" s="263"/>
      <c r="BC895" s="263"/>
      <c r="BD895" s="263"/>
      <c r="BE895" s="263"/>
      <c r="BF895" s="263"/>
      <c r="BG895" s="263"/>
      <c r="BH895" s="263"/>
      <c r="BI895" s="263"/>
      <c r="BJ895" s="263"/>
      <c r="BK895" s="263"/>
      <c r="BL895" s="263"/>
      <c r="BM895" s="263"/>
      <c r="BN895" s="263"/>
      <c r="BO895" s="263"/>
      <c r="BP895" s="263"/>
      <c r="BQ895" s="263"/>
      <c r="BR895" s="263"/>
      <c r="BS895" s="263"/>
      <c r="BT895" s="263"/>
      <c r="BU895" s="263"/>
      <c r="BV895" s="263"/>
      <c r="BW895" s="263"/>
      <c r="BX895" s="263"/>
      <c r="BY895" s="263"/>
      <c r="BZ895" s="263"/>
      <c r="CA895" s="263"/>
      <c r="CB895" s="263"/>
      <c r="CC895" s="263"/>
      <c r="CD895" s="263"/>
      <c r="CE895" s="263"/>
      <c r="CF895" s="263"/>
      <c r="CG895" s="263"/>
      <c r="CH895" s="263"/>
      <c r="CI895" s="263"/>
      <c r="CJ895" s="263"/>
      <c r="CK895" s="263"/>
      <c r="CL895" s="263"/>
      <c r="CM895" s="263"/>
      <c r="CN895" s="263"/>
      <c r="CO895" s="263"/>
      <c r="CP895" s="263"/>
      <c r="CQ895" s="263"/>
      <c r="CR895" s="263"/>
      <c r="CS895" s="263"/>
      <c r="CT895" s="263"/>
      <c r="CU895" s="263"/>
      <c r="CV895" s="263"/>
      <c r="CW895" s="263"/>
      <c r="CX895" s="263"/>
      <c r="CY895" s="263"/>
      <c r="CZ895" s="263"/>
      <c r="DA895" s="263"/>
      <c r="DB895" s="263"/>
      <c r="DC895" s="263"/>
      <c r="DD895" s="263"/>
      <c r="DE895" s="263"/>
      <c r="DF895" s="263"/>
      <c r="DG895" s="263"/>
      <c r="DH895" s="263"/>
      <c r="DI895" s="263"/>
      <c r="DJ895" s="263"/>
      <c r="DK895" s="263"/>
      <c r="DL895" s="263"/>
      <c r="DM895" s="263"/>
      <c r="DN895" s="263"/>
      <c r="DO895" s="263"/>
      <c r="DP895" s="263"/>
      <c r="DQ895" s="263"/>
      <c r="DR895" s="263"/>
      <c r="DS895" s="263"/>
      <c r="DT895" s="263"/>
      <c r="DU895" s="263"/>
      <c r="DV895" s="263"/>
    </row>
    <row r="896" spans="1:126" x14ac:dyDescent="0.3">
      <c r="A896" s="168" t="s">
        <v>1155</v>
      </c>
      <c r="B896" s="179"/>
      <c r="C896" s="179"/>
      <c r="D896" s="179" t="s">
        <v>1217</v>
      </c>
      <c r="E896" s="185"/>
      <c r="F896" s="186" t="s">
        <v>1722</v>
      </c>
      <c r="G896" s="263"/>
      <c r="H896" s="263"/>
      <c r="I896" s="263"/>
      <c r="J896" s="263"/>
      <c r="K896" s="263"/>
      <c r="L896" s="263"/>
      <c r="M896" s="263"/>
      <c r="N896" s="263"/>
      <c r="O896" s="263"/>
      <c r="P896" s="263"/>
      <c r="Q896" s="263"/>
      <c r="R896" s="263"/>
      <c r="S896" s="263"/>
      <c r="T896" s="263"/>
      <c r="U896" s="263"/>
      <c r="V896" s="263"/>
      <c r="W896" s="263"/>
      <c r="X896" s="263"/>
      <c r="Y896" s="263"/>
      <c r="Z896" s="263"/>
      <c r="AA896" s="263"/>
      <c r="AB896" s="263"/>
      <c r="AC896" s="263"/>
      <c r="AD896" s="263"/>
      <c r="AE896" s="263"/>
      <c r="AF896" s="263"/>
      <c r="AG896" s="263"/>
      <c r="AH896" s="263"/>
      <c r="AI896" s="263"/>
      <c r="AJ896" s="263"/>
      <c r="AK896" s="263"/>
      <c r="AL896" s="263"/>
      <c r="AM896" s="263"/>
      <c r="AN896" s="263"/>
      <c r="AO896" s="263"/>
      <c r="AP896" s="263"/>
      <c r="AQ896" s="263"/>
      <c r="AR896" s="263"/>
      <c r="AS896" s="263"/>
      <c r="AT896" s="263"/>
      <c r="AU896" s="263"/>
      <c r="AV896" s="263"/>
      <c r="AW896" s="263"/>
      <c r="AX896" s="263"/>
      <c r="AY896" s="263"/>
      <c r="AZ896" s="263"/>
      <c r="BA896" s="263"/>
      <c r="BB896" s="263"/>
      <c r="BC896" s="263"/>
      <c r="BD896" s="263"/>
      <c r="BE896" s="263"/>
      <c r="BF896" s="263"/>
      <c r="BG896" s="263"/>
      <c r="BH896" s="263"/>
      <c r="BI896" s="263"/>
      <c r="BJ896" s="263"/>
      <c r="BK896" s="263"/>
      <c r="BL896" s="263"/>
      <c r="BM896" s="263"/>
      <c r="BN896" s="263"/>
      <c r="BO896" s="263"/>
      <c r="BP896" s="263"/>
      <c r="BQ896" s="263"/>
      <c r="BR896" s="263"/>
      <c r="BS896" s="263"/>
      <c r="BT896" s="263"/>
      <c r="BU896" s="263"/>
      <c r="BV896" s="263"/>
      <c r="BW896" s="263"/>
      <c r="BX896" s="263"/>
      <c r="BY896" s="263"/>
      <c r="BZ896" s="263"/>
      <c r="CA896" s="263"/>
      <c r="CB896" s="263"/>
      <c r="CC896" s="263"/>
      <c r="CD896" s="263"/>
      <c r="CE896" s="263"/>
      <c r="CF896" s="263"/>
      <c r="CG896" s="263"/>
      <c r="CH896" s="263"/>
      <c r="CI896" s="263"/>
      <c r="CJ896" s="263"/>
      <c r="CK896" s="263"/>
      <c r="CL896" s="263"/>
      <c r="CM896" s="263"/>
      <c r="CN896" s="263"/>
      <c r="CO896" s="263"/>
      <c r="CP896" s="263"/>
      <c r="CQ896" s="263"/>
      <c r="CR896" s="263"/>
      <c r="CS896" s="263"/>
      <c r="CT896" s="263"/>
      <c r="CU896" s="263"/>
      <c r="CV896" s="263"/>
      <c r="CW896" s="263"/>
      <c r="CX896" s="263"/>
      <c r="CY896" s="263"/>
      <c r="CZ896" s="263"/>
      <c r="DA896" s="263"/>
      <c r="DB896" s="263"/>
      <c r="DC896" s="263"/>
      <c r="DD896" s="263"/>
      <c r="DE896" s="263"/>
      <c r="DF896" s="263"/>
      <c r="DG896" s="263"/>
      <c r="DH896" s="263"/>
      <c r="DI896" s="263"/>
      <c r="DJ896" s="263"/>
      <c r="DK896" s="263"/>
      <c r="DL896" s="263"/>
      <c r="DM896" s="263"/>
      <c r="DN896" s="263"/>
      <c r="DO896" s="263"/>
      <c r="DP896" s="263"/>
      <c r="DQ896" s="263"/>
      <c r="DR896" s="263"/>
      <c r="DS896" s="263"/>
      <c r="DT896" s="263"/>
      <c r="DU896" s="263"/>
      <c r="DV896" s="263"/>
    </row>
    <row r="897" spans="1:126" x14ac:dyDescent="0.3">
      <c r="A897" s="168" t="s">
        <v>1155</v>
      </c>
      <c r="B897" s="179"/>
      <c r="C897" s="179"/>
      <c r="D897" s="179" t="s">
        <v>1218</v>
      </c>
      <c r="E897" s="185"/>
      <c r="F897" s="186" t="s">
        <v>1722</v>
      </c>
      <c r="G897" s="263"/>
      <c r="H897" s="263"/>
      <c r="I897" s="263"/>
      <c r="J897" s="263"/>
      <c r="K897" s="263"/>
      <c r="L897" s="263"/>
      <c r="M897" s="263"/>
      <c r="N897" s="263"/>
      <c r="O897" s="263"/>
      <c r="P897" s="263"/>
      <c r="Q897" s="263"/>
      <c r="R897" s="263"/>
      <c r="S897" s="263"/>
      <c r="T897" s="263"/>
      <c r="U897" s="263"/>
      <c r="V897" s="263"/>
      <c r="W897" s="263"/>
      <c r="X897" s="263"/>
      <c r="Y897" s="263"/>
      <c r="Z897" s="263"/>
      <c r="AA897" s="263"/>
      <c r="AB897" s="263"/>
      <c r="AC897" s="263"/>
      <c r="AD897" s="263"/>
      <c r="AE897" s="263"/>
      <c r="AF897" s="263"/>
      <c r="AG897" s="263"/>
      <c r="AH897" s="263"/>
      <c r="AI897" s="263"/>
      <c r="AJ897" s="263"/>
      <c r="AK897" s="263"/>
      <c r="AL897" s="263"/>
      <c r="AM897" s="263"/>
      <c r="AN897" s="263"/>
      <c r="AO897" s="263"/>
      <c r="AP897" s="263"/>
      <c r="AQ897" s="263"/>
      <c r="AR897" s="263"/>
      <c r="AS897" s="263"/>
      <c r="AT897" s="263"/>
      <c r="AU897" s="263"/>
      <c r="AV897" s="263"/>
      <c r="AW897" s="263"/>
      <c r="AX897" s="263"/>
      <c r="AY897" s="263"/>
      <c r="AZ897" s="263"/>
      <c r="BA897" s="263"/>
      <c r="BB897" s="263"/>
      <c r="BC897" s="263"/>
      <c r="BD897" s="263"/>
      <c r="BE897" s="263"/>
      <c r="BF897" s="263"/>
      <c r="BG897" s="263"/>
      <c r="BH897" s="263"/>
      <c r="BI897" s="263"/>
      <c r="BJ897" s="263"/>
      <c r="BK897" s="263"/>
      <c r="BL897" s="263"/>
      <c r="BM897" s="263"/>
      <c r="BN897" s="263"/>
      <c r="BO897" s="263"/>
      <c r="BP897" s="263"/>
      <c r="BQ897" s="263"/>
      <c r="BR897" s="263"/>
      <c r="BS897" s="263"/>
      <c r="BT897" s="263"/>
      <c r="BU897" s="263"/>
      <c r="BV897" s="263"/>
      <c r="BW897" s="263"/>
      <c r="BX897" s="263"/>
      <c r="BY897" s="263"/>
      <c r="BZ897" s="263"/>
      <c r="CA897" s="263"/>
      <c r="CB897" s="263"/>
      <c r="CC897" s="263"/>
      <c r="CD897" s="263"/>
      <c r="CE897" s="263"/>
      <c r="CF897" s="263"/>
      <c r="CG897" s="263"/>
      <c r="CH897" s="263"/>
      <c r="CI897" s="263"/>
      <c r="CJ897" s="263"/>
      <c r="CK897" s="263"/>
      <c r="CL897" s="263"/>
      <c r="CM897" s="263"/>
      <c r="CN897" s="263"/>
      <c r="CO897" s="263"/>
      <c r="CP897" s="263"/>
      <c r="CQ897" s="263"/>
      <c r="CR897" s="263"/>
      <c r="CS897" s="263"/>
      <c r="CT897" s="263"/>
      <c r="CU897" s="263"/>
      <c r="CV897" s="263"/>
      <c r="CW897" s="263"/>
      <c r="CX897" s="263"/>
      <c r="CY897" s="263"/>
      <c r="CZ897" s="263"/>
      <c r="DA897" s="263"/>
      <c r="DB897" s="263"/>
      <c r="DC897" s="263"/>
      <c r="DD897" s="263"/>
      <c r="DE897" s="263"/>
      <c r="DF897" s="263"/>
      <c r="DG897" s="263"/>
      <c r="DH897" s="263"/>
      <c r="DI897" s="263"/>
      <c r="DJ897" s="263"/>
      <c r="DK897" s="263"/>
      <c r="DL897" s="263"/>
      <c r="DM897" s="263"/>
      <c r="DN897" s="263"/>
      <c r="DO897" s="263"/>
      <c r="DP897" s="263"/>
      <c r="DQ897" s="263"/>
      <c r="DR897" s="263"/>
      <c r="DS897" s="263"/>
      <c r="DT897" s="263"/>
      <c r="DU897" s="263"/>
      <c r="DV897" s="263"/>
    </row>
    <row r="898" spans="1:126" x14ac:dyDescent="0.3">
      <c r="A898" s="168" t="s">
        <v>1220</v>
      </c>
      <c r="B898" s="179"/>
      <c r="C898" s="179"/>
      <c r="D898" s="179" t="s">
        <v>1221</v>
      </c>
      <c r="E898" s="185"/>
      <c r="F898" s="186" t="s">
        <v>1722</v>
      </c>
      <c r="G898" s="263"/>
      <c r="H898" s="263"/>
      <c r="I898" s="263"/>
      <c r="J898" s="263"/>
      <c r="K898" s="263"/>
      <c r="L898" s="263"/>
      <c r="M898" s="263"/>
      <c r="N898" s="263"/>
      <c r="O898" s="263"/>
      <c r="P898" s="263"/>
      <c r="Q898" s="263"/>
      <c r="R898" s="263"/>
      <c r="S898" s="263"/>
      <c r="T898" s="263"/>
      <c r="U898" s="263"/>
      <c r="V898" s="263"/>
      <c r="W898" s="263"/>
      <c r="X898" s="263"/>
      <c r="Y898" s="263"/>
      <c r="Z898" s="263"/>
      <c r="AA898" s="263"/>
      <c r="AB898" s="263"/>
      <c r="AC898" s="263"/>
      <c r="AD898" s="263"/>
      <c r="AE898" s="263"/>
      <c r="AF898" s="263"/>
      <c r="AG898" s="263"/>
      <c r="AH898" s="263"/>
      <c r="AI898" s="263"/>
      <c r="AJ898" s="263"/>
      <c r="AK898" s="263"/>
      <c r="AL898" s="263"/>
      <c r="AM898" s="263"/>
      <c r="AN898" s="263"/>
      <c r="AO898" s="263"/>
      <c r="AP898" s="263"/>
      <c r="AQ898" s="263"/>
      <c r="AR898" s="263"/>
      <c r="AS898" s="263"/>
      <c r="AT898" s="263"/>
      <c r="AU898" s="263"/>
      <c r="AV898" s="263"/>
      <c r="AW898" s="263"/>
      <c r="AX898" s="263"/>
      <c r="AY898" s="263"/>
      <c r="AZ898" s="263"/>
      <c r="BA898" s="263"/>
      <c r="BB898" s="263"/>
      <c r="BC898" s="263"/>
      <c r="BD898" s="263"/>
      <c r="BE898" s="263"/>
      <c r="BF898" s="263"/>
      <c r="BG898" s="263"/>
      <c r="BH898" s="263"/>
      <c r="BI898" s="263"/>
      <c r="BJ898" s="263"/>
      <c r="BK898" s="263"/>
      <c r="BL898" s="263"/>
      <c r="BM898" s="263"/>
      <c r="BN898" s="263"/>
      <c r="BO898" s="263"/>
      <c r="BP898" s="263"/>
      <c r="BQ898" s="263"/>
      <c r="BR898" s="263"/>
      <c r="BS898" s="263"/>
      <c r="BT898" s="263"/>
      <c r="BU898" s="263"/>
      <c r="BV898" s="263"/>
      <c r="BW898" s="263"/>
      <c r="BX898" s="263"/>
      <c r="BY898" s="263"/>
      <c r="BZ898" s="263"/>
      <c r="CA898" s="263"/>
      <c r="CB898" s="263"/>
      <c r="CC898" s="263"/>
      <c r="CD898" s="263"/>
      <c r="CE898" s="263"/>
      <c r="CF898" s="263"/>
      <c r="CG898" s="263"/>
      <c r="CH898" s="263"/>
      <c r="CI898" s="263"/>
      <c r="CJ898" s="263"/>
      <c r="CK898" s="263"/>
      <c r="CL898" s="263"/>
      <c r="CM898" s="263"/>
      <c r="CN898" s="263"/>
      <c r="CO898" s="263"/>
      <c r="CP898" s="263"/>
      <c r="CQ898" s="263"/>
      <c r="CR898" s="263"/>
      <c r="CS898" s="263"/>
      <c r="CT898" s="263"/>
      <c r="CU898" s="263"/>
      <c r="CV898" s="263"/>
      <c r="CW898" s="263"/>
      <c r="CX898" s="263"/>
      <c r="CY898" s="263"/>
      <c r="CZ898" s="263"/>
      <c r="DA898" s="263"/>
      <c r="DB898" s="263"/>
      <c r="DC898" s="263"/>
      <c r="DD898" s="263"/>
      <c r="DE898" s="263"/>
      <c r="DF898" s="263"/>
      <c r="DG898" s="263"/>
      <c r="DH898" s="263"/>
      <c r="DI898" s="263"/>
      <c r="DJ898" s="263"/>
      <c r="DK898" s="263"/>
      <c r="DL898" s="263"/>
      <c r="DM898" s="263"/>
      <c r="DN898" s="263"/>
      <c r="DO898" s="263"/>
      <c r="DP898" s="263"/>
      <c r="DQ898" s="263"/>
      <c r="DR898" s="263"/>
      <c r="DS898" s="263"/>
      <c r="DT898" s="263"/>
      <c r="DU898" s="263"/>
      <c r="DV898" s="263"/>
    </row>
    <row r="899" spans="1:126" x14ac:dyDescent="0.3">
      <c r="A899" s="168" t="s">
        <v>1220</v>
      </c>
      <c r="B899" s="179"/>
      <c r="C899" s="179"/>
      <c r="D899" s="179" t="s">
        <v>1222</v>
      </c>
      <c r="E899" s="185"/>
      <c r="F899" s="186" t="s">
        <v>1722</v>
      </c>
      <c r="G899" s="263"/>
      <c r="H899" s="263"/>
      <c r="I899" s="263"/>
      <c r="J899" s="263"/>
      <c r="K899" s="263"/>
      <c r="L899" s="263"/>
      <c r="M899" s="263"/>
      <c r="N899" s="263"/>
      <c r="O899" s="263"/>
      <c r="P899" s="263"/>
      <c r="Q899" s="263"/>
      <c r="R899" s="263"/>
      <c r="S899" s="263"/>
      <c r="T899" s="263"/>
      <c r="U899" s="263"/>
      <c r="V899" s="263"/>
      <c r="W899" s="263"/>
      <c r="X899" s="263"/>
      <c r="Y899" s="263"/>
      <c r="Z899" s="263"/>
      <c r="AA899" s="263"/>
      <c r="AB899" s="263"/>
      <c r="AC899" s="263"/>
      <c r="AD899" s="263"/>
      <c r="AE899" s="263"/>
      <c r="AF899" s="263"/>
      <c r="AG899" s="263"/>
      <c r="AH899" s="263"/>
      <c r="AI899" s="263"/>
      <c r="AJ899" s="263"/>
      <c r="AK899" s="263"/>
      <c r="AL899" s="263"/>
      <c r="AM899" s="263"/>
      <c r="AN899" s="263"/>
      <c r="AO899" s="263"/>
      <c r="AP899" s="263"/>
      <c r="AQ899" s="263"/>
      <c r="AR899" s="263"/>
      <c r="AS899" s="263"/>
      <c r="AT899" s="263"/>
      <c r="AU899" s="263"/>
      <c r="AV899" s="263"/>
      <c r="AW899" s="263"/>
      <c r="AX899" s="263"/>
      <c r="AY899" s="263"/>
      <c r="AZ899" s="263"/>
      <c r="BA899" s="263"/>
      <c r="BB899" s="263"/>
      <c r="BC899" s="263"/>
      <c r="BD899" s="263"/>
      <c r="BE899" s="263"/>
      <c r="BF899" s="263"/>
      <c r="BG899" s="263"/>
      <c r="BH899" s="263"/>
      <c r="BI899" s="263"/>
      <c r="BJ899" s="263"/>
      <c r="BK899" s="263"/>
      <c r="BL899" s="263"/>
      <c r="BM899" s="263"/>
      <c r="BN899" s="263"/>
      <c r="BO899" s="263"/>
      <c r="BP899" s="263"/>
      <c r="BQ899" s="263"/>
      <c r="BR899" s="263"/>
      <c r="BS899" s="263"/>
      <c r="BT899" s="263"/>
      <c r="BU899" s="263"/>
      <c r="BV899" s="263"/>
      <c r="BW899" s="263"/>
      <c r="BX899" s="263"/>
      <c r="BY899" s="263"/>
      <c r="BZ899" s="263"/>
      <c r="CA899" s="263"/>
      <c r="CB899" s="263"/>
      <c r="CC899" s="263"/>
      <c r="CD899" s="263"/>
      <c r="CE899" s="263"/>
      <c r="CF899" s="263"/>
      <c r="CG899" s="263"/>
      <c r="CH899" s="263"/>
      <c r="CI899" s="263"/>
      <c r="CJ899" s="263"/>
      <c r="CK899" s="263"/>
      <c r="CL899" s="263"/>
      <c r="CM899" s="263"/>
      <c r="CN899" s="263"/>
      <c r="CO899" s="263"/>
      <c r="CP899" s="263"/>
      <c r="CQ899" s="263"/>
      <c r="CR899" s="263"/>
      <c r="CS899" s="263"/>
      <c r="CT899" s="263"/>
      <c r="CU899" s="263"/>
      <c r="CV899" s="263"/>
      <c r="CW899" s="263"/>
      <c r="CX899" s="263"/>
      <c r="CY899" s="263"/>
      <c r="CZ899" s="263"/>
      <c r="DA899" s="263"/>
      <c r="DB899" s="263"/>
      <c r="DC899" s="263"/>
      <c r="DD899" s="263"/>
      <c r="DE899" s="263"/>
      <c r="DF899" s="263"/>
      <c r="DG899" s="263"/>
      <c r="DH899" s="263"/>
      <c r="DI899" s="263"/>
      <c r="DJ899" s="263"/>
      <c r="DK899" s="263"/>
      <c r="DL899" s="263"/>
      <c r="DM899" s="263"/>
      <c r="DN899" s="263"/>
      <c r="DO899" s="263"/>
      <c r="DP899" s="263"/>
      <c r="DQ899" s="263"/>
      <c r="DR899" s="263"/>
      <c r="DS899" s="263"/>
      <c r="DT899" s="263"/>
      <c r="DU899" s="263"/>
      <c r="DV899" s="263"/>
    </row>
    <row r="900" spans="1:126" x14ac:dyDescent="0.3">
      <c r="A900" s="168" t="s">
        <v>1220</v>
      </c>
      <c r="B900" s="179"/>
      <c r="C900" s="179"/>
      <c r="D900" s="179" t="s">
        <v>1120</v>
      </c>
      <c r="E900" s="185"/>
      <c r="F900" s="186" t="s">
        <v>1722</v>
      </c>
      <c r="G900" s="263"/>
      <c r="H900" s="263"/>
      <c r="I900" s="263"/>
      <c r="J900" s="263"/>
      <c r="K900" s="263"/>
      <c r="L900" s="263"/>
      <c r="M900" s="263"/>
      <c r="N900" s="263"/>
      <c r="O900" s="263"/>
      <c r="P900" s="263"/>
      <c r="Q900" s="263"/>
      <c r="R900" s="263"/>
      <c r="S900" s="263"/>
      <c r="T900" s="263"/>
      <c r="U900" s="263"/>
      <c r="V900" s="263"/>
      <c r="W900" s="263"/>
      <c r="X900" s="263"/>
      <c r="Y900" s="263"/>
      <c r="Z900" s="263"/>
      <c r="AA900" s="263"/>
      <c r="AB900" s="263"/>
      <c r="AC900" s="263"/>
      <c r="AD900" s="263"/>
      <c r="AE900" s="263"/>
      <c r="AF900" s="263"/>
      <c r="AG900" s="263"/>
      <c r="AH900" s="263"/>
      <c r="AI900" s="263"/>
      <c r="AJ900" s="263"/>
      <c r="AK900" s="263"/>
      <c r="AL900" s="263"/>
      <c r="AM900" s="263"/>
      <c r="AN900" s="263"/>
      <c r="AO900" s="263"/>
      <c r="AP900" s="263"/>
      <c r="AQ900" s="263"/>
      <c r="AR900" s="263"/>
      <c r="AS900" s="263"/>
      <c r="AT900" s="263"/>
      <c r="AU900" s="263"/>
      <c r="AV900" s="263"/>
      <c r="AW900" s="263"/>
      <c r="AX900" s="263"/>
      <c r="AY900" s="263"/>
      <c r="AZ900" s="263"/>
      <c r="BA900" s="263"/>
      <c r="BB900" s="263"/>
      <c r="BC900" s="263"/>
      <c r="BD900" s="263"/>
      <c r="BE900" s="263"/>
      <c r="BF900" s="263"/>
      <c r="BG900" s="263"/>
      <c r="BH900" s="263"/>
      <c r="BI900" s="263"/>
      <c r="BJ900" s="263"/>
      <c r="BK900" s="263"/>
      <c r="BL900" s="263"/>
      <c r="BM900" s="263"/>
      <c r="BN900" s="263"/>
      <c r="BO900" s="263"/>
      <c r="BP900" s="263"/>
      <c r="BQ900" s="263"/>
      <c r="BR900" s="263"/>
      <c r="BS900" s="263"/>
      <c r="BT900" s="263"/>
      <c r="BU900" s="263"/>
      <c r="BV900" s="263"/>
      <c r="BW900" s="263"/>
      <c r="BX900" s="263"/>
      <c r="BY900" s="263"/>
      <c r="BZ900" s="263"/>
      <c r="CA900" s="263"/>
      <c r="CB900" s="263"/>
      <c r="CC900" s="263"/>
      <c r="CD900" s="263"/>
      <c r="CE900" s="263"/>
      <c r="CF900" s="263"/>
      <c r="CG900" s="263"/>
      <c r="CH900" s="263"/>
      <c r="CI900" s="263"/>
      <c r="CJ900" s="263"/>
      <c r="CK900" s="263"/>
      <c r="CL900" s="263"/>
      <c r="CM900" s="263"/>
      <c r="CN900" s="263"/>
      <c r="CO900" s="263"/>
      <c r="CP900" s="263"/>
      <c r="CQ900" s="263"/>
      <c r="CR900" s="263"/>
      <c r="CS900" s="263"/>
      <c r="CT900" s="263"/>
      <c r="CU900" s="263"/>
      <c r="CV900" s="263"/>
      <c r="CW900" s="263"/>
      <c r="CX900" s="263"/>
      <c r="CY900" s="263"/>
      <c r="CZ900" s="263"/>
      <c r="DA900" s="263"/>
      <c r="DB900" s="263"/>
      <c r="DC900" s="263"/>
      <c r="DD900" s="263"/>
      <c r="DE900" s="263"/>
      <c r="DF900" s="263"/>
      <c r="DG900" s="263"/>
      <c r="DH900" s="263"/>
      <c r="DI900" s="263"/>
      <c r="DJ900" s="263"/>
      <c r="DK900" s="263"/>
      <c r="DL900" s="263"/>
      <c r="DM900" s="263"/>
      <c r="DN900" s="263"/>
      <c r="DO900" s="263"/>
      <c r="DP900" s="263"/>
      <c r="DQ900" s="263"/>
      <c r="DR900" s="263"/>
      <c r="DS900" s="263"/>
      <c r="DT900" s="263"/>
      <c r="DU900" s="263"/>
      <c r="DV900" s="263"/>
    </row>
    <row r="901" spans="1:126" x14ac:dyDescent="0.3">
      <c r="A901" s="168" t="s">
        <v>1220</v>
      </c>
      <c r="B901" s="179"/>
      <c r="C901" s="179"/>
      <c r="D901" s="179" t="s">
        <v>1121</v>
      </c>
      <c r="E901" s="185"/>
      <c r="F901" s="186" t="s">
        <v>1722</v>
      </c>
      <c r="G901" s="263"/>
      <c r="H901" s="263"/>
      <c r="I901" s="263"/>
      <c r="J901" s="263"/>
      <c r="K901" s="263"/>
      <c r="L901" s="263"/>
      <c r="M901" s="263"/>
      <c r="N901" s="263"/>
      <c r="O901" s="263"/>
      <c r="P901" s="263"/>
      <c r="Q901" s="263"/>
      <c r="R901" s="263"/>
      <c r="S901" s="263"/>
      <c r="T901" s="263"/>
      <c r="U901" s="263"/>
      <c r="V901" s="263"/>
      <c r="W901" s="263"/>
      <c r="X901" s="263"/>
      <c r="Y901" s="263"/>
      <c r="Z901" s="263"/>
      <c r="AA901" s="263"/>
      <c r="AB901" s="263"/>
      <c r="AC901" s="263"/>
      <c r="AD901" s="263"/>
      <c r="AE901" s="263"/>
      <c r="AF901" s="263"/>
      <c r="AG901" s="263"/>
      <c r="AH901" s="263"/>
      <c r="AI901" s="263"/>
      <c r="AJ901" s="263"/>
      <c r="AK901" s="263"/>
      <c r="AL901" s="263"/>
      <c r="AM901" s="263"/>
      <c r="AN901" s="263"/>
      <c r="AO901" s="263"/>
      <c r="AP901" s="263"/>
      <c r="AQ901" s="263"/>
      <c r="AR901" s="263"/>
      <c r="AS901" s="263"/>
      <c r="AT901" s="263"/>
      <c r="AU901" s="263"/>
      <c r="AV901" s="263"/>
      <c r="AW901" s="263"/>
      <c r="AX901" s="263"/>
      <c r="AY901" s="263"/>
      <c r="AZ901" s="263"/>
      <c r="BA901" s="263"/>
      <c r="BB901" s="263"/>
      <c r="BC901" s="263"/>
      <c r="BD901" s="263"/>
      <c r="BE901" s="263"/>
      <c r="BF901" s="263"/>
      <c r="BG901" s="263"/>
      <c r="BH901" s="263"/>
      <c r="BI901" s="263"/>
      <c r="BJ901" s="263"/>
      <c r="BK901" s="263"/>
      <c r="BL901" s="263"/>
      <c r="BM901" s="263"/>
      <c r="BN901" s="263"/>
      <c r="BO901" s="263"/>
      <c r="BP901" s="263"/>
      <c r="BQ901" s="263"/>
      <c r="BR901" s="263"/>
      <c r="BS901" s="263"/>
      <c r="BT901" s="263"/>
      <c r="BU901" s="263"/>
      <c r="BV901" s="263"/>
      <c r="BW901" s="263"/>
      <c r="BX901" s="263"/>
      <c r="BY901" s="263"/>
      <c r="BZ901" s="263"/>
      <c r="CA901" s="263"/>
      <c r="CB901" s="263"/>
      <c r="CC901" s="263"/>
      <c r="CD901" s="263"/>
      <c r="CE901" s="263"/>
      <c r="CF901" s="263"/>
      <c r="CG901" s="263"/>
      <c r="CH901" s="263"/>
      <c r="CI901" s="263"/>
      <c r="CJ901" s="263"/>
      <c r="CK901" s="263"/>
      <c r="CL901" s="263"/>
      <c r="CM901" s="263"/>
      <c r="CN901" s="263"/>
      <c r="CO901" s="263"/>
      <c r="CP901" s="263"/>
      <c r="CQ901" s="263"/>
      <c r="CR901" s="263"/>
      <c r="CS901" s="263"/>
      <c r="CT901" s="263"/>
      <c r="CU901" s="263"/>
      <c r="CV901" s="263"/>
      <c r="CW901" s="263"/>
      <c r="CX901" s="263"/>
      <c r="CY901" s="263"/>
      <c r="CZ901" s="263"/>
      <c r="DA901" s="263"/>
      <c r="DB901" s="263"/>
      <c r="DC901" s="263"/>
      <c r="DD901" s="263"/>
      <c r="DE901" s="263"/>
      <c r="DF901" s="263"/>
      <c r="DG901" s="263"/>
      <c r="DH901" s="263"/>
      <c r="DI901" s="263"/>
      <c r="DJ901" s="263"/>
      <c r="DK901" s="263"/>
      <c r="DL901" s="263"/>
      <c r="DM901" s="263"/>
      <c r="DN901" s="263"/>
      <c r="DO901" s="263"/>
      <c r="DP901" s="263"/>
      <c r="DQ901" s="263"/>
      <c r="DR901" s="263"/>
      <c r="DS901" s="263"/>
      <c r="DT901" s="263"/>
      <c r="DU901" s="263"/>
      <c r="DV901" s="263"/>
    </row>
    <row r="902" spans="1:126" x14ac:dyDescent="0.3">
      <c r="A902" s="168" t="s">
        <v>1224</v>
      </c>
      <c r="B902" s="179"/>
      <c r="C902" s="179"/>
      <c r="D902" s="179" t="s">
        <v>1225</v>
      </c>
      <c r="E902" s="185"/>
      <c r="F902" s="186" t="s">
        <v>1722</v>
      </c>
      <c r="G902" s="269"/>
      <c r="H902" s="269"/>
      <c r="I902" s="269"/>
      <c r="J902" s="269"/>
      <c r="K902" s="269"/>
      <c r="L902" s="269"/>
      <c r="M902" s="269"/>
      <c r="N902" s="269"/>
      <c r="O902" s="269"/>
      <c r="P902" s="269"/>
      <c r="Q902" s="269"/>
      <c r="R902" s="269"/>
      <c r="S902" s="269"/>
      <c r="T902" s="269"/>
      <c r="U902" s="269"/>
      <c r="V902" s="269"/>
      <c r="W902" s="269"/>
      <c r="X902" s="269"/>
      <c r="Y902" s="269"/>
      <c r="Z902" s="269"/>
      <c r="AA902" s="269"/>
      <c r="AB902" s="269"/>
      <c r="AC902" s="269"/>
      <c r="AD902" s="269"/>
      <c r="AE902" s="269"/>
      <c r="AF902" s="269"/>
      <c r="AG902" s="269"/>
      <c r="AH902" s="269"/>
      <c r="AI902" s="269"/>
      <c r="AJ902" s="269"/>
      <c r="AK902" s="269"/>
      <c r="AL902" s="269"/>
      <c r="AM902" s="269"/>
      <c r="AN902" s="269"/>
      <c r="AO902" s="269"/>
      <c r="AP902" s="269"/>
      <c r="AQ902" s="269"/>
      <c r="AR902" s="269"/>
      <c r="AS902" s="269"/>
      <c r="AT902" s="269"/>
      <c r="AU902" s="269"/>
      <c r="AV902" s="269"/>
      <c r="AW902" s="269"/>
      <c r="AX902" s="269"/>
      <c r="AY902" s="269"/>
      <c r="AZ902" s="269"/>
      <c r="BA902" s="269"/>
      <c r="BB902" s="269"/>
      <c r="BC902" s="269"/>
      <c r="BD902" s="269"/>
      <c r="BE902" s="269"/>
      <c r="BF902" s="269"/>
      <c r="BG902" s="269"/>
      <c r="BH902" s="269"/>
      <c r="BI902" s="269"/>
      <c r="BJ902" s="269"/>
      <c r="BK902" s="269"/>
      <c r="BL902" s="269"/>
      <c r="BM902" s="269"/>
      <c r="BN902" s="269"/>
      <c r="BO902" s="269"/>
      <c r="BP902" s="269"/>
      <c r="BQ902" s="269"/>
      <c r="BR902" s="269"/>
      <c r="BS902" s="269"/>
      <c r="BT902" s="269"/>
      <c r="BU902" s="269"/>
      <c r="BV902" s="269"/>
      <c r="BW902" s="269"/>
      <c r="BX902" s="269"/>
      <c r="BY902" s="269"/>
      <c r="BZ902" s="269"/>
      <c r="CA902" s="269"/>
      <c r="CB902" s="269"/>
      <c r="CC902" s="269"/>
      <c r="CD902" s="269"/>
      <c r="CE902" s="269"/>
      <c r="CF902" s="269"/>
      <c r="CG902" s="269"/>
      <c r="CH902" s="269"/>
      <c r="CI902" s="269"/>
      <c r="CJ902" s="269"/>
      <c r="CK902" s="269"/>
      <c r="CL902" s="269"/>
      <c r="CM902" s="269"/>
      <c r="CN902" s="269"/>
      <c r="CO902" s="269"/>
      <c r="CP902" s="269"/>
      <c r="CQ902" s="269"/>
      <c r="CR902" s="269"/>
      <c r="CS902" s="269"/>
      <c r="CT902" s="269"/>
      <c r="CU902" s="269"/>
      <c r="CV902" s="269"/>
      <c r="CW902" s="269"/>
      <c r="CX902" s="269"/>
      <c r="CY902" s="269"/>
      <c r="CZ902" s="269"/>
      <c r="DA902" s="269"/>
      <c r="DB902" s="269"/>
      <c r="DC902" s="269"/>
      <c r="DD902" s="269"/>
      <c r="DE902" s="269"/>
      <c r="DF902" s="269"/>
      <c r="DG902" s="269"/>
      <c r="DH902" s="269"/>
      <c r="DI902" s="269"/>
      <c r="DJ902" s="269"/>
      <c r="DK902" s="269"/>
      <c r="DL902" s="269"/>
      <c r="DM902" s="269"/>
      <c r="DN902" s="269"/>
      <c r="DO902" s="269"/>
      <c r="DP902" s="269"/>
      <c r="DQ902" s="269"/>
      <c r="DR902" s="269"/>
      <c r="DS902" s="269"/>
      <c r="DT902" s="269"/>
      <c r="DU902" s="269"/>
      <c r="DV902" s="269"/>
    </row>
    <row r="903" spans="1:126" x14ac:dyDescent="0.3">
      <c r="A903" s="168" t="s">
        <v>1227</v>
      </c>
      <c r="B903" s="179"/>
      <c r="C903" s="179"/>
      <c r="D903" s="179" t="s">
        <v>1228</v>
      </c>
      <c r="E903" s="185"/>
      <c r="F903" s="186" t="s">
        <v>1722</v>
      </c>
      <c r="G903" s="263"/>
      <c r="H903" s="263"/>
      <c r="I903" s="263"/>
      <c r="J903" s="263"/>
      <c r="K903" s="263"/>
      <c r="L903" s="263"/>
      <c r="M903" s="263"/>
      <c r="N903" s="263"/>
      <c r="O903" s="263"/>
      <c r="P903" s="263"/>
      <c r="Q903" s="263"/>
      <c r="R903" s="263"/>
      <c r="S903" s="263"/>
      <c r="T903" s="263"/>
      <c r="U903" s="263"/>
      <c r="V903" s="263"/>
      <c r="W903" s="263"/>
      <c r="X903" s="263"/>
      <c r="Y903" s="263"/>
      <c r="Z903" s="263"/>
      <c r="AA903" s="263"/>
      <c r="AB903" s="263"/>
      <c r="AC903" s="263"/>
      <c r="AD903" s="263"/>
      <c r="AE903" s="263"/>
      <c r="AF903" s="263"/>
      <c r="AG903" s="263"/>
      <c r="AH903" s="263"/>
      <c r="AI903" s="263"/>
      <c r="AJ903" s="263"/>
      <c r="AK903" s="263"/>
      <c r="AL903" s="263"/>
      <c r="AM903" s="263"/>
      <c r="AN903" s="263"/>
      <c r="AO903" s="263"/>
      <c r="AP903" s="263"/>
      <c r="AQ903" s="263"/>
      <c r="AR903" s="263"/>
      <c r="AS903" s="263"/>
      <c r="AT903" s="263"/>
      <c r="AU903" s="263"/>
      <c r="AV903" s="263"/>
      <c r="AW903" s="263"/>
      <c r="AX903" s="263"/>
      <c r="AY903" s="263"/>
      <c r="AZ903" s="263"/>
      <c r="BA903" s="263"/>
      <c r="BB903" s="263"/>
      <c r="BC903" s="263"/>
      <c r="BD903" s="263"/>
      <c r="BE903" s="263"/>
      <c r="BF903" s="263"/>
      <c r="BG903" s="263"/>
      <c r="BH903" s="263"/>
      <c r="BI903" s="263"/>
      <c r="BJ903" s="263"/>
      <c r="BK903" s="263"/>
      <c r="BL903" s="263"/>
      <c r="BM903" s="263"/>
      <c r="BN903" s="263"/>
      <c r="BO903" s="263"/>
      <c r="BP903" s="263"/>
      <c r="BQ903" s="263"/>
      <c r="BR903" s="263"/>
      <c r="BS903" s="263"/>
      <c r="BT903" s="263"/>
      <c r="BU903" s="263"/>
      <c r="BV903" s="263"/>
      <c r="BW903" s="263"/>
      <c r="BX903" s="263"/>
      <c r="BY903" s="263"/>
      <c r="BZ903" s="263"/>
      <c r="CA903" s="263"/>
      <c r="CB903" s="263"/>
      <c r="CC903" s="263"/>
      <c r="CD903" s="263"/>
      <c r="CE903" s="263"/>
      <c r="CF903" s="263"/>
      <c r="CG903" s="263"/>
      <c r="CH903" s="263"/>
      <c r="CI903" s="263"/>
      <c r="CJ903" s="263"/>
      <c r="CK903" s="263"/>
      <c r="CL903" s="263"/>
      <c r="CM903" s="263"/>
      <c r="CN903" s="263"/>
      <c r="CO903" s="263"/>
      <c r="CP903" s="263"/>
      <c r="CQ903" s="263"/>
      <c r="CR903" s="263"/>
      <c r="CS903" s="263"/>
      <c r="CT903" s="263"/>
      <c r="CU903" s="263"/>
      <c r="CV903" s="263"/>
      <c r="CW903" s="263"/>
      <c r="CX903" s="263"/>
      <c r="CY903" s="263"/>
      <c r="CZ903" s="263"/>
      <c r="DA903" s="263"/>
      <c r="DB903" s="263"/>
      <c r="DC903" s="263"/>
      <c r="DD903" s="263"/>
      <c r="DE903" s="263"/>
      <c r="DF903" s="263"/>
      <c r="DG903" s="263"/>
      <c r="DH903" s="263"/>
      <c r="DI903" s="263"/>
      <c r="DJ903" s="263"/>
      <c r="DK903" s="263"/>
      <c r="DL903" s="263"/>
      <c r="DM903" s="263"/>
      <c r="DN903" s="263"/>
      <c r="DO903" s="263"/>
      <c r="DP903" s="263"/>
      <c r="DQ903" s="263"/>
      <c r="DR903" s="263"/>
      <c r="DS903" s="263"/>
      <c r="DT903" s="263"/>
      <c r="DU903" s="263"/>
      <c r="DV903" s="263"/>
    </row>
    <row r="904" spans="1:126" x14ac:dyDescent="0.3">
      <c r="A904" s="168" t="s">
        <v>1227</v>
      </c>
      <c r="B904" s="179"/>
      <c r="C904" s="179"/>
      <c r="D904" s="179" t="s">
        <v>1228</v>
      </c>
      <c r="E904" s="185"/>
      <c r="F904" s="186" t="s">
        <v>1722</v>
      </c>
      <c r="G904" s="263"/>
      <c r="H904" s="263"/>
      <c r="I904" s="263"/>
      <c r="J904" s="263"/>
      <c r="K904" s="263"/>
      <c r="L904" s="263"/>
      <c r="M904" s="263"/>
      <c r="N904" s="263"/>
      <c r="O904" s="263"/>
      <c r="P904" s="263"/>
      <c r="Q904" s="263"/>
      <c r="R904" s="263"/>
      <c r="S904" s="263"/>
      <c r="T904" s="263"/>
      <c r="U904" s="263"/>
      <c r="V904" s="263"/>
      <c r="W904" s="263"/>
      <c r="X904" s="263"/>
      <c r="Y904" s="263"/>
      <c r="Z904" s="263"/>
      <c r="AA904" s="263"/>
      <c r="AB904" s="263"/>
      <c r="AC904" s="263"/>
      <c r="AD904" s="263"/>
      <c r="AE904" s="263"/>
      <c r="AF904" s="263"/>
      <c r="AG904" s="263"/>
      <c r="AH904" s="263"/>
      <c r="AI904" s="263"/>
      <c r="AJ904" s="263"/>
      <c r="AK904" s="263"/>
      <c r="AL904" s="263"/>
      <c r="AM904" s="263"/>
      <c r="AN904" s="263"/>
      <c r="AO904" s="263"/>
      <c r="AP904" s="263"/>
      <c r="AQ904" s="263"/>
      <c r="AR904" s="263"/>
      <c r="AS904" s="263"/>
      <c r="AT904" s="263"/>
      <c r="AU904" s="263"/>
      <c r="AV904" s="263"/>
      <c r="AW904" s="263"/>
      <c r="AX904" s="263"/>
      <c r="AY904" s="263"/>
      <c r="AZ904" s="263"/>
      <c r="BA904" s="263"/>
      <c r="BB904" s="263"/>
      <c r="BC904" s="263"/>
      <c r="BD904" s="263"/>
      <c r="BE904" s="263"/>
      <c r="BF904" s="263"/>
      <c r="BG904" s="263"/>
      <c r="BH904" s="263"/>
      <c r="BI904" s="263"/>
      <c r="BJ904" s="263"/>
      <c r="BK904" s="263"/>
      <c r="BL904" s="263"/>
      <c r="BM904" s="263"/>
      <c r="BN904" s="263"/>
      <c r="BO904" s="263"/>
      <c r="BP904" s="263"/>
      <c r="BQ904" s="263"/>
      <c r="BR904" s="263"/>
      <c r="BS904" s="263"/>
      <c r="BT904" s="263"/>
      <c r="BU904" s="263"/>
      <c r="BV904" s="263"/>
      <c r="BW904" s="263"/>
      <c r="BX904" s="263"/>
      <c r="BY904" s="263"/>
      <c r="BZ904" s="263"/>
      <c r="CA904" s="263"/>
      <c r="CB904" s="263"/>
      <c r="CC904" s="263"/>
      <c r="CD904" s="263"/>
      <c r="CE904" s="263"/>
      <c r="CF904" s="263"/>
      <c r="CG904" s="263"/>
      <c r="CH904" s="263"/>
      <c r="CI904" s="263"/>
      <c r="CJ904" s="263"/>
      <c r="CK904" s="263"/>
      <c r="CL904" s="263"/>
      <c r="CM904" s="263"/>
      <c r="CN904" s="263"/>
      <c r="CO904" s="263"/>
      <c r="CP904" s="263"/>
      <c r="CQ904" s="263"/>
      <c r="CR904" s="263"/>
      <c r="CS904" s="263"/>
      <c r="CT904" s="263"/>
      <c r="CU904" s="263"/>
      <c r="CV904" s="263"/>
      <c r="CW904" s="263"/>
      <c r="CX904" s="263"/>
      <c r="CY904" s="263"/>
      <c r="CZ904" s="263"/>
      <c r="DA904" s="263"/>
      <c r="DB904" s="263"/>
      <c r="DC904" s="263"/>
      <c r="DD904" s="263"/>
      <c r="DE904" s="263"/>
      <c r="DF904" s="263"/>
      <c r="DG904" s="263"/>
      <c r="DH904" s="263"/>
      <c r="DI904" s="263"/>
      <c r="DJ904" s="263"/>
      <c r="DK904" s="263"/>
      <c r="DL904" s="263"/>
      <c r="DM904" s="263"/>
      <c r="DN904" s="263"/>
      <c r="DO904" s="263"/>
      <c r="DP904" s="263"/>
      <c r="DQ904" s="263"/>
      <c r="DR904" s="263"/>
      <c r="DS904" s="263"/>
      <c r="DT904" s="263"/>
      <c r="DU904" s="263"/>
      <c r="DV904" s="263"/>
    </row>
    <row r="905" spans="1:126" x14ac:dyDescent="0.3">
      <c r="A905" s="168" t="s">
        <v>1231</v>
      </c>
      <c r="B905" s="179"/>
      <c r="C905" s="179"/>
      <c r="D905" s="179" t="s">
        <v>1232</v>
      </c>
      <c r="E905" s="185"/>
      <c r="F905" s="186" t="s">
        <v>1722</v>
      </c>
      <c r="G905" s="263"/>
      <c r="H905" s="263"/>
      <c r="I905" s="263"/>
      <c r="J905" s="263"/>
      <c r="K905" s="263"/>
      <c r="L905" s="263"/>
      <c r="M905" s="263"/>
      <c r="N905" s="263"/>
      <c r="O905" s="263"/>
      <c r="P905" s="263"/>
      <c r="Q905" s="263"/>
      <c r="R905" s="263"/>
      <c r="S905" s="263"/>
      <c r="T905" s="263"/>
      <c r="U905" s="263"/>
      <c r="V905" s="263"/>
      <c r="W905" s="263"/>
      <c r="X905" s="263"/>
      <c r="Y905" s="263"/>
      <c r="Z905" s="263"/>
      <c r="AA905" s="263"/>
      <c r="AB905" s="263"/>
      <c r="AC905" s="263"/>
      <c r="AD905" s="263"/>
      <c r="AE905" s="263"/>
      <c r="AF905" s="263"/>
      <c r="AG905" s="263"/>
      <c r="AH905" s="263"/>
      <c r="AI905" s="263"/>
      <c r="AJ905" s="263"/>
      <c r="AK905" s="263"/>
      <c r="AL905" s="263"/>
      <c r="AM905" s="263"/>
      <c r="AN905" s="263"/>
      <c r="AO905" s="263"/>
      <c r="AP905" s="263"/>
      <c r="AQ905" s="263"/>
      <c r="AR905" s="263"/>
      <c r="AS905" s="263"/>
      <c r="AT905" s="263"/>
      <c r="AU905" s="263"/>
      <c r="AV905" s="263"/>
      <c r="AW905" s="263"/>
      <c r="AX905" s="263"/>
      <c r="AY905" s="263"/>
      <c r="AZ905" s="263"/>
      <c r="BA905" s="263"/>
      <c r="BB905" s="263"/>
      <c r="BC905" s="263"/>
      <c r="BD905" s="263"/>
      <c r="BE905" s="263"/>
      <c r="BF905" s="263"/>
      <c r="BG905" s="263"/>
      <c r="BH905" s="263"/>
      <c r="BI905" s="263"/>
      <c r="BJ905" s="263"/>
      <c r="BK905" s="263"/>
      <c r="BL905" s="263"/>
      <c r="BM905" s="263"/>
      <c r="BN905" s="263"/>
      <c r="BO905" s="263"/>
      <c r="BP905" s="263"/>
      <c r="BQ905" s="263"/>
      <c r="BR905" s="263"/>
      <c r="BS905" s="263"/>
      <c r="BT905" s="263"/>
      <c r="BU905" s="263"/>
      <c r="BV905" s="263"/>
      <c r="BW905" s="263"/>
      <c r="BX905" s="263"/>
      <c r="BY905" s="263"/>
      <c r="BZ905" s="263"/>
      <c r="CA905" s="263"/>
      <c r="CB905" s="263"/>
      <c r="CC905" s="263"/>
      <c r="CD905" s="263"/>
      <c r="CE905" s="263"/>
      <c r="CF905" s="263"/>
      <c r="CG905" s="263"/>
      <c r="CH905" s="263"/>
      <c r="CI905" s="263"/>
      <c r="CJ905" s="263"/>
      <c r="CK905" s="263"/>
      <c r="CL905" s="263"/>
      <c r="CM905" s="263"/>
      <c r="CN905" s="263"/>
      <c r="CO905" s="263"/>
      <c r="CP905" s="263"/>
      <c r="CQ905" s="263"/>
      <c r="CR905" s="263"/>
      <c r="CS905" s="263"/>
      <c r="CT905" s="263"/>
      <c r="CU905" s="263"/>
      <c r="CV905" s="263"/>
      <c r="CW905" s="263"/>
      <c r="CX905" s="263"/>
      <c r="CY905" s="263"/>
      <c r="CZ905" s="263"/>
      <c r="DA905" s="263"/>
      <c r="DB905" s="263"/>
      <c r="DC905" s="263"/>
      <c r="DD905" s="263"/>
      <c r="DE905" s="263"/>
      <c r="DF905" s="263"/>
      <c r="DG905" s="263"/>
      <c r="DH905" s="263"/>
      <c r="DI905" s="263"/>
      <c r="DJ905" s="263"/>
      <c r="DK905" s="263"/>
      <c r="DL905" s="263"/>
      <c r="DM905" s="263"/>
      <c r="DN905" s="263"/>
      <c r="DO905" s="263"/>
      <c r="DP905" s="263"/>
      <c r="DQ905" s="263"/>
      <c r="DR905" s="263"/>
      <c r="DS905" s="263"/>
      <c r="DT905" s="263"/>
      <c r="DU905" s="263"/>
      <c r="DV905" s="263"/>
    </row>
    <row r="906" spans="1:126" x14ac:dyDescent="0.3">
      <c r="A906" s="168" t="s">
        <v>1234</v>
      </c>
      <c r="B906" s="179"/>
      <c r="C906" s="179"/>
      <c r="D906" s="179" t="s">
        <v>1117</v>
      </c>
      <c r="E906" s="185"/>
      <c r="F906" s="186" t="s">
        <v>1722</v>
      </c>
      <c r="G906" s="263"/>
      <c r="H906" s="263"/>
      <c r="I906" s="263"/>
      <c r="J906" s="263"/>
      <c r="K906" s="263"/>
      <c r="L906" s="263"/>
      <c r="M906" s="263"/>
      <c r="N906" s="263"/>
      <c r="O906" s="263"/>
      <c r="P906" s="263"/>
      <c r="Q906" s="263"/>
      <c r="R906" s="263"/>
      <c r="S906" s="263"/>
      <c r="T906" s="263"/>
      <c r="U906" s="263"/>
      <c r="V906" s="263"/>
      <c r="W906" s="263"/>
      <c r="X906" s="263"/>
      <c r="Y906" s="263"/>
      <c r="Z906" s="263"/>
      <c r="AA906" s="263"/>
      <c r="AB906" s="263"/>
      <c r="AC906" s="263"/>
      <c r="AD906" s="263"/>
      <c r="AE906" s="263"/>
      <c r="AF906" s="263"/>
      <c r="AG906" s="263"/>
      <c r="AH906" s="263"/>
      <c r="AI906" s="263"/>
      <c r="AJ906" s="263"/>
      <c r="AK906" s="263"/>
      <c r="AL906" s="263"/>
      <c r="AM906" s="263"/>
      <c r="AN906" s="263"/>
      <c r="AO906" s="263"/>
      <c r="AP906" s="263"/>
      <c r="AQ906" s="263"/>
      <c r="AR906" s="263"/>
      <c r="AS906" s="263"/>
      <c r="AT906" s="263"/>
      <c r="AU906" s="263"/>
      <c r="AV906" s="263"/>
      <c r="AW906" s="263"/>
      <c r="AX906" s="263"/>
      <c r="AY906" s="263"/>
      <c r="AZ906" s="263"/>
      <c r="BA906" s="263"/>
      <c r="BB906" s="263"/>
      <c r="BC906" s="263"/>
      <c r="BD906" s="263"/>
      <c r="BE906" s="263"/>
      <c r="BF906" s="263"/>
      <c r="BG906" s="263"/>
      <c r="BH906" s="263"/>
      <c r="BI906" s="263"/>
      <c r="BJ906" s="263"/>
      <c r="BK906" s="263"/>
      <c r="BL906" s="263"/>
      <c r="BM906" s="263"/>
      <c r="BN906" s="263"/>
      <c r="BO906" s="263"/>
      <c r="BP906" s="263"/>
      <c r="BQ906" s="263"/>
      <c r="BR906" s="263"/>
      <c r="BS906" s="263"/>
      <c r="BT906" s="263"/>
      <c r="BU906" s="263"/>
      <c r="BV906" s="263"/>
      <c r="BW906" s="263"/>
      <c r="BX906" s="263"/>
      <c r="BY906" s="263"/>
      <c r="BZ906" s="263"/>
      <c r="CA906" s="263"/>
      <c r="CB906" s="263"/>
      <c r="CC906" s="263"/>
      <c r="CD906" s="263"/>
      <c r="CE906" s="263"/>
      <c r="CF906" s="263"/>
      <c r="CG906" s="263"/>
      <c r="CH906" s="263"/>
      <c r="CI906" s="263"/>
      <c r="CJ906" s="263"/>
      <c r="CK906" s="263"/>
      <c r="CL906" s="263"/>
      <c r="CM906" s="263"/>
      <c r="CN906" s="263"/>
      <c r="CO906" s="263"/>
      <c r="CP906" s="263"/>
      <c r="CQ906" s="263"/>
      <c r="CR906" s="263"/>
      <c r="CS906" s="263"/>
      <c r="CT906" s="263"/>
      <c r="CU906" s="263"/>
      <c r="CV906" s="263"/>
      <c r="CW906" s="263"/>
      <c r="CX906" s="263"/>
      <c r="CY906" s="263"/>
      <c r="CZ906" s="263"/>
      <c r="DA906" s="263"/>
      <c r="DB906" s="263"/>
      <c r="DC906" s="263"/>
      <c r="DD906" s="263"/>
      <c r="DE906" s="263"/>
      <c r="DF906" s="263"/>
      <c r="DG906" s="263"/>
      <c r="DH906" s="263"/>
      <c r="DI906" s="263"/>
      <c r="DJ906" s="263"/>
      <c r="DK906" s="263"/>
      <c r="DL906" s="263"/>
      <c r="DM906" s="263"/>
      <c r="DN906" s="263"/>
      <c r="DO906" s="263"/>
      <c r="DP906" s="263"/>
      <c r="DQ906" s="263"/>
      <c r="DR906" s="263"/>
      <c r="DS906" s="263"/>
      <c r="DT906" s="263"/>
      <c r="DU906" s="263"/>
      <c r="DV906" s="263"/>
    </row>
    <row r="907" spans="1:126" x14ac:dyDescent="0.3">
      <c r="A907" s="168" t="s">
        <v>1236</v>
      </c>
      <c r="B907" s="179"/>
      <c r="C907" s="179"/>
      <c r="D907" s="179" t="s">
        <v>1053</v>
      </c>
      <c r="E907" s="185"/>
      <c r="F907" s="186" t="s">
        <v>1722</v>
      </c>
      <c r="G907" s="263"/>
      <c r="H907" s="263"/>
      <c r="I907" s="263"/>
      <c r="J907" s="263"/>
      <c r="K907" s="263"/>
      <c r="L907" s="263"/>
      <c r="M907" s="263"/>
      <c r="N907" s="263"/>
      <c r="O907" s="263"/>
      <c r="P907" s="263"/>
      <c r="Q907" s="263"/>
      <c r="R907" s="263"/>
      <c r="S907" s="263"/>
      <c r="T907" s="263"/>
      <c r="U907" s="263"/>
      <c r="V907" s="263"/>
      <c r="W907" s="263"/>
      <c r="X907" s="263"/>
      <c r="Y907" s="263"/>
      <c r="Z907" s="263"/>
      <c r="AA907" s="263"/>
      <c r="AB907" s="263"/>
      <c r="AC907" s="263"/>
      <c r="AD907" s="263"/>
      <c r="AE907" s="263"/>
      <c r="AF907" s="263"/>
      <c r="AG907" s="263"/>
      <c r="AH907" s="263"/>
      <c r="AI907" s="263"/>
      <c r="AJ907" s="263"/>
      <c r="AK907" s="263"/>
      <c r="AL907" s="263"/>
      <c r="AM907" s="263"/>
      <c r="AN907" s="263"/>
      <c r="AO907" s="263"/>
      <c r="AP907" s="263"/>
      <c r="AQ907" s="263"/>
      <c r="AR907" s="263"/>
      <c r="AS907" s="263"/>
      <c r="AT907" s="263"/>
      <c r="AU907" s="263"/>
      <c r="AV907" s="263"/>
      <c r="AW907" s="263"/>
      <c r="AX907" s="263"/>
      <c r="AY907" s="263"/>
      <c r="AZ907" s="263"/>
      <c r="BA907" s="263"/>
      <c r="BB907" s="263"/>
      <c r="BC907" s="263"/>
      <c r="BD907" s="263"/>
      <c r="BE907" s="263"/>
      <c r="BF907" s="263"/>
      <c r="BG907" s="263"/>
      <c r="BH907" s="263"/>
      <c r="BI907" s="263"/>
      <c r="BJ907" s="263"/>
      <c r="BK907" s="263"/>
      <c r="BL907" s="263"/>
      <c r="BM907" s="263"/>
      <c r="BN907" s="263"/>
      <c r="BO907" s="263"/>
      <c r="BP907" s="263"/>
      <c r="BQ907" s="263"/>
      <c r="BR907" s="263"/>
      <c r="BS907" s="263"/>
      <c r="BT907" s="263"/>
      <c r="BU907" s="263"/>
      <c r="BV907" s="263"/>
      <c r="BW907" s="263"/>
      <c r="BX907" s="263"/>
      <c r="BY907" s="263"/>
      <c r="BZ907" s="263"/>
      <c r="CA907" s="263"/>
      <c r="CB907" s="263"/>
      <c r="CC907" s="263"/>
      <c r="CD907" s="263"/>
      <c r="CE907" s="263"/>
      <c r="CF907" s="263"/>
      <c r="CG907" s="263"/>
      <c r="CH907" s="263"/>
      <c r="CI907" s="263"/>
      <c r="CJ907" s="263"/>
      <c r="CK907" s="263"/>
      <c r="CL907" s="263"/>
      <c r="CM907" s="263"/>
      <c r="CN907" s="263"/>
      <c r="CO907" s="263"/>
      <c r="CP907" s="263"/>
      <c r="CQ907" s="263"/>
      <c r="CR907" s="263"/>
      <c r="CS907" s="263"/>
      <c r="CT907" s="263"/>
      <c r="CU907" s="263"/>
      <c r="CV907" s="263"/>
      <c r="CW907" s="263"/>
      <c r="CX907" s="263"/>
      <c r="CY907" s="263"/>
      <c r="CZ907" s="263"/>
      <c r="DA907" s="263"/>
      <c r="DB907" s="263"/>
      <c r="DC907" s="263"/>
      <c r="DD907" s="263"/>
      <c r="DE907" s="263"/>
      <c r="DF907" s="263"/>
      <c r="DG907" s="263"/>
      <c r="DH907" s="263"/>
      <c r="DI907" s="263"/>
      <c r="DJ907" s="263"/>
      <c r="DK907" s="263"/>
      <c r="DL907" s="263"/>
      <c r="DM907" s="263"/>
      <c r="DN907" s="263"/>
      <c r="DO907" s="263"/>
      <c r="DP907" s="263"/>
      <c r="DQ907" s="263"/>
      <c r="DR907" s="263"/>
      <c r="DS907" s="263"/>
      <c r="DT907" s="263"/>
      <c r="DU907" s="263"/>
      <c r="DV907" s="263"/>
    </row>
    <row r="908" spans="1:126" x14ac:dyDescent="0.3">
      <c r="A908" s="168" t="s">
        <v>1236</v>
      </c>
      <c r="B908" s="179"/>
      <c r="C908" s="179"/>
      <c r="D908" s="179" t="s">
        <v>1044</v>
      </c>
      <c r="E908" s="185"/>
      <c r="F908" s="186" t="s">
        <v>1722</v>
      </c>
      <c r="G908" s="263"/>
      <c r="H908" s="263"/>
      <c r="I908" s="263"/>
      <c r="J908" s="263"/>
      <c r="K908" s="263"/>
      <c r="L908" s="263"/>
      <c r="M908" s="263"/>
      <c r="N908" s="263"/>
      <c r="O908" s="263"/>
      <c r="P908" s="263"/>
      <c r="Q908" s="263"/>
      <c r="R908" s="263"/>
      <c r="S908" s="263"/>
      <c r="T908" s="263"/>
      <c r="U908" s="263"/>
      <c r="V908" s="263"/>
      <c r="W908" s="263"/>
      <c r="X908" s="263"/>
      <c r="Y908" s="263"/>
      <c r="Z908" s="263"/>
      <c r="AA908" s="263"/>
      <c r="AB908" s="263"/>
      <c r="AC908" s="263"/>
      <c r="AD908" s="263"/>
      <c r="AE908" s="263"/>
      <c r="AF908" s="263"/>
      <c r="AG908" s="263"/>
      <c r="AH908" s="263"/>
      <c r="AI908" s="263"/>
      <c r="AJ908" s="263"/>
      <c r="AK908" s="263"/>
      <c r="AL908" s="263"/>
      <c r="AM908" s="263"/>
      <c r="AN908" s="263"/>
      <c r="AO908" s="263"/>
      <c r="AP908" s="263"/>
      <c r="AQ908" s="263"/>
      <c r="AR908" s="263"/>
      <c r="AS908" s="263"/>
      <c r="AT908" s="263"/>
      <c r="AU908" s="263"/>
      <c r="AV908" s="263"/>
      <c r="AW908" s="263"/>
      <c r="AX908" s="263"/>
      <c r="AY908" s="263"/>
      <c r="AZ908" s="263"/>
      <c r="BA908" s="263"/>
      <c r="BB908" s="263"/>
      <c r="BC908" s="263"/>
      <c r="BD908" s="263"/>
      <c r="BE908" s="263"/>
      <c r="BF908" s="263"/>
      <c r="BG908" s="263"/>
      <c r="BH908" s="263"/>
      <c r="BI908" s="263"/>
      <c r="BJ908" s="263"/>
      <c r="BK908" s="263"/>
      <c r="BL908" s="263"/>
      <c r="BM908" s="263"/>
      <c r="BN908" s="263"/>
      <c r="BO908" s="263"/>
      <c r="BP908" s="263"/>
      <c r="BQ908" s="263"/>
      <c r="BR908" s="263"/>
      <c r="BS908" s="263"/>
      <c r="BT908" s="263"/>
      <c r="BU908" s="263"/>
      <c r="BV908" s="263"/>
      <c r="BW908" s="263"/>
      <c r="BX908" s="263"/>
      <c r="BY908" s="263"/>
      <c r="BZ908" s="263"/>
      <c r="CA908" s="263"/>
      <c r="CB908" s="263"/>
      <c r="CC908" s="263"/>
      <c r="CD908" s="263"/>
      <c r="CE908" s="263"/>
      <c r="CF908" s="263"/>
      <c r="CG908" s="263"/>
      <c r="CH908" s="263"/>
      <c r="CI908" s="263"/>
      <c r="CJ908" s="263"/>
      <c r="CK908" s="263"/>
      <c r="CL908" s="263"/>
      <c r="CM908" s="263"/>
      <c r="CN908" s="263"/>
      <c r="CO908" s="263"/>
      <c r="CP908" s="263"/>
      <c r="CQ908" s="263"/>
      <c r="CR908" s="263"/>
      <c r="CS908" s="263"/>
      <c r="CT908" s="263"/>
      <c r="CU908" s="263"/>
      <c r="CV908" s="263"/>
      <c r="CW908" s="263"/>
      <c r="CX908" s="263"/>
      <c r="CY908" s="263"/>
      <c r="CZ908" s="263"/>
      <c r="DA908" s="263"/>
      <c r="DB908" s="263"/>
      <c r="DC908" s="263"/>
      <c r="DD908" s="263"/>
      <c r="DE908" s="263"/>
      <c r="DF908" s="263"/>
      <c r="DG908" s="263"/>
      <c r="DH908" s="263"/>
      <c r="DI908" s="263"/>
      <c r="DJ908" s="263"/>
      <c r="DK908" s="263"/>
      <c r="DL908" s="263"/>
      <c r="DM908" s="263"/>
      <c r="DN908" s="263"/>
      <c r="DO908" s="263"/>
      <c r="DP908" s="263"/>
      <c r="DQ908" s="263"/>
      <c r="DR908" s="263"/>
      <c r="DS908" s="263"/>
      <c r="DT908" s="263"/>
      <c r="DU908" s="263"/>
      <c r="DV908" s="263"/>
    </row>
    <row r="909" spans="1:126" x14ac:dyDescent="0.3">
      <c r="A909" s="168" t="s">
        <v>1236</v>
      </c>
      <c r="B909" s="179"/>
      <c r="C909" s="179"/>
      <c r="D909" s="179" t="s">
        <v>1237</v>
      </c>
      <c r="E909" s="185"/>
      <c r="F909" s="186" t="s">
        <v>1722</v>
      </c>
      <c r="G909" s="263"/>
      <c r="H909" s="263"/>
      <c r="I909" s="263"/>
      <c r="J909" s="263"/>
      <c r="K909" s="263"/>
      <c r="L909" s="263"/>
      <c r="M909" s="263"/>
      <c r="N909" s="263"/>
      <c r="O909" s="263"/>
      <c r="P909" s="263"/>
      <c r="Q909" s="263"/>
      <c r="R909" s="263"/>
      <c r="S909" s="263"/>
      <c r="T909" s="263"/>
      <c r="U909" s="263"/>
      <c r="V909" s="263"/>
      <c r="W909" s="263"/>
      <c r="X909" s="263"/>
      <c r="Y909" s="263"/>
      <c r="Z909" s="263"/>
      <c r="AA909" s="263"/>
      <c r="AB909" s="263"/>
      <c r="AC909" s="263"/>
      <c r="AD909" s="263"/>
      <c r="AE909" s="263"/>
      <c r="AF909" s="263"/>
      <c r="AG909" s="263"/>
      <c r="AH909" s="263"/>
      <c r="AI909" s="263"/>
      <c r="AJ909" s="263"/>
      <c r="AK909" s="263"/>
      <c r="AL909" s="263"/>
      <c r="AM909" s="263"/>
      <c r="AN909" s="263"/>
      <c r="AO909" s="263"/>
      <c r="AP909" s="263"/>
      <c r="AQ909" s="263"/>
      <c r="AR909" s="263"/>
      <c r="AS909" s="263"/>
      <c r="AT909" s="263"/>
      <c r="AU909" s="263"/>
      <c r="AV909" s="263"/>
      <c r="AW909" s="263"/>
      <c r="AX909" s="263"/>
      <c r="AY909" s="263"/>
      <c r="AZ909" s="263"/>
      <c r="BA909" s="263"/>
      <c r="BB909" s="263"/>
      <c r="BC909" s="263"/>
      <c r="BD909" s="263"/>
      <c r="BE909" s="263"/>
      <c r="BF909" s="263"/>
      <c r="BG909" s="263"/>
      <c r="BH909" s="263"/>
      <c r="BI909" s="263"/>
      <c r="BJ909" s="263"/>
      <c r="BK909" s="263"/>
      <c r="BL909" s="263"/>
      <c r="BM909" s="263"/>
      <c r="BN909" s="263"/>
      <c r="BO909" s="263"/>
      <c r="BP909" s="263"/>
      <c r="BQ909" s="263"/>
      <c r="BR909" s="263"/>
      <c r="BS909" s="263"/>
      <c r="BT909" s="263"/>
      <c r="BU909" s="263"/>
      <c r="BV909" s="263"/>
      <c r="BW909" s="263"/>
      <c r="BX909" s="263"/>
      <c r="BY909" s="263"/>
      <c r="BZ909" s="263"/>
      <c r="CA909" s="263"/>
      <c r="CB909" s="263"/>
      <c r="CC909" s="263"/>
      <c r="CD909" s="263"/>
      <c r="CE909" s="263"/>
      <c r="CF909" s="263"/>
      <c r="CG909" s="263"/>
      <c r="CH909" s="263"/>
      <c r="CI909" s="263"/>
      <c r="CJ909" s="263"/>
      <c r="CK909" s="263"/>
      <c r="CL909" s="263"/>
      <c r="CM909" s="263"/>
      <c r="CN909" s="263"/>
      <c r="CO909" s="263"/>
      <c r="CP909" s="263"/>
      <c r="CQ909" s="263"/>
      <c r="CR909" s="263"/>
      <c r="CS909" s="263"/>
      <c r="CT909" s="263"/>
      <c r="CU909" s="263"/>
      <c r="CV909" s="263"/>
      <c r="CW909" s="263"/>
      <c r="CX909" s="263"/>
      <c r="CY909" s="263"/>
      <c r="CZ909" s="263"/>
      <c r="DA909" s="263"/>
      <c r="DB909" s="263"/>
      <c r="DC909" s="263"/>
      <c r="DD909" s="263"/>
      <c r="DE909" s="263"/>
      <c r="DF909" s="263"/>
      <c r="DG909" s="263"/>
      <c r="DH909" s="263"/>
      <c r="DI909" s="263"/>
      <c r="DJ909" s="263"/>
      <c r="DK909" s="263"/>
      <c r="DL909" s="263"/>
      <c r="DM909" s="263"/>
      <c r="DN909" s="263"/>
      <c r="DO909" s="263"/>
      <c r="DP909" s="263"/>
      <c r="DQ909" s="263"/>
      <c r="DR909" s="263"/>
      <c r="DS909" s="263"/>
      <c r="DT909" s="263"/>
      <c r="DU909" s="263"/>
      <c r="DV909" s="263"/>
    </row>
    <row r="910" spans="1:126" x14ac:dyDescent="0.3">
      <c r="A910" s="168" t="s">
        <v>1236</v>
      </c>
      <c r="B910" s="179"/>
      <c r="C910" s="179"/>
      <c r="D910" s="179" t="s">
        <v>1238</v>
      </c>
      <c r="E910" s="185"/>
      <c r="F910" s="186" t="s">
        <v>1722</v>
      </c>
      <c r="G910" s="263"/>
      <c r="H910" s="263"/>
      <c r="I910" s="263"/>
      <c r="J910" s="263"/>
      <c r="K910" s="263"/>
      <c r="L910" s="263"/>
      <c r="M910" s="263"/>
      <c r="N910" s="263"/>
      <c r="O910" s="263"/>
      <c r="P910" s="263"/>
      <c r="Q910" s="263"/>
      <c r="R910" s="263"/>
      <c r="S910" s="263"/>
      <c r="T910" s="263"/>
      <c r="U910" s="263"/>
      <c r="V910" s="263"/>
      <c r="W910" s="263"/>
      <c r="X910" s="263"/>
      <c r="Y910" s="263"/>
      <c r="Z910" s="263"/>
      <c r="AA910" s="263"/>
      <c r="AB910" s="263"/>
      <c r="AC910" s="263"/>
      <c r="AD910" s="263"/>
      <c r="AE910" s="263"/>
      <c r="AF910" s="263"/>
      <c r="AG910" s="263"/>
      <c r="AH910" s="263"/>
      <c r="AI910" s="263"/>
      <c r="AJ910" s="263"/>
      <c r="AK910" s="263"/>
      <c r="AL910" s="263"/>
      <c r="AM910" s="263"/>
      <c r="AN910" s="263"/>
      <c r="AO910" s="263"/>
      <c r="AP910" s="263"/>
      <c r="AQ910" s="263"/>
      <c r="AR910" s="263"/>
      <c r="AS910" s="263"/>
      <c r="AT910" s="263"/>
      <c r="AU910" s="263"/>
      <c r="AV910" s="263"/>
      <c r="AW910" s="263"/>
      <c r="AX910" s="263"/>
      <c r="AY910" s="263"/>
      <c r="AZ910" s="263"/>
      <c r="BA910" s="263"/>
      <c r="BB910" s="263"/>
      <c r="BC910" s="263"/>
      <c r="BD910" s="263"/>
      <c r="BE910" s="263"/>
      <c r="BF910" s="263"/>
      <c r="BG910" s="263"/>
      <c r="BH910" s="263"/>
      <c r="BI910" s="263"/>
      <c r="BJ910" s="263"/>
      <c r="BK910" s="263"/>
      <c r="BL910" s="263"/>
      <c r="BM910" s="263"/>
      <c r="BN910" s="263"/>
      <c r="BO910" s="263"/>
      <c r="BP910" s="263"/>
      <c r="BQ910" s="263"/>
      <c r="BR910" s="263"/>
      <c r="BS910" s="263"/>
      <c r="BT910" s="263"/>
      <c r="BU910" s="263"/>
      <c r="BV910" s="263"/>
      <c r="BW910" s="263"/>
      <c r="BX910" s="263"/>
      <c r="BY910" s="263"/>
      <c r="BZ910" s="263"/>
      <c r="CA910" s="263"/>
      <c r="CB910" s="263"/>
      <c r="CC910" s="263"/>
      <c r="CD910" s="263"/>
      <c r="CE910" s="263"/>
      <c r="CF910" s="263"/>
      <c r="CG910" s="263"/>
      <c r="CH910" s="263"/>
      <c r="CI910" s="263"/>
      <c r="CJ910" s="263"/>
      <c r="CK910" s="263"/>
      <c r="CL910" s="263"/>
      <c r="CM910" s="263"/>
      <c r="CN910" s="263"/>
      <c r="CO910" s="263"/>
      <c r="CP910" s="263"/>
      <c r="CQ910" s="263"/>
      <c r="CR910" s="263"/>
      <c r="CS910" s="263"/>
      <c r="CT910" s="263"/>
      <c r="CU910" s="263"/>
      <c r="CV910" s="263"/>
      <c r="CW910" s="263"/>
      <c r="CX910" s="263"/>
      <c r="CY910" s="263"/>
      <c r="CZ910" s="263"/>
      <c r="DA910" s="263"/>
      <c r="DB910" s="263"/>
      <c r="DC910" s="263"/>
      <c r="DD910" s="263"/>
      <c r="DE910" s="263"/>
      <c r="DF910" s="263"/>
      <c r="DG910" s="263"/>
      <c r="DH910" s="263"/>
      <c r="DI910" s="263"/>
      <c r="DJ910" s="263"/>
      <c r="DK910" s="263"/>
      <c r="DL910" s="263"/>
      <c r="DM910" s="263"/>
      <c r="DN910" s="263"/>
      <c r="DO910" s="263"/>
      <c r="DP910" s="263"/>
      <c r="DQ910" s="263"/>
      <c r="DR910" s="263"/>
      <c r="DS910" s="263"/>
      <c r="DT910" s="263"/>
      <c r="DU910" s="263"/>
      <c r="DV910" s="263"/>
    </row>
    <row r="911" spans="1:126" x14ac:dyDescent="0.3">
      <c r="A911" s="168" t="s">
        <v>1236</v>
      </c>
      <c r="B911" s="179"/>
      <c r="C911" s="179"/>
      <c r="D911" s="179" t="s">
        <v>1114</v>
      </c>
      <c r="E911" s="185"/>
      <c r="F911" s="186" t="s">
        <v>1722</v>
      </c>
      <c r="G911" s="263"/>
      <c r="H911" s="263"/>
      <c r="I911" s="263"/>
      <c r="J911" s="263"/>
      <c r="K911" s="263"/>
      <c r="L911" s="263"/>
      <c r="M911" s="263"/>
      <c r="N911" s="263"/>
      <c r="O911" s="263"/>
      <c r="P911" s="263"/>
      <c r="Q911" s="263"/>
      <c r="R911" s="263"/>
      <c r="S911" s="263"/>
      <c r="T911" s="263"/>
      <c r="U911" s="263"/>
      <c r="V911" s="263"/>
      <c r="W911" s="263"/>
      <c r="X911" s="263"/>
      <c r="Y911" s="263"/>
      <c r="Z911" s="263"/>
      <c r="AA911" s="263"/>
      <c r="AB911" s="263"/>
      <c r="AC911" s="263"/>
      <c r="AD911" s="263"/>
      <c r="AE911" s="263"/>
      <c r="AF911" s="263"/>
      <c r="AG911" s="263"/>
      <c r="AH911" s="263"/>
      <c r="AI911" s="263"/>
      <c r="AJ911" s="263"/>
      <c r="AK911" s="263"/>
      <c r="AL911" s="263"/>
      <c r="AM911" s="263"/>
      <c r="AN911" s="263"/>
      <c r="AO911" s="263"/>
      <c r="AP911" s="263"/>
      <c r="AQ911" s="263"/>
      <c r="AR911" s="263"/>
      <c r="AS911" s="263"/>
      <c r="AT911" s="263"/>
      <c r="AU911" s="263"/>
      <c r="AV911" s="263"/>
      <c r="AW911" s="263"/>
      <c r="AX911" s="263"/>
      <c r="AY911" s="263"/>
      <c r="AZ911" s="263"/>
      <c r="BA911" s="263"/>
      <c r="BB911" s="263"/>
      <c r="BC911" s="263"/>
      <c r="BD911" s="263"/>
      <c r="BE911" s="263"/>
      <c r="BF911" s="263"/>
      <c r="BG911" s="263"/>
      <c r="BH911" s="263"/>
      <c r="BI911" s="263"/>
      <c r="BJ911" s="263"/>
      <c r="BK911" s="263"/>
      <c r="BL911" s="263"/>
      <c r="BM911" s="263"/>
      <c r="BN911" s="263"/>
      <c r="BO911" s="263"/>
      <c r="BP911" s="263"/>
      <c r="BQ911" s="263"/>
      <c r="BR911" s="263"/>
      <c r="BS911" s="263"/>
      <c r="BT911" s="263"/>
      <c r="BU911" s="263"/>
      <c r="BV911" s="263"/>
      <c r="BW911" s="263"/>
      <c r="BX911" s="263"/>
      <c r="BY911" s="263"/>
      <c r="BZ911" s="263"/>
      <c r="CA911" s="263"/>
      <c r="CB911" s="263"/>
      <c r="CC911" s="263"/>
      <c r="CD911" s="263"/>
      <c r="CE911" s="263"/>
      <c r="CF911" s="263"/>
      <c r="CG911" s="263"/>
      <c r="CH911" s="263"/>
      <c r="CI911" s="263"/>
      <c r="CJ911" s="263"/>
      <c r="CK911" s="263"/>
      <c r="CL911" s="263"/>
      <c r="CM911" s="263"/>
      <c r="CN911" s="263"/>
      <c r="CO911" s="263"/>
      <c r="CP911" s="263"/>
      <c r="CQ911" s="263"/>
      <c r="CR911" s="263"/>
      <c r="CS911" s="263"/>
      <c r="CT911" s="263"/>
      <c r="CU911" s="263"/>
      <c r="CV911" s="263"/>
      <c r="CW911" s="263"/>
      <c r="CX911" s="263"/>
      <c r="CY911" s="263"/>
      <c r="CZ911" s="263"/>
      <c r="DA911" s="263"/>
      <c r="DB911" s="263"/>
      <c r="DC911" s="263"/>
      <c r="DD911" s="263"/>
      <c r="DE911" s="263"/>
      <c r="DF911" s="263"/>
      <c r="DG911" s="263"/>
      <c r="DH911" s="263"/>
      <c r="DI911" s="263"/>
      <c r="DJ911" s="263"/>
      <c r="DK911" s="263"/>
      <c r="DL911" s="263"/>
      <c r="DM911" s="263"/>
      <c r="DN911" s="263"/>
      <c r="DO911" s="263"/>
      <c r="DP911" s="263"/>
      <c r="DQ911" s="263"/>
      <c r="DR911" s="263"/>
      <c r="DS911" s="263"/>
      <c r="DT911" s="263"/>
      <c r="DU911" s="263"/>
      <c r="DV911" s="263"/>
    </row>
    <row r="912" spans="1:126" x14ac:dyDescent="0.3">
      <c r="A912" s="168" t="s">
        <v>1236</v>
      </c>
      <c r="B912" s="179"/>
      <c r="C912" s="179"/>
      <c r="D912" s="179" t="s">
        <v>481</v>
      </c>
      <c r="E912" s="185"/>
      <c r="F912" s="186" t="s">
        <v>1722</v>
      </c>
      <c r="G912" s="263"/>
      <c r="H912" s="263"/>
      <c r="I912" s="263"/>
      <c r="J912" s="263"/>
      <c r="K912" s="263"/>
      <c r="L912" s="263"/>
      <c r="M912" s="263"/>
      <c r="N912" s="263"/>
      <c r="O912" s="263"/>
      <c r="P912" s="263"/>
      <c r="Q912" s="263"/>
      <c r="R912" s="263"/>
      <c r="S912" s="263"/>
      <c r="T912" s="263"/>
      <c r="U912" s="263"/>
      <c r="V912" s="263"/>
      <c r="W912" s="263"/>
      <c r="X912" s="263"/>
      <c r="Y912" s="263"/>
      <c r="Z912" s="263"/>
      <c r="AA912" s="263"/>
      <c r="AB912" s="263"/>
      <c r="AC912" s="263"/>
      <c r="AD912" s="263"/>
      <c r="AE912" s="263"/>
      <c r="AF912" s="263"/>
      <c r="AG912" s="263"/>
      <c r="AH912" s="263"/>
      <c r="AI912" s="263"/>
      <c r="AJ912" s="263"/>
      <c r="AK912" s="263"/>
      <c r="AL912" s="263"/>
      <c r="AM912" s="263"/>
      <c r="AN912" s="263"/>
      <c r="AO912" s="263"/>
      <c r="AP912" s="263"/>
      <c r="AQ912" s="263"/>
      <c r="AR912" s="263"/>
      <c r="AS912" s="263"/>
      <c r="AT912" s="263"/>
      <c r="AU912" s="263"/>
      <c r="AV912" s="263"/>
      <c r="AW912" s="263"/>
      <c r="AX912" s="263"/>
      <c r="AY912" s="263"/>
      <c r="AZ912" s="263"/>
      <c r="BA912" s="263"/>
      <c r="BB912" s="263"/>
      <c r="BC912" s="263"/>
      <c r="BD912" s="263"/>
      <c r="BE912" s="263"/>
      <c r="BF912" s="263"/>
      <c r="BG912" s="263"/>
      <c r="BH912" s="263"/>
      <c r="BI912" s="263"/>
      <c r="BJ912" s="263"/>
      <c r="BK912" s="263"/>
      <c r="BL912" s="263"/>
      <c r="BM912" s="263"/>
      <c r="BN912" s="263"/>
      <c r="BO912" s="263"/>
      <c r="BP912" s="263"/>
      <c r="BQ912" s="263"/>
      <c r="BR912" s="263"/>
      <c r="BS912" s="263"/>
      <c r="BT912" s="263"/>
      <c r="BU912" s="263"/>
      <c r="BV912" s="263"/>
      <c r="BW912" s="263"/>
      <c r="BX912" s="263"/>
      <c r="BY912" s="263"/>
      <c r="BZ912" s="263"/>
      <c r="CA912" s="263"/>
      <c r="CB912" s="263"/>
      <c r="CC912" s="263"/>
      <c r="CD912" s="263"/>
      <c r="CE912" s="263"/>
      <c r="CF912" s="263"/>
      <c r="CG912" s="263"/>
      <c r="CH912" s="263"/>
      <c r="CI912" s="263"/>
      <c r="CJ912" s="263"/>
      <c r="CK912" s="263"/>
      <c r="CL912" s="263"/>
      <c r="CM912" s="263"/>
      <c r="CN912" s="263"/>
      <c r="CO912" s="263"/>
      <c r="CP912" s="263"/>
      <c r="CQ912" s="263"/>
      <c r="CR912" s="263"/>
      <c r="CS912" s="263"/>
      <c r="CT912" s="263"/>
      <c r="CU912" s="263"/>
      <c r="CV912" s="263"/>
      <c r="CW912" s="263"/>
      <c r="CX912" s="263"/>
      <c r="CY912" s="263"/>
      <c r="CZ912" s="263"/>
      <c r="DA912" s="263"/>
      <c r="DB912" s="263"/>
      <c r="DC912" s="263"/>
      <c r="DD912" s="263"/>
      <c r="DE912" s="263"/>
      <c r="DF912" s="263"/>
      <c r="DG912" s="263"/>
      <c r="DH912" s="263"/>
      <c r="DI912" s="263"/>
      <c r="DJ912" s="263"/>
      <c r="DK912" s="263"/>
      <c r="DL912" s="263"/>
      <c r="DM912" s="263"/>
      <c r="DN912" s="263"/>
      <c r="DO912" s="263"/>
      <c r="DP912" s="263"/>
      <c r="DQ912" s="263"/>
      <c r="DR912" s="263"/>
      <c r="DS912" s="263"/>
      <c r="DT912" s="263"/>
      <c r="DU912" s="263"/>
      <c r="DV912" s="263"/>
    </row>
    <row r="913" spans="1:126" x14ac:dyDescent="0.3">
      <c r="A913" s="168" t="s">
        <v>1236</v>
      </c>
      <c r="B913" s="179"/>
      <c r="C913" s="179"/>
      <c r="D913" s="179" t="s">
        <v>478</v>
      </c>
      <c r="E913" s="185"/>
      <c r="F913" s="186" t="s">
        <v>1722</v>
      </c>
      <c r="G913" s="263"/>
      <c r="H913" s="263"/>
      <c r="I913" s="263"/>
      <c r="J913" s="263"/>
      <c r="K913" s="263"/>
      <c r="L913" s="263"/>
      <c r="M913" s="263"/>
      <c r="N913" s="263"/>
      <c r="O913" s="263"/>
      <c r="P913" s="263"/>
      <c r="Q913" s="263"/>
      <c r="R913" s="263"/>
      <c r="S913" s="263"/>
      <c r="T913" s="263"/>
      <c r="U913" s="263"/>
      <c r="V913" s="263"/>
      <c r="W913" s="263"/>
      <c r="X913" s="263"/>
      <c r="Y913" s="263"/>
      <c r="Z913" s="263"/>
      <c r="AA913" s="263"/>
      <c r="AB913" s="263"/>
      <c r="AC913" s="263"/>
      <c r="AD913" s="263"/>
      <c r="AE913" s="263"/>
      <c r="AF913" s="263"/>
      <c r="AG913" s="263"/>
      <c r="AH913" s="263"/>
      <c r="AI913" s="263"/>
      <c r="AJ913" s="263"/>
      <c r="AK913" s="263"/>
      <c r="AL913" s="263"/>
      <c r="AM913" s="263"/>
      <c r="AN913" s="263"/>
      <c r="AO913" s="263"/>
      <c r="AP913" s="263"/>
      <c r="AQ913" s="263"/>
      <c r="AR913" s="263"/>
      <c r="AS913" s="263"/>
      <c r="AT913" s="263"/>
      <c r="AU913" s="263"/>
      <c r="AV913" s="263"/>
      <c r="AW913" s="263"/>
      <c r="AX913" s="263"/>
      <c r="AY913" s="263"/>
      <c r="AZ913" s="263"/>
      <c r="BA913" s="263"/>
      <c r="BB913" s="263"/>
      <c r="BC913" s="263"/>
      <c r="BD913" s="263"/>
      <c r="BE913" s="263"/>
      <c r="BF913" s="263"/>
      <c r="BG913" s="263"/>
      <c r="BH913" s="263"/>
      <c r="BI913" s="263"/>
      <c r="BJ913" s="263"/>
      <c r="BK913" s="263"/>
      <c r="BL913" s="263"/>
      <c r="BM913" s="263"/>
      <c r="BN913" s="263"/>
      <c r="BO913" s="263"/>
      <c r="BP913" s="263"/>
      <c r="BQ913" s="263"/>
      <c r="BR913" s="263"/>
      <c r="BS913" s="263"/>
      <c r="BT913" s="263"/>
      <c r="BU913" s="263"/>
      <c r="BV913" s="263"/>
      <c r="BW913" s="263"/>
      <c r="BX913" s="263"/>
      <c r="BY913" s="263"/>
      <c r="BZ913" s="263"/>
      <c r="CA913" s="263"/>
      <c r="CB913" s="263"/>
      <c r="CC913" s="263"/>
      <c r="CD913" s="263"/>
      <c r="CE913" s="263"/>
      <c r="CF913" s="263"/>
      <c r="CG913" s="263"/>
      <c r="CH913" s="263"/>
      <c r="CI913" s="263"/>
      <c r="CJ913" s="263"/>
      <c r="CK913" s="263"/>
      <c r="CL913" s="263"/>
      <c r="CM913" s="263"/>
      <c r="CN913" s="263"/>
      <c r="CO913" s="263"/>
      <c r="CP913" s="263"/>
      <c r="CQ913" s="263"/>
      <c r="CR913" s="263"/>
      <c r="CS913" s="263"/>
      <c r="CT913" s="263"/>
      <c r="CU913" s="263"/>
      <c r="CV913" s="263"/>
      <c r="CW913" s="263"/>
      <c r="CX913" s="263"/>
      <c r="CY913" s="263"/>
      <c r="CZ913" s="263"/>
      <c r="DA913" s="263"/>
      <c r="DB913" s="263"/>
      <c r="DC913" s="263"/>
      <c r="DD913" s="263"/>
      <c r="DE913" s="263"/>
      <c r="DF913" s="263"/>
      <c r="DG913" s="263"/>
      <c r="DH913" s="263"/>
      <c r="DI913" s="263"/>
      <c r="DJ913" s="263"/>
      <c r="DK913" s="263"/>
      <c r="DL913" s="263"/>
      <c r="DM913" s="263"/>
      <c r="DN913" s="263"/>
      <c r="DO913" s="263"/>
      <c r="DP913" s="263"/>
      <c r="DQ913" s="263"/>
      <c r="DR913" s="263"/>
      <c r="DS913" s="263"/>
      <c r="DT913" s="263"/>
      <c r="DU913" s="263"/>
      <c r="DV913" s="263"/>
    </row>
    <row r="914" spans="1:126" x14ac:dyDescent="0.3">
      <c r="A914" s="168" t="s">
        <v>1236</v>
      </c>
      <c r="B914" s="179"/>
      <c r="C914" s="179"/>
      <c r="D914" s="179" t="s">
        <v>1120</v>
      </c>
      <c r="E914" s="185"/>
      <c r="F914" s="186" t="s">
        <v>1722</v>
      </c>
      <c r="G914" s="263"/>
      <c r="H914" s="263"/>
      <c r="I914" s="263"/>
      <c r="J914" s="263"/>
      <c r="K914" s="263"/>
      <c r="L914" s="263"/>
      <c r="M914" s="263"/>
      <c r="N914" s="263"/>
      <c r="O914" s="263"/>
      <c r="P914" s="263"/>
      <c r="Q914" s="263"/>
      <c r="R914" s="263"/>
      <c r="S914" s="263"/>
      <c r="T914" s="263"/>
      <c r="U914" s="263"/>
      <c r="V914" s="263"/>
      <c r="W914" s="263"/>
      <c r="X914" s="263"/>
      <c r="Y914" s="263"/>
      <c r="Z914" s="263"/>
      <c r="AA914" s="263"/>
      <c r="AB914" s="263"/>
      <c r="AC914" s="263"/>
      <c r="AD914" s="263"/>
      <c r="AE914" s="263"/>
      <c r="AF914" s="263"/>
      <c r="AG914" s="263"/>
      <c r="AH914" s="263"/>
      <c r="AI914" s="263"/>
      <c r="AJ914" s="263"/>
      <c r="AK914" s="263"/>
      <c r="AL914" s="263"/>
      <c r="AM914" s="263"/>
      <c r="AN914" s="263"/>
      <c r="AO914" s="263"/>
      <c r="AP914" s="263"/>
      <c r="AQ914" s="263"/>
      <c r="AR914" s="263"/>
      <c r="AS914" s="263"/>
      <c r="AT914" s="263"/>
      <c r="AU914" s="263"/>
      <c r="AV914" s="263"/>
      <c r="AW914" s="263"/>
      <c r="AX914" s="263"/>
      <c r="AY914" s="263"/>
      <c r="AZ914" s="263"/>
      <c r="BA914" s="263"/>
      <c r="BB914" s="263"/>
      <c r="BC914" s="263"/>
      <c r="BD914" s="263"/>
      <c r="BE914" s="263"/>
      <c r="BF914" s="263"/>
      <c r="BG914" s="263"/>
      <c r="BH914" s="263"/>
      <c r="BI914" s="263"/>
      <c r="BJ914" s="263"/>
      <c r="BK914" s="263"/>
      <c r="BL914" s="263"/>
      <c r="BM914" s="263"/>
      <c r="BN914" s="263"/>
      <c r="BO914" s="263"/>
      <c r="BP914" s="263"/>
      <c r="BQ914" s="263"/>
      <c r="BR914" s="263"/>
      <c r="BS914" s="263"/>
      <c r="BT914" s="263"/>
      <c r="BU914" s="263"/>
      <c r="BV914" s="263"/>
      <c r="BW914" s="263"/>
      <c r="BX914" s="263"/>
      <c r="BY914" s="263"/>
      <c r="BZ914" s="263"/>
      <c r="CA914" s="263"/>
      <c r="CB914" s="263"/>
      <c r="CC914" s="263"/>
      <c r="CD914" s="263"/>
      <c r="CE914" s="263"/>
      <c r="CF914" s="263"/>
      <c r="CG914" s="263"/>
      <c r="CH914" s="263"/>
      <c r="CI914" s="263"/>
      <c r="CJ914" s="263"/>
      <c r="CK914" s="263"/>
      <c r="CL914" s="263"/>
      <c r="CM914" s="263"/>
      <c r="CN914" s="263"/>
      <c r="CO914" s="263"/>
      <c r="CP914" s="263"/>
      <c r="CQ914" s="263"/>
      <c r="CR914" s="263"/>
      <c r="CS914" s="263"/>
      <c r="CT914" s="263"/>
      <c r="CU914" s="263"/>
      <c r="CV914" s="263"/>
      <c r="CW914" s="263"/>
      <c r="CX914" s="263"/>
      <c r="CY914" s="263"/>
      <c r="CZ914" s="263"/>
      <c r="DA914" s="263"/>
      <c r="DB914" s="263"/>
      <c r="DC914" s="263"/>
      <c r="DD914" s="263"/>
      <c r="DE914" s="263"/>
      <c r="DF914" s="263"/>
      <c r="DG914" s="263"/>
      <c r="DH914" s="263"/>
      <c r="DI914" s="263"/>
      <c r="DJ914" s="263"/>
      <c r="DK914" s="263"/>
      <c r="DL914" s="263"/>
      <c r="DM914" s="263"/>
      <c r="DN914" s="263"/>
      <c r="DO914" s="263"/>
      <c r="DP914" s="263"/>
      <c r="DQ914" s="263"/>
      <c r="DR914" s="263"/>
      <c r="DS914" s="263"/>
      <c r="DT914" s="263"/>
      <c r="DU914" s="263"/>
      <c r="DV914" s="263"/>
    </row>
    <row r="915" spans="1:126" x14ac:dyDescent="0.3">
      <c r="A915" s="168" t="s">
        <v>1236</v>
      </c>
      <c r="B915" s="179"/>
      <c r="C915" s="179"/>
      <c r="D915" s="179" t="s">
        <v>1120</v>
      </c>
      <c r="E915" s="185"/>
      <c r="F915" s="186" t="s">
        <v>1722</v>
      </c>
      <c r="G915" s="263"/>
      <c r="H915" s="263"/>
      <c r="I915" s="263"/>
      <c r="J915" s="263"/>
      <c r="K915" s="263"/>
      <c r="L915" s="263"/>
      <c r="M915" s="263"/>
      <c r="N915" s="263"/>
      <c r="O915" s="263"/>
      <c r="P915" s="263"/>
      <c r="Q915" s="263"/>
      <c r="R915" s="263"/>
      <c r="S915" s="263"/>
      <c r="T915" s="263"/>
      <c r="U915" s="263"/>
      <c r="V915" s="263"/>
      <c r="W915" s="263"/>
      <c r="X915" s="263"/>
      <c r="Y915" s="263"/>
      <c r="Z915" s="263"/>
      <c r="AA915" s="263"/>
      <c r="AB915" s="263"/>
      <c r="AC915" s="263"/>
      <c r="AD915" s="263"/>
      <c r="AE915" s="263"/>
      <c r="AF915" s="263"/>
      <c r="AG915" s="263"/>
      <c r="AH915" s="263"/>
      <c r="AI915" s="263"/>
      <c r="AJ915" s="263"/>
      <c r="AK915" s="263"/>
      <c r="AL915" s="263"/>
      <c r="AM915" s="263"/>
      <c r="AN915" s="263"/>
      <c r="AO915" s="263"/>
      <c r="AP915" s="263"/>
      <c r="AQ915" s="263"/>
      <c r="AR915" s="263"/>
      <c r="AS915" s="263"/>
      <c r="AT915" s="263"/>
      <c r="AU915" s="263"/>
      <c r="AV915" s="263"/>
      <c r="AW915" s="263"/>
      <c r="AX915" s="263"/>
      <c r="AY915" s="263"/>
      <c r="AZ915" s="263"/>
      <c r="BA915" s="263"/>
      <c r="BB915" s="263"/>
      <c r="BC915" s="263"/>
      <c r="BD915" s="263"/>
      <c r="BE915" s="263"/>
      <c r="BF915" s="263"/>
      <c r="BG915" s="263"/>
      <c r="BH915" s="263"/>
      <c r="BI915" s="263"/>
      <c r="BJ915" s="263"/>
      <c r="BK915" s="263"/>
      <c r="BL915" s="263"/>
      <c r="BM915" s="263"/>
      <c r="BN915" s="263"/>
      <c r="BO915" s="263"/>
      <c r="BP915" s="263"/>
      <c r="BQ915" s="263"/>
      <c r="BR915" s="263"/>
      <c r="BS915" s="263"/>
      <c r="BT915" s="263"/>
      <c r="BU915" s="263"/>
      <c r="BV915" s="263"/>
      <c r="BW915" s="263"/>
      <c r="BX915" s="263"/>
      <c r="BY915" s="263"/>
      <c r="BZ915" s="263"/>
      <c r="CA915" s="263"/>
      <c r="CB915" s="263"/>
      <c r="CC915" s="263"/>
      <c r="CD915" s="263"/>
      <c r="CE915" s="263"/>
      <c r="CF915" s="263"/>
      <c r="CG915" s="263"/>
      <c r="CH915" s="263"/>
      <c r="CI915" s="263"/>
      <c r="CJ915" s="263"/>
      <c r="CK915" s="263"/>
      <c r="CL915" s="263"/>
      <c r="CM915" s="263"/>
      <c r="CN915" s="263"/>
      <c r="CO915" s="263"/>
      <c r="CP915" s="263"/>
      <c r="CQ915" s="263"/>
      <c r="CR915" s="263"/>
      <c r="CS915" s="263"/>
      <c r="CT915" s="263"/>
      <c r="CU915" s="263"/>
      <c r="CV915" s="263"/>
      <c r="CW915" s="263"/>
      <c r="CX915" s="263"/>
      <c r="CY915" s="263"/>
      <c r="CZ915" s="263"/>
      <c r="DA915" s="263"/>
      <c r="DB915" s="263"/>
      <c r="DC915" s="263"/>
      <c r="DD915" s="263"/>
      <c r="DE915" s="263"/>
      <c r="DF915" s="263"/>
      <c r="DG915" s="263"/>
      <c r="DH915" s="263"/>
      <c r="DI915" s="263"/>
      <c r="DJ915" s="263"/>
      <c r="DK915" s="263"/>
      <c r="DL915" s="263"/>
      <c r="DM915" s="263"/>
      <c r="DN915" s="263"/>
      <c r="DO915" s="263"/>
      <c r="DP915" s="263"/>
      <c r="DQ915" s="263"/>
      <c r="DR915" s="263"/>
      <c r="DS915" s="263"/>
      <c r="DT915" s="263"/>
      <c r="DU915" s="263"/>
      <c r="DV915" s="263"/>
    </row>
    <row r="916" spans="1:126" x14ac:dyDescent="0.3">
      <c r="A916" s="168" t="s">
        <v>1242</v>
      </c>
      <c r="B916" s="179"/>
      <c r="C916" s="179"/>
      <c r="D916" s="179" t="s">
        <v>1243</v>
      </c>
      <c r="E916" s="185"/>
      <c r="F916" s="186" t="s">
        <v>1722</v>
      </c>
      <c r="G916" s="263"/>
      <c r="H916" s="263"/>
      <c r="I916" s="263"/>
      <c r="J916" s="263"/>
      <c r="K916" s="263"/>
      <c r="L916" s="263"/>
      <c r="M916" s="263"/>
      <c r="N916" s="263"/>
      <c r="O916" s="263"/>
      <c r="P916" s="263"/>
      <c r="Q916" s="263"/>
      <c r="R916" s="263"/>
      <c r="S916" s="263"/>
      <c r="T916" s="263"/>
      <c r="U916" s="263"/>
      <c r="V916" s="263"/>
      <c r="W916" s="263"/>
      <c r="X916" s="263"/>
      <c r="Y916" s="263"/>
      <c r="Z916" s="263"/>
      <c r="AA916" s="263"/>
      <c r="AB916" s="263"/>
      <c r="AC916" s="263"/>
      <c r="AD916" s="263"/>
      <c r="AE916" s="263"/>
      <c r="AF916" s="263"/>
      <c r="AG916" s="263"/>
      <c r="AH916" s="263"/>
      <c r="AI916" s="263"/>
      <c r="AJ916" s="263"/>
      <c r="AK916" s="263"/>
      <c r="AL916" s="263"/>
      <c r="AM916" s="263"/>
      <c r="AN916" s="263"/>
      <c r="AO916" s="263"/>
      <c r="AP916" s="263"/>
      <c r="AQ916" s="263"/>
      <c r="AR916" s="263"/>
      <c r="AS916" s="263"/>
      <c r="AT916" s="263"/>
      <c r="AU916" s="263"/>
      <c r="AV916" s="263"/>
      <c r="AW916" s="263"/>
      <c r="AX916" s="263"/>
      <c r="AY916" s="263"/>
      <c r="AZ916" s="263"/>
      <c r="BA916" s="263"/>
      <c r="BB916" s="263"/>
      <c r="BC916" s="263"/>
      <c r="BD916" s="263"/>
      <c r="BE916" s="263"/>
      <c r="BF916" s="263"/>
      <c r="BG916" s="263"/>
      <c r="BH916" s="263"/>
      <c r="BI916" s="263"/>
      <c r="BJ916" s="263"/>
      <c r="BK916" s="263"/>
      <c r="BL916" s="263"/>
      <c r="BM916" s="263"/>
      <c r="BN916" s="263"/>
      <c r="BO916" s="263"/>
      <c r="BP916" s="263"/>
      <c r="BQ916" s="263"/>
      <c r="BR916" s="263"/>
      <c r="BS916" s="263"/>
      <c r="BT916" s="263"/>
      <c r="BU916" s="263"/>
      <c r="BV916" s="263"/>
      <c r="BW916" s="263"/>
      <c r="BX916" s="263"/>
      <c r="BY916" s="263"/>
      <c r="BZ916" s="263"/>
      <c r="CA916" s="263"/>
      <c r="CB916" s="263"/>
      <c r="CC916" s="263"/>
      <c r="CD916" s="263"/>
      <c r="CE916" s="263"/>
      <c r="CF916" s="263"/>
      <c r="CG916" s="263"/>
      <c r="CH916" s="263"/>
      <c r="CI916" s="263"/>
      <c r="CJ916" s="263"/>
      <c r="CK916" s="263"/>
      <c r="CL916" s="263"/>
      <c r="CM916" s="263"/>
      <c r="CN916" s="263"/>
      <c r="CO916" s="263"/>
      <c r="CP916" s="263"/>
      <c r="CQ916" s="263"/>
      <c r="CR916" s="263"/>
      <c r="CS916" s="263"/>
      <c r="CT916" s="263"/>
      <c r="CU916" s="263"/>
      <c r="CV916" s="263"/>
      <c r="CW916" s="263"/>
      <c r="CX916" s="263"/>
      <c r="CY916" s="263"/>
      <c r="CZ916" s="263"/>
      <c r="DA916" s="263"/>
      <c r="DB916" s="263"/>
      <c r="DC916" s="263"/>
      <c r="DD916" s="263"/>
      <c r="DE916" s="263"/>
      <c r="DF916" s="263"/>
      <c r="DG916" s="263"/>
      <c r="DH916" s="263"/>
      <c r="DI916" s="263"/>
      <c r="DJ916" s="263"/>
      <c r="DK916" s="263"/>
      <c r="DL916" s="263"/>
      <c r="DM916" s="263"/>
      <c r="DN916" s="263"/>
      <c r="DO916" s="263"/>
      <c r="DP916" s="263"/>
      <c r="DQ916" s="263"/>
      <c r="DR916" s="263"/>
      <c r="DS916" s="263"/>
      <c r="DT916" s="263"/>
      <c r="DU916" s="263"/>
      <c r="DV916" s="263"/>
    </row>
    <row r="917" spans="1:126" x14ac:dyDescent="0.3">
      <c r="A917" s="168" t="s">
        <v>1242</v>
      </c>
      <c r="B917" s="179"/>
      <c r="C917" s="179"/>
      <c r="D917" s="179" t="s">
        <v>1244</v>
      </c>
      <c r="E917" s="185"/>
      <c r="F917" s="186" t="s">
        <v>1722</v>
      </c>
      <c r="G917" s="263"/>
      <c r="H917" s="263"/>
      <c r="I917" s="263"/>
      <c r="J917" s="263"/>
      <c r="K917" s="263"/>
      <c r="L917" s="263"/>
      <c r="M917" s="263"/>
      <c r="N917" s="263"/>
      <c r="O917" s="263"/>
      <c r="P917" s="263"/>
      <c r="Q917" s="263"/>
      <c r="R917" s="263"/>
      <c r="S917" s="263"/>
      <c r="T917" s="263"/>
      <c r="U917" s="263"/>
      <c r="V917" s="263"/>
      <c r="W917" s="263"/>
      <c r="X917" s="263"/>
      <c r="Y917" s="263"/>
      <c r="Z917" s="263"/>
      <c r="AA917" s="263"/>
      <c r="AB917" s="263"/>
      <c r="AC917" s="263"/>
      <c r="AD917" s="263"/>
      <c r="AE917" s="263"/>
      <c r="AF917" s="263"/>
      <c r="AG917" s="263"/>
      <c r="AH917" s="263"/>
      <c r="AI917" s="263"/>
      <c r="AJ917" s="263"/>
      <c r="AK917" s="263"/>
      <c r="AL917" s="263"/>
      <c r="AM917" s="263"/>
      <c r="AN917" s="263"/>
      <c r="AO917" s="263"/>
      <c r="AP917" s="263"/>
      <c r="AQ917" s="263"/>
      <c r="AR917" s="263"/>
      <c r="AS917" s="263"/>
      <c r="AT917" s="263"/>
      <c r="AU917" s="263"/>
      <c r="AV917" s="263"/>
      <c r="AW917" s="263"/>
      <c r="AX917" s="263"/>
      <c r="AY917" s="263"/>
      <c r="AZ917" s="263"/>
      <c r="BA917" s="263"/>
      <c r="BB917" s="263"/>
      <c r="BC917" s="263"/>
      <c r="BD917" s="263"/>
      <c r="BE917" s="263"/>
      <c r="BF917" s="263"/>
      <c r="BG917" s="263"/>
      <c r="BH917" s="263"/>
      <c r="BI917" s="263"/>
      <c r="BJ917" s="263"/>
      <c r="BK917" s="263"/>
      <c r="BL917" s="263"/>
      <c r="BM917" s="263"/>
      <c r="BN917" s="263"/>
      <c r="BO917" s="263"/>
      <c r="BP917" s="263"/>
      <c r="BQ917" s="263"/>
      <c r="BR917" s="263"/>
      <c r="BS917" s="263"/>
      <c r="BT917" s="263"/>
      <c r="BU917" s="263"/>
      <c r="BV917" s="263"/>
      <c r="BW917" s="263"/>
      <c r="BX917" s="263"/>
      <c r="BY917" s="263"/>
      <c r="BZ917" s="263"/>
      <c r="CA917" s="263"/>
      <c r="CB917" s="263"/>
      <c r="CC917" s="263"/>
      <c r="CD917" s="263"/>
      <c r="CE917" s="263"/>
      <c r="CF917" s="263"/>
      <c r="CG917" s="263"/>
      <c r="CH917" s="263"/>
      <c r="CI917" s="263"/>
      <c r="CJ917" s="263"/>
      <c r="CK917" s="263"/>
      <c r="CL917" s="263"/>
      <c r="CM917" s="263"/>
      <c r="CN917" s="263"/>
      <c r="CO917" s="263"/>
      <c r="CP917" s="263"/>
      <c r="CQ917" s="263"/>
      <c r="CR917" s="263"/>
      <c r="CS917" s="263"/>
      <c r="CT917" s="263"/>
      <c r="CU917" s="263"/>
      <c r="CV917" s="263"/>
      <c r="CW917" s="263"/>
      <c r="CX917" s="263"/>
      <c r="CY917" s="263"/>
      <c r="CZ917" s="263"/>
      <c r="DA917" s="263"/>
      <c r="DB917" s="263"/>
      <c r="DC917" s="263"/>
      <c r="DD917" s="263"/>
      <c r="DE917" s="263"/>
      <c r="DF917" s="263"/>
      <c r="DG917" s="263"/>
      <c r="DH917" s="263"/>
      <c r="DI917" s="263"/>
      <c r="DJ917" s="263"/>
      <c r="DK917" s="263"/>
      <c r="DL917" s="263"/>
      <c r="DM917" s="263"/>
      <c r="DN917" s="263"/>
      <c r="DO917" s="263"/>
      <c r="DP917" s="263"/>
      <c r="DQ917" s="263"/>
      <c r="DR917" s="263"/>
      <c r="DS917" s="263"/>
      <c r="DT917" s="263"/>
      <c r="DU917" s="263"/>
      <c r="DV917" s="263"/>
    </row>
    <row r="918" spans="1:126" x14ac:dyDescent="0.3">
      <c r="A918" s="168" t="s">
        <v>1242</v>
      </c>
      <c r="B918" s="179"/>
      <c r="C918" s="179"/>
      <c r="D918" s="179" t="s">
        <v>1185</v>
      </c>
      <c r="E918" s="185"/>
      <c r="F918" s="186" t="s">
        <v>1722</v>
      </c>
      <c r="G918" s="263"/>
      <c r="H918" s="263"/>
      <c r="I918" s="263"/>
      <c r="J918" s="263"/>
      <c r="K918" s="263"/>
      <c r="L918" s="263"/>
      <c r="M918" s="263"/>
      <c r="N918" s="263"/>
      <c r="O918" s="263"/>
      <c r="P918" s="263"/>
      <c r="Q918" s="263"/>
      <c r="R918" s="263"/>
      <c r="S918" s="263"/>
      <c r="T918" s="263"/>
      <c r="U918" s="263"/>
      <c r="V918" s="263"/>
      <c r="W918" s="263"/>
      <c r="X918" s="263"/>
      <c r="Y918" s="263"/>
      <c r="Z918" s="263"/>
      <c r="AA918" s="263"/>
      <c r="AB918" s="263"/>
      <c r="AC918" s="263"/>
      <c r="AD918" s="263"/>
      <c r="AE918" s="263"/>
      <c r="AF918" s="263"/>
      <c r="AG918" s="263"/>
      <c r="AH918" s="263"/>
      <c r="AI918" s="263"/>
      <c r="AJ918" s="263"/>
      <c r="AK918" s="263"/>
      <c r="AL918" s="263"/>
      <c r="AM918" s="263"/>
      <c r="AN918" s="263"/>
      <c r="AO918" s="263"/>
      <c r="AP918" s="263"/>
      <c r="AQ918" s="263"/>
      <c r="AR918" s="263"/>
      <c r="AS918" s="263"/>
      <c r="AT918" s="263"/>
      <c r="AU918" s="263"/>
      <c r="AV918" s="263"/>
      <c r="AW918" s="263"/>
      <c r="AX918" s="263"/>
      <c r="AY918" s="263"/>
      <c r="AZ918" s="263"/>
      <c r="BA918" s="263"/>
      <c r="BB918" s="263"/>
      <c r="BC918" s="263"/>
      <c r="BD918" s="263"/>
      <c r="BE918" s="263"/>
      <c r="BF918" s="263"/>
      <c r="BG918" s="263"/>
      <c r="BH918" s="263"/>
      <c r="BI918" s="263"/>
      <c r="BJ918" s="263"/>
      <c r="BK918" s="263"/>
      <c r="BL918" s="263"/>
      <c r="BM918" s="263"/>
      <c r="BN918" s="263"/>
      <c r="BO918" s="263"/>
      <c r="BP918" s="263"/>
      <c r="BQ918" s="263"/>
      <c r="BR918" s="263"/>
      <c r="BS918" s="263"/>
      <c r="BT918" s="263"/>
      <c r="BU918" s="263"/>
      <c r="BV918" s="263"/>
      <c r="BW918" s="263"/>
      <c r="BX918" s="263"/>
      <c r="BY918" s="263"/>
      <c r="BZ918" s="263"/>
      <c r="CA918" s="263"/>
      <c r="CB918" s="263"/>
      <c r="CC918" s="263"/>
      <c r="CD918" s="263"/>
      <c r="CE918" s="263"/>
      <c r="CF918" s="263"/>
      <c r="CG918" s="263"/>
      <c r="CH918" s="263"/>
      <c r="CI918" s="263"/>
      <c r="CJ918" s="263"/>
      <c r="CK918" s="263"/>
      <c r="CL918" s="263"/>
      <c r="CM918" s="263"/>
      <c r="CN918" s="263"/>
      <c r="CO918" s="263"/>
      <c r="CP918" s="263"/>
      <c r="CQ918" s="263"/>
      <c r="CR918" s="263"/>
      <c r="CS918" s="263"/>
      <c r="CT918" s="263"/>
      <c r="CU918" s="263"/>
      <c r="CV918" s="263"/>
      <c r="CW918" s="263"/>
      <c r="CX918" s="263"/>
      <c r="CY918" s="263"/>
      <c r="CZ918" s="263"/>
      <c r="DA918" s="263"/>
      <c r="DB918" s="263"/>
      <c r="DC918" s="263"/>
      <c r="DD918" s="263"/>
      <c r="DE918" s="263"/>
      <c r="DF918" s="263"/>
      <c r="DG918" s="263"/>
      <c r="DH918" s="263"/>
      <c r="DI918" s="263"/>
      <c r="DJ918" s="263"/>
      <c r="DK918" s="263"/>
      <c r="DL918" s="263"/>
      <c r="DM918" s="263"/>
      <c r="DN918" s="263"/>
      <c r="DO918" s="263"/>
      <c r="DP918" s="263"/>
      <c r="DQ918" s="263"/>
      <c r="DR918" s="263"/>
      <c r="DS918" s="263"/>
      <c r="DT918" s="263"/>
      <c r="DU918" s="263"/>
      <c r="DV918" s="263"/>
    </row>
    <row r="919" spans="1:126" x14ac:dyDescent="0.3">
      <c r="A919" s="168" t="s">
        <v>1242</v>
      </c>
      <c r="B919" s="179"/>
      <c r="C919" s="179"/>
      <c r="D919" s="179" t="s">
        <v>1246</v>
      </c>
      <c r="E919" s="185"/>
      <c r="F919" s="186" t="s">
        <v>1722</v>
      </c>
      <c r="G919" s="263"/>
      <c r="H919" s="263"/>
      <c r="I919" s="263"/>
      <c r="J919" s="263"/>
      <c r="K919" s="263"/>
      <c r="L919" s="263"/>
      <c r="M919" s="263"/>
      <c r="N919" s="263"/>
      <c r="O919" s="263"/>
      <c r="P919" s="263"/>
      <c r="Q919" s="263"/>
      <c r="R919" s="263"/>
      <c r="S919" s="263"/>
      <c r="T919" s="263"/>
      <c r="U919" s="263"/>
      <c r="V919" s="263"/>
      <c r="W919" s="263"/>
      <c r="X919" s="263"/>
      <c r="Y919" s="263"/>
      <c r="Z919" s="263"/>
      <c r="AA919" s="263"/>
      <c r="AB919" s="263"/>
      <c r="AC919" s="263"/>
      <c r="AD919" s="263"/>
      <c r="AE919" s="263"/>
      <c r="AF919" s="263"/>
      <c r="AG919" s="263"/>
      <c r="AH919" s="263"/>
      <c r="AI919" s="263"/>
      <c r="AJ919" s="263"/>
      <c r="AK919" s="263"/>
      <c r="AL919" s="263"/>
      <c r="AM919" s="263"/>
      <c r="AN919" s="263"/>
      <c r="AO919" s="263"/>
      <c r="AP919" s="263"/>
      <c r="AQ919" s="263"/>
      <c r="AR919" s="263"/>
      <c r="AS919" s="263"/>
      <c r="AT919" s="263"/>
      <c r="AU919" s="263"/>
      <c r="AV919" s="263"/>
      <c r="AW919" s="263"/>
      <c r="AX919" s="263"/>
      <c r="AY919" s="263"/>
      <c r="AZ919" s="263"/>
      <c r="BA919" s="263"/>
      <c r="BB919" s="263"/>
      <c r="BC919" s="263"/>
      <c r="BD919" s="263"/>
      <c r="BE919" s="263"/>
      <c r="BF919" s="263"/>
      <c r="BG919" s="263"/>
      <c r="BH919" s="263"/>
      <c r="BI919" s="263"/>
      <c r="BJ919" s="263"/>
      <c r="BK919" s="263"/>
      <c r="BL919" s="263"/>
      <c r="BM919" s="263"/>
      <c r="BN919" s="263"/>
      <c r="BO919" s="263"/>
      <c r="BP919" s="263"/>
      <c r="BQ919" s="263"/>
      <c r="BR919" s="263"/>
      <c r="BS919" s="263"/>
      <c r="BT919" s="263"/>
      <c r="BU919" s="263"/>
      <c r="BV919" s="263"/>
      <c r="BW919" s="263"/>
      <c r="BX919" s="263"/>
      <c r="BY919" s="263"/>
      <c r="BZ919" s="263"/>
      <c r="CA919" s="263"/>
      <c r="CB919" s="263"/>
      <c r="CC919" s="263"/>
      <c r="CD919" s="263"/>
      <c r="CE919" s="263"/>
      <c r="CF919" s="263"/>
      <c r="CG919" s="263"/>
      <c r="CH919" s="263"/>
      <c r="CI919" s="263"/>
      <c r="CJ919" s="263"/>
      <c r="CK919" s="263"/>
      <c r="CL919" s="263"/>
      <c r="CM919" s="263"/>
      <c r="CN919" s="263"/>
      <c r="CO919" s="263"/>
      <c r="CP919" s="263"/>
      <c r="CQ919" s="263"/>
      <c r="CR919" s="263"/>
      <c r="CS919" s="263"/>
      <c r="CT919" s="263"/>
      <c r="CU919" s="263"/>
      <c r="CV919" s="263"/>
      <c r="CW919" s="263"/>
      <c r="CX919" s="263"/>
      <c r="CY919" s="263"/>
      <c r="CZ919" s="263"/>
      <c r="DA919" s="263"/>
      <c r="DB919" s="263"/>
      <c r="DC919" s="263"/>
      <c r="DD919" s="263"/>
      <c r="DE919" s="263"/>
      <c r="DF919" s="263"/>
      <c r="DG919" s="263"/>
      <c r="DH919" s="263"/>
      <c r="DI919" s="263"/>
      <c r="DJ919" s="263"/>
      <c r="DK919" s="263"/>
      <c r="DL919" s="263"/>
      <c r="DM919" s="263"/>
      <c r="DN919" s="263"/>
      <c r="DO919" s="263"/>
      <c r="DP919" s="263"/>
      <c r="DQ919" s="263"/>
      <c r="DR919" s="263"/>
      <c r="DS919" s="263"/>
      <c r="DT919" s="263"/>
      <c r="DU919" s="263"/>
      <c r="DV919" s="263"/>
    </row>
    <row r="920" spans="1:126" x14ac:dyDescent="0.3">
      <c r="A920" s="168" t="s">
        <v>1242</v>
      </c>
      <c r="B920" s="179"/>
      <c r="C920" s="179"/>
      <c r="D920" s="179" t="s">
        <v>1127</v>
      </c>
      <c r="E920" s="185"/>
      <c r="F920" s="186" t="s">
        <v>1722</v>
      </c>
      <c r="G920" s="263"/>
      <c r="H920" s="263"/>
      <c r="I920" s="263"/>
      <c r="J920" s="263"/>
      <c r="K920" s="263"/>
      <c r="L920" s="263"/>
      <c r="M920" s="263"/>
      <c r="N920" s="263"/>
      <c r="O920" s="263"/>
      <c r="P920" s="263"/>
      <c r="Q920" s="263"/>
      <c r="R920" s="263"/>
      <c r="S920" s="263"/>
      <c r="T920" s="263"/>
      <c r="U920" s="263"/>
      <c r="V920" s="263"/>
      <c r="W920" s="263"/>
      <c r="X920" s="263"/>
      <c r="Y920" s="263"/>
      <c r="Z920" s="263"/>
      <c r="AA920" s="263"/>
      <c r="AB920" s="263"/>
      <c r="AC920" s="263"/>
      <c r="AD920" s="263"/>
      <c r="AE920" s="263"/>
      <c r="AF920" s="263"/>
      <c r="AG920" s="263"/>
      <c r="AH920" s="263"/>
      <c r="AI920" s="263"/>
      <c r="AJ920" s="263"/>
      <c r="AK920" s="263"/>
      <c r="AL920" s="263"/>
      <c r="AM920" s="263"/>
      <c r="AN920" s="263"/>
      <c r="AO920" s="263"/>
      <c r="AP920" s="263"/>
      <c r="AQ920" s="263"/>
      <c r="AR920" s="263"/>
      <c r="AS920" s="263"/>
      <c r="AT920" s="263"/>
      <c r="AU920" s="263"/>
      <c r="AV920" s="263"/>
      <c r="AW920" s="263"/>
      <c r="AX920" s="263"/>
      <c r="AY920" s="263"/>
      <c r="AZ920" s="263"/>
      <c r="BA920" s="263"/>
      <c r="BB920" s="263"/>
      <c r="BC920" s="263"/>
      <c r="BD920" s="263"/>
      <c r="BE920" s="263"/>
      <c r="BF920" s="263"/>
      <c r="BG920" s="263"/>
      <c r="BH920" s="263"/>
      <c r="BI920" s="263"/>
      <c r="BJ920" s="263"/>
      <c r="BK920" s="263"/>
      <c r="BL920" s="263"/>
      <c r="BM920" s="263"/>
      <c r="BN920" s="263"/>
      <c r="BO920" s="263"/>
      <c r="BP920" s="263"/>
      <c r="BQ920" s="263"/>
      <c r="BR920" s="263"/>
      <c r="BS920" s="263"/>
      <c r="BT920" s="263"/>
      <c r="BU920" s="263"/>
      <c r="BV920" s="263"/>
      <c r="BW920" s="263"/>
      <c r="BX920" s="263"/>
      <c r="BY920" s="263"/>
      <c r="BZ920" s="263"/>
      <c r="CA920" s="263"/>
      <c r="CB920" s="263"/>
      <c r="CC920" s="263"/>
      <c r="CD920" s="263"/>
      <c r="CE920" s="263"/>
      <c r="CF920" s="263"/>
      <c r="CG920" s="263"/>
      <c r="CH920" s="263"/>
      <c r="CI920" s="263"/>
      <c r="CJ920" s="263"/>
      <c r="CK920" s="263"/>
      <c r="CL920" s="263"/>
      <c r="CM920" s="263"/>
      <c r="CN920" s="263"/>
      <c r="CO920" s="263"/>
      <c r="CP920" s="263"/>
      <c r="CQ920" s="263"/>
      <c r="CR920" s="263"/>
      <c r="CS920" s="263"/>
      <c r="CT920" s="263"/>
      <c r="CU920" s="263"/>
      <c r="CV920" s="263"/>
      <c r="CW920" s="263"/>
      <c r="CX920" s="263"/>
      <c r="CY920" s="263"/>
      <c r="CZ920" s="263"/>
      <c r="DA920" s="263"/>
      <c r="DB920" s="263"/>
      <c r="DC920" s="263"/>
      <c r="DD920" s="263"/>
      <c r="DE920" s="263"/>
      <c r="DF920" s="263"/>
      <c r="DG920" s="263"/>
      <c r="DH920" s="263"/>
      <c r="DI920" s="263"/>
      <c r="DJ920" s="263"/>
      <c r="DK920" s="263"/>
      <c r="DL920" s="263"/>
      <c r="DM920" s="263"/>
      <c r="DN920" s="263"/>
      <c r="DO920" s="263"/>
      <c r="DP920" s="263"/>
      <c r="DQ920" s="263"/>
      <c r="DR920" s="263"/>
      <c r="DS920" s="263"/>
      <c r="DT920" s="263"/>
      <c r="DU920" s="263"/>
      <c r="DV920" s="263"/>
    </row>
    <row r="921" spans="1:126" x14ac:dyDescent="0.3">
      <c r="A921" s="168" t="s">
        <v>1242</v>
      </c>
      <c r="B921" s="179"/>
      <c r="C921" s="179"/>
      <c r="D921" s="179" t="s">
        <v>1248</v>
      </c>
      <c r="E921" s="185"/>
      <c r="F921" s="186" t="s">
        <v>1722</v>
      </c>
      <c r="G921" s="263"/>
      <c r="H921" s="263"/>
      <c r="I921" s="263"/>
      <c r="J921" s="263"/>
      <c r="K921" s="263"/>
      <c r="L921" s="263"/>
      <c r="M921" s="263"/>
      <c r="N921" s="263"/>
      <c r="O921" s="263"/>
      <c r="P921" s="263"/>
      <c r="Q921" s="263"/>
      <c r="R921" s="263"/>
      <c r="S921" s="263"/>
      <c r="T921" s="263"/>
      <c r="U921" s="263"/>
      <c r="V921" s="263"/>
      <c r="W921" s="263"/>
      <c r="X921" s="263"/>
      <c r="Y921" s="263"/>
      <c r="Z921" s="263"/>
      <c r="AA921" s="263"/>
      <c r="AB921" s="263"/>
      <c r="AC921" s="263"/>
      <c r="AD921" s="263"/>
      <c r="AE921" s="263"/>
      <c r="AF921" s="263"/>
      <c r="AG921" s="263"/>
      <c r="AH921" s="263"/>
      <c r="AI921" s="263"/>
      <c r="AJ921" s="263"/>
      <c r="AK921" s="263"/>
      <c r="AL921" s="263"/>
      <c r="AM921" s="263"/>
      <c r="AN921" s="263"/>
      <c r="AO921" s="263"/>
      <c r="AP921" s="263"/>
      <c r="AQ921" s="263"/>
      <c r="AR921" s="263"/>
      <c r="AS921" s="263"/>
      <c r="AT921" s="263"/>
      <c r="AU921" s="263"/>
      <c r="AV921" s="263"/>
      <c r="AW921" s="263"/>
      <c r="AX921" s="263"/>
      <c r="AY921" s="263"/>
      <c r="AZ921" s="263"/>
      <c r="BA921" s="263"/>
      <c r="BB921" s="263"/>
      <c r="BC921" s="263"/>
      <c r="BD921" s="263"/>
      <c r="BE921" s="263"/>
      <c r="BF921" s="263"/>
      <c r="BG921" s="263"/>
      <c r="BH921" s="263"/>
      <c r="BI921" s="263"/>
      <c r="BJ921" s="263"/>
      <c r="BK921" s="263"/>
      <c r="BL921" s="263"/>
      <c r="BM921" s="263"/>
      <c r="BN921" s="263"/>
      <c r="BO921" s="263"/>
      <c r="BP921" s="263"/>
      <c r="BQ921" s="263"/>
      <c r="BR921" s="263"/>
      <c r="BS921" s="263"/>
      <c r="BT921" s="263"/>
      <c r="BU921" s="263"/>
      <c r="BV921" s="263"/>
      <c r="BW921" s="263"/>
      <c r="BX921" s="263"/>
      <c r="BY921" s="263"/>
      <c r="BZ921" s="263"/>
      <c r="CA921" s="263"/>
      <c r="CB921" s="263"/>
      <c r="CC921" s="263"/>
      <c r="CD921" s="263"/>
      <c r="CE921" s="263"/>
      <c r="CF921" s="263"/>
      <c r="CG921" s="263"/>
      <c r="CH921" s="263"/>
      <c r="CI921" s="263"/>
      <c r="CJ921" s="263"/>
      <c r="CK921" s="263"/>
      <c r="CL921" s="263"/>
      <c r="CM921" s="263"/>
      <c r="CN921" s="263"/>
      <c r="CO921" s="263"/>
      <c r="CP921" s="263"/>
      <c r="CQ921" s="263"/>
      <c r="CR921" s="263"/>
      <c r="CS921" s="263"/>
      <c r="CT921" s="263"/>
      <c r="CU921" s="263"/>
      <c r="CV921" s="263"/>
      <c r="CW921" s="263"/>
      <c r="CX921" s="263"/>
      <c r="CY921" s="263"/>
      <c r="CZ921" s="263"/>
      <c r="DA921" s="263"/>
      <c r="DB921" s="263"/>
      <c r="DC921" s="263"/>
      <c r="DD921" s="263"/>
      <c r="DE921" s="263"/>
      <c r="DF921" s="263"/>
      <c r="DG921" s="263"/>
      <c r="DH921" s="263"/>
      <c r="DI921" s="263"/>
      <c r="DJ921" s="263"/>
      <c r="DK921" s="263"/>
      <c r="DL921" s="263"/>
      <c r="DM921" s="263"/>
      <c r="DN921" s="263"/>
      <c r="DO921" s="263"/>
      <c r="DP921" s="263"/>
      <c r="DQ921" s="263"/>
      <c r="DR921" s="263"/>
      <c r="DS921" s="263"/>
      <c r="DT921" s="263"/>
      <c r="DU921" s="263"/>
      <c r="DV921" s="263"/>
    </row>
    <row r="922" spans="1:126" x14ac:dyDescent="0.3">
      <c r="A922" s="168" t="s">
        <v>1242</v>
      </c>
      <c r="B922" s="179"/>
      <c r="C922" s="179"/>
      <c r="D922" s="179" t="s">
        <v>1221</v>
      </c>
      <c r="E922" s="185"/>
      <c r="F922" s="186" t="s">
        <v>1722</v>
      </c>
      <c r="G922" s="263"/>
      <c r="H922" s="263"/>
      <c r="I922" s="263"/>
      <c r="J922" s="263"/>
      <c r="K922" s="263"/>
      <c r="L922" s="263"/>
      <c r="M922" s="263"/>
      <c r="N922" s="263"/>
      <c r="O922" s="263"/>
      <c r="P922" s="263"/>
      <c r="Q922" s="263"/>
      <c r="R922" s="263"/>
      <c r="S922" s="263"/>
      <c r="T922" s="263"/>
      <c r="U922" s="263"/>
      <c r="V922" s="263"/>
      <c r="W922" s="263"/>
      <c r="X922" s="263"/>
      <c r="Y922" s="263"/>
      <c r="Z922" s="263"/>
      <c r="AA922" s="263"/>
      <c r="AB922" s="263"/>
      <c r="AC922" s="263"/>
      <c r="AD922" s="263"/>
      <c r="AE922" s="263"/>
      <c r="AF922" s="263"/>
      <c r="AG922" s="263"/>
      <c r="AH922" s="263"/>
      <c r="AI922" s="263"/>
      <c r="AJ922" s="263"/>
      <c r="AK922" s="263"/>
      <c r="AL922" s="263"/>
      <c r="AM922" s="263"/>
      <c r="AN922" s="263"/>
      <c r="AO922" s="263"/>
      <c r="AP922" s="263"/>
      <c r="AQ922" s="263"/>
      <c r="AR922" s="263"/>
      <c r="AS922" s="263"/>
      <c r="AT922" s="263"/>
      <c r="AU922" s="263"/>
      <c r="AV922" s="263"/>
      <c r="AW922" s="263"/>
      <c r="AX922" s="263"/>
      <c r="AY922" s="263"/>
      <c r="AZ922" s="263"/>
      <c r="BA922" s="263"/>
      <c r="BB922" s="263"/>
      <c r="BC922" s="263"/>
      <c r="BD922" s="263"/>
      <c r="BE922" s="263"/>
      <c r="BF922" s="263"/>
      <c r="BG922" s="263"/>
      <c r="BH922" s="263"/>
      <c r="BI922" s="263"/>
      <c r="BJ922" s="263"/>
      <c r="BK922" s="263"/>
      <c r="BL922" s="263"/>
      <c r="BM922" s="263"/>
      <c r="BN922" s="263"/>
      <c r="BO922" s="263"/>
      <c r="BP922" s="263"/>
      <c r="BQ922" s="263"/>
      <c r="BR922" s="263"/>
      <c r="BS922" s="263"/>
      <c r="BT922" s="263"/>
      <c r="BU922" s="263"/>
      <c r="BV922" s="263"/>
      <c r="BW922" s="263"/>
      <c r="BX922" s="263"/>
      <c r="BY922" s="263"/>
      <c r="BZ922" s="263"/>
      <c r="CA922" s="263"/>
      <c r="CB922" s="263"/>
      <c r="CC922" s="263"/>
      <c r="CD922" s="263"/>
      <c r="CE922" s="263"/>
      <c r="CF922" s="263"/>
      <c r="CG922" s="263"/>
      <c r="CH922" s="263"/>
      <c r="CI922" s="263"/>
      <c r="CJ922" s="263"/>
      <c r="CK922" s="263"/>
      <c r="CL922" s="263"/>
      <c r="CM922" s="263"/>
      <c r="CN922" s="263"/>
      <c r="CO922" s="263"/>
      <c r="CP922" s="263"/>
      <c r="CQ922" s="263"/>
      <c r="CR922" s="263"/>
      <c r="CS922" s="263"/>
      <c r="CT922" s="263"/>
      <c r="CU922" s="263"/>
      <c r="CV922" s="263"/>
      <c r="CW922" s="263"/>
      <c r="CX922" s="263"/>
      <c r="CY922" s="263"/>
      <c r="CZ922" s="263"/>
      <c r="DA922" s="263"/>
      <c r="DB922" s="263"/>
      <c r="DC922" s="263"/>
      <c r="DD922" s="263"/>
      <c r="DE922" s="263"/>
      <c r="DF922" s="263"/>
      <c r="DG922" s="263"/>
      <c r="DH922" s="263"/>
      <c r="DI922" s="263"/>
      <c r="DJ922" s="263"/>
      <c r="DK922" s="263"/>
      <c r="DL922" s="263"/>
      <c r="DM922" s="263"/>
      <c r="DN922" s="263"/>
      <c r="DO922" s="263"/>
      <c r="DP922" s="263"/>
      <c r="DQ922" s="263"/>
      <c r="DR922" s="263"/>
      <c r="DS922" s="263"/>
      <c r="DT922" s="263"/>
      <c r="DU922" s="263"/>
      <c r="DV922" s="263"/>
    </row>
    <row r="923" spans="1:126" x14ac:dyDescent="0.3">
      <c r="A923" s="168" t="s">
        <v>1242</v>
      </c>
      <c r="B923" s="179"/>
      <c r="C923" s="179"/>
      <c r="D923" s="179" t="s">
        <v>1250</v>
      </c>
      <c r="E923" s="185"/>
      <c r="F923" s="186" t="s">
        <v>1722</v>
      </c>
      <c r="G923" s="263"/>
      <c r="H923" s="263"/>
      <c r="I923" s="263"/>
      <c r="J923" s="263"/>
      <c r="K923" s="263"/>
      <c r="L923" s="263"/>
      <c r="M923" s="263"/>
      <c r="N923" s="263"/>
      <c r="O923" s="263"/>
      <c r="P923" s="263"/>
      <c r="Q923" s="263"/>
      <c r="R923" s="263"/>
      <c r="S923" s="263"/>
      <c r="T923" s="263"/>
      <c r="U923" s="263"/>
      <c r="V923" s="263"/>
      <c r="W923" s="263"/>
      <c r="X923" s="263"/>
      <c r="Y923" s="263"/>
      <c r="Z923" s="263"/>
      <c r="AA923" s="263"/>
      <c r="AB923" s="263"/>
      <c r="AC923" s="263"/>
      <c r="AD923" s="263"/>
      <c r="AE923" s="263"/>
      <c r="AF923" s="263"/>
      <c r="AG923" s="263"/>
      <c r="AH923" s="263"/>
      <c r="AI923" s="263"/>
      <c r="AJ923" s="263"/>
      <c r="AK923" s="263"/>
      <c r="AL923" s="263"/>
      <c r="AM923" s="263"/>
      <c r="AN923" s="263"/>
      <c r="AO923" s="263"/>
      <c r="AP923" s="263"/>
      <c r="AQ923" s="263"/>
      <c r="AR923" s="263"/>
      <c r="AS923" s="263"/>
      <c r="AT923" s="263"/>
      <c r="AU923" s="263"/>
      <c r="AV923" s="263"/>
      <c r="AW923" s="263"/>
      <c r="AX923" s="263"/>
      <c r="AY923" s="263"/>
      <c r="AZ923" s="263"/>
      <c r="BA923" s="263"/>
      <c r="BB923" s="263"/>
      <c r="BC923" s="263"/>
      <c r="BD923" s="263"/>
      <c r="BE923" s="263"/>
      <c r="BF923" s="263"/>
      <c r="BG923" s="263"/>
      <c r="BH923" s="263"/>
      <c r="BI923" s="263"/>
      <c r="BJ923" s="263"/>
      <c r="BK923" s="263"/>
      <c r="BL923" s="263"/>
      <c r="BM923" s="263"/>
      <c r="BN923" s="263"/>
      <c r="BO923" s="263"/>
      <c r="BP923" s="263"/>
      <c r="BQ923" s="263"/>
      <c r="BR923" s="263"/>
      <c r="BS923" s="263"/>
      <c r="BT923" s="263"/>
      <c r="BU923" s="263"/>
      <c r="BV923" s="263"/>
      <c r="BW923" s="263"/>
      <c r="BX923" s="263"/>
      <c r="BY923" s="263"/>
      <c r="BZ923" s="263"/>
      <c r="CA923" s="263"/>
      <c r="CB923" s="263"/>
      <c r="CC923" s="263"/>
      <c r="CD923" s="263"/>
      <c r="CE923" s="263"/>
      <c r="CF923" s="263"/>
      <c r="CG923" s="263"/>
      <c r="CH923" s="263"/>
      <c r="CI923" s="263"/>
      <c r="CJ923" s="263"/>
      <c r="CK923" s="263"/>
      <c r="CL923" s="263"/>
      <c r="CM923" s="263"/>
      <c r="CN923" s="263"/>
      <c r="CO923" s="263"/>
      <c r="CP923" s="263"/>
      <c r="CQ923" s="263"/>
      <c r="CR923" s="263"/>
      <c r="CS923" s="263"/>
      <c r="CT923" s="263"/>
      <c r="CU923" s="263"/>
      <c r="CV923" s="263"/>
      <c r="CW923" s="263"/>
      <c r="CX923" s="263"/>
      <c r="CY923" s="263"/>
      <c r="CZ923" s="263"/>
      <c r="DA923" s="263"/>
      <c r="DB923" s="263"/>
      <c r="DC923" s="263"/>
      <c r="DD923" s="263"/>
      <c r="DE923" s="263"/>
      <c r="DF923" s="263"/>
      <c r="DG923" s="263"/>
      <c r="DH923" s="263"/>
      <c r="DI923" s="263"/>
      <c r="DJ923" s="263"/>
      <c r="DK923" s="263"/>
      <c r="DL923" s="263"/>
      <c r="DM923" s="263"/>
      <c r="DN923" s="263"/>
      <c r="DO923" s="263"/>
      <c r="DP923" s="263"/>
      <c r="DQ923" s="263"/>
      <c r="DR923" s="263"/>
      <c r="DS923" s="263"/>
      <c r="DT923" s="263"/>
      <c r="DU923" s="263"/>
      <c r="DV923" s="263"/>
    </row>
    <row r="924" spans="1:126" x14ac:dyDescent="0.3">
      <c r="A924" s="168" t="s">
        <v>1242</v>
      </c>
      <c r="B924" s="179"/>
      <c r="C924" s="179"/>
      <c r="D924" s="179" t="s">
        <v>1251</v>
      </c>
      <c r="E924" s="185"/>
      <c r="F924" s="186" t="s">
        <v>1722</v>
      </c>
      <c r="G924" s="263"/>
      <c r="H924" s="263"/>
      <c r="I924" s="263"/>
      <c r="J924" s="263"/>
      <c r="K924" s="263"/>
      <c r="L924" s="263"/>
      <c r="M924" s="263"/>
      <c r="N924" s="263"/>
      <c r="O924" s="263"/>
      <c r="P924" s="263"/>
      <c r="Q924" s="263"/>
      <c r="R924" s="263"/>
      <c r="S924" s="263"/>
      <c r="T924" s="263"/>
      <c r="U924" s="263"/>
      <c r="V924" s="263"/>
      <c r="W924" s="263"/>
      <c r="X924" s="263"/>
      <c r="Y924" s="263"/>
      <c r="Z924" s="263"/>
      <c r="AA924" s="263"/>
      <c r="AB924" s="263"/>
      <c r="AC924" s="263"/>
      <c r="AD924" s="263"/>
      <c r="AE924" s="263"/>
      <c r="AF924" s="263"/>
      <c r="AG924" s="263"/>
      <c r="AH924" s="263"/>
      <c r="AI924" s="263"/>
      <c r="AJ924" s="263"/>
      <c r="AK924" s="263"/>
      <c r="AL924" s="263"/>
      <c r="AM924" s="263"/>
      <c r="AN924" s="263"/>
      <c r="AO924" s="263"/>
      <c r="AP924" s="263"/>
      <c r="AQ924" s="263"/>
      <c r="AR924" s="263"/>
      <c r="AS924" s="263"/>
      <c r="AT924" s="263"/>
      <c r="AU924" s="263"/>
      <c r="AV924" s="263"/>
      <c r="AW924" s="263"/>
      <c r="AX924" s="263"/>
      <c r="AY924" s="263"/>
      <c r="AZ924" s="263"/>
      <c r="BA924" s="263"/>
      <c r="BB924" s="263"/>
      <c r="BC924" s="263"/>
      <c r="BD924" s="263"/>
      <c r="BE924" s="263"/>
      <c r="BF924" s="263"/>
      <c r="BG924" s="263"/>
      <c r="BH924" s="263"/>
      <c r="BI924" s="263"/>
      <c r="BJ924" s="263"/>
      <c r="BK924" s="263"/>
      <c r="BL924" s="263"/>
      <c r="BM924" s="263"/>
      <c r="BN924" s="263"/>
      <c r="BO924" s="263"/>
      <c r="BP924" s="263"/>
      <c r="BQ924" s="263"/>
      <c r="BR924" s="263"/>
      <c r="BS924" s="263"/>
      <c r="BT924" s="263"/>
      <c r="BU924" s="263"/>
      <c r="BV924" s="263"/>
      <c r="BW924" s="263"/>
      <c r="BX924" s="263"/>
      <c r="BY924" s="263"/>
      <c r="BZ924" s="263"/>
      <c r="CA924" s="263"/>
      <c r="CB924" s="263"/>
      <c r="CC924" s="263"/>
      <c r="CD924" s="263"/>
      <c r="CE924" s="263"/>
      <c r="CF924" s="263"/>
      <c r="CG924" s="263"/>
      <c r="CH924" s="263"/>
      <c r="CI924" s="263"/>
      <c r="CJ924" s="263"/>
      <c r="CK924" s="263"/>
      <c r="CL924" s="263"/>
      <c r="CM924" s="263"/>
      <c r="CN924" s="263"/>
      <c r="CO924" s="263"/>
      <c r="CP924" s="263"/>
      <c r="CQ924" s="263"/>
      <c r="CR924" s="263"/>
      <c r="CS924" s="263"/>
      <c r="CT924" s="263"/>
      <c r="CU924" s="263"/>
      <c r="CV924" s="263"/>
      <c r="CW924" s="263"/>
      <c r="CX924" s="263"/>
      <c r="CY924" s="263"/>
      <c r="CZ924" s="263"/>
      <c r="DA924" s="263"/>
      <c r="DB924" s="263"/>
      <c r="DC924" s="263"/>
      <c r="DD924" s="263"/>
      <c r="DE924" s="263"/>
      <c r="DF924" s="263"/>
      <c r="DG924" s="263"/>
      <c r="DH924" s="263"/>
      <c r="DI924" s="263"/>
      <c r="DJ924" s="263"/>
      <c r="DK924" s="263"/>
      <c r="DL924" s="263"/>
      <c r="DM924" s="263"/>
      <c r="DN924" s="263"/>
      <c r="DO924" s="263"/>
      <c r="DP924" s="263"/>
      <c r="DQ924" s="263"/>
      <c r="DR924" s="263"/>
      <c r="DS924" s="263"/>
      <c r="DT924" s="263"/>
      <c r="DU924" s="263"/>
      <c r="DV924" s="263"/>
    </row>
    <row r="925" spans="1:126" x14ac:dyDescent="0.3">
      <c r="A925" s="168" t="s">
        <v>1242</v>
      </c>
      <c r="B925" s="179"/>
      <c r="C925" s="179"/>
      <c r="D925" s="179" t="s">
        <v>1252</v>
      </c>
      <c r="E925" s="185"/>
      <c r="F925" s="186" t="s">
        <v>1722</v>
      </c>
      <c r="G925" s="263"/>
      <c r="H925" s="263"/>
      <c r="I925" s="263"/>
      <c r="J925" s="263"/>
      <c r="K925" s="263"/>
      <c r="L925" s="263"/>
      <c r="M925" s="263"/>
      <c r="N925" s="263"/>
      <c r="O925" s="263"/>
      <c r="P925" s="263"/>
      <c r="Q925" s="263"/>
      <c r="R925" s="263"/>
      <c r="S925" s="263"/>
      <c r="T925" s="263"/>
      <c r="U925" s="263"/>
      <c r="V925" s="263"/>
      <c r="W925" s="263"/>
      <c r="X925" s="263"/>
      <c r="Y925" s="263"/>
      <c r="Z925" s="263"/>
      <c r="AA925" s="263"/>
      <c r="AB925" s="263"/>
      <c r="AC925" s="263"/>
      <c r="AD925" s="263"/>
      <c r="AE925" s="263"/>
      <c r="AF925" s="263"/>
      <c r="AG925" s="263"/>
      <c r="AH925" s="263"/>
      <c r="AI925" s="263"/>
      <c r="AJ925" s="263"/>
      <c r="AK925" s="263"/>
      <c r="AL925" s="263"/>
      <c r="AM925" s="263"/>
      <c r="AN925" s="263"/>
      <c r="AO925" s="263"/>
      <c r="AP925" s="263"/>
      <c r="AQ925" s="263"/>
      <c r="AR925" s="263"/>
      <c r="AS925" s="263"/>
      <c r="AT925" s="263"/>
      <c r="AU925" s="263"/>
      <c r="AV925" s="263"/>
      <c r="AW925" s="263"/>
      <c r="AX925" s="263"/>
      <c r="AY925" s="263"/>
      <c r="AZ925" s="263"/>
      <c r="BA925" s="263"/>
      <c r="BB925" s="263"/>
      <c r="BC925" s="263"/>
      <c r="BD925" s="263"/>
      <c r="BE925" s="263"/>
      <c r="BF925" s="263"/>
      <c r="BG925" s="263"/>
      <c r="BH925" s="263"/>
      <c r="BI925" s="263"/>
      <c r="BJ925" s="263"/>
      <c r="BK925" s="263"/>
      <c r="BL925" s="263"/>
      <c r="BM925" s="263"/>
      <c r="BN925" s="263"/>
      <c r="BO925" s="263"/>
      <c r="BP925" s="263"/>
      <c r="BQ925" s="263"/>
      <c r="BR925" s="263"/>
      <c r="BS925" s="263"/>
      <c r="BT925" s="263"/>
      <c r="BU925" s="263"/>
      <c r="BV925" s="263"/>
      <c r="BW925" s="263"/>
      <c r="BX925" s="263"/>
      <c r="BY925" s="263"/>
      <c r="BZ925" s="263"/>
      <c r="CA925" s="263"/>
      <c r="CB925" s="263"/>
      <c r="CC925" s="263"/>
      <c r="CD925" s="263"/>
      <c r="CE925" s="263"/>
      <c r="CF925" s="263"/>
      <c r="CG925" s="263"/>
      <c r="CH925" s="263"/>
      <c r="CI925" s="263"/>
      <c r="CJ925" s="263"/>
      <c r="CK925" s="263"/>
      <c r="CL925" s="263"/>
      <c r="CM925" s="263"/>
      <c r="CN925" s="263"/>
      <c r="CO925" s="263"/>
      <c r="CP925" s="263"/>
      <c r="CQ925" s="263"/>
      <c r="CR925" s="263"/>
      <c r="CS925" s="263"/>
      <c r="CT925" s="263"/>
      <c r="CU925" s="263"/>
      <c r="CV925" s="263"/>
      <c r="CW925" s="263"/>
      <c r="CX925" s="263"/>
      <c r="CY925" s="263"/>
      <c r="CZ925" s="263"/>
      <c r="DA925" s="263"/>
      <c r="DB925" s="263"/>
      <c r="DC925" s="263"/>
      <c r="DD925" s="263"/>
      <c r="DE925" s="263"/>
      <c r="DF925" s="263"/>
      <c r="DG925" s="263"/>
      <c r="DH925" s="263"/>
      <c r="DI925" s="263"/>
      <c r="DJ925" s="263"/>
      <c r="DK925" s="263"/>
      <c r="DL925" s="263"/>
      <c r="DM925" s="263"/>
      <c r="DN925" s="263"/>
      <c r="DO925" s="263"/>
      <c r="DP925" s="263"/>
      <c r="DQ925" s="263"/>
      <c r="DR925" s="263"/>
      <c r="DS925" s="263"/>
      <c r="DT925" s="263"/>
      <c r="DU925" s="263"/>
      <c r="DV925" s="263"/>
    </row>
    <row r="926" spans="1:126" x14ac:dyDescent="0.3">
      <c r="A926" s="168" t="s">
        <v>1254</v>
      </c>
      <c r="B926" s="179"/>
      <c r="C926" s="179"/>
      <c r="D926" s="179" t="s">
        <v>1114</v>
      </c>
      <c r="E926" s="185"/>
      <c r="F926" s="186" t="s">
        <v>1722</v>
      </c>
      <c r="G926" s="263"/>
      <c r="H926" s="263"/>
      <c r="I926" s="263"/>
      <c r="J926" s="263"/>
      <c r="K926" s="263"/>
      <c r="L926" s="263"/>
      <c r="M926" s="263"/>
      <c r="N926" s="263"/>
      <c r="O926" s="263"/>
      <c r="P926" s="263"/>
      <c r="Q926" s="263"/>
      <c r="R926" s="263"/>
      <c r="S926" s="263"/>
      <c r="T926" s="263"/>
      <c r="U926" s="263"/>
      <c r="V926" s="263"/>
      <c r="W926" s="263"/>
      <c r="X926" s="263"/>
      <c r="Y926" s="263"/>
      <c r="Z926" s="263"/>
      <c r="AA926" s="263"/>
      <c r="AB926" s="263"/>
      <c r="AC926" s="263"/>
      <c r="AD926" s="263"/>
      <c r="AE926" s="263"/>
      <c r="AF926" s="263"/>
      <c r="AG926" s="263"/>
      <c r="AH926" s="263"/>
      <c r="AI926" s="263"/>
      <c r="AJ926" s="263"/>
      <c r="AK926" s="263"/>
      <c r="AL926" s="263"/>
      <c r="AM926" s="263"/>
      <c r="AN926" s="263"/>
      <c r="AO926" s="263"/>
      <c r="AP926" s="263"/>
      <c r="AQ926" s="263"/>
      <c r="AR926" s="263"/>
      <c r="AS926" s="263"/>
      <c r="AT926" s="263"/>
      <c r="AU926" s="263"/>
      <c r="AV926" s="263"/>
      <c r="AW926" s="263"/>
      <c r="AX926" s="263"/>
      <c r="AY926" s="263"/>
      <c r="AZ926" s="263"/>
      <c r="BA926" s="263"/>
      <c r="BB926" s="263"/>
      <c r="BC926" s="263"/>
      <c r="BD926" s="263"/>
      <c r="BE926" s="263"/>
      <c r="BF926" s="263"/>
      <c r="BG926" s="263"/>
      <c r="BH926" s="263"/>
      <c r="BI926" s="263"/>
      <c r="BJ926" s="263"/>
      <c r="BK926" s="263"/>
      <c r="BL926" s="263"/>
      <c r="BM926" s="263"/>
      <c r="BN926" s="263"/>
      <c r="BO926" s="263"/>
      <c r="BP926" s="263"/>
      <c r="BQ926" s="263"/>
      <c r="BR926" s="263"/>
      <c r="BS926" s="263"/>
      <c r="BT926" s="263"/>
      <c r="BU926" s="263"/>
      <c r="BV926" s="263"/>
      <c r="BW926" s="263"/>
      <c r="BX926" s="263"/>
      <c r="BY926" s="263"/>
      <c r="BZ926" s="263"/>
      <c r="CA926" s="263"/>
      <c r="CB926" s="263"/>
      <c r="CC926" s="263"/>
      <c r="CD926" s="263"/>
      <c r="CE926" s="263"/>
      <c r="CF926" s="263"/>
      <c r="CG926" s="263"/>
      <c r="CH926" s="263"/>
      <c r="CI926" s="263"/>
      <c r="CJ926" s="263"/>
      <c r="CK926" s="263"/>
      <c r="CL926" s="263"/>
      <c r="CM926" s="263"/>
      <c r="CN926" s="263"/>
      <c r="CO926" s="263"/>
      <c r="CP926" s="263"/>
      <c r="CQ926" s="263"/>
      <c r="CR926" s="263"/>
      <c r="CS926" s="263"/>
      <c r="CT926" s="263"/>
      <c r="CU926" s="263"/>
      <c r="CV926" s="263"/>
      <c r="CW926" s="263"/>
      <c r="CX926" s="263"/>
      <c r="CY926" s="263"/>
      <c r="CZ926" s="263"/>
      <c r="DA926" s="263"/>
      <c r="DB926" s="263"/>
      <c r="DC926" s="263"/>
      <c r="DD926" s="263"/>
      <c r="DE926" s="263"/>
      <c r="DF926" s="263"/>
      <c r="DG926" s="263"/>
      <c r="DH926" s="263"/>
      <c r="DI926" s="263"/>
      <c r="DJ926" s="263"/>
      <c r="DK926" s="263"/>
      <c r="DL926" s="263"/>
      <c r="DM926" s="263"/>
      <c r="DN926" s="263"/>
      <c r="DO926" s="263"/>
      <c r="DP926" s="263"/>
      <c r="DQ926" s="263"/>
      <c r="DR926" s="263"/>
      <c r="DS926" s="263"/>
      <c r="DT926" s="263"/>
      <c r="DU926" s="263"/>
      <c r="DV926" s="263"/>
    </row>
    <row r="927" spans="1:126" x14ac:dyDescent="0.3">
      <c r="A927" s="168" t="s">
        <v>1254</v>
      </c>
      <c r="B927" s="179"/>
      <c r="C927" s="179"/>
      <c r="D927" s="179" t="s">
        <v>1255</v>
      </c>
      <c r="E927" s="185"/>
      <c r="F927" s="186" t="s">
        <v>1722</v>
      </c>
      <c r="G927" s="263"/>
      <c r="H927" s="263"/>
      <c r="I927" s="263"/>
      <c r="J927" s="263"/>
      <c r="K927" s="263"/>
      <c r="L927" s="263"/>
      <c r="M927" s="263"/>
      <c r="N927" s="263"/>
      <c r="O927" s="263"/>
      <c r="P927" s="263"/>
      <c r="Q927" s="263"/>
      <c r="R927" s="263"/>
      <c r="S927" s="263"/>
      <c r="T927" s="263"/>
      <c r="U927" s="263"/>
      <c r="V927" s="263"/>
      <c r="W927" s="263"/>
      <c r="X927" s="263"/>
      <c r="Y927" s="263"/>
      <c r="Z927" s="263"/>
      <c r="AA927" s="263"/>
      <c r="AB927" s="263"/>
      <c r="AC927" s="263"/>
      <c r="AD927" s="263"/>
      <c r="AE927" s="263"/>
      <c r="AF927" s="263"/>
      <c r="AG927" s="263"/>
      <c r="AH927" s="263"/>
      <c r="AI927" s="263"/>
      <c r="AJ927" s="263"/>
      <c r="AK927" s="263"/>
      <c r="AL927" s="263"/>
      <c r="AM927" s="263"/>
      <c r="AN927" s="263"/>
      <c r="AO927" s="263"/>
      <c r="AP927" s="263"/>
      <c r="AQ927" s="263"/>
      <c r="AR927" s="263"/>
      <c r="AS927" s="263"/>
      <c r="AT927" s="263"/>
      <c r="AU927" s="263"/>
      <c r="AV927" s="263"/>
      <c r="AW927" s="263"/>
      <c r="AX927" s="263"/>
      <c r="AY927" s="263"/>
      <c r="AZ927" s="263"/>
      <c r="BA927" s="263"/>
      <c r="BB927" s="263"/>
      <c r="BC927" s="263"/>
      <c r="BD927" s="263"/>
      <c r="BE927" s="263"/>
      <c r="BF927" s="263"/>
      <c r="BG927" s="263"/>
      <c r="BH927" s="263"/>
      <c r="BI927" s="263"/>
      <c r="BJ927" s="263"/>
      <c r="BK927" s="263"/>
      <c r="BL927" s="263"/>
      <c r="BM927" s="263"/>
      <c r="BN927" s="263"/>
      <c r="BO927" s="263"/>
      <c r="BP927" s="263"/>
      <c r="BQ927" s="263"/>
      <c r="BR927" s="263"/>
      <c r="BS927" s="263"/>
      <c r="BT927" s="263"/>
      <c r="BU927" s="263"/>
      <c r="BV927" s="263"/>
      <c r="BW927" s="263"/>
      <c r="BX927" s="263"/>
      <c r="BY927" s="263"/>
      <c r="BZ927" s="263"/>
      <c r="CA927" s="263"/>
      <c r="CB927" s="263"/>
      <c r="CC927" s="263"/>
      <c r="CD927" s="263"/>
      <c r="CE927" s="263"/>
      <c r="CF927" s="263"/>
      <c r="CG927" s="263"/>
      <c r="CH927" s="263"/>
      <c r="CI927" s="263"/>
      <c r="CJ927" s="263"/>
      <c r="CK927" s="263"/>
      <c r="CL927" s="263"/>
      <c r="CM927" s="263"/>
      <c r="CN927" s="263"/>
      <c r="CO927" s="263"/>
      <c r="CP927" s="263"/>
      <c r="CQ927" s="263"/>
      <c r="CR927" s="263"/>
      <c r="CS927" s="263"/>
      <c r="CT927" s="263"/>
      <c r="CU927" s="263"/>
      <c r="CV927" s="263"/>
      <c r="CW927" s="263"/>
      <c r="CX927" s="263"/>
      <c r="CY927" s="263"/>
      <c r="CZ927" s="263"/>
      <c r="DA927" s="263"/>
      <c r="DB927" s="263"/>
      <c r="DC927" s="263"/>
      <c r="DD927" s="263"/>
      <c r="DE927" s="263"/>
      <c r="DF927" s="263"/>
      <c r="DG927" s="263"/>
      <c r="DH927" s="263"/>
      <c r="DI927" s="263"/>
      <c r="DJ927" s="263"/>
      <c r="DK927" s="263"/>
      <c r="DL927" s="263"/>
      <c r="DM927" s="263"/>
      <c r="DN927" s="263"/>
      <c r="DO927" s="263"/>
      <c r="DP927" s="263"/>
      <c r="DQ927" s="263"/>
      <c r="DR927" s="263"/>
      <c r="DS927" s="263"/>
      <c r="DT927" s="263"/>
      <c r="DU927" s="263"/>
      <c r="DV927" s="263"/>
    </row>
    <row r="928" spans="1:126" x14ac:dyDescent="0.3">
      <c r="A928" s="168" t="s">
        <v>1254</v>
      </c>
      <c r="B928" s="179"/>
      <c r="C928" s="179"/>
      <c r="D928" s="179" t="s">
        <v>1120</v>
      </c>
      <c r="E928" s="185"/>
      <c r="F928" s="186" t="s">
        <v>1722</v>
      </c>
      <c r="G928" s="263"/>
      <c r="H928" s="263"/>
      <c r="I928" s="263"/>
      <c r="J928" s="263"/>
      <c r="K928" s="263"/>
      <c r="L928" s="263"/>
      <c r="M928" s="263"/>
      <c r="N928" s="263"/>
      <c r="O928" s="263"/>
      <c r="P928" s="263"/>
      <c r="Q928" s="263"/>
      <c r="R928" s="263"/>
      <c r="S928" s="263"/>
      <c r="T928" s="263"/>
      <c r="U928" s="263"/>
      <c r="V928" s="263"/>
      <c r="W928" s="263"/>
      <c r="X928" s="263"/>
      <c r="Y928" s="263"/>
      <c r="Z928" s="263"/>
      <c r="AA928" s="263"/>
      <c r="AB928" s="263"/>
      <c r="AC928" s="263"/>
      <c r="AD928" s="263"/>
      <c r="AE928" s="263"/>
      <c r="AF928" s="263"/>
      <c r="AG928" s="263"/>
      <c r="AH928" s="263"/>
      <c r="AI928" s="263"/>
      <c r="AJ928" s="263"/>
      <c r="AK928" s="263"/>
      <c r="AL928" s="263"/>
      <c r="AM928" s="263"/>
      <c r="AN928" s="263"/>
      <c r="AO928" s="263"/>
      <c r="AP928" s="263"/>
      <c r="AQ928" s="263"/>
      <c r="AR928" s="263"/>
      <c r="AS928" s="263"/>
      <c r="AT928" s="263"/>
      <c r="AU928" s="263"/>
      <c r="AV928" s="263"/>
      <c r="AW928" s="263"/>
      <c r="AX928" s="263"/>
      <c r="AY928" s="263"/>
      <c r="AZ928" s="263"/>
      <c r="BA928" s="263"/>
      <c r="BB928" s="263"/>
      <c r="BC928" s="263"/>
      <c r="BD928" s="263"/>
      <c r="BE928" s="263"/>
      <c r="BF928" s="263"/>
      <c r="BG928" s="263"/>
      <c r="BH928" s="263"/>
      <c r="BI928" s="263"/>
      <c r="BJ928" s="263"/>
      <c r="BK928" s="263"/>
      <c r="BL928" s="263"/>
      <c r="BM928" s="263"/>
      <c r="BN928" s="263"/>
      <c r="BO928" s="263"/>
      <c r="BP928" s="263"/>
      <c r="BQ928" s="263"/>
      <c r="BR928" s="263"/>
      <c r="BS928" s="263"/>
      <c r="BT928" s="263"/>
      <c r="BU928" s="263"/>
      <c r="BV928" s="263"/>
      <c r="BW928" s="263"/>
      <c r="BX928" s="263"/>
      <c r="BY928" s="263"/>
      <c r="BZ928" s="263"/>
      <c r="CA928" s="263"/>
      <c r="CB928" s="263"/>
      <c r="CC928" s="263"/>
      <c r="CD928" s="263"/>
      <c r="CE928" s="263"/>
      <c r="CF928" s="263"/>
      <c r="CG928" s="263"/>
      <c r="CH928" s="263"/>
      <c r="CI928" s="263"/>
      <c r="CJ928" s="263"/>
      <c r="CK928" s="263"/>
      <c r="CL928" s="263"/>
      <c r="CM928" s="263"/>
      <c r="CN928" s="263"/>
      <c r="CO928" s="263"/>
      <c r="CP928" s="263"/>
      <c r="CQ928" s="263"/>
      <c r="CR928" s="263"/>
      <c r="CS928" s="263"/>
      <c r="CT928" s="263"/>
      <c r="CU928" s="263"/>
      <c r="CV928" s="263"/>
      <c r="CW928" s="263"/>
      <c r="CX928" s="263"/>
      <c r="CY928" s="263"/>
      <c r="CZ928" s="263"/>
      <c r="DA928" s="263"/>
      <c r="DB928" s="263"/>
      <c r="DC928" s="263"/>
      <c r="DD928" s="263"/>
      <c r="DE928" s="263"/>
      <c r="DF928" s="263"/>
      <c r="DG928" s="263"/>
      <c r="DH928" s="263"/>
      <c r="DI928" s="263"/>
      <c r="DJ928" s="263"/>
      <c r="DK928" s="263"/>
      <c r="DL928" s="263"/>
      <c r="DM928" s="263"/>
      <c r="DN928" s="263"/>
      <c r="DO928" s="263"/>
      <c r="DP928" s="263"/>
      <c r="DQ928" s="263"/>
      <c r="DR928" s="263"/>
      <c r="DS928" s="263"/>
      <c r="DT928" s="263"/>
      <c r="DU928" s="263"/>
      <c r="DV928" s="263"/>
    </row>
    <row r="929" spans="1:126" x14ac:dyDescent="0.3">
      <c r="A929" s="168" t="s">
        <v>1258</v>
      </c>
      <c r="B929" s="179"/>
      <c r="C929" s="179"/>
      <c r="D929" s="179" t="s">
        <v>1259</v>
      </c>
      <c r="E929" s="185"/>
      <c r="F929" s="186" t="s">
        <v>1722</v>
      </c>
      <c r="G929" s="263"/>
      <c r="H929" s="263"/>
      <c r="I929" s="263"/>
      <c r="J929" s="263"/>
      <c r="K929" s="263"/>
      <c r="L929" s="263"/>
      <c r="M929" s="263"/>
      <c r="N929" s="263"/>
      <c r="O929" s="263"/>
      <c r="P929" s="263"/>
      <c r="Q929" s="263"/>
      <c r="R929" s="263"/>
      <c r="S929" s="263"/>
      <c r="T929" s="263"/>
      <c r="U929" s="263"/>
      <c r="V929" s="263"/>
      <c r="W929" s="263"/>
      <c r="X929" s="263"/>
      <c r="Y929" s="263"/>
      <c r="Z929" s="263"/>
      <c r="AA929" s="263"/>
      <c r="AB929" s="263"/>
      <c r="AC929" s="263"/>
      <c r="AD929" s="263"/>
      <c r="AE929" s="263"/>
      <c r="AF929" s="263"/>
      <c r="AG929" s="263"/>
      <c r="AH929" s="263"/>
      <c r="AI929" s="263"/>
      <c r="AJ929" s="263"/>
      <c r="AK929" s="263"/>
      <c r="AL929" s="263"/>
      <c r="AM929" s="263"/>
      <c r="AN929" s="263"/>
      <c r="AO929" s="263"/>
      <c r="AP929" s="263"/>
      <c r="AQ929" s="263"/>
      <c r="AR929" s="263"/>
      <c r="AS929" s="263"/>
      <c r="AT929" s="263"/>
      <c r="AU929" s="263"/>
      <c r="AV929" s="263"/>
      <c r="AW929" s="263"/>
      <c r="AX929" s="263"/>
      <c r="AY929" s="263"/>
      <c r="AZ929" s="263"/>
      <c r="BA929" s="263"/>
      <c r="BB929" s="263"/>
      <c r="BC929" s="263"/>
      <c r="BD929" s="263"/>
      <c r="BE929" s="263"/>
      <c r="BF929" s="263"/>
      <c r="BG929" s="263"/>
      <c r="BH929" s="263"/>
      <c r="BI929" s="263"/>
      <c r="BJ929" s="263"/>
      <c r="BK929" s="263"/>
      <c r="BL929" s="263"/>
      <c r="BM929" s="263"/>
      <c r="BN929" s="263"/>
      <c r="BO929" s="263"/>
      <c r="BP929" s="263"/>
      <c r="BQ929" s="263"/>
      <c r="BR929" s="263"/>
      <c r="BS929" s="263"/>
      <c r="BT929" s="263"/>
      <c r="BU929" s="263"/>
      <c r="BV929" s="263"/>
      <c r="BW929" s="263"/>
      <c r="BX929" s="263"/>
      <c r="BY929" s="263"/>
      <c r="BZ929" s="263"/>
      <c r="CA929" s="263"/>
      <c r="CB929" s="263"/>
      <c r="CC929" s="263"/>
      <c r="CD929" s="263"/>
      <c r="CE929" s="263"/>
      <c r="CF929" s="263"/>
      <c r="CG929" s="263"/>
      <c r="CH929" s="263"/>
      <c r="CI929" s="263"/>
      <c r="CJ929" s="263"/>
      <c r="CK929" s="263"/>
      <c r="CL929" s="263"/>
      <c r="CM929" s="263"/>
      <c r="CN929" s="263"/>
      <c r="CO929" s="263"/>
      <c r="CP929" s="263"/>
      <c r="CQ929" s="263"/>
      <c r="CR929" s="263"/>
      <c r="CS929" s="263"/>
      <c r="CT929" s="263"/>
      <c r="CU929" s="263"/>
      <c r="CV929" s="263"/>
      <c r="CW929" s="263"/>
      <c r="CX929" s="263"/>
      <c r="CY929" s="263"/>
      <c r="CZ929" s="263"/>
      <c r="DA929" s="263"/>
      <c r="DB929" s="263"/>
      <c r="DC929" s="263"/>
      <c r="DD929" s="263"/>
      <c r="DE929" s="263"/>
      <c r="DF929" s="263"/>
      <c r="DG929" s="263"/>
      <c r="DH929" s="263"/>
      <c r="DI929" s="263"/>
      <c r="DJ929" s="263"/>
      <c r="DK929" s="263"/>
      <c r="DL929" s="263"/>
      <c r="DM929" s="263"/>
      <c r="DN929" s="263"/>
      <c r="DO929" s="263"/>
      <c r="DP929" s="263"/>
      <c r="DQ929" s="263"/>
      <c r="DR929" s="263"/>
      <c r="DS929" s="263"/>
      <c r="DT929" s="263"/>
      <c r="DU929" s="263"/>
      <c r="DV929" s="263"/>
    </row>
    <row r="930" spans="1:126" x14ac:dyDescent="0.3">
      <c r="A930" s="168" t="s">
        <v>1258</v>
      </c>
      <c r="B930" s="179"/>
      <c r="C930" s="179"/>
      <c r="D930" s="179" t="s">
        <v>1114</v>
      </c>
      <c r="E930" s="185"/>
      <c r="F930" s="186" t="s">
        <v>1722</v>
      </c>
      <c r="G930" s="263"/>
      <c r="H930" s="263"/>
      <c r="I930" s="263"/>
      <c r="J930" s="263"/>
      <c r="K930" s="263"/>
      <c r="L930" s="263"/>
      <c r="M930" s="263"/>
      <c r="N930" s="263"/>
      <c r="O930" s="263"/>
      <c r="P930" s="263"/>
      <c r="Q930" s="263"/>
      <c r="R930" s="263"/>
      <c r="S930" s="263"/>
      <c r="T930" s="263"/>
      <c r="U930" s="263"/>
      <c r="V930" s="263"/>
      <c r="W930" s="263"/>
      <c r="X930" s="263"/>
      <c r="Y930" s="263"/>
      <c r="Z930" s="263"/>
      <c r="AA930" s="263"/>
      <c r="AB930" s="263"/>
      <c r="AC930" s="263"/>
      <c r="AD930" s="263"/>
      <c r="AE930" s="263"/>
      <c r="AF930" s="263"/>
      <c r="AG930" s="263"/>
      <c r="AH930" s="263"/>
      <c r="AI930" s="263"/>
      <c r="AJ930" s="263"/>
      <c r="AK930" s="263"/>
      <c r="AL930" s="263"/>
      <c r="AM930" s="263"/>
      <c r="AN930" s="263"/>
      <c r="AO930" s="263"/>
      <c r="AP930" s="263"/>
      <c r="AQ930" s="263"/>
      <c r="AR930" s="263"/>
      <c r="AS930" s="263"/>
      <c r="AT930" s="263"/>
      <c r="AU930" s="263"/>
      <c r="AV930" s="263"/>
      <c r="AW930" s="263"/>
      <c r="AX930" s="263"/>
      <c r="AY930" s="263"/>
      <c r="AZ930" s="263"/>
      <c r="BA930" s="263"/>
      <c r="BB930" s="263"/>
      <c r="BC930" s="263"/>
      <c r="BD930" s="263"/>
      <c r="BE930" s="263"/>
      <c r="BF930" s="263"/>
      <c r="BG930" s="263"/>
      <c r="BH930" s="263"/>
      <c r="BI930" s="263"/>
      <c r="BJ930" s="263"/>
      <c r="BK930" s="263"/>
      <c r="BL930" s="263"/>
      <c r="BM930" s="263"/>
      <c r="BN930" s="263"/>
      <c r="BO930" s="263"/>
      <c r="BP930" s="263"/>
      <c r="BQ930" s="263"/>
      <c r="BR930" s="263"/>
      <c r="BS930" s="263"/>
      <c r="BT930" s="263"/>
      <c r="BU930" s="263"/>
      <c r="BV930" s="263"/>
      <c r="BW930" s="263"/>
      <c r="BX930" s="263"/>
      <c r="BY930" s="263"/>
      <c r="BZ930" s="263"/>
      <c r="CA930" s="263"/>
      <c r="CB930" s="263"/>
      <c r="CC930" s="263"/>
      <c r="CD930" s="263"/>
      <c r="CE930" s="263"/>
      <c r="CF930" s="263"/>
      <c r="CG930" s="263"/>
      <c r="CH930" s="263"/>
      <c r="CI930" s="263"/>
      <c r="CJ930" s="263"/>
      <c r="CK930" s="263"/>
      <c r="CL930" s="263"/>
      <c r="CM930" s="263"/>
      <c r="CN930" s="263"/>
      <c r="CO930" s="263"/>
      <c r="CP930" s="263"/>
      <c r="CQ930" s="263"/>
      <c r="CR930" s="263"/>
      <c r="CS930" s="263"/>
      <c r="CT930" s="263"/>
      <c r="CU930" s="263"/>
      <c r="CV930" s="263"/>
      <c r="CW930" s="263"/>
      <c r="CX930" s="263"/>
      <c r="CY930" s="263"/>
      <c r="CZ930" s="263"/>
      <c r="DA930" s="263"/>
      <c r="DB930" s="263"/>
      <c r="DC930" s="263"/>
      <c r="DD930" s="263"/>
      <c r="DE930" s="263"/>
      <c r="DF930" s="263"/>
      <c r="DG930" s="263"/>
      <c r="DH930" s="263"/>
      <c r="DI930" s="263"/>
      <c r="DJ930" s="263"/>
      <c r="DK930" s="263"/>
      <c r="DL930" s="263"/>
      <c r="DM930" s="263"/>
      <c r="DN930" s="263"/>
      <c r="DO930" s="263"/>
      <c r="DP930" s="263"/>
      <c r="DQ930" s="263"/>
      <c r="DR930" s="263"/>
      <c r="DS930" s="263"/>
      <c r="DT930" s="263"/>
      <c r="DU930" s="263"/>
      <c r="DV930" s="263"/>
    </row>
    <row r="931" spans="1:126" x14ac:dyDescent="0.3">
      <c r="A931" s="168" t="s">
        <v>1258</v>
      </c>
      <c r="B931" s="179"/>
      <c r="C931" s="179"/>
      <c r="D931" s="179" t="s">
        <v>1260</v>
      </c>
      <c r="E931" s="185"/>
      <c r="F931" s="186" t="s">
        <v>1722</v>
      </c>
      <c r="G931" s="263"/>
      <c r="H931" s="263"/>
      <c r="I931" s="263"/>
      <c r="J931" s="263"/>
      <c r="K931" s="263"/>
      <c r="L931" s="263"/>
      <c r="M931" s="263"/>
      <c r="N931" s="263"/>
      <c r="O931" s="263"/>
      <c r="P931" s="263"/>
      <c r="Q931" s="263"/>
      <c r="R931" s="263"/>
      <c r="S931" s="263"/>
      <c r="T931" s="263"/>
      <c r="U931" s="263"/>
      <c r="V931" s="263"/>
      <c r="W931" s="263"/>
      <c r="X931" s="263"/>
      <c r="Y931" s="263"/>
      <c r="Z931" s="263"/>
      <c r="AA931" s="263"/>
      <c r="AB931" s="263"/>
      <c r="AC931" s="263"/>
      <c r="AD931" s="263"/>
      <c r="AE931" s="263"/>
      <c r="AF931" s="263"/>
      <c r="AG931" s="263"/>
      <c r="AH931" s="263"/>
      <c r="AI931" s="263"/>
      <c r="AJ931" s="263"/>
      <c r="AK931" s="263"/>
      <c r="AL931" s="263"/>
      <c r="AM931" s="263"/>
      <c r="AN931" s="263"/>
      <c r="AO931" s="263"/>
      <c r="AP931" s="263"/>
      <c r="AQ931" s="263"/>
      <c r="AR931" s="263"/>
      <c r="AS931" s="263"/>
      <c r="AT931" s="263"/>
      <c r="AU931" s="263"/>
      <c r="AV931" s="263"/>
      <c r="AW931" s="263"/>
      <c r="AX931" s="263"/>
      <c r="AY931" s="263"/>
      <c r="AZ931" s="263"/>
      <c r="BA931" s="263"/>
      <c r="BB931" s="263"/>
      <c r="BC931" s="263"/>
      <c r="BD931" s="263"/>
      <c r="BE931" s="263"/>
      <c r="BF931" s="263"/>
      <c r="BG931" s="263"/>
      <c r="BH931" s="263"/>
      <c r="BI931" s="263"/>
      <c r="BJ931" s="263"/>
      <c r="BK931" s="263"/>
      <c r="BL931" s="263"/>
      <c r="BM931" s="263"/>
      <c r="BN931" s="263"/>
      <c r="BO931" s="263"/>
      <c r="BP931" s="263"/>
      <c r="BQ931" s="263"/>
      <c r="BR931" s="263"/>
      <c r="BS931" s="263"/>
      <c r="BT931" s="263"/>
      <c r="BU931" s="263"/>
      <c r="BV931" s="263"/>
      <c r="BW931" s="263"/>
      <c r="BX931" s="263"/>
      <c r="BY931" s="263"/>
      <c r="BZ931" s="263"/>
      <c r="CA931" s="263"/>
      <c r="CB931" s="263"/>
      <c r="CC931" s="263"/>
      <c r="CD931" s="263"/>
      <c r="CE931" s="263"/>
      <c r="CF931" s="263"/>
      <c r="CG931" s="263"/>
      <c r="CH931" s="263"/>
      <c r="CI931" s="263"/>
      <c r="CJ931" s="263"/>
      <c r="CK931" s="263"/>
      <c r="CL931" s="263"/>
      <c r="CM931" s="263"/>
      <c r="CN931" s="263"/>
      <c r="CO931" s="263"/>
      <c r="CP931" s="263"/>
      <c r="CQ931" s="263"/>
      <c r="CR931" s="263"/>
      <c r="CS931" s="263"/>
      <c r="CT931" s="263"/>
      <c r="CU931" s="263"/>
      <c r="CV931" s="263"/>
      <c r="CW931" s="263"/>
      <c r="CX931" s="263"/>
      <c r="CY931" s="263"/>
      <c r="CZ931" s="263"/>
      <c r="DA931" s="263"/>
      <c r="DB931" s="263"/>
      <c r="DC931" s="263"/>
      <c r="DD931" s="263"/>
      <c r="DE931" s="263"/>
      <c r="DF931" s="263"/>
      <c r="DG931" s="263"/>
      <c r="DH931" s="263"/>
      <c r="DI931" s="263"/>
      <c r="DJ931" s="263"/>
      <c r="DK931" s="263"/>
      <c r="DL931" s="263"/>
      <c r="DM931" s="263"/>
      <c r="DN931" s="263"/>
      <c r="DO931" s="263"/>
      <c r="DP931" s="263"/>
      <c r="DQ931" s="263"/>
      <c r="DR931" s="263"/>
      <c r="DS931" s="263"/>
      <c r="DT931" s="263"/>
      <c r="DU931" s="263"/>
      <c r="DV931" s="263"/>
    </row>
    <row r="932" spans="1:126" x14ac:dyDescent="0.3">
      <c r="A932" s="168" t="s">
        <v>1258</v>
      </c>
      <c r="B932" s="179"/>
      <c r="C932" s="179"/>
      <c r="D932" s="179" t="s">
        <v>1261</v>
      </c>
      <c r="E932" s="185"/>
      <c r="F932" s="186" t="s">
        <v>1722</v>
      </c>
      <c r="G932" s="263"/>
      <c r="H932" s="263"/>
      <c r="I932" s="263"/>
      <c r="J932" s="263"/>
      <c r="K932" s="263"/>
      <c r="L932" s="263"/>
      <c r="M932" s="263"/>
      <c r="N932" s="263"/>
      <c r="O932" s="263"/>
      <c r="P932" s="263"/>
      <c r="Q932" s="263"/>
      <c r="R932" s="263"/>
      <c r="S932" s="263"/>
      <c r="T932" s="263"/>
      <c r="U932" s="263"/>
      <c r="V932" s="263"/>
      <c r="W932" s="263"/>
      <c r="X932" s="263"/>
      <c r="Y932" s="263"/>
      <c r="Z932" s="263"/>
      <c r="AA932" s="263"/>
      <c r="AB932" s="263"/>
      <c r="AC932" s="263"/>
      <c r="AD932" s="263"/>
      <c r="AE932" s="263"/>
      <c r="AF932" s="263"/>
      <c r="AG932" s="263"/>
      <c r="AH932" s="263"/>
      <c r="AI932" s="263"/>
      <c r="AJ932" s="263"/>
      <c r="AK932" s="263"/>
      <c r="AL932" s="263"/>
      <c r="AM932" s="263"/>
      <c r="AN932" s="263"/>
      <c r="AO932" s="263"/>
      <c r="AP932" s="263"/>
      <c r="AQ932" s="263"/>
      <c r="AR932" s="263"/>
      <c r="AS932" s="263"/>
      <c r="AT932" s="263"/>
      <c r="AU932" s="263"/>
      <c r="AV932" s="263"/>
      <c r="AW932" s="263"/>
      <c r="AX932" s="263"/>
      <c r="AY932" s="263"/>
      <c r="AZ932" s="263"/>
      <c r="BA932" s="263"/>
      <c r="BB932" s="263"/>
      <c r="BC932" s="263"/>
      <c r="BD932" s="263"/>
      <c r="BE932" s="263"/>
      <c r="BF932" s="263"/>
      <c r="BG932" s="263"/>
      <c r="BH932" s="263"/>
      <c r="BI932" s="263"/>
      <c r="BJ932" s="263"/>
      <c r="BK932" s="263"/>
      <c r="BL932" s="263"/>
      <c r="BM932" s="263"/>
      <c r="BN932" s="263"/>
      <c r="BO932" s="263"/>
      <c r="BP932" s="263"/>
      <c r="BQ932" s="263"/>
      <c r="BR932" s="263"/>
      <c r="BS932" s="263"/>
      <c r="BT932" s="263"/>
      <c r="BU932" s="263"/>
      <c r="BV932" s="263"/>
      <c r="BW932" s="263"/>
      <c r="BX932" s="263"/>
      <c r="BY932" s="263"/>
      <c r="BZ932" s="263"/>
      <c r="CA932" s="263"/>
      <c r="CB932" s="263"/>
      <c r="CC932" s="263"/>
      <c r="CD932" s="263"/>
      <c r="CE932" s="263"/>
      <c r="CF932" s="263"/>
      <c r="CG932" s="263"/>
      <c r="CH932" s="263"/>
      <c r="CI932" s="263"/>
      <c r="CJ932" s="263"/>
      <c r="CK932" s="263"/>
      <c r="CL932" s="263"/>
      <c r="CM932" s="263"/>
      <c r="CN932" s="263"/>
      <c r="CO932" s="263"/>
      <c r="CP932" s="263"/>
      <c r="CQ932" s="263"/>
      <c r="CR932" s="263"/>
      <c r="CS932" s="263"/>
      <c r="CT932" s="263"/>
      <c r="CU932" s="263"/>
      <c r="CV932" s="263"/>
      <c r="CW932" s="263"/>
      <c r="CX932" s="263"/>
      <c r="CY932" s="263"/>
      <c r="CZ932" s="263"/>
      <c r="DA932" s="263"/>
      <c r="DB932" s="263"/>
      <c r="DC932" s="263"/>
      <c r="DD932" s="263"/>
      <c r="DE932" s="263"/>
      <c r="DF932" s="263"/>
      <c r="DG932" s="263"/>
      <c r="DH932" s="263"/>
      <c r="DI932" s="263"/>
      <c r="DJ932" s="263"/>
      <c r="DK932" s="263"/>
      <c r="DL932" s="263"/>
      <c r="DM932" s="263"/>
      <c r="DN932" s="263"/>
      <c r="DO932" s="263"/>
      <c r="DP932" s="263"/>
      <c r="DQ932" s="263"/>
      <c r="DR932" s="263"/>
      <c r="DS932" s="263"/>
      <c r="DT932" s="263"/>
      <c r="DU932" s="263"/>
      <c r="DV932" s="263"/>
    </row>
    <row r="933" spans="1:126" x14ac:dyDescent="0.3">
      <c r="A933" s="168" t="s">
        <v>1258</v>
      </c>
      <c r="B933" s="179"/>
      <c r="C933" s="179"/>
      <c r="D933" s="179" t="s">
        <v>1262</v>
      </c>
      <c r="E933" s="185"/>
      <c r="F933" s="186" t="s">
        <v>1722</v>
      </c>
      <c r="G933" s="263"/>
      <c r="H933" s="263"/>
      <c r="I933" s="263"/>
      <c r="J933" s="263"/>
      <c r="K933" s="263"/>
      <c r="L933" s="263"/>
      <c r="M933" s="263"/>
      <c r="N933" s="263"/>
      <c r="O933" s="263"/>
      <c r="P933" s="263"/>
      <c r="Q933" s="263"/>
      <c r="R933" s="263"/>
      <c r="S933" s="263"/>
      <c r="T933" s="263"/>
      <c r="U933" s="263"/>
      <c r="V933" s="263"/>
      <c r="W933" s="263"/>
      <c r="X933" s="263"/>
      <c r="Y933" s="263"/>
      <c r="Z933" s="263"/>
      <c r="AA933" s="263"/>
      <c r="AB933" s="263"/>
      <c r="AC933" s="263"/>
      <c r="AD933" s="263"/>
      <c r="AE933" s="263"/>
      <c r="AF933" s="263"/>
      <c r="AG933" s="263"/>
      <c r="AH933" s="263"/>
      <c r="AI933" s="263"/>
      <c r="AJ933" s="263"/>
      <c r="AK933" s="263"/>
      <c r="AL933" s="263"/>
      <c r="AM933" s="263"/>
      <c r="AN933" s="263"/>
      <c r="AO933" s="263"/>
      <c r="AP933" s="263"/>
      <c r="AQ933" s="263"/>
      <c r="AR933" s="263"/>
      <c r="AS933" s="263"/>
      <c r="AT933" s="263"/>
      <c r="AU933" s="263"/>
      <c r="AV933" s="263"/>
      <c r="AW933" s="263"/>
      <c r="AX933" s="263"/>
      <c r="AY933" s="263"/>
      <c r="AZ933" s="263"/>
      <c r="BA933" s="263"/>
      <c r="BB933" s="263"/>
      <c r="BC933" s="263"/>
      <c r="BD933" s="263"/>
      <c r="BE933" s="263"/>
      <c r="BF933" s="263"/>
      <c r="BG933" s="263"/>
      <c r="BH933" s="263"/>
      <c r="BI933" s="263"/>
      <c r="BJ933" s="263"/>
      <c r="BK933" s="263"/>
      <c r="BL933" s="263"/>
      <c r="BM933" s="263"/>
      <c r="BN933" s="263"/>
      <c r="BO933" s="263"/>
      <c r="BP933" s="263"/>
      <c r="BQ933" s="263"/>
      <c r="BR933" s="263"/>
      <c r="BS933" s="263"/>
      <c r="BT933" s="263"/>
      <c r="BU933" s="263"/>
      <c r="BV933" s="263"/>
      <c r="BW933" s="263"/>
      <c r="BX933" s="263"/>
      <c r="BY933" s="263"/>
      <c r="BZ933" s="263"/>
      <c r="CA933" s="263"/>
      <c r="CB933" s="263"/>
      <c r="CC933" s="263"/>
      <c r="CD933" s="263"/>
      <c r="CE933" s="263"/>
      <c r="CF933" s="263"/>
      <c r="CG933" s="263"/>
      <c r="CH933" s="263"/>
      <c r="CI933" s="263"/>
      <c r="CJ933" s="263"/>
      <c r="CK933" s="263"/>
      <c r="CL933" s="263"/>
      <c r="CM933" s="263"/>
      <c r="CN933" s="263"/>
      <c r="CO933" s="263"/>
      <c r="CP933" s="263"/>
      <c r="CQ933" s="263"/>
      <c r="CR933" s="263"/>
      <c r="CS933" s="263"/>
      <c r="CT933" s="263"/>
      <c r="CU933" s="263"/>
      <c r="CV933" s="263"/>
      <c r="CW933" s="263"/>
      <c r="CX933" s="263"/>
      <c r="CY933" s="263"/>
      <c r="CZ933" s="263"/>
      <c r="DA933" s="263"/>
      <c r="DB933" s="263"/>
      <c r="DC933" s="263"/>
      <c r="DD933" s="263"/>
      <c r="DE933" s="263"/>
      <c r="DF933" s="263"/>
      <c r="DG933" s="263"/>
      <c r="DH933" s="263"/>
      <c r="DI933" s="263"/>
      <c r="DJ933" s="263"/>
      <c r="DK933" s="263"/>
      <c r="DL933" s="263"/>
      <c r="DM933" s="263"/>
      <c r="DN933" s="263"/>
      <c r="DO933" s="263"/>
      <c r="DP933" s="263"/>
      <c r="DQ933" s="263"/>
      <c r="DR933" s="263"/>
      <c r="DS933" s="263"/>
      <c r="DT933" s="263"/>
      <c r="DU933" s="263"/>
      <c r="DV933" s="263"/>
    </row>
    <row r="934" spans="1:126" x14ac:dyDescent="0.3">
      <c r="A934" s="168" t="s">
        <v>1258</v>
      </c>
      <c r="B934" s="179"/>
      <c r="C934" s="179"/>
      <c r="D934" s="179" t="s">
        <v>1263</v>
      </c>
      <c r="E934" s="185"/>
      <c r="F934" s="186" t="s">
        <v>1722</v>
      </c>
      <c r="G934" s="263"/>
      <c r="H934" s="263"/>
      <c r="I934" s="263"/>
      <c r="J934" s="263"/>
      <c r="K934" s="263"/>
      <c r="L934" s="263"/>
      <c r="M934" s="263"/>
      <c r="N934" s="263"/>
      <c r="O934" s="263"/>
      <c r="P934" s="263"/>
      <c r="Q934" s="263"/>
      <c r="R934" s="263"/>
      <c r="S934" s="263"/>
      <c r="T934" s="263"/>
      <c r="U934" s="263"/>
      <c r="V934" s="263"/>
      <c r="W934" s="263"/>
      <c r="X934" s="263"/>
      <c r="Y934" s="263"/>
      <c r="Z934" s="263"/>
      <c r="AA934" s="263"/>
      <c r="AB934" s="263"/>
      <c r="AC934" s="263"/>
      <c r="AD934" s="263"/>
      <c r="AE934" s="263"/>
      <c r="AF934" s="263"/>
      <c r="AG934" s="263"/>
      <c r="AH934" s="263"/>
      <c r="AI934" s="263"/>
      <c r="AJ934" s="263"/>
      <c r="AK934" s="263"/>
      <c r="AL934" s="263"/>
      <c r="AM934" s="263"/>
      <c r="AN934" s="263"/>
      <c r="AO934" s="263"/>
      <c r="AP934" s="263"/>
      <c r="AQ934" s="263"/>
      <c r="AR934" s="263"/>
      <c r="AS934" s="263"/>
      <c r="AT934" s="263"/>
      <c r="AU934" s="263"/>
      <c r="AV934" s="263"/>
      <c r="AW934" s="263"/>
      <c r="AX934" s="263"/>
      <c r="AY934" s="263"/>
      <c r="AZ934" s="263"/>
      <c r="BA934" s="263"/>
      <c r="BB934" s="263"/>
      <c r="BC934" s="263"/>
      <c r="BD934" s="263"/>
      <c r="BE934" s="263"/>
      <c r="BF934" s="263"/>
      <c r="BG934" s="263"/>
      <c r="BH934" s="263"/>
      <c r="BI934" s="263"/>
      <c r="BJ934" s="263"/>
      <c r="BK934" s="263"/>
      <c r="BL934" s="263"/>
      <c r="BM934" s="263"/>
      <c r="BN934" s="263"/>
      <c r="BO934" s="263"/>
      <c r="BP934" s="263"/>
      <c r="BQ934" s="263"/>
      <c r="BR934" s="263"/>
      <c r="BS934" s="263"/>
      <c r="BT934" s="263"/>
      <c r="BU934" s="263"/>
      <c r="BV934" s="263"/>
      <c r="BW934" s="263"/>
      <c r="BX934" s="263"/>
      <c r="BY934" s="263"/>
      <c r="BZ934" s="263"/>
      <c r="CA934" s="263"/>
      <c r="CB934" s="263"/>
      <c r="CC934" s="263"/>
      <c r="CD934" s="263"/>
      <c r="CE934" s="263"/>
      <c r="CF934" s="263"/>
      <c r="CG934" s="263"/>
      <c r="CH934" s="263"/>
      <c r="CI934" s="263"/>
      <c r="CJ934" s="263"/>
      <c r="CK934" s="263"/>
      <c r="CL934" s="263"/>
      <c r="CM934" s="263"/>
      <c r="CN934" s="263"/>
      <c r="CO934" s="263"/>
      <c r="CP934" s="263"/>
      <c r="CQ934" s="263"/>
      <c r="CR934" s="263"/>
      <c r="CS934" s="263"/>
      <c r="CT934" s="263"/>
      <c r="CU934" s="263"/>
      <c r="CV934" s="263"/>
      <c r="CW934" s="263"/>
      <c r="CX934" s="263"/>
      <c r="CY934" s="263"/>
      <c r="CZ934" s="263"/>
      <c r="DA934" s="263"/>
      <c r="DB934" s="263"/>
      <c r="DC934" s="263"/>
      <c r="DD934" s="263"/>
      <c r="DE934" s="263"/>
      <c r="DF934" s="263"/>
      <c r="DG934" s="263"/>
      <c r="DH934" s="263"/>
      <c r="DI934" s="263"/>
      <c r="DJ934" s="263"/>
      <c r="DK934" s="263"/>
      <c r="DL934" s="263"/>
      <c r="DM934" s="263"/>
      <c r="DN934" s="263"/>
      <c r="DO934" s="263"/>
      <c r="DP934" s="263"/>
      <c r="DQ934" s="263"/>
      <c r="DR934" s="263"/>
      <c r="DS934" s="263"/>
      <c r="DT934" s="263"/>
      <c r="DU934" s="263"/>
      <c r="DV934" s="263"/>
    </row>
    <row r="935" spans="1:126" x14ac:dyDescent="0.3">
      <c r="A935" s="168" t="s">
        <v>1258</v>
      </c>
      <c r="B935" s="179"/>
      <c r="C935" s="179"/>
      <c r="D935" s="179" t="s">
        <v>1120</v>
      </c>
      <c r="E935" s="185"/>
      <c r="F935" s="186" t="s">
        <v>1722</v>
      </c>
      <c r="G935" s="263"/>
      <c r="H935" s="263"/>
      <c r="I935" s="263"/>
      <c r="J935" s="263"/>
      <c r="K935" s="263"/>
      <c r="L935" s="263"/>
      <c r="M935" s="263"/>
      <c r="N935" s="263"/>
      <c r="O935" s="263"/>
      <c r="P935" s="263"/>
      <c r="Q935" s="263"/>
      <c r="R935" s="263"/>
      <c r="S935" s="263"/>
      <c r="T935" s="263"/>
      <c r="U935" s="263"/>
      <c r="V935" s="263"/>
      <c r="W935" s="263"/>
      <c r="X935" s="263"/>
      <c r="Y935" s="263"/>
      <c r="Z935" s="263"/>
      <c r="AA935" s="263"/>
      <c r="AB935" s="263"/>
      <c r="AC935" s="263"/>
      <c r="AD935" s="263"/>
      <c r="AE935" s="263"/>
      <c r="AF935" s="263"/>
      <c r="AG935" s="263"/>
      <c r="AH935" s="263"/>
      <c r="AI935" s="263"/>
      <c r="AJ935" s="263"/>
      <c r="AK935" s="263"/>
      <c r="AL935" s="263"/>
      <c r="AM935" s="263"/>
      <c r="AN935" s="263"/>
      <c r="AO935" s="263"/>
      <c r="AP935" s="263"/>
      <c r="AQ935" s="263"/>
      <c r="AR935" s="263"/>
      <c r="AS935" s="263"/>
      <c r="AT935" s="263"/>
      <c r="AU935" s="263"/>
      <c r="AV935" s="263"/>
      <c r="AW935" s="263"/>
      <c r="AX935" s="263"/>
      <c r="AY935" s="263"/>
      <c r="AZ935" s="263"/>
      <c r="BA935" s="263"/>
      <c r="BB935" s="263"/>
      <c r="BC935" s="263"/>
      <c r="BD935" s="263"/>
      <c r="BE935" s="263"/>
      <c r="BF935" s="263"/>
      <c r="BG935" s="263"/>
      <c r="BH935" s="263"/>
      <c r="BI935" s="263"/>
      <c r="BJ935" s="263"/>
      <c r="BK935" s="263"/>
      <c r="BL935" s="263"/>
      <c r="BM935" s="263"/>
      <c r="BN935" s="263"/>
      <c r="BO935" s="263"/>
      <c r="BP935" s="263"/>
      <c r="BQ935" s="263"/>
      <c r="BR935" s="263"/>
      <c r="BS935" s="263"/>
      <c r="BT935" s="263"/>
      <c r="BU935" s="263"/>
      <c r="BV935" s="263"/>
      <c r="BW935" s="263"/>
      <c r="BX935" s="263"/>
      <c r="BY935" s="263"/>
      <c r="BZ935" s="263"/>
      <c r="CA935" s="263"/>
      <c r="CB935" s="263"/>
      <c r="CC935" s="263"/>
      <c r="CD935" s="263"/>
      <c r="CE935" s="263"/>
      <c r="CF935" s="263"/>
      <c r="CG935" s="263"/>
      <c r="CH935" s="263"/>
      <c r="CI935" s="263"/>
      <c r="CJ935" s="263"/>
      <c r="CK935" s="263"/>
      <c r="CL935" s="263"/>
      <c r="CM935" s="263"/>
      <c r="CN935" s="263"/>
      <c r="CO935" s="263"/>
      <c r="CP935" s="263"/>
      <c r="CQ935" s="263"/>
      <c r="CR935" s="263"/>
      <c r="CS935" s="263"/>
      <c r="CT935" s="263"/>
      <c r="CU935" s="263"/>
      <c r="CV935" s="263"/>
      <c r="CW935" s="263"/>
      <c r="CX935" s="263"/>
      <c r="CY935" s="263"/>
      <c r="CZ935" s="263"/>
      <c r="DA935" s="263"/>
      <c r="DB935" s="263"/>
      <c r="DC935" s="263"/>
      <c r="DD935" s="263"/>
      <c r="DE935" s="263"/>
      <c r="DF935" s="263"/>
      <c r="DG935" s="263"/>
      <c r="DH935" s="263"/>
      <c r="DI935" s="263"/>
      <c r="DJ935" s="263"/>
      <c r="DK935" s="263"/>
      <c r="DL935" s="263"/>
      <c r="DM935" s="263"/>
      <c r="DN935" s="263"/>
      <c r="DO935" s="263"/>
      <c r="DP935" s="263"/>
      <c r="DQ935" s="263"/>
      <c r="DR935" s="263"/>
      <c r="DS935" s="263"/>
      <c r="DT935" s="263"/>
      <c r="DU935" s="263"/>
      <c r="DV935" s="263"/>
    </row>
    <row r="936" spans="1:126" x14ac:dyDescent="0.3">
      <c r="A936" s="168" t="s">
        <v>1265</v>
      </c>
      <c r="B936" s="179"/>
      <c r="C936" s="179"/>
      <c r="D936" s="179" t="s">
        <v>1266</v>
      </c>
      <c r="E936" s="185"/>
      <c r="F936" s="186" t="s">
        <v>1722</v>
      </c>
      <c r="G936" s="263"/>
      <c r="H936" s="263"/>
      <c r="I936" s="263"/>
      <c r="J936" s="263"/>
      <c r="K936" s="263"/>
      <c r="L936" s="263"/>
      <c r="M936" s="263"/>
      <c r="N936" s="263"/>
      <c r="O936" s="263"/>
      <c r="P936" s="263"/>
      <c r="Q936" s="263"/>
      <c r="R936" s="263"/>
      <c r="S936" s="263"/>
      <c r="T936" s="263"/>
      <c r="U936" s="263"/>
      <c r="V936" s="263"/>
      <c r="W936" s="263"/>
      <c r="X936" s="263"/>
      <c r="Y936" s="263"/>
      <c r="Z936" s="263"/>
      <c r="AA936" s="263"/>
      <c r="AB936" s="263"/>
      <c r="AC936" s="263"/>
      <c r="AD936" s="263"/>
      <c r="AE936" s="263"/>
      <c r="AF936" s="263"/>
      <c r="AG936" s="263"/>
      <c r="AH936" s="263"/>
      <c r="AI936" s="263"/>
      <c r="AJ936" s="263"/>
      <c r="AK936" s="263"/>
      <c r="AL936" s="263"/>
      <c r="AM936" s="263"/>
      <c r="AN936" s="263"/>
      <c r="AO936" s="263"/>
      <c r="AP936" s="263"/>
      <c r="AQ936" s="263"/>
      <c r="AR936" s="263"/>
      <c r="AS936" s="263"/>
      <c r="AT936" s="263"/>
      <c r="AU936" s="263"/>
      <c r="AV936" s="263"/>
      <c r="AW936" s="263"/>
      <c r="AX936" s="263"/>
      <c r="AY936" s="263"/>
      <c r="AZ936" s="263"/>
      <c r="BA936" s="263"/>
      <c r="BB936" s="263"/>
      <c r="BC936" s="263"/>
      <c r="BD936" s="263"/>
      <c r="BE936" s="263"/>
      <c r="BF936" s="263"/>
      <c r="BG936" s="263"/>
      <c r="BH936" s="263"/>
      <c r="BI936" s="263"/>
      <c r="BJ936" s="263"/>
      <c r="BK936" s="263"/>
      <c r="BL936" s="263"/>
      <c r="BM936" s="263"/>
      <c r="BN936" s="263"/>
      <c r="BO936" s="263"/>
      <c r="BP936" s="263"/>
      <c r="BQ936" s="263"/>
      <c r="BR936" s="263"/>
      <c r="BS936" s="263"/>
      <c r="BT936" s="263"/>
      <c r="BU936" s="263"/>
      <c r="BV936" s="263"/>
      <c r="BW936" s="263"/>
      <c r="BX936" s="263"/>
      <c r="BY936" s="263"/>
      <c r="BZ936" s="263"/>
      <c r="CA936" s="263"/>
      <c r="CB936" s="263"/>
      <c r="CC936" s="263"/>
      <c r="CD936" s="263"/>
      <c r="CE936" s="263"/>
      <c r="CF936" s="263"/>
      <c r="CG936" s="263"/>
      <c r="CH936" s="263"/>
      <c r="CI936" s="263"/>
      <c r="CJ936" s="263"/>
      <c r="CK936" s="263"/>
      <c r="CL936" s="263"/>
      <c r="CM936" s="263"/>
      <c r="CN936" s="263"/>
      <c r="CO936" s="263"/>
      <c r="CP936" s="263"/>
      <c r="CQ936" s="263"/>
      <c r="CR936" s="263"/>
      <c r="CS936" s="263"/>
      <c r="CT936" s="263"/>
      <c r="CU936" s="263"/>
      <c r="CV936" s="263"/>
      <c r="CW936" s="263"/>
      <c r="CX936" s="263"/>
      <c r="CY936" s="263"/>
      <c r="CZ936" s="263"/>
      <c r="DA936" s="263"/>
      <c r="DB936" s="263"/>
      <c r="DC936" s="263"/>
      <c r="DD936" s="263"/>
      <c r="DE936" s="263"/>
      <c r="DF936" s="263"/>
      <c r="DG936" s="263"/>
      <c r="DH936" s="263"/>
      <c r="DI936" s="263"/>
      <c r="DJ936" s="263"/>
      <c r="DK936" s="263"/>
      <c r="DL936" s="263"/>
      <c r="DM936" s="263"/>
      <c r="DN936" s="263"/>
      <c r="DO936" s="263"/>
      <c r="DP936" s="263"/>
      <c r="DQ936" s="263"/>
      <c r="DR936" s="263"/>
      <c r="DS936" s="263"/>
      <c r="DT936" s="263"/>
      <c r="DU936" s="263"/>
      <c r="DV936" s="263"/>
    </row>
    <row r="937" spans="1:126" x14ac:dyDescent="0.3">
      <c r="A937" s="168" t="s">
        <v>1265</v>
      </c>
      <c r="B937" s="179"/>
      <c r="C937" s="179"/>
      <c r="D937" s="179" t="s">
        <v>1127</v>
      </c>
      <c r="E937" s="185"/>
      <c r="F937" s="186" t="s">
        <v>1722</v>
      </c>
      <c r="G937" s="263"/>
      <c r="H937" s="263"/>
      <c r="I937" s="263"/>
      <c r="J937" s="263"/>
      <c r="K937" s="263"/>
      <c r="L937" s="263"/>
      <c r="M937" s="263"/>
      <c r="N937" s="263"/>
      <c r="O937" s="263"/>
      <c r="P937" s="263"/>
      <c r="Q937" s="263"/>
      <c r="R937" s="263"/>
      <c r="S937" s="263"/>
      <c r="T937" s="263"/>
      <c r="U937" s="263"/>
      <c r="V937" s="263"/>
      <c r="W937" s="263"/>
      <c r="X937" s="263"/>
      <c r="Y937" s="263"/>
      <c r="Z937" s="263"/>
      <c r="AA937" s="263"/>
      <c r="AB937" s="263"/>
      <c r="AC937" s="263"/>
      <c r="AD937" s="263"/>
      <c r="AE937" s="263"/>
      <c r="AF937" s="263"/>
      <c r="AG937" s="263"/>
      <c r="AH937" s="263"/>
      <c r="AI937" s="263"/>
      <c r="AJ937" s="263"/>
      <c r="AK937" s="263"/>
      <c r="AL937" s="263"/>
      <c r="AM937" s="263"/>
      <c r="AN937" s="263"/>
      <c r="AO937" s="263"/>
      <c r="AP937" s="263"/>
      <c r="AQ937" s="263"/>
      <c r="AR937" s="263"/>
      <c r="AS937" s="263"/>
      <c r="AT937" s="263"/>
      <c r="AU937" s="263"/>
      <c r="AV937" s="263"/>
      <c r="AW937" s="263"/>
      <c r="AX937" s="263"/>
      <c r="AY937" s="263"/>
      <c r="AZ937" s="263"/>
      <c r="BA937" s="263"/>
      <c r="BB937" s="263"/>
      <c r="BC937" s="263"/>
      <c r="BD937" s="263"/>
      <c r="BE937" s="263"/>
      <c r="BF937" s="263"/>
      <c r="BG937" s="263"/>
      <c r="BH937" s="263"/>
      <c r="BI937" s="263"/>
      <c r="BJ937" s="263"/>
      <c r="BK937" s="263"/>
      <c r="BL937" s="263"/>
      <c r="BM937" s="263"/>
      <c r="BN937" s="263"/>
      <c r="BO937" s="263"/>
      <c r="BP937" s="263"/>
      <c r="BQ937" s="263"/>
      <c r="BR937" s="263"/>
      <c r="BS937" s="263"/>
      <c r="BT937" s="263"/>
      <c r="BU937" s="263"/>
      <c r="BV937" s="263"/>
      <c r="BW937" s="263"/>
      <c r="BX937" s="263"/>
      <c r="BY937" s="263"/>
      <c r="BZ937" s="263"/>
      <c r="CA937" s="263"/>
      <c r="CB937" s="263"/>
      <c r="CC937" s="263"/>
      <c r="CD937" s="263"/>
      <c r="CE937" s="263"/>
      <c r="CF937" s="263"/>
      <c r="CG937" s="263"/>
      <c r="CH937" s="263"/>
      <c r="CI937" s="263"/>
      <c r="CJ937" s="263"/>
      <c r="CK937" s="263"/>
      <c r="CL937" s="263"/>
      <c r="CM937" s="263"/>
      <c r="CN937" s="263"/>
      <c r="CO937" s="263"/>
      <c r="CP937" s="263"/>
      <c r="CQ937" s="263"/>
      <c r="CR937" s="263"/>
      <c r="CS937" s="263"/>
      <c r="CT937" s="263"/>
      <c r="CU937" s="263"/>
      <c r="CV937" s="263"/>
      <c r="CW937" s="263"/>
      <c r="CX937" s="263"/>
      <c r="CY937" s="263"/>
      <c r="CZ937" s="263"/>
      <c r="DA937" s="263"/>
      <c r="DB937" s="263"/>
      <c r="DC937" s="263"/>
      <c r="DD937" s="263"/>
      <c r="DE937" s="263"/>
      <c r="DF937" s="263"/>
      <c r="DG937" s="263"/>
      <c r="DH937" s="263"/>
      <c r="DI937" s="263"/>
      <c r="DJ937" s="263"/>
      <c r="DK937" s="263"/>
      <c r="DL937" s="263"/>
      <c r="DM937" s="263"/>
      <c r="DN937" s="263"/>
      <c r="DO937" s="263"/>
      <c r="DP937" s="263"/>
      <c r="DQ937" s="263"/>
      <c r="DR937" s="263"/>
      <c r="DS937" s="263"/>
      <c r="DT937" s="263"/>
      <c r="DU937" s="263"/>
      <c r="DV937" s="263"/>
    </row>
    <row r="938" spans="1:126" x14ac:dyDescent="0.3">
      <c r="A938" s="168" t="s">
        <v>1265</v>
      </c>
      <c r="B938" s="179"/>
      <c r="C938" s="179"/>
      <c r="D938" s="179" t="s">
        <v>1266</v>
      </c>
      <c r="E938" s="185"/>
      <c r="F938" s="186" t="s">
        <v>1722</v>
      </c>
      <c r="G938" s="263"/>
      <c r="H938" s="263"/>
      <c r="I938" s="263"/>
      <c r="J938" s="263"/>
      <c r="K938" s="263"/>
      <c r="L938" s="263"/>
      <c r="M938" s="263"/>
      <c r="N938" s="263"/>
      <c r="O938" s="263"/>
      <c r="P938" s="263"/>
      <c r="Q938" s="263"/>
      <c r="R938" s="263"/>
      <c r="S938" s="263"/>
      <c r="T938" s="263"/>
      <c r="U938" s="263"/>
      <c r="V938" s="263"/>
      <c r="W938" s="263"/>
      <c r="X938" s="263"/>
      <c r="Y938" s="263"/>
      <c r="Z938" s="263"/>
      <c r="AA938" s="263"/>
      <c r="AB938" s="263"/>
      <c r="AC938" s="263"/>
      <c r="AD938" s="263"/>
      <c r="AE938" s="263"/>
      <c r="AF938" s="263"/>
      <c r="AG938" s="263"/>
      <c r="AH938" s="263"/>
      <c r="AI938" s="263"/>
      <c r="AJ938" s="263"/>
      <c r="AK938" s="263"/>
      <c r="AL938" s="263"/>
      <c r="AM938" s="263"/>
      <c r="AN938" s="263"/>
      <c r="AO938" s="263"/>
      <c r="AP938" s="263"/>
      <c r="AQ938" s="263"/>
      <c r="AR938" s="263"/>
      <c r="AS938" s="263"/>
      <c r="AT938" s="263"/>
      <c r="AU938" s="263"/>
      <c r="AV938" s="263"/>
      <c r="AW938" s="263"/>
      <c r="AX938" s="263"/>
      <c r="AY938" s="263"/>
      <c r="AZ938" s="263"/>
      <c r="BA938" s="263"/>
      <c r="BB938" s="263"/>
      <c r="BC938" s="263"/>
      <c r="BD938" s="263"/>
      <c r="BE938" s="263"/>
      <c r="BF938" s="263"/>
      <c r="BG938" s="263"/>
      <c r="BH938" s="263"/>
      <c r="BI938" s="263"/>
      <c r="BJ938" s="263"/>
      <c r="BK938" s="263"/>
      <c r="BL938" s="263"/>
      <c r="BM938" s="263"/>
      <c r="BN938" s="263"/>
      <c r="BO938" s="263"/>
      <c r="BP938" s="263"/>
      <c r="BQ938" s="263"/>
      <c r="BR938" s="263"/>
      <c r="BS938" s="263"/>
      <c r="BT938" s="263"/>
      <c r="BU938" s="263"/>
      <c r="BV938" s="263"/>
      <c r="BW938" s="263"/>
      <c r="BX938" s="263"/>
      <c r="BY938" s="263"/>
      <c r="BZ938" s="263"/>
      <c r="CA938" s="263"/>
      <c r="CB938" s="263"/>
      <c r="CC938" s="263"/>
      <c r="CD938" s="263"/>
      <c r="CE938" s="263"/>
      <c r="CF938" s="263"/>
      <c r="CG938" s="263"/>
      <c r="CH938" s="263"/>
      <c r="CI938" s="263"/>
      <c r="CJ938" s="263"/>
      <c r="CK938" s="263"/>
      <c r="CL938" s="263"/>
      <c r="CM938" s="263"/>
      <c r="CN938" s="263"/>
      <c r="CO938" s="263"/>
      <c r="CP938" s="263"/>
      <c r="CQ938" s="263"/>
      <c r="CR938" s="263"/>
      <c r="CS938" s="263"/>
      <c r="CT938" s="263"/>
      <c r="CU938" s="263"/>
      <c r="CV938" s="263"/>
      <c r="CW938" s="263"/>
      <c r="CX938" s="263"/>
      <c r="CY938" s="263"/>
      <c r="CZ938" s="263"/>
      <c r="DA938" s="263"/>
      <c r="DB938" s="263"/>
      <c r="DC938" s="263"/>
      <c r="DD938" s="263"/>
      <c r="DE938" s="263"/>
      <c r="DF938" s="263"/>
      <c r="DG938" s="263"/>
      <c r="DH938" s="263"/>
      <c r="DI938" s="263"/>
      <c r="DJ938" s="263"/>
      <c r="DK938" s="263"/>
      <c r="DL938" s="263"/>
      <c r="DM938" s="263"/>
      <c r="DN938" s="263"/>
      <c r="DO938" s="263"/>
      <c r="DP938" s="263"/>
      <c r="DQ938" s="263"/>
      <c r="DR938" s="263"/>
      <c r="DS938" s="263"/>
      <c r="DT938" s="263"/>
      <c r="DU938" s="263"/>
      <c r="DV938" s="263"/>
    </row>
    <row r="939" spans="1:126" x14ac:dyDescent="0.3">
      <c r="A939" s="168" t="s">
        <v>1265</v>
      </c>
      <c r="B939" s="179"/>
      <c r="C939" s="179"/>
      <c r="D939" s="179" t="s">
        <v>1117</v>
      </c>
      <c r="E939" s="185"/>
      <c r="F939" s="186" t="s">
        <v>1722</v>
      </c>
      <c r="G939" s="263"/>
      <c r="H939" s="263"/>
      <c r="I939" s="263"/>
      <c r="J939" s="263"/>
      <c r="K939" s="263"/>
      <c r="L939" s="263"/>
      <c r="M939" s="263"/>
      <c r="N939" s="263"/>
      <c r="O939" s="263"/>
      <c r="P939" s="263"/>
      <c r="Q939" s="263"/>
      <c r="R939" s="263"/>
      <c r="S939" s="263"/>
      <c r="T939" s="263"/>
      <c r="U939" s="263"/>
      <c r="V939" s="263"/>
      <c r="W939" s="263"/>
      <c r="X939" s="263"/>
      <c r="Y939" s="263"/>
      <c r="Z939" s="263"/>
      <c r="AA939" s="263"/>
      <c r="AB939" s="263"/>
      <c r="AC939" s="263"/>
      <c r="AD939" s="263"/>
      <c r="AE939" s="263"/>
      <c r="AF939" s="263"/>
      <c r="AG939" s="263"/>
      <c r="AH939" s="263"/>
      <c r="AI939" s="263"/>
      <c r="AJ939" s="263"/>
      <c r="AK939" s="263"/>
      <c r="AL939" s="263"/>
      <c r="AM939" s="263"/>
      <c r="AN939" s="263"/>
      <c r="AO939" s="263"/>
      <c r="AP939" s="263"/>
      <c r="AQ939" s="263"/>
      <c r="AR939" s="263"/>
      <c r="AS939" s="263"/>
      <c r="AT939" s="263"/>
      <c r="AU939" s="263"/>
      <c r="AV939" s="263"/>
      <c r="AW939" s="263"/>
      <c r="AX939" s="263"/>
      <c r="AY939" s="263"/>
      <c r="AZ939" s="263"/>
      <c r="BA939" s="263"/>
      <c r="BB939" s="263"/>
      <c r="BC939" s="263"/>
      <c r="BD939" s="263"/>
      <c r="BE939" s="263"/>
      <c r="BF939" s="263"/>
      <c r="BG939" s="263"/>
      <c r="BH939" s="263"/>
      <c r="BI939" s="263"/>
      <c r="BJ939" s="263"/>
      <c r="BK939" s="263"/>
      <c r="BL939" s="263"/>
      <c r="BM939" s="263"/>
      <c r="BN939" s="263"/>
      <c r="BO939" s="263"/>
      <c r="BP939" s="263"/>
      <c r="BQ939" s="263"/>
      <c r="BR939" s="263"/>
      <c r="BS939" s="263"/>
      <c r="BT939" s="263"/>
      <c r="BU939" s="263"/>
      <c r="BV939" s="263"/>
      <c r="BW939" s="263"/>
      <c r="BX939" s="263"/>
      <c r="BY939" s="263"/>
      <c r="BZ939" s="263"/>
      <c r="CA939" s="263"/>
      <c r="CB939" s="263"/>
      <c r="CC939" s="263"/>
      <c r="CD939" s="263"/>
      <c r="CE939" s="263"/>
      <c r="CF939" s="263"/>
      <c r="CG939" s="263"/>
      <c r="CH939" s="263"/>
      <c r="CI939" s="263"/>
      <c r="CJ939" s="263"/>
      <c r="CK939" s="263"/>
      <c r="CL939" s="263"/>
      <c r="CM939" s="263"/>
      <c r="CN939" s="263"/>
      <c r="CO939" s="263"/>
      <c r="CP939" s="263"/>
      <c r="CQ939" s="263"/>
      <c r="CR939" s="263"/>
      <c r="CS939" s="263"/>
      <c r="CT939" s="263"/>
      <c r="CU939" s="263"/>
      <c r="CV939" s="263"/>
      <c r="CW939" s="263"/>
      <c r="CX939" s="263"/>
      <c r="CY939" s="263"/>
      <c r="CZ939" s="263"/>
      <c r="DA939" s="263"/>
      <c r="DB939" s="263"/>
      <c r="DC939" s="263"/>
      <c r="DD939" s="263"/>
      <c r="DE939" s="263"/>
      <c r="DF939" s="263"/>
      <c r="DG939" s="263"/>
      <c r="DH939" s="263"/>
      <c r="DI939" s="263"/>
      <c r="DJ939" s="263"/>
      <c r="DK939" s="263"/>
      <c r="DL939" s="263"/>
      <c r="DM939" s="263"/>
      <c r="DN939" s="263"/>
      <c r="DO939" s="263"/>
      <c r="DP939" s="263"/>
      <c r="DQ939" s="263"/>
      <c r="DR939" s="263"/>
      <c r="DS939" s="263"/>
      <c r="DT939" s="263"/>
      <c r="DU939" s="263"/>
      <c r="DV939" s="263"/>
    </row>
    <row r="940" spans="1:126" x14ac:dyDescent="0.3">
      <c r="A940" s="168" t="s">
        <v>1269</v>
      </c>
      <c r="B940" s="179"/>
      <c r="C940" s="179"/>
      <c r="D940" s="179" t="s">
        <v>1270</v>
      </c>
      <c r="E940" s="185"/>
      <c r="F940" s="186" t="s">
        <v>1722</v>
      </c>
      <c r="G940" s="263"/>
      <c r="H940" s="263"/>
      <c r="I940" s="263"/>
      <c r="J940" s="263"/>
      <c r="K940" s="263"/>
      <c r="L940" s="263"/>
      <c r="M940" s="263"/>
      <c r="N940" s="263"/>
      <c r="O940" s="263"/>
      <c r="P940" s="263"/>
      <c r="Q940" s="263"/>
      <c r="R940" s="263"/>
      <c r="S940" s="263"/>
      <c r="T940" s="263"/>
      <c r="U940" s="263"/>
      <c r="V940" s="263"/>
      <c r="W940" s="263"/>
      <c r="X940" s="263"/>
      <c r="Y940" s="263"/>
      <c r="Z940" s="263"/>
      <c r="AA940" s="263"/>
      <c r="AB940" s="263"/>
      <c r="AC940" s="263"/>
      <c r="AD940" s="263"/>
      <c r="AE940" s="263"/>
      <c r="AF940" s="263"/>
      <c r="AG940" s="263"/>
      <c r="AH940" s="263"/>
      <c r="AI940" s="263"/>
      <c r="AJ940" s="263"/>
      <c r="AK940" s="263"/>
      <c r="AL940" s="263"/>
      <c r="AM940" s="263"/>
      <c r="AN940" s="263"/>
      <c r="AO940" s="263"/>
      <c r="AP940" s="263"/>
      <c r="AQ940" s="263"/>
      <c r="AR940" s="263"/>
      <c r="AS940" s="263"/>
      <c r="AT940" s="263"/>
      <c r="AU940" s="263"/>
      <c r="AV940" s="263"/>
      <c r="AW940" s="263"/>
      <c r="AX940" s="263"/>
      <c r="AY940" s="263"/>
      <c r="AZ940" s="263"/>
      <c r="BA940" s="263"/>
      <c r="BB940" s="263"/>
      <c r="BC940" s="263"/>
      <c r="BD940" s="263"/>
      <c r="BE940" s="263"/>
      <c r="BF940" s="263"/>
      <c r="BG940" s="263"/>
      <c r="BH940" s="263"/>
      <c r="BI940" s="263"/>
      <c r="BJ940" s="263"/>
      <c r="BK940" s="263"/>
      <c r="BL940" s="263"/>
      <c r="BM940" s="263"/>
      <c r="BN940" s="263"/>
      <c r="BO940" s="263"/>
      <c r="BP940" s="263"/>
      <c r="BQ940" s="263"/>
      <c r="BR940" s="263"/>
      <c r="BS940" s="263"/>
      <c r="BT940" s="263"/>
      <c r="BU940" s="263"/>
      <c r="BV940" s="263"/>
      <c r="BW940" s="263"/>
      <c r="BX940" s="263"/>
      <c r="BY940" s="263"/>
      <c r="BZ940" s="263"/>
      <c r="CA940" s="263"/>
      <c r="CB940" s="263"/>
      <c r="CC940" s="263"/>
      <c r="CD940" s="263"/>
      <c r="CE940" s="263"/>
      <c r="CF940" s="263"/>
      <c r="CG940" s="263"/>
      <c r="CH940" s="263"/>
      <c r="CI940" s="263"/>
      <c r="CJ940" s="263"/>
      <c r="CK940" s="263"/>
      <c r="CL940" s="263"/>
      <c r="CM940" s="263"/>
      <c r="CN940" s="263"/>
      <c r="CO940" s="263"/>
      <c r="CP940" s="263"/>
      <c r="CQ940" s="263"/>
      <c r="CR940" s="263"/>
      <c r="CS940" s="263"/>
      <c r="CT940" s="263"/>
      <c r="CU940" s="263"/>
      <c r="CV940" s="263"/>
      <c r="CW940" s="263"/>
      <c r="CX940" s="263"/>
      <c r="CY940" s="263"/>
      <c r="CZ940" s="263"/>
      <c r="DA940" s="263"/>
      <c r="DB940" s="263"/>
      <c r="DC940" s="263"/>
      <c r="DD940" s="263"/>
      <c r="DE940" s="263"/>
      <c r="DF940" s="263"/>
      <c r="DG940" s="263"/>
      <c r="DH940" s="263"/>
      <c r="DI940" s="263"/>
      <c r="DJ940" s="263"/>
      <c r="DK940" s="263"/>
      <c r="DL940" s="263"/>
      <c r="DM940" s="263"/>
      <c r="DN940" s="263"/>
      <c r="DO940" s="263"/>
      <c r="DP940" s="263"/>
      <c r="DQ940" s="263"/>
      <c r="DR940" s="263"/>
      <c r="DS940" s="263"/>
      <c r="DT940" s="263"/>
      <c r="DU940" s="263"/>
      <c r="DV940" s="263"/>
    </row>
    <row r="941" spans="1:126" x14ac:dyDescent="0.3">
      <c r="A941" s="168" t="s">
        <v>1269</v>
      </c>
      <c r="B941" s="179"/>
      <c r="C941" s="179"/>
      <c r="D941" s="179" t="s">
        <v>1271</v>
      </c>
      <c r="E941" s="185"/>
      <c r="F941" s="186" t="s">
        <v>1722</v>
      </c>
      <c r="G941" s="263"/>
      <c r="H941" s="263"/>
      <c r="I941" s="263"/>
      <c r="J941" s="263"/>
      <c r="K941" s="263"/>
      <c r="L941" s="263"/>
      <c r="M941" s="263"/>
      <c r="N941" s="263"/>
      <c r="O941" s="263"/>
      <c r="P941" s="263"/>
      <c r="Q941" s="263"/>
      <c r="R941" s="263"/>
      <c r="S941" s="263"/>
      <c r="T941" s="263"/>
      <c r="U941" s="263"/>
      <c r="V941" s="263"/>
      <c r="W941" s="263"/>
      <c r="X941" s="263"/>
      <c r="Y941" s="263"/>
      <c r="Z941" s="263"/>
      <c r="AA941" s="263"/>
      <c r="AB941" s="263"/>
      <c r="AC941" s="263"/>
      <c r="AD941" s="263"/>
      <c r="AE941" s="263"/>
      <c r="AF941" s="263"/>
      <c r="AG941" s="263"/>
      <c r="AH941" s="263"/>
      <c r="AI941" s="263"/>
      <c r="AJ941" s="263"/>
      <c r="AK941" s="263"/>
      <c r="AL941" s="263"/>
      <c r="AM941" s="263"/>
      <c r="AN941" s="263"/>
      <c r="AO941" s="263"/>
      <c r="AP941" s="263"/>
      <c r="AQ941" s="263"/>
      <c r="AR941" s="263"/>
      <c r="AS941" s="263"/>
      <c r="AT941" s="263"/>
      <c r="AU941" s="263"/>
      <c r="AV941" s="263"/>
      <c r="AW941" s="263"/>
      <c r="AX941" s="263"/>
      <c r="AY941" s="263"/>
      <c r="AZ941" s="263"/>
      <c r="BA941" s="263"/>
      <c r="BB941" s="263"/>
      <c r="BC941" s="263"/>
      <c r="BD941" s="263"/>
      <c r="BE941" s="263"/>
      <c r="BF941" s="263"/>
      <c r="BG941" s="263"/>
      <c r="BH941" s="263"/>
      <c r="BI941" s="263"/>
      <c r="BJ941" s="263"/>
      <c r="BK941" s="263"/>
      <c r="BL941" s="263"/>
      <c r="BM941" s="263"/>
      <c r="BN941" s="263"/>
      <c r="BO941" s="263"/>
      <c r="BP941" s="263"/>
      <c r="BQ941" s="263"/>
      <c r="BR941" s="263"/>
      <c r="BS941" s="263"/>
      <c r="BT941" s="263"/>
      <c r="BU941" s="263"/>
      <c r="BV941" s="263"/>
      <c r="BW941" s="263"/>
      <c r="BX941" s="263"/>
      <c r="BY941" s="263"/>
      <c r="BZ941" s="263"/>
      <c r="CA941" s="263"/>
      <c r="CB941" s="263"/>
      <c r="CC941" s="263"/>
      <c r="CD941" s="263"/>
      <c r="CE941" s="263"/>
      <c r="CF941" s="263"/>
      <c r="CG941" s="263"/>
      <c r="CH941" s="263"/>
      <c r="CI941" s="263"/>
      <c r="CJ941" s="263"/>
      <c r="CK941" s="263"/>
      <c r="CL941" s="263"/>
      <c r="CM941" s="263"/>
      <c r="CN941" s="263"/>
      <c r="CO941" s="263"/>
      <c r="CP941" s="263"/>
      <c r="CQ941" s="263"/>
      <c r="CR941" s="263"/>
      <c r="CS941" s="263"/>
      <c r="CT941" s="263"/>
      <c r="CU941" s="263"/>
      <c r="CV941" s="263"/>
      <c r="CW941" s="263"/>
      <c r="CX941" s="263"/>
      <c r="CY941" s="263"/>
      <c r="CZ941" s="263"/>
      <c r="DA941" s="263"/>
      <c r="DB941" s="263"/>
      <c r="DC941" s="263"/>
      <c r="DD941" s="263"/>
      <c r="DE941" s="263"/>
      <c r="DF941" s="263"/>
      <c r="DG941" s="263"/>
      <c r="DH941" s="263"/>
      <c r="DI941" s="263"/>
      <c r="DJ941" s="263"/>
      <c r="DK941" s="263"/>
      <c r="DL941" s="263"/>
      <c r="DM941" s="263"/>
      <c r="DN941" s="263"/>
      <c r="DO941" s="263"/>
      <c r="DP941" s="263"/>
      <c r="DQ941" s="263"/>
      <c r="DR941" s="263"/>
      <c r="DS941" s="263"/>
      <c r="DT941" s="263"/>
      <c r="DU941" s="263"/>
      <c r="DV941" s="263"/>
    </row>
    <row r="942" spans="1:126" x14ac:dyDescent="0.3">
      <c r="A942" s="168" t="s">
        <v>1269</v>
      </c>
      <c r="B942" s="179"/>
      <c r="C942" s="179"/>
      <c r="D942" s="179" t="s">
        <v>1127</v>
      </c>
      <c r="E942" s="185"/>
      <c r="F942" s="186" t="s">
        <v>1722</v>
      </c>
      <c r="G942" s="263"/>
      <c r="H942" s="263"/>
      <c r="I942" s="263"/>
      <c r="J942" s="263"/>
      <c r="K942" s="263"/>
      <c r="L942" s="263"/>
      <c r="M942" s="263"/>
      <c r="N942" s="263"/>
      <c r="O942" s="263"/>
      <c r="P942" s="263"/>
      <c r="Q942" s="263"/>
      <c r="R942" s="263"/>
      <c r="S942" s="263"/>
      <c r="T942" s="263"/>
      <c r="U942" s="263"/>
      <c r="V942" s="263"/>
      <c r="W942" s="263"/>
      <c r="X942" s="263"/>
      <c r="Y942" s="263"/>
      <c r="Z942" s="263"/>
      <c r="AA942" s="263"/>
      <c r="AB942" s="263"/>
      <c r="AC942" s="263"/>
      <c r="AD942" s="263"/>
      <c r="AE942" s="263"/>
      <c r="AF942" s="263"/>
      <c r="AG942" s="263"/>
      <c r="AH942" s="263"/>
      <c r="AI942" s="263"/>
      <c r="AJ942" s="263"/>
      <c r="AK942" s="263"/>
      <c r="AL942" s="263"/>
      <c r="AM942" s="263"/>
      <c r="AN942" s="263"/>
      <c r="AO942" s="263"/>
      <c r="AP942" s="263"/>
      <c r="AQ942" s="263"/>
      <c r="AR942" s="263"/>
      <c r="AS942" s="263"/>
      <c r="AT942" s="263"/>
      <c r="AU942" s="263"/>
      <c r="AV942" s="263"/>
      <c r="AW942" s="263"/>
      <c r="AX942" s="263"/>
      <c r="AY942" s="263"/>
      <c r="AZ942" s="263"/>
      <c r="BA942" s="263"/>
      <c r="BB942" s="263"/>
      <c r="BC942" s="263"/>
      <c r="BD942" s="263"/>
      <c r="BE942" s="263"/>
      <c r="BF942" s="263"/>
      <c r="BG942" s="263"/>
      <c r="BH942" s="263"/>
      <c r="BI942" s="263"/>
      <c r="BJ942" s="263"/>
      <c r="BK942" s="263"/>
      <c r="BL942" s="263"/>
      <c r="BM942" s="263"/>
      <c r="BN942" s="263"/>
      <c r="BO942" s="263"/>
      <c r="BP942" s="263"/>
      <c r="BQ942" s="263"/>
      <c r="BR942" s="263"/>
      <c r="BS942" s="263"/>
      <c r="BT942" s="263"/>
      <c r="BU942" s="263"/>
      <c r="BV942" s="263"/>
      <c r="BW942" s="263"/>
      <c r="BX942" s="263"/>
      <c r="BY942" s="263"/>
      <c r="BZ942" s="263"/>
      <c r="CA942" s="263"/>
      <c r="CB942" s="263"/>
      <c r="CC942" s="263"/>
      <c r="CD942" s="263"/>
      <c r="CE942" s="263"/>
      <c r="CF942" s="263"/>
      <c r="CG942" s="263"/>
      <c r="CH942" s="263"/>
      <c r="CI942" s="263"/>
      <c r="CJ942" s="263"/>
      <c r="CK942" s="263"/>
      <c r="CL942" s="263"/>
      <c r="CM942" s="263"/>
      <c r="CN942" s="263"/>
      <c r="CO942" s="263"/>
      <c r="CP942" s="263"/>
      <c r="CQ942" s="263"/>
      <c r="CR942" s="263"/>
      <c r="CS942" s="263"/>
      <c r="CT942" s="263"/>
      <c r="CU942" s="263"/>
      <c r="CV942" s="263"/>
      <c r="CW942" s="263"/>
      <c r="CX942" s="263"/>
      <c r="CY942" s="263"/>
      <c r="CZ942" s="263"/>
      <c r="DA942" s="263"/>
      <c r="DB942" s="263"/>
      <c r="DC942" s="263"/>
      <c r="DD942" s="263"/>
      <c r="DE942" s="263"/>
      <c r="DF942" s="263"/>
      <c r="DG942" s="263"/>
      <c r="DH942" s="263"/>
      <c r="DI942" s="263"/>
      <c r="DJ942" s="263"/>
      <c r="DK942" s="263"/>
      <c r="DL942" s="263"/>
      <c r="DM942" s="263"/>
      <c r="DN942" s="263"/>
      <c r="DO942" s="263"/>
      <c r="DP942" s="263"/>
      <c r="DQ942" s="263"/>
      <c r="DR942" s="263"/>
      <c r="DS942" s="263"/>
      <c r="DT942" s="263"/>
      <c r="DU942" s="263"/>
      <c r="DV942" s="263"/>
    </row>
    <row r="943" spans="1:126" x14ac:dyDescent="0.3">
      <c r="A943" s="168" t="s">
        <v>1269</v>
      </c>
      <c r="B943" s="179"/>
      <c r="C943" s="179"/>
      <c r="D943" s="179" t="s">
        <v>1272</v>
      </c>
      <c r="E943" s="185"/>
      <c r="F943" s="186" t="s">
        <v>1722</v>
      </c>
      <c r="G943" s="263"/>
      <c r="H943" s="263"/>
      <c r="I943" s="263"/>
      <c r="J943" s="263"/>
      <c r="K943" s="263"/>
      <c r="L943" s="263"/>
      <c r="M943" s="263"/>
      <c r="N943" s="263"/>
      <c r="O943" s="263"/>
      <c r="P943" s="263"/>
      <c r="Q943" s="263"/>
      <c r="R943" s="263"/>
      <c r="S943" s="263"/>
      <c r="T943" s="263"/>
      <c r="U943" s="263"/>
      <c r="V943" s="263"/>
      <c r="W943" s="263"/>
      <c r="X943" s="263"/>
      <c r="Y943" s="263"/>
      <c r="Z943" s="263"/>
      <c r="AA943" s="263"/>
      <c r="AB943" s="263"/>
      <c r="AC943" s="263"/>
      <c r="AD943" s="263"/>
      <c r="AE943" s="263"/>
      <c r="AF943" s="263"/>
      <c r="AG943" s="263"/>
      <c r="AH943" s="263"/>
      <c r="AI943" s="263"/>
      <c r="AJ943" s="263"/>
      <c r="AK943" s="263"/>
      <c r="AL943" s="263"/>
      <c r="AM943" s="263"/>
      <c r="AN943" s="263"/>
      <c r="AO943" s="263"/>
      <c r="AP943" s="263"/>
      <c r="AQ943" s="263"/>
      <c r="AR943" s="263"/>
      <c r="AS943" s="263"/>
      <c r="AT943" s="263"/>
      <c r="AU943" s="263"/>
      <c r="AV943" s="263"/>
      <c r="AW943" s="263"/>
      <c r="AX943" s="263"/>
      <c r="AY943" s="263"/>
      <c r="AZ943" s="263"/>
      <c r="BA943" s="263"/>
      <c r="BB943" s="263"/>
      <c r="BC943" s="263"/>
      <c r="BD943" s="263"/>
      <c r="BE943" s="263"/>
      <c r="BF943" s="263"/>
      <c r="BG943" s="263"/>
      <c r="BH943" s="263"/>
      <c r="BI943" s="263"/>
      <c r="BJ943" s="263"/>
      <c r="BK943" s="263"/>
      <c r="BL943" s="263"/>
      <c r="BM943" s="263"/>
      <c r="BN943" s="263"/>
      <c r="BO943" s="263"/>
      <c r="BP943" s="263"/>
      <c r="BQ943" s="263"/>
      <c r="BR943" s="263"/>
      <c r="BS943" s="263"/>
      <c r="BT943" s="263"/>
      <c r="BU943" s="263"/>
      <c r="BV943" s="263"/>
      <c r="BW943" s="263"/>
      <c r="BX943" s="263"/>
      <c r="BY943" s="263"/>
      <c r="BZ943" s="263"/>
      <c r="CA943" s="263"/>
      <c r="CB943" s="263"/>
      <c r="CC943" s="263"/>
      <c r="CD943" s="263"/>
      <c r="CE943" s="263"/>
      <c r="CF943" s="263"/>
      <c r="CG943" s="263"/>
      <c r="CH943" s="263"/>
      <c r="CI943" s="263"/>
      <c r="CJ943" s="263"/>
      <c r="CK943" s="263"/>
      <c r="CL943" s="263"/>
      <c r="CM943" s="263"/>
      <c r="CN943" s="263"/>
      <c r="CO943" s="263"/>
      <c r="CP943" s="263"/>
      <c r="CQ943" s="263"/>
      <c r="CR943" s="263"/>
      <c r="CS943" s="263"/>
      <c r="CT943" s="263"/>
      <c r="CU943" s="263"/>
      <c r="CV943" s="263"/>
      <c r="CW943" s="263"/>
      <c r="CX943" s="263"/>
      <c r="CY943" s="263"/>
      <c r="CZ943" s="263"/>
      <c r="DA943" s="263"/>
      <c r="DB943" s="263"/>
      <c r="DC943" s="263"/>
      <c r="DD943" s="263"/>
      <c r="DE943" s="263"/>
      <c r="DF943" s="263"/>
      <c r="DG943" s="263"/>
      <c r="DH943" s="263"/>
      <c r="DI943" s="263"/>
      <c r="DJ943" s="263"/>
      <c r="DK943" s="263"/>
      <c r="DL943" s="263"/>
      <c r="DM943" s="263"/>
      <c r="DN943" s="263"/>
      <c r="DO943" s="263"/>
      <c r="DP943" s="263"/>
      <c r="DQ943" s="263"/>
      <c r="DR943" s="263"/>
      <c r="DS943" s="263"/>
      <c r="DT943" s="263"/>
      <c r="DU943" s="263"/>
      <c r="DV943" s="263"/>
    </row>
    <row r="944" spans="1:126" x14ac:dyDescent="0.3">
      <c r="A944" s="168" t="s">
        <v>1269</v>
      </c>
      <c r="B944" s="179"/>
      <c r="C944" s="179"/>
      <c r="D944" s="179" t="s">
        <v>1114</v>
      </c>
      <c r="E944" s="185"/>
      <c r="F944" s="186" t="s">
        <v>1722</v>
      </c>
      <c r="G944" s="263"/>
      <c r="H944" s="263"/>
      <c r="I944" s="263"/>
      <c r="J944" s="263"/>
      <c r="K944" s="263"/>
      <c r="L944" s="263"/>
      <c r="M944" s="263"/>
      <c r="N944" s="263"/>
      <c r="O944" s="263"/>
      <c r="P944" s="263"/>
      <c r="Q944" s="263"/>
      <c r="R944" s="263"/>
      <c r="S944" s="263"/>
      <c r="T944" s="263"/>
      <c r="U944" s="263"/>
      <c r="V944" s="263"/>
      <c r="W944" s="263"/>
      <c r="X944" s="263"/>
      <c r="Y944" s="263"/>
      <c r="Z944" s="263"/>
      <c r="AA944" s="263"/>
      <c r="AB944" s="263"/>
      <c r="AC944" s="263"/>
      <c r="AD944" s="263"/>
      <c r="AE944" s="263"/>
      <c r="AF944" s="263"/>
      <c r="AG944" s="263"/>
      <c r="AH944" s="263"/>
      <c r="AI944" s="263"/>
      <c r="AJ944" s="263"/>
      <c r="AK944" s="263"/>
      <c r="AL944" s="263"/>
      <c r="AM944" s="263"/>
      <c r="AN944" s="263"/>
      <c r="AO944" s="263"/>
      <c r="AP944" s="263"/>
      <c r="AQ944" s="263"/>
      <c r="AR944" s="263"/>
      <c r="AS944" s="263"/>
      <c r="AT944" s="263"/>
      <c r="AU944" s="263"/>
      <c r="AV944" s="263"/>
      <c r="AW944" s="263"/>
      <c r="AX944" s="263"/>
      <c r="AY944" s="263"/>
      <c r="AZ944" s="263"/>
      <c r="BA944" s="263"/>
      <c r="BB944" s="263"/>
      <c r="BC944" s="263"/>
      <c r="BD944" s="263"/>
      <c r="BE944" s="263"/>
      <c r="BF944" s="263"/>
      <c r="BG944" s="263"/>
      <c r="BH944" s="263"/>
      <c r="BI944" s="263"/>
      <c r="BJ944" s="263"/>
      <c r="BK944" s="263"/>
      <c r="BL944" s="263"/>
      <c r="BM944" s="263"/>
      <c r="BN944" s="263"/>
      <c r="BO944" s="263"/>
      <c r="BP944" s="263"/>
      <c r="BQ944" s="263"/>
      <c r="BR944" s="263"/>
      <c r="BS944" s="263"/>
      <c r="BT944" s="263"/>
      <c r="BU944" s="263"/>
      <c r="BV944" s="263"/>
      <c r="BW944" s="263"/>
      <c r="BX944" s="263"/>
      <c r="BY944" s="263"/>
      <c r="BZ944" s="263"/>
      <c r="CA944" s="263"/>
      <c r="CB944" s="263"/>
      <c r="CC944" s="263"/>
      <c r="CD944" s="263"/>
      <c r="CE944" s="263"/>
      <c r="CF944" s="263"/>
      <c r="CG944" s="263"/>
      <c r="CH944" s="263"/>
      <c r="CI944" s="263"/>
      <c r="CJ944" s="263"/>
      <c r="CK944" s="263"/>
      <c r="CL944" s="263"/>
      <c r="CM944" s="263"/>
      <c r="CN944" s="263"/>
      <c r="CO944" s="263"/>
      <c r="CP944" s="263"/>
      <c r="CQ944" s="263"/>
      <c r="CR944" s="263"/>
      <c r="CS944" s="263"/>
      <c r="CT944" s="263"/>
      <c r="CU944" s="263"/>
      <c r="CV944" s="263"/>
      <c r="CW944" s="263"/>
      <c r="CX944" s="263"/>
      <c r="CY944" s="263"/>
      <c r="CZ944" s="263"/>
      <c r="DA944" s="263"/>
      <c r="DB944" s="263"/>
      <c r="DC944" s="263"/>
      <c r="DD944" s="263"/>
      <c r="DE944" s="263"/>
      <c r="DF944" s="263"/>
      <c r="DG944" s="263"/>
      <c r="DH944" s="263"/>
      <c r="DI944" s="263"/>
      <c r="DJ944" s="263"/>
      <c r="DK944" s="263"/>
      <c r="DL944" s="263"/>
      <c r="DM944" s="263"/>
      <c r="DN944" s="263"/>
      <c r="DO944" s="263"/>
      <c r="DP944" s="263"/>
      <c r="DQ944" s="263"/>
      <c r="DR944" s="263"/>
      <c r="DS944" s="263"/>
      <c r="DT944" s="263"/>
      <c r="DU944" s="263"/>
      <c r="DV944" s="263"/>
    </row>
    <row r="945" spans="1:126" x14ac:dyDescent="0.3">
      <c r="A945" s="168" t="s">
        <v>1275</v>
      </c>
      <c r="B945" s="179"/>
      <c r="C945" s="179"/>
      <c r="D945" s="179" t="s">
        <v>1276</v>
      </c>
      <c r="E945" s="185"/>
      <c r="F945" s="186" t="s">
        <v>1722</v>
      </c>
      <c r="G945" s="263"/>
      <c r="H945" s="263"/>
      <c r="I945" s="263"/>
      <c r="J945" s="263"/>
      <c r="K945" s="263"/>
      <c r="L945" s="263"/>
      <c r="M945" s="263"/>
      <c r="N945" s="263"/>
      <c r="O945" s="263"/>
      <c r="P945" s="263"/>
      <c r="Q945" s="263"/>
      <c r="R945" s="263"/>
      <c r="S945" s="263"/>
      <c r="T945" s="263"/>
      <c r="U945" s="263"/>
      <c r="V945" s="263"/>
      <c r="W945" s="263"/>
      <c r="X945" s="263"/>
      <c r="Y945" s="263"/>
      <c r="Z945" s="263"/>
      <c r="AA945" s="263"/>
      <c r="AB945" s="263"/>
      <c r="AC945" s="263"/>
      <c r="AD945" s="263"/>
      <c r="AE945" s="263"/>
      <c r="AF945" s="263"/>
      <c r="AG945" s="263"/>
      <c r="AH945" s="263"/>
      <c r="AI945" s="263"/>
      <c r="AJ945" s="263"/>
      <c r="AK945" s="263"/>
      <c r="AL945" s="263"/>
      <c r="AM945" s="263"/>
      <c r="AN945" s="263"/>
      <c r="AO945" s="263"/>
      <c r="AP945" s="263"/>
      <c r="AQ945" s="263"/>
      <c r="AR945" s="263"/>
      <c r="AS945" s="263"/>
      <c r="AT945" s="263"/>
      <c r="AU945" s="263"/>
      <c r="AV945" s="263"/>
      <c r="AW945" s="263"/>
      <c r="AX945" s="263"/>
      <c r="AY945" s="263"/>
      <c r="AZ945" s="263"/>
      <c r="BA945" s="263"/>
      <c r="BB945" s="263"/>
      <c r="BC945" s="263"/>
      <c r="BD945" s="263"/>
      <c r="BE945" s="263"/>
      <c r="BF945" s="263"/>
      <c r="BG945" s="263"/>
      <c r="BH945" s="263"/>
      <c r="BI945" s="263"/>
      <c r="BJ945" s="263"/>
      <c r="BK945" s="263"/>
      <c r="BL945" s="263"/>
      <c r="BM945" s="263"/>
      <c r="BN945" s="263"/>
      <c r="BO945" s="263"/>
      <c r="BP945" s="263"/>
      <c r="BQ945" s="263"/>
      <c r="BR945" s="263"/>
      <c r="BS945" s="263"/>
      <c r="BT945" s="263"/>
      <c r="BU945" s="263"/>
      <c r="BV945" s="263"/>
      <c r="BW945" s="263"/>
      <c r="BX945" s="263"/>
      <c r="BY945" s="263"/>
      <c r="BZ945" s="263"/>
      <c r="CA945" s="263"/>
      <c r="CB945" s="263"/>
      <c r="CC945" s="263"/>
      <c r="CD945" s="263"/>
      <c r="CE945" s="263"/>
      <c r="CF945" s="263"/>
      <c r="CG945" s="263"/>
      <c r="CH945" s="263"/>
      <c r="CI945" s="263"/>
      <c r="CJ945" s="263"/>
      <c r="CK945" s="263"/>
      <c r="CL945" s="263"/>
      <c r="CM945" s="263"/>
      <c r="CN945" s="263"/>
      <c r="CO945" s="263"/>
      <c r="CP945" s="263"/>
      <c r="CQ945" s="263"/>
      <c r="CR945" s="263"/>
      <c r="CS945" s="263"/>
      <c r="CT945" s="263"/>
      <c r="CU945" s="263"/>
      <c r="CV945" s="263"/>
      <c r="CW945" s="263"/>
      <c r="CX945" s="263"/>
      <c r="CY945" s="263"/>
      <c r="CZ945" s="263"/>
      <c r="DA945" s="263"/>
      <c r="DB945" s="263"/>
      <c r="DC945" s="263"/>
      <c r="DD945" s="263"/>
      <c r="DE945" s="263"/>
      <c r="DF945" s="263"/>
      <c r="DG945" s="263"/>
      <c r="DH945" s="263"/>
      <c r="DI945" s="263"/>
      <c r="DJ945" s="263"/>
      <c r="DK945" s="263"/>
      <c r="DL945" s="263"/>
      <c r="DM945" s="263"/>
      <c r="DN945" s="263"/>
      <c r="DO945" s="263"/>
      <c r="DP945" s="263"/>
      <c r="DQ945" s="263"/>
      <c r="DR945" s="263"/>
      <c r="DS945" s="263"/>
      <c r="DT945" s="263"/>
      <c r="DU945" s="263"/>
      <c r="DV945" s="263"/>
    </row>
    <row r="946" spans="1:126" x14ac:dyDescent="0.3">
      <c r="A946" s="168" t="s">
        <v>1278</v>
      </c>
      <c r="B946" s="179"/>
      <c r="C946" s="179"/>
      <c r="D946" s="179" t="s">
        <v>1120</v>
      </c>
      <c r="E946" s="185"/>
      <c r="F946" s="186" t="s">
        <v>1722</v>
      </c>
      <c r="G946" s="263"/>
      <c r="H946" s="263"/>
      <c r="I946" s="263"/>
      <c r="J946" s="263"/>
      <c r="K946" s="263"/>
      <c r="L946" s="263"/>
      <c r="M946" s="263"/>
      <c r="N946" s="263"/>
      <c r="O946" s="263"/>
      <c r="P946" s="263"/>
      <c r="Q946" s="263"/>
      <c r="R946" s="263"/>
      <c r="S946" s="263"/>
      <c r="T946" s="263"/>
      <c r="U946" s="263"/>
      <c r="V946" s="263"/>
      <c r="W946" s="263"/>
      <c r="X946" s="263"/>
      <c r="Y946" s="263"/>
      <c r="Z946" s="263"/>
      <c r="AA946" s="263"/>
      <c r="AB946" s="263"/>
      <c r="AC946" s="263"/>
      <c r="AD946" s="263"/>
      <c r="AE946" s="263"/>
      <c r="AF946" s="263"/>
      <c r="AG946" s="263"/>
      <c r="AH946" s="263"/>
      <c r="AI946" s="263"/>
      <c r="AJ946" s="263"/>
      <c r="AK946" s="263"/>
      <c r="AL946" s="263"/>
      <c r="AM946" s="263"/>
      <c r="AN946" s="263"/>
      <c r="AO946" s="263"/>
      <c r="AP946" s="263"/>
      <c r="AQ946" s="263"/>
      <c r="AR946" s="263"/>
      <c r="AS946" s="263"/>
      <c r="AT946" s="263"/>
      <c r="AU946" s="263"/>
      <c r="AV946" s="263"/>
      <c r="AW946" s="263"/>
      <c r="AX946" s="263"/>
      <c r="AY946" s="263"/>
      <c r="AZ946" s="263"/>
      <c r="BA946" s="263"/>
      <c r="BB946" s="263"/>
      <c r="BC946" s="263"/>
      <c r="BD946" s="263"/>
      <c r="BE946" s="263"/>
      <c r="BF946" s="263"/>
      <c r="BG946" s="263"/>
      <c r="BH946" s="263"/>
      <c r="BI946" s="263"/>
      <c r="BJ946" s="263"/>
      <c r="BK946" s="263"/>
      <c r="BL946" s="263"/>
      <c r="BM946" s="263"/>
      <c r="BN946" s="263"/>
      <c r="BO946" s="263"/>
      <c r="BP946" s="263"/>
      <c r="BQ946" s="263"/>
      <c r="BR946" s="263"/>
      <c r="BS946" s="263"/>
      <c r="BT946" s="263"/>
      <c r="BU946" s="263"/>
      <c r="BV946" s="263"/>
      <c r="BW946" s="263"/>
      <c r="BX946" s="263"/>
      <c r="BY946" s="263"/>
      <c r="BZ946" s="263"/>
      <c r="CA946" s="263"/>
      <c r="CB946" s="263"/>
      <c r="CC946" s="263"/>
      <c r="CD946" s="263"/>
      <c r="CE946" s="263"/>
      <c r="CF946" s="263"/>
      <c r="CG946" s="263"/>
      <c r="CH946" s="263"/>
      <c r="CI946" s="263"/>
      <c r="CJ946" s="263"/>
      <c r="CK946" s="263"/>
      <c r="CL946" s="263"/>
      <c r="CM946" s="263"/>
      <c r="CN946" s="263"/>
      <c r="CO946" s="263"/>
      <c r="CP946" s="263"/>
      <c r="CQ946" s="263"/>
      <c r="CR946" s="263"/>
      <c r="CS946" s="263"/>
      <c r="CT946" s="263"/>
      <c r="CU946" s="263"/>
      <c r="CV946" s="263"/>
      <c r="CW946" s="263"/>
      <c r="CX946" s="263"/>
      <c r="CY946" s="263"/>
      <c r="CZ946" s="263"/>
      <c r="DA946" s="263"/>
      <c r="DB946" s="263"/>
      <c r="DC946" s="263"/>
      <c r="DD946" s="263"/>
      <c r="DE946" s="263"/>
      <c r="DF946" s="263"/>
      <c r="DG946" s="263"/>
      <c r="DH946" s="263"/>
      <c r="DI946" s="263"/>
      <c r="DJ946" s="263"/>
      <c r="DK946" s="263"/>
      <c r="DL946" s="263"/>
      <c r="DM946" s="263"/>
      <c r="DN946" s="263"/>
      <c r="DO946" s="263"/>
      <c r="DP946" s="263"/>
      <c r="DQ946" s="263"/>
      <c r="DR946" s="263"/>
      <c r="DS946" s="263"/>
      <c r="DT946" s="263"/>
      <c r="DU946" s="263"/>
      <c r="DV946" s="263"/>
    </row>
    <row r="947" spans="1:126" x14ac:dyDescent="0.3">
      <c r="A947" s="168" t="s">
        <v>1280</v>
      </c>
      <c r="B947" s="179"/>
      <c r="C947" s="179"/>
      <c r="D947" s="179" t="s">
        <v>1281</v>
      </c>
      <c r="E947" s="185"/>
      <c r="F947" s="186" t="s">
        <v>1722</v>
      </c>
      <c r="G947" s="263"/>
      <c r="H947" s="263"/>
      <c r="I947" s="263"/>
      <c r="J947" s="263"/>
      <c r="K947" s="263"/>
      <c r="L947" s="263"/>
      <c r="M947" s="263"/>
      <c r="N947" s="263"/>
      <c r="O947" s="263"/>
      <c r="P947" s="263"/>
      <c r="Q947" s="263"/>
      <c r="R947" s="263"/>
      <c r="S947" s="263"/>
      <c r="T947" s="263"/>
      <c r="U947" s="263"/>
      <c r="V947" s="263"/>
      <c r="W947" s="263"/>
      <c r="X947" s="263"/>
      <c r="Y947" s="263"/>
      <c r="Z947" s="263"/>
      <c r="AA947" s="263"/>
      <c r="AB947" s="263"/>
      <c r="AC947" s="263"/>
      <c r="AD947" s="263"/>
      <c r="AE947" s="263"/>
      <c r="AF947" s="263"/>
      <c r="AG947" s="263"/>
      <c r="AH947" s="263"/>
      <c r="AI947" s="263"/>
      <c r="AJ947" s="263"/>
      <c r="AK947" s="263"/>
      <c r="AL947" s="263"/>
      <c r="AM947" s="263"/>
      <c r="AN947" s="263"/>
      <c r="AO947" s="263"/>
      <c r="AP947" s="263"/>
      <c r="AQ947" s="263"/>
      <c r="AR947" s="263"/>
      <c r="AS947" s="263"/>
      <c r="AT947" s="263"/>
      <c r="AU947" s="263"/>
      <c r="AV947" s="263"/>
      <c r="AW947" s="263"/>
      <c r="AX947" s="263"/>
      <c r="AY947" s="263"/>
      <c r="AZ947" s="263"/>
      <c r="BA947" s="263"/>
      <c r="BB947" s="263"/>
      <c r="BC947" s="263"/>
      <c r="BD947" s="263"/>
      <c r="BE947" s="263"/>
      <c r="BF947" s="263"/>
      <c r="BG947" s="263"/>
      <c r="BH947" s="263"/>
      <c r="BI947" s="263"/>
      <c r="BJ947" s="263"/>
      <c r="BK947" s="263"/>
      <c r="BL947" s="263"/>
      <c r="BM947" s="263"/>
      <c r="BN947" s="263"/>
      <c r="BO947" s="263"/>
      <c r="BP947" s="263"/>
      <c r="BQ947" s="263"/>
      <c r="BR947" s="263"/>
      <c r="BS947" s="263"/>
      <c r="BT947" s="263"/>
      <c r="BU947" s="263"/>
      <c r="BV947" s="263"/>
      <c r="BW947" s="263"/>
      <c r="BX947" s="263"/>
      <c r="BY947" s="263"/>
      <c r="BZ947" s="263"/>
      <c r="CA947" s="263"/>
      <c r="CB947" s="263"/>
      <c r="CC947" s="263"/>
      <c r="CD947" s="263"/>
      <c r="CE947" s="263"/>
      <c r="CF947" s="263"/>
      <c r="CG947" s="263"/>
      <c r="CH947" s="263"/>
      <c r="CI947" s="263"/>
      <c r="CJ947" s="263"/>
      <c r="CK947" s="263"/>
      <c r="CL947" s="263"/>
      <c r="CM947" s="263"/>
      <c r="CN947" s="263"/>
      <c r="CO947" s="263"/>
      <c r="CP947" s="263"/>
      <c r="CQ947" s="263"/>
      <c r="CR947" s="263"/>
      <c r="CS947" s="263"/>
      <c r="CT947" s="263"/>
      <c r="CU947" s="263"/>
      <c r="CV947" s="263"/>
      <c r="CW947" s="263"/>
      <c r="CX947" s="263"/>
      <c r="CY947" s="263"/>
      <c r="CZ947" s="263"/>
      <c r="DA947" s="263"/>
      <c r="DB947" s="263"/>
      <c r="DC947" s="263"/>
      <c r="DD947" s="263"/>
      <c r="DE947" s="263"/>
      <c r="DF947" s="263"/>
      <c r="DG947" s="263"/>
      <c r="DH947" s="263"/>
      <c r="DI947" s="263"/>
      <c r="DJ947" s="263"/>
      <c r="DK947" s="263"/>
      <c r="DL947" s="263"/>
      <c r="DM947" s="263"/>
      <c r="DN947" s="263"/>
      <c r="DO947" s="263"/>
      <c r="DP947" s="263"/>
      <c r="DQ947" s="263"/>
      <c r="DR947" s="263"/>
      <c r="DS947" s="263"/>
      <c r="DT947" s="263"/>
      <c r="DU947" s="263"/>
      <c r="DV947" s="263"/>
    </row>
    <row r="948" spans="1:126" x14ac:dyDescent="0.3">
      <c r="A948" s="168" t="s">
        <v>1280</v>
      </c>
      <c r="B948" s="179"/>
      <c r="C948" s="179"/>
      <c r="D948" s="179" t="s">
        <v>1282</v>
      </c>
      <c r="E948" s="185"/>
      <c r="F948" s="186" t="s">
        <v>1722</v>
      </c>
      <c r="G948" s="263"/>
      <c r="H948" s="263"/>
      <c r="I948" s="263"/>
      <c r="J948" s="263"/>
      <c r="K948" s="263"/>
      <c r="L948" s="263"/>
      <c r="M948" s="263"/>
      <c r="N948" s="263"/>
      <c r="O948" s="263"/>
      <c r="P948" s="263"/>
      <c r="Q948" s="263"/>
      <c r="R948" s="263"/>
      <c r="S948" s="263"/>
      <c r="T948" s="263"/>
      <c r="U948" s="263"/>
      <c r="V948" s="263"/>
      <c r="W948" s="263"/>
      <c r="X948" s="263"/>
      <c r="Y948" s="263"/>
      <c r="Z948" s="263"/>
      <c r="AA948" s="263"/>
      <c r="AB948" s="263"/>
      <c r="AC948" s="263"/>
      <c r="AD948" s="263"/>
      <c r="AE948" s="263"/>
      <c r="AF948" s="263"/>
      <c r="AG948" s="263"/>
      <c r="AH948" s="263"/>
      <c r="AI948" s="263"/>
      <c r="AJ948" s="263"/>
      <c r="AK948" s="263"/>
      <c r="AL948" s="263"/>
      <c r="AM948" s="263"/>
      <c r="AN948" s="263"/>
      <c r="AO948" s="263"/>
      <c r="AP948" s="263"/>
      <c r="AQ948" s="263"/>
      <c r="AR948" s="263"/>
      <c r="AS948" s="263"/>
      <c r="AT948" s="263"/>
      <c r="AU948" s="263"/>
      <c r="AV948" s="263"/>
      <c r="AW948" s="263"/>
      <c r="AX948" s="263"/>
      <c r="AY948" s="263"/>
      <c r="AZ948" s="263"/>
      <c r="BA948" s="263"/>
      <c r="BB948" s="263"/>
      <c r="BC948" s="263"/>
      <c r="BD948" s="263"/>
      <c r="BE948" s="263"/>
      <c r="BF948" s="263"/>
      <c r="BG948" s="263"/>
      <c r="BH948" s="263"/>
      <c r="BI948" s="263"/>
      <c r="BJ948" s="263"/>
      <c r="BK948" s="263"/>
      <c r="BL948" s="263"/>
      <c r="BM948" s="263"/>
      <c r="BN948" s="263"/>
      <c r="BO948" s="263"/>
      <c r="BP948" s="263"/>
      <c r="BQ948" s="263"/>
      <c r="BR948" s="263"/>
      <c r="BS948" s="263"/>
      <c r="BT948" s="263"/>
      <c r="BU948" s="263"/>
      <c r="BV948" s="263"/>
      <c r="BW948" s="263"/>
      <c r="BX948" s="263"/>
      <c r="BY948" s="263"/>
      <c r="BZ948" s="263"/>
      <c r="CA948" s="263"/>
      <c r="CB948" s="263"/>
      <c r="CC948" s="263"/>
      <c r="CD948" s="263"/>
      <c r="CE948" s="263"/>
      <c r="CF948" s="263"/>
      <c r="CG948" s="263"/>
      <c r="CH948" s="263"/>
      <c r="CI948" s="263"/>
      <c r="CJ948" s="263"/>
      <c r="CK948" s="263"/>
      <c r="CL948" s="263"/>
      <c r="CM948" s="263"/>
      <c r="CN948" s="263"/>
      <c r="CO948" s="263"/>
      <c r="CP948" s="263"/>
      <c r="CQ948" s="263"/>
      <c r="CR948" s="263"/>
      <c r="CS948" s="263"/>
      <c r="CT948" s="263"/>
      <c r="CU948" s="263"/>
      <c r="CV948" s="263"/>
      <c r="CW948" s="263"/>
      <c r="CX948" s="263"/>
      <c r="CY948" s="263"/>
      <c r="CZ948" s="263"/>
      <c r="DA948" s="263"/>
      <c r="DB948" s="263"/>
      <c r="DC948" s="263"/>
      <c r="DD948" s="263"/>
      <c r="DE948" s="263"/>
      <c r="DF948" s="263"/>
      <c r="DG948" s="263"/>
      <c r="DH948" s="263"/>
      <c r="DI948" s="263"/>
      <c r="DJ948" s="263"/>
      <c r="DK948" s="263"/>
      <c r="DL948" s="263"/>
      <c r="DM948" s="263"/>
      <c r="DN948" s="263"/>
      <c r="DO948" s="263"/>
      <c r="DP948" s="263"/>
      <c r="DQ948" s="263"/>
      <c r="DR948" s="263"/>
      <c r="DS948" s="263"/>
      <c r="DT948" s="263"/>
      <c r="DU948" s="263"/>
      <c r="DV948" s="263"/>
    </row>
    <row r="949" spans="1:126" x14ac:dyDescent="0.3">
      <c r="A949" s="168" t="s">
        <v>1280</v>
      </c>
      <c r="B949" s="179"/>
      <c r="C949" s="179"/>
      <c r="D949" s="179" t="s">
        <v>1283</v>
      </c>
      <c r="E949" s="185"/>
      <c r="F949" s="186" t="s">
        <v>1722</v>
      </c>
      <c r="G949" s="263"/>
      <c r="H949" s="263"/>
      <c r="I949" s="263"/>
      <c r="J949" s="263"/>
      <c r="K949" s="263"/>
      <c r="L949" s="263"/>
      <c r="M949" s="263"/>
      <c r="N949" s="263"/>
      <c r="O949" s="263"/>
      <c r="P949" s="263"/>
      <c r="Q949" s="263"/>
      <c r="R949" s="263"/>
      <c r="S949" s="263"/>
      <c r="T949" s="263"/>
      <c r="U949" s="263"/>
      <c r="V949" s="263"/>
      <c r="W949" s="263"/>
      <c r="X949" s="263"/>
      <c r="Y949" s="263"/>
      <c r="Z949" s="263"/>
      <c r="AA949" s="263"/>
      <c r="AB949" s="263"/>
      <c r="AC949" s="263"/>
      <c r="AD949" s="263"/>
      <c r="AE949" s="263"/>
      <c r="AF949" s="263"/>
      <c r="AG949" s="263"/>
      <c r="AH949" s="263"/>
      <c r="AI949" s="263"/>
      <c r="AJ949" s="263"/>
      <c r="AK949" s="263"/>
      <c r="AL949" s="263"/>
      <c r="AM949" s="263"/>
      <c r="AN949" s="263"/>
      <c r="AO949" s="263"/>
      <c r="AP949" s="263"/>
      <c r="AQ949" s="263"/>
      <c r="AR949" s="263"/>
      <c r="AS949" s="263"/>
      <c r="AT949" s="263"/>
      <c r="AU949" s="263"/>
      <c r="AV949" s="263"/>
      <c r="AW949" s="263"/>
      <c r="AX949" s="263"/>
      <c r="AY949" s="263"/>
      <c r="AZ949" s="263"/>
      <c r="BA949" s="263"/>
      <c r="BB949" s="263"/>
      <c r="BC949" s="263"/>
      <c r="BD949" s="263"/>
      <c r="BE949" s="263"/>
      <c r="BF949" s="263"/>
      <c r="BG949" s="263"/>
      <c r="BH949" s="263"/>
      <c r="BI949" s="263"/>
      <c r="BJ949" s="263"/>
      <c r="BK949" s="263"/>
      <c r="BL949" s="263"/>
      <c r="BM949" s="263"/>
      <c r="BN949" s="263"/>
      <c r="BO949" s="263"/>
      <c r="BP949" s="263"/>
      <c r="BQ949" s="263"/>
      <c r="BR949" s="263"/>
      <c r="BS949" s="263"/>
      <c r="BT949" s="263"/>
      <c r="BU949" s="263"/>
      <c r="BV949" s="263"/>
      <c r="BW949" s="263"/>
      <c r="BX949" s="263"/>
      <c r="BY949" s="263"/>
      <c r="BZ949" s="263"/>
      <c r="CA949" s="263"/>
      <c r="CB949" s="263"/>
      <c r="CC949" s="263"/>
      <c r="CD949" s="263"/>
      <c r="CE949" s="263"/>
      <c r="CF949" s="263"/>
      <c r="CG949" s="263"/>
      <c r="CH949" s="263"/>
      <c r="CI949" s="263"/>
      <c r="CJ949" s="263"/>
      <c r="CK949" s="263"/>
      <c r="CL949" s="263"/>
      <c r="CM949" s="263"/>
      <c r="CN949" s="263"/>
      <c r="CO949" s="263"/>
      <c r="CP949" s="263"/>
      <c r="CQ949" s="263"/>
      <c r="CR949" s="263"/>
      <c r="CS949" s="263"/>
      <c r="CT949" s="263"/>
      <c r="CU949" s="263"/>
      <c r="CV949" s="263"/>
      <c r="CW949" s="263"/>
      <c r="CX949" s="263"/>
      <c r="CY949" s="263"/>
      <c r="CZ949" s="263"/>
      <c r="DA949" s="263"/>
      <c r="DB949" s="263"/>
      <c r="DC949" s="263"/>
      <c r="DD949" s="263"/>
      <c r="DE949" s="263"/>
      <c r="DF949" s="263"/>
      <c r="DG949" s="263"/>
      <c r="DH949" s="263"/>
      <c r="DI949" s="263"/>
      <c r="DJ949" s="263"/>
      <c r="DK949" s="263"/>
      <c r="DL949" s="263"/>
      <c r="DM949" s="263"/>
      <c r="DN949" s="263"/>
      <c r="DO949" s="263"/>
      <c r="DP949" s="263"/>
      <c r="DQ949" s="263"/>
      <c r="DR949" s="263"/>
      <c r="DS949" s="263"/>
      <c r="DT949" s="263"/>
      <c r="DU949" s="263"/>
      <c r="DV949" s="263"/>
    </row>
    <row r="950" spans="1:126" x14ac:dyDescent="0.3">
      <c r="A950" s="168" t="s">
        <v>1285</v>
      </c>
      <c r="B950" s="179"/>
      <c r="C950" s="179"/>
      <c r="D950" s="179" t="s">
        <v>1286</v>
      </c>
      <c r="E950" s="185"/>
      <c r="F950" s="186" t="s">
        <v>1722</v>
      </c>
      <c r="G950" s="263"/>
      <c r="H950" s="263"/>
      <c r="I950" s="263"/>
      <c r="J950" s="263"/>
      <c r="K950" s="263"/>
      <c r="L950" s="263"/>
      <c r="M950" s="263"/>
      <c r="N950" s="263"/>
      <c r="O950" s="263"/>
      <c r="P950" s="263"/>
      <c r="Q950" s="263"/>
      <c r="R950" s="263"/>
      <c r="S950" s="263"/>
      <c r="T950" s="263"/>
      <c r="U950" s="263"/>
      <c r="V950" s="263"/>
      <c r="W950" s="263"/>
      <c r="X950" s="263"/>
      <c r="Y950" s="263"/>
      <c r="Z950" s="263"/>
      <c r="AA950" s="263"/>
      <c r="AB950" s="263"/>
      <c r="AC950" s="263"/>
      <c r="AD950" s="263"/>
      <c r="AE950" s="263"/>
      <c r="AF950" s="263"/>
      <c r="AG950" s="263"/>
      <c r="AH950" s="263"/>
      <c r="AI950" s="263"/>
      <c r="AJ950" s="263"/>
      <c r="AK950" s="263"/>
      <c r="AL950" s="263"/>
      <c r="AM950" s="263"/>
      <c r="AN950" s="263"/>
      <c r="AO950" s="263"/>
      <c r="AP950" s="263"/>
      <c r="AQ950" s="263"/>
      <c r="AR950" s="263"/>
      <c r="AS950" s="263"/>
      <c r="AT950" s="263"/>
      <c r="AU950" s="263"/>
      <c r="AV950" s="263"/>
      <c r="AW950" s="263"/>
      <c r="AX950" s="263"/>
      <c r="AY950" s="263"/>
      <c r="AZ950" s="263"/>
      <c r="BA950" s="263"/>
      <c r="BB950" s="263"/>
      <c r="BC950" s="263"/>
      <c r="BD950" s="263"/>
      <c r="BE950" s="263"/>
      <c r="BF950" s="263"/>
      <c r="BG950" s="263"/>
      <c r="BH950" s="263"/>
      <c r="BI950" s="263"/>
      <c r="BJ950" s="263"/>
      <c r="BK950" s="263"/>
      <c r="BL950" s="263"/>
      <c r="BM950" s="263"/>
      <c r="BN950" s="263"/>
      <c r="BO950" s="263"/>
      <c r="BP950" s="263"/>
      <c r="BQ950" s="263"/>
      <c r="BR950" s="263"/>
      <c r="BS950" s="263"/>
      <c r="BT950" s="263"/>
      <c r="BU950" s="263"/>
      <c r="BV950" s="263"/>
      <c r="BW950" s="263"/>
      <c r="BX950" s="263"/>
      <c r="BY950" s="263"/>
      <c r="BZ950" s="263"/>
      <c r="CA950" s="263"/>
      <c r="CB950" s="263"/>
      <c r="CC950" s="263"/>
      <c r="CD950" s="263"/>
      <c r="CE950" s="263"/>
      <c r="CF950" s="263"/>
      <c r="CG950" s="263"/>
      <c r="CH950" s="263"/>
      <c r="CI950" s="263"/>
      <c r="CJ950" s="263"/>
      <c r="CK950" s="263"/>
      <c r="CL950" s="263"/>
      <c r="CM950" s="263"/>
      <c r="CN950" s="263"/>
      <c r="CO950" s="263"/>
      <c r="CP950" s="263"/>
      <c r="CQ950" s="263"/>
      <c r="CR950" s="263"/>
      <c r="CS950" s="263"/>
      <c r="CT950" s="263"/>
      <c r="CU950" s="263"/>
      <c r="CV950" s="263"/>
      <c r="CW950" s="263"/>
      <c r="CX950" s="263"/>
      <c r="CY950" s="263"/>
      <c r="CZ950" s="263"/>
      <c r="DA950" s="263"/>
      <c r="DB950" s="263"/>
      <c r="DC950" s="263"/>
      <c r="DD950" s="263"/>
      <c r="DE950" s="263"/>
      <c r="DF950" s="263"/>
      <c r="DG950" s="263"/>
      <c r="DH950" s="263"/>
      <c r="DI950" s="263"/>
      <c r="DJ950" s="263"/>
      <c r="DK950" s="263"/>
      <c r="DL950" s="263"/>
      <c r="DM950" s="263"/>
      <c r="DN950" s="263"/>
      <c r="DO950" s="263"/>
      <c r="DP950" s="263"/>
      <c r="DQ950" s="263"/>
      <c r="DR950" s="263"/>
      <c r="DS950" s="263"/>
      <c r="DT950" s="263"/>
      <c r="DU950" s="263"/>
      <c r="DV950" s="263"/>
    </row>
    <row r="951" spans="1:126" x14ac:dyDescent="0.3">
      <c r="A951" s="168" t="s">
        <v>1285</v>
      </c>
      <c r="B951" s="179"/>
      <c r="C951" s="179"/>
      <c r="D951" s="179" t="s">
        <v>1287</v>
      </c>
      <c r="E951" s="185"/>
      <c r="F951" s="186" t="s">
        <v>1722</v>
      </c>
      <c r="G951" s="263"/>
      <c r="H951" s="263"/>
      <c r="I951" s="263"/>
      <c r="J951" s="263"/>
      <c r="K951" s="263"/>
      <c r="L951" s="263"/>
      <c r="M951" s="263"/>
      <c r="N951" s="263"/>
      <c r="O951" s="263"/>
      <c r="P951" s="263"/>
      <c r="Q951" s="263"/>
      <c r="R951" s="263"/>
      <c r="S951" s="263"/>
      <c r="T951" s="263"/>
      <c r="U951" s="263"/>
      <c r="V951" s="263"/>
      <c r="W951" s="263"/>
      <c r="X951" s="263"/>
      <c r="Y951" s="263"/>
      <c r="Z951" s="263"/>
      <c r="AA951" s="263"/>
      <c r="AB951" s="263"/>
      <c r="AC951" s="263"/>
      <c r="AD951" s="263"/>
      <c r="AE951" s="263"/>
      <c r="AF951" s="263"/>
      <c r="AG951" s="263"/>
      <c r="AH951" s="263"/>
      <c r="AI951" s="263"/>
      <c r="AJ951" s="263"/>
      <c r="AK951" s="263"/>
      <c r="AL951" s="263"/>
      <c r="AM951" s="263"/>
      <c r="AN951" s="263"/>
      <c r="AO951" s="263"/>
      <c r="AP951" s="263"/>
      <c r="AQ951" s="263"/>
      <c r="AR951" s="263"/>
      <c r="AS951" s="263"/>
      <c r="AT951" s="263"/>
      <c r="AU951" s="263"/>
      <c r="AV951" s="263"/>
      <c r="AW951" s="263"/>
      <c r="AX951" s="263"/>
      <c r="AY951" s="263"/>
      <c r="AZ951" s="263"/>
      <c r="BA951" s="263"/>
      <c r="BB951" s="263"/>
      <c r="BC951" s="263"/>
      <c r="BD951" s="263"/>
      <c r="BE951" s="263"/>
      <c r="BF951" s="263"/>
      <c r="BG951" s="263"/>
      <c r="BH951" s="263"/>
      <c r="BI951" s="263"/>
      <c r="BJ951" s="263"/>
      <c r="BK951" s="263"/>
      <c r="BL951" s="263"/>
      <c r="BM951" s="263"/>
      <c r="BN951" s="263"/>
      <c r="BO951" s="263"/>
      <c r="BP951" s="263"/>
      <c r="BQ951" s="263"/>
      <c r="BR951" s="263"/>
      <c r="BS951" s="263"/>
      <c r="BT951" s="263"/>
      <c r="BU951" s="263"/>
      <c r="BV951" s="263"/>
      <c r="BW951" s="263"/>
      <c r="BX951" s="263"/>
      <c r="BY951" s="263"/>
      <c r="BZ951" s="263"/>
      <c r="CA951" s="263"/>
      <c r="CB951" s="263"/>
      <c r="CC951" s="263"/>
      <c r="CD951" s="263"/>
      <c r="CE951" s="263"/>
      <c r="CF951" s="263"/>
      <c r="CG951" s="263"/>
      <c r="CH951" s="263"/>
      <c r="CI951" s="263"/>
      <c r="CJ951" s="263"/>
      <c r="CK951" s="263"/>
      <c r="CL951" s="263"/>
      <c r="CM951" s="263"/>
      <c r="CN951" s="263"/>
      <c r="CO951" s="263"/>
      <c r="CP951" s="263"/>
      <c r="CQ951" s="263"/>
      <c r="CR951" s="263"/>
      <c r="CS951" s="263"/>
      <c r="CT951" s="263"/>
      <c r="CU951" s="263"/>
      <c r="CV951" s="263"/>
      <c r="CW951" s="263"/>
      <c r="CX951" s="263"/>
      <c r="CY951" s="263"/>
      <c r="CZ951" s="263"/>
      <c r="DA951" s="263"/>
      <c r="DB951" s="263"/>
      <c r="DC951" s="263"/>
      <c r="DD951" s="263"/>
      <c r="DE951" s="263"/>
      <c r="DF951" s="263"/>
      <c r="DG951" s="263"/>
      <c r="DH951" s="263"/>
      <c r="DI951" s="263"/>
      <c r="DJ951" s="263"/>
      <c r="DK951" s="263"/>
      <c r="DL951" s="263"/>
      <c r="DM951" s="263"/>
      <c r="DN951" s="263"/>
      <c r="DO951" s="263"/>
      <c r="DP951" s="263"/>
      <c r="DQ951" s="263"/>
      <c r="DR951" s="263"/>
      <c r="DS951" s="263"/>
      <c r="DT951" s="263"/>
      <c r="DU951" s="263"/>
      <c r="DV951" s="263"/>
    </row>
    <row r="952" spans="1:126" x14ac:dyDescent="0.3">
      <c r="A952" s="168" t="s">
        <v>1289</v>
      </c>
      <c r="B952" s="179"/>
      <c r="C952" s="179"/>
      <c r="D952" s="179" t="s">
        <v>1290</v>
      </c>
      <c r="E952" s="185"/>
      <c r="F952" s="186" t="s">
        <v>1722</v>
      </c>
      <c r="G952" s="263"/>
      <c r="H952" s="263"/>
      <c r="I952" s="263"/>
      <c r="J952" s="263"/>
      <c r="K952" s="263"/>
      <c r="L952" s="263"/>
      <c r="M952" s="263"/>
      <c r="N952" s="263"/>
      <c r="O952" s="263"/>
      <c r="P952" s="263"/>
      <c r="Q952" s="263"/>
      <c r="R952" s="263"/>
      <c r="S952" s="263"/>
      <c r="T952" s="263"/>
      <c r="U952" s="263"/>
      <c r="V952" s="263"/>
      <c r="W952" s="263"/>
      <c r="X952" s="263"/>
      <c r="Y952" s="263"/>
      <c r="Z952" s="263"/>
      <c r="AA952" s="263"/>
      <c r="AB952" s="263"/>
      <c r="AC952" s="263"/>
      <c r="AD952" s="263"/>
      <c r="AE952" s="263"/>
      <c r="AF952" s="263"/>
      <c r="AG952" s="263"/>
      <c r="AH952" s="263"/>
      <c r="AI952" s="263"/>
      <c r="AJ952" s="263"/>
      <c r="AK952" s="263"/>
      <c r="AL952" s="263"/>
      <c r="AM952" s="263"/>
      <c r="AN952" s="263"/>
      <c r="AO952" s="263"/>
      <c r="AP952" s="263"/>
      <c r="AQ952" s="263"/>
      <c r="AR952" s="263"/>
      <c r="AS952" s="263"/>
      <c r="AT952" s="263"/>
      <c r="AU952" s="263"/>
      <c r="AV952" s="263"/>
      <c r="AW952" s="263"/>
      <c r="AX952" s="263"/>
      <c r="AY952" s="263"/>
      <c r="AZ952" s="263"/>
      <c r="BA952" s="263"/>
      <c r="BB952" s="263"/>
      <c r="BC952" s="263"/>
      <c r="BD952" s="263"/>
      <c r="BE952" s="263"/>
      <c r="BF952" s="263"/>
      <c r="BG952" s="263"/>
      <c r="BH952" s="263"/>
      <c r="BI952" s="263"/>
      <c r="BJ952" s="263"/>
      <c r="BK952" s="263"/>
      <c r="BL952" s="263"/>
      <c r="BM952" s="263"/>
      <c r="BN952" s="263"/>
      <c r="BO952" s="263"/>
      <c r="BP952" s="263"/>
      <c r="BQ952" s="263"/>
      <c r="BR952" s="263"/>
      <c r="BS952" s="263"/>
      <c r="BT952" s="263"/>
      <c r="BU952" s="263"/>
      <c r="BV952" s="263"/>
      <c r="BW952" s="263"/>
      <c r="BX952" s="263"/>
      <c r="BY952" s="263"/>
      <c r="BZ952" s="263"/>
      <c r="CA952" s="263"/>
      <c r="CB952" s="263"/>
      <c r="CC952" s="263"/>
      <c r="CD952" s="263"/>
      <c r="CE952" s="263"/>
      <c r="CF952" s="263"/>
      <c r="CG952" s="263"/>
      <c r="CH952" s="263"/>
      <c r="CI952" s="263"/>
      <c r="CJ952" s="263"/>
      <c r="CK952" s="263"/>
      <c r="CL952" s="263"/>
      <c r="CM952" s="263"/>
      <c r="CN952" s="263"/>
      <c r="CO952" s="263"/>
      <c r="CP952" s="263"/>
      <c r="CQ952" s="263"/>
      <c r="CR952" s="263"/>
      <c r="CS952" s="263"/>
      <c r="CT952" s="263"/>
      <c r="CU952" s="263"/>
      <c r="CV952" s="263"/>
      <c r="CW952" s="263"/>
      <c r="CX952" s="263"/>
      <c r="CY952" s="263"/>
      <c r="CZ952" s="263"/>
      <c r="DA952" s="263"/>
      <c r="DB952" s="263"/>
      <c r="DC952" s="263"/>
      <c r="DD952" s="263"/>
      <c r="DE952" s="263"/>
      <c r="DF952" s="263"/>
      <c r="DG952" s="263"/>
      <c r="DH952" s="263"/>
      <c r="DI952" s="263"/>
      <c r="DJ952" s="263"/>
      <c r="DK952" s="263"/>
      <c r="DL952" s="263"/>
      <c r="DM952" s="263"/>
      <c r="DN952" s="263"/>
      <c r="DO952" s="263"/>
      <c r="DP952" s="263"/>
      <c r="DQ952" s="263"/>
      <c r="DR952" s="263"/>
      <c r="DS952" s="263"/>
      <c r="DT952" s="263"/>
      <c r="DU952" s="263"/>
      <c r="DV952" s="263"/>
    </row>
    <row r="953" spans="1:126" x14ac:dyDescent="0.3">
      <c r="A953" s="168" t="s">
        <v>1289</v>
      </c>
      <c r="B953" s="179"/>
      <c r="C953" s="179"/>
      <c r="D953" s="179" t="s">
        <v>1291</v>
      </c>
      <c r="E953" s="185"/>
      <c r="F953" s="186" t="s">
        <v>1722</v>
      </c>
      <c r="G953" s="263"/>
      <c r="H953" s="263"/>
      <c r="I953" s="263"/>
      <c r="J953" s="263"/>
      <c r="K953" s="263"/>
      <c r="L953" s="263"/>
      <c r="M953" s="263"/>
      <c r="N953" s="263"/>
      <c r="O953" s="263"/>
      <c r="P953" s="263"/>
      <c r="Q953" s="263"/>
      <c r="R953" s="263"/>
      <c r="S953" s="263"/>
      <c r="T953" s="263"/>
      <c r="U953" s="263"/>
      <c r="V953" s="263"/>
      <c r="W953" s="263"/>
      <c r="X953" s="263"/>
      <c r="Y953" s="263"/>
      <c r="Z953" s="263"/>
      <c r="AA953" s="263"/>
      <c r="AB953" s="263"/>
      <c r="AC953" s="263"/>
      <c r="AD953" s="263"/>
      <c r="AE953" s="263"/>
      <c r="AF953" s="263"/>
      <c r="AG953" s="263"/>
      <c r="AH953" s="263"/>
      <c r="AI953" s="263"/>
      <c r="AJ953" s="263"/>
      <c r="AK953" s="263"/>
      <c r="AL953" s="263"/>
      <c r="AM953" s="263"/>
      <c r="AN953" s="263"/>
      <c r="AO953" s="263"/>
      <c r="AP953" s="263"/>
      <c r="AQ953" s="263"/>
      <c r="AR953" s="263"/>
      <c r="AS953" s="263"/>
      <c r="AT953" s="263"/>
      <c r="AU953" s="263"/>
      <c r="AV953" s="263"/>
      <c r="AW953" s="263"/>
      <c r="AX953" s="263"/>
      <c r="AY953" s="263"/>
      <c r="AZ953" s="263"/>
      <c r="BA953" s="263"/>
      <c r="BB953" s="263"/>
      <c r="BC953" s="263"/>
      <c r="BD953" s="263"/>
      <c r="BE953" s="263"/>
      <c r="BF953" s="263"/>
      <c r="BG953" s="263"/>
      <c r="BH953" s="263"/>
      <c r="BI953" s="263"/>
      <c r="BJ953" s="263"/>
      <c r="BK953" s="263"/>
      <c r="BL953" s="263"/>
      <c r="BM953" s="263"/>
      <c r="BN953" s="263"/>
      <c r="BO953" s="263"/>
      <c r="BP953" s="263"/>
      <c r="BQ953" s="263"/>
      <c r="BR953" s="263"/>
      <c r="BS953" s="263"/>
      <c r="BT953" s="263"/>
      <c r="BU953" s="263"/>
      <c r="BV953" s="263"/>
      <c r="BW953" s="263"/>
      <c r="BX953" s="263"/>
      <c r="BY953" s="263"/>
      <c r="BZ953" s="263"/>
      <c r="CA953" s="263"/>
      <c r="CB953" s="263"/>
      <c r="CC953" s="263"/>
      <c r="CD953" s="263"/>
      <c r="CE953" s="263"/>
      <c r="CF953" s="263"/>
      <c r="CG953" s="263"/>
      <c r="CH953" s="263"/>
      <c r="CI953" s="263"/>
      <c r="CJ953" s="263"/>
      <c r="CK953" s="263"/>
      <c r="CL953" s="263"/>
      <c r="CM953" s="263"/>
      <c r="CN953" s="263"/>
      <c r="CO953" s="263"/>
      <c r="CP953" s="263"/>
      <c r="CQ953" s="263"/>
      <c r="CR953" s="263"/>
      <c r="CS953" s="263"/>
      <c r="CT953" s="263"/>
      <c r="CU953" s="263"/>
      <c r="CV953" s="263"/>
      <c r="CW953" s="263"/>
      <c r="CX953" s="263"/>
      <c r="CY953" s="263"/>
      <c r="CZ953" s="263"/>
      <c r="DA953" s="263"/>
      <c r="DB953" s="263"/>
      <c r="DC953" s="263"/>
      <c r="DD953" s="263"/>
      <c r="DE953" s="263"/>
      <c r="DF953" s="263"/>
      <c r="DG953" s="263"/>
      <c r="DH953" s="263"/>
      <c r="DI953" s="263"/>
      <c r="DJ953" s="263"/>
      <c r="DK953" s="263"/>
      <c r="DL953" s="263"/>
      <c r="DM953" s="263"/>
      <c r="DN953" s="263"/>
      <c r="DO953" s="263"/>
      <c r="DP953" s="263"/>
      <c r="DQ953" s="263"/>
      <c r="DR953" s="263"/>
      <c r="DS953" s="263"/>
      <c r="DT953" s="263"/>
      <c r="DU953" s="263"/>
      <c r="DV953" s="263"/>
    </row>
    <row r="954" spans="1:126" x14ac:dyDescent="0.3">
      <c r="A954" s="168" t="s">
        <v>1289</v>
      </c>
      <c r="B954" s="179"/>
      <c r="C954" s="179"/>
      <c r="D954" s="179" t="s">
        <v>1292</v>
      </c>
      <c r="E954" s="185"/>
      <c r="F954" s="186" t="s">
        <v>1722</v>
      </c>
      <c r="G954" s="263"/>
      <c r="H954" s="263"/>
      <c r="I954" s="263"/>
      <c r="J954" s="263"/>
      <c r="K954" s="263"/>
      <c r="L954" s="263"/>
      <c r="M954" s="263"/>
      <c r="N954" s="263"/>
      <c r="O954" s="263"/>
      <c r="P954" s="263"/>
      <c r="Q954" s="263"/>
      <c r="R954" s="263"/>
      <c r="S954" s="263"/>
      <c r="T954" s="263"/>
      <c r="U954" s="263"/>
      <c r="V954" s="263"/>
      <c r="W954" s="263"/>
      <c r="X954" s="263"/>
      <c r="Y954" s="263"/>
      <c r="Z954" s="263"/>
      <c r="AA954" s="263"/>
      <c r="AB954" s="263"/>
      <c r="AC954" s="263"/>
      <c r="AD954" s="263"/>
      <c r="AE954" s="263"/>
      <c r="AF954" s="263"/>
      <c r="AG954" s="263"/>
      <c r="AH954" s="263"/>
      <c r="AI954" s="263"/>
      <c r="AJ954" s="263"/>
      <c r="AK954" s="263"/>
      <c r="AL954" s="263"/>
      <c r="AM954" s="263"/>
      <c r="AN954" s="263"/>
      <c r="AO954" s="263"/>
      <c r="AP954" s="263"/>
      <c r="AQ954" s="263"/>
      <c r="AR954" s="263"/>
      <c r="AS954" s="263"/>
      <c r="AT954" s="263"/>
      <c r="AU954" s="263"/>
      <c r="AV954" s="263"/>
      <c r="AW954" s="263"/>
      <c r="AX954" s="263"/>
      <c r="AY954" s="263"/>
      <c r="AZ954" s="263"/>
      <c r="BA954" s="263"/>
      <c r="BB954" s="263"/>
      <c r="BC954" s="263"/>
      <c r="BD954" s="263"/>
      <c r="BE954" s="263"/>
      <c r="BF954" s="263"/>
      <c r="BG954" s="263"/>
      <c r="BH954" s="263"/>
      <c r="BI954" s="263"/>
      <c r="BJ954" s="263"/>
      <c r="BK954" s="263"/>
      <c r="BL954" s="263"/>
      <c r="BM954" s="263"/>
      <c r="BN954" s="263"/>
      <c r="BO954" s="263"/>
      <c r="BP954" s="263"/>
      <c r="BQ954" s="263"/>
      <c r="BR954" s="263"/>
      <c r="BS954" s="263"/>
      <c r="BT954" s="263"/>
      <c r="BU954" s="263"/>
      <c r="BV954" s="263"/>
      <c r="BW954" s="263"/>
      <c r="BX954" s="263"/>
      <c r="BY954" s="263"/>
      <c r="BZ954" s="263"/>
      <c r="CA954" s="263"/>
      <c r="CB954" s="263"/>
      <c r="CC954" s="263"/>
      <c r="CD954" s="263"/>
      <c r="CE954" s="263"/>
      <c r="CF954" s="263"/>
      <c r="CG954" s="263"/>
      <c r="CH954" s="263"/>
      <c r="CI954" s="263"/>
      <c r="CJ954" s="263"/>
      <c r="CK954" s="263"/>
      <c r="CL954" s="263"/>
      <c r="CM954" s="263"/>
      <c r="CN954" s="263"/>
      <c r="CO954" s="263"/>
      <c r="CP954" s="263"/>
      <c r="CQ954" s="263"/>
      <c r="CR954" s="263"/>
      <c r="CS954" s="263"/>
      <c r="CT954" s="263"/>
      <c r="CU954" s="263"/>
      <c r="CV954" s="263"/>
      <c r="CW954" s="263"/>
      <c r="CX954" s="263"/>
      <c r="CY954" s="263"/>
      <c r="CZ954" s="263"/>
      <c r="DA954" s="263"/>
      <c r="DB954" s="263"/>
      <c r="DC954" s="263"/>
      <c r="DD954" s="263"/>
      <c r="DE954" s="263"/>
      <c r="DF954" s="263"/>
      <c r="DG954" s="263"/>
      <c r="DH954" s="263"/>
      <c r="DI954" s="263"/>
      <c r="DJ954" s="263"/>
      <c r="DK954" s="263"/>
      <c r="DL954" s="263"/>
      <c r="DM954" s="263"/>
      <c r="DN954" s="263"/>
      <c r="DO954" s="263"/>
      <c r="DP954" s="263"/>
      <c r="DQ954" s="263"/>
      <c r="DR954" s="263"/>
      <c r="DS954" s="263"/>
      <c r="DT954" s="263"/>
      <c r="DU954" s="263"/>
      <c r="DV954" s="263"/>
    </row>
    <row r="955" spans="1:126" x14ac:dyDescent="0.3">
      <c r="A955" s="168" t="s">
        <v>1289</v>
      </c>
      <c r="B955" s="179"/>
      <c r="C955" s="179"/>
      <c r="D955" s="179" t="s">
        <v>1293</v>
      </c>
      <c r="E955" s="185"/>
      <c r="F955" s="186" t="s">
        <v>1722</v>
      </c>
      <c r="G955" s="263"/>
      <c r="H955" s="263"/>
      <c r="I955" s="263"/>
      <c r="J955" s="263"/>
      <c r="K955" s="263"/>
      <c r="L955" s="263"/>
      <c r="M955" s="263"/>
      <c r="N955" s="263"/>
      <c r="O955" s="263"/>
      <c r="P955" s="263"/>
      <c r="Q955" s="263"/>
      <c r="R955" s="263"/>
      <c r="S955" s="263"/>
      <c r="T955" s="263"/>
      <c r="U955" s="263"/>
      <c r="V955" s="263"/>
      <c r="W955" s="263"/>
      <c r="X955" s="263"/>
      <c r="Y955" s="263"/>
      <c r="Z955" s="263"/>
      <c r="AA955" s="263"/>
      <c r="AB955" s="263"/>
      <c r="AC955" s="263"/>
      <c r="AD955" s="263"/>
      <c r="AE955" s="263"/>
      <c r="AF955" s="263"/>
      <c r="AG955" s="263"/>
      <c r="AH955" s="263"/>
      <c r="AI955" s="263"/>
      <c r="AJ955" s="263"/>
      <c r="AK955" s="263"/>
      <c r="AL955" s="263"/>
      <c r="AM955" s="263"/>
      <c r="AN955" s="263"/>
      <c r="AO955" s="263"/>
      <c r="AP955" s="263"/>
      <c r="AQ955" s="263"/>
      <c r="AR955" s="263"/>
      <c r="AS955" s="263"/>
      <c r="AT955" s="263"/>
      <c r="AU955" s="263"/>
      <c r="AV955" s="263"/>
      <c r="AW955" s="263"/>
      <c r="AX955" s="263"/>
      <c r="AY955" s="263"/>
      <c r="AZ955" s="263"/>
      <c r="BA955" s="263"/>
      <c r="BB955" s="263"/>
      <c r="BC955" s="263"/>
      <c r="BD955" s="263"/>
      <c r="BE955" s="263"/>
      <c r="BF955" s="263"/>
      <c r="BG955" s="263"/>
      <c r="BH955" s="263"/>
      <c r="BI955" s="263"/>
      <c r="BJ955" s="263"/>
      <c r="BK955" s="263"/>
      <c r="BL955" s="263"/>
      <c r="BM955" s="263"/>
      <c r="BN955" s="263"/>
      <c r="BO955" s="263"/>
      <c r="BP955" s="263"/>
      <c r="BQ955" s="263"/>
      <c r="BR955" s="263"/>
      <c r="BS955" s="263"/>
      <c r="BT955" s="263"/>
      <c r="BU955" s="263"/>
      <c r="BV955" s="263"/>
      <c r="BW955" s="263"/>
      <c r="BX955" s="263"/>
      <c r="BY955" s="263"/>
      <c r="BZ955" s="263"/>
      <c r="CA955" s="263"/>
      <c r="CB955" s="263"/>
      <c r="CC955" s="263"/>
      <c r="CD955" s="263"/>
      <c r="CE955" s="263"/>
      <c r="CF955" s="263"/>
      <c r="CG955" s="263"/>
      <c r="CH955" s="263"/>
      <c r="CI955" s="263"/>
      <c r="CJ955" s="263"/>
      <c r="CK955" s="263"/>
      <c r="CL955" s="263"/>
      <c r="CM955" s="263"/>
      <c r="CN955" s="263"/>
      <c r="CO955" s="263"/>
      <c r="CP955" s="263"/>
      <c r="CQ955" s="263"/>
      <c r="CR955" s="263"/>
      <c r="CS955" s="263"/>
      <c r="CT955" s="263"/>
      <c r="CU955" s="263"/>
      <c r="CV955" s="263"/>
      <c r="CW955" s="263"/>
      <c r="CX955" s="263"/>
      <c r="CY955" s="263"/>
      <c r="CZ955" s="263"/>
      <c r="DA955" s="263"/>
      <c r="DB955" s="263"/>
      <c r="DC955" s="263"/>
      <c r="DD955" s="263"/>
      <c r="DE955" s="263"/>
      <c r="DF955" s="263"/>
      <c r="DG955" s="263"/>
      <c r="DH955" s="263"/>
      <c r="DI955" s="263"/>
      <c r="DJ955" s="263"/>
      <c r="DK955" s="263"/>
      <c r="DL955" s="263"/>
      <c r="DM955" s="263"/>
      <c r="DN955" s="263"/>
      <c r="DO955" s="263"/>
      <c r="DP955" s="263"/>
      <c r="DQ955" s="263"/>
      <c r="DR955" s="263"/>
      <c r="DS955" s="263"/>
      <c r="DT955" s="263"/>
      <c r="DU955" s="263"/>
      <c r="DV955" s="263"/>
    </row>
    <row r="956" spans="1:126" x14ac:dyDescent="0.3">
      <c r="A956" s="168" t="s">
        <v>1289</v>
      </c>
      <c r="B956" s="179"/>
      <c r="C956" s="179"/>
      <c r="D956" s="179" t="s">
        <v>1294</v>
      </c>
      <c r="E956" s="185"/>
      <c r="F956" s="186" t="s">
        <v>1722</v>
      </c>
      <c r="G956" s="263"/>
      <c r="H956" s="263"/>
      <c r="I956" s="263"/>
      <c r="J956" s="263"/>
      <c r="K956" s="263"/>
      <c r="L956" s="263"/>
      <c r="M956" s="263"/>
      <c r="N956" s="263"/>
      <c r="O956" s="263"/>
      <c r="P956" s="263"/>
      <c r="Q956" s="263"/>
      <c r="R956" s="263"/>
      <c r="S956" s="263"/>
      <c r="T956" s="263"/>
      <c r="U956" s="263"/>
      <c r="V956" s="263"/>
      <c r="W956" s="263"/>
      <c r="X956" s="263"/>
      <c r="Y956" s="263"/>
      <c r="Z956" s="263"/>
      <c r="AA956" s="263"/>
      <c r="AB956" s="263"/>
      <c r="AC956" s="263"/>
      <c r="AD956" s="263"/>
      <c r="AE956" s="263"/>
      <c r="AF956" s="263"/>
      <c r="AG956" s="263"/>
      <c r="AH956" s="263"/>
      <c r="AI956" s="263"/>
      <c r="AJ956" s="263"/>
      <c r="AK956" s="263"/>
      <c r="AL956" s="263"/>
      <c r="AM956" s="263"/>
      <c r="AN956" s="263"/>
      <c r="AO956" s="263"/>
      <c r="AP956" s="263"/>
      <c r="AQ956" s="263"/>
      <c r="AR956" s="263"/>
      <c r="AS956" s="263"/>
      <c r="AT956" s="263"/>
      <c r="AU956" s="263"/>
      <c r="AV956" s="263"/>
      <c r="AW956" s="263"/>
      <c r="AX956" s="263"/>
      <c r="AY956" s="263"/>
      <c r="AZ956" s="263"/>
      <c r="BA956" s="263"/>
      <c r="BB956" s="263"/>
      <c r="BC956" s="263"/>
      <c r="BD956" s="263"/>
      <c r="BE956" s="263"/>
      <c r="BF956" s="263"/>
      <c r="BG956" s="263"/>
      <c r="BH956" s="263"/>
      <c r="BI956" s="263"/>
      <c r="BJ956" s="263"/>
      <c r="BK956" s="263"/>
      <c r="BL956" s="263"/>
      <c r="BM956" s="263"/>
      <c r="BN956" s="263"/>
      <c r="BO956" s="263"/>
      <c r="BP956" s="263"/>
      <c r="BQ956" s="263"/>
      <c r="BR956" s="263"/>
      <c r="BS956" s="263"/>
      <c r="BT956" s="263"/>
      <c r="BU956" s="263"/>
      <c r="BV956" s="263"/>
      <c r="BW956" s="263"/>
      <c r="BX956" s="263"/>
      <c r="BY956" s="263"/>
      <c r="BZ956" s="263"/>
      <c r="CA956" s="263"/>
      <c r="CB956" s="263"/>
      <c r="CC956" s="263"/>
      <c r="CD956" s="263"/>
      <c r="CE956" s="263"/>
      <c r="CF956" s="263"/>
      <c r="CG956" s="263"/>
      <c r="CH956" s="263"/>
      <c r="CI956" s="263"/>
      <c r="CJ956" s="263"/>
      <c r="CK956" s="263"/>
      <c r="CL956" s="263"/>
      <c r="CM956" s="263"/>
      <c r="CN956" s="263"/>
      <c r="CO956" s="263"/>
      <c r="CP956" s="263"/>
      <c r="CQ956" s="263"/>
      <c r="CR956" s="263"/>
      <c r="CS956" s="263"/>
      <c r="CT956" s="263"/>
      <c r="CU956" s="263"/>
      <c r="CV956" s="263"/>
      <c r="CW956" s="263"/>
      <c r="CX956" s="263"/>
      <c r="CY956" s="263"/>
      <c r="CZ956" s="263"/>
      <c r="DA956" s="263"/>
      <c r="DB956" s="263"/>
      <c r="DC956" s="263"/>
      <c r="DD956" s="263"/>
      <c r="DE956" s="263"/>
      <c r="DF956" s="263"/>
      <c r="DG956" s="263"/>
      <c r="DH956" s="263"/>
      <c r="DI956" s="263"/>
      <c r="DJ956" s="263"/>
      <c r="DK956" s="263"/>
      <c r="DL956" s="263"/>
      <c r="DM956" s="263"/>
      <c r="DN956" s="263"/>
      <c r="DO956" s="263"/>
      <c r="DP956" s="263"/>
      <c r="DQ956" s="263"/>
      <c r="DR956" s="263"/>
      <c r="DS956" s="263"/>
      <c r="DT956" s="263"/>
      <c r="DU956" s="263"/>
      <c r="DV956" s="263"/>
    </row>
    <row r="957" spans="1:126" x14ac:dyDescent="0.3">
      <c r="A957" s="168" t="s">
        <v>1289</v>
      </c>
      <c r="B957" s="179"/>
      <c r="C957" s="179"/>
      <c r="D957" s="179" t="s">
        <v>1295</v>
      </c>
      <c r="E957" s="185"/>
      <c r="F957" s="186" t="s">
        <v>1722</v>
      </c>
      <c r="G957" s="263"/>
      <c r="H957" s="263"/>
      <c r="I957" s="263"/>
      <c r="J957" s="263"/>
      <c r="K957" s="263"/>
      <c r="L957" s="263"/>
      <c r="M957" s="263"/>
      <c r="N957" s="263"/>
      <c r="O957" s="263"/>
      <c r="P957" s="263"/>
      <c r="Q957" s="263"/>
      <c r="R957" s="263"/>
      <c r="S957" s="263"/>
      <c r="T957" s="263"/>
      <c r="U957" s="263"/>
      <c r="V957" s="263"/>
      <c r="W957" s="263"/>
      <c r="X957" s="263"/>
      <c r="Y957" s="263"/>
      <c r="Z957" s="263"/>
      <c r="AA957" s="263"/>
      <c r="AB957" s="263"/>
      <c r="AC957" s="263"/>
      <c r="AD957" s="263"/>
      <c r="AE957" s="263"/>
      <c r="AF957" s="263"/>
      <c r="AG957" s="263"/>
      <c r="AH957" s="263"/>
      <c r="AI957" s="263"/>
      <c r="AJ957" s="263"/>
      <c r="AK957" s="263"/>
      <c r="AL957" s="263"/>
      <c r="AM957" s="263"/>
      <c r="AN957" s="263"/>
      <c r="AO957" s="263"/>
      <c r="AP957" s="263"/>
      <c r="AQ957" s="263"/>
      <c r="AR957" s="263"/>
      <c r="AS957" s="263"/>
      <c r="AT957" s="263"/>
      <c r="AU957" s="263"/>
      <c r="AV957" s="263"/>
      <c r="AW957" s="263"/>
      <c r="AX957" s="263"/>
      <c r="AY957" s="263"/>
      <c r="AZ957" s="263"/>
      <c r="BA957" s="263"/>
      <c r="BB957" s="263"/>
      <c r="BC957" s="263"/>
      <c r="BD957" s="263"/>
      <c r="BE957" s="263"/>
      <c r="BF957" s="263"/>
      <c r="BG957" s="263"/>
      <c r="BH957" s="263"/>
      <c r="BI957" s="263"/>
      <c r="BJ957" s="263"/>
      <c r="BK957" s="263"/>
      <c r="BL957" s="263"/>
      <c r="BM957" s="263"/>
      <c r="BN957" s="263"/>
      <c r="BO957" s="263"/>
      <c r="BP957" s="263"/>
      <c r="BQ957" s="263"/>
      <c r="BR957" s="263"/>
      <c r="BS957" s="263"/>
      <c r="BT957" s="263"/>
      <c r="BU957" s="263"/>
      <c r="BV957" s="263"/>
      <c r="BW957" s="263"/>
      <c r="BX957" s="263"/>
      <c r="BY957" s="263"/>
      <c r="BZ957" s="263"/>
      <c r="CA957" s="263"/>
      <c r="CB957" s="263"/>
      <c r="CC957" s="263"/>
      <c r="CD957" s="263"/>
      <c r="CE957" s="263"/>
      <c r="CF957" s="263"/>
      <c r="CG957" s="263"/>
      <c r="CH957" s="263"/>
      <c r="CI957" s="263"/>
      <c r="CJ957" s="263"/>
      <c r="CK957" s="263"/>
      <c r="CL957" s="263"/>
      <c r="CM957" s="263"/>
      <c r="CN957" s="263"/>
      <c r="CO957" s="263"/>
      <c r="CP957" s="263"/>
      <c r="CQ957" s="263"/>
      <c r="CR957" s="263"/>
      <c r="CS957" s="263"/>
      <c r="CT957" s="263"/>
      <c r="CU957" s="263"/>
      <c r="CV957" s="263"/>
      <c r="CW957" s="263"/>
      <c r="CX957" s="263"/>
      <c r="CY957" s="263"/>
      <c r="CZ957" s="263"/>
      <c r="DA957" s="263"/>
      <c r="DB957" s="263"/>
      <c r="DC957" s="263"/>
      <c r="DD957" s="263"/>
      <c r="DE957" s="263"/>
      <c r="DF957" s="263"/>
      <c r="DG957" s="263"/>
      <c r="DH957" s="263"/>
      <c r="DI957" s="263"/>
      <c r="DJ957" s="263"/>
      <c r="DK957" s="263"/>
      <c r="DL957" s="263"/>
      <c r="DM957" s="263"/>
      <c r="DN957" s="263"/>
      <c r="DO957" s="263"/>
      <c r="DP957" s="263"/>
      <c r="DQ957" s="263"/>
      <c r="DR957" s="263"/>
      <c r="DS957" s="263"/>
      <c r="DT957" s="263"/>
      <c r="DU957" s="263"/>
      <c r="DV957" s="263"/>
    </row>
    <row r="958" spans="1:126" x14ac:dyDescent="0.3">
      <c r="A958" s="168" t="s">
        <v>1289</v>
      </c>
      <c r="B958" s="179"/>
      <c r="C958" s="179"/>
      <c r="D958" s="179" t="s">
        <v>1296</v>
      </c>
      <c r="E958" s="185"/>
      <c r="F958" s="186" t="s">
        <v>1722</v>
      </c>
      <c r="G958" s="263"/>
      <c r="H958" s="263"/>
      <c r="I958" s="263"/>
      <c r="J958" s="263"/>
      <c r="K958" s="263"/>
      <c r="L958" s="263"/>
      <c r="M958" s="263"/>
      <c r="N958" s="263"/>
      <c r="O958" s="263"/>
      <c r="P958" s="263"/>
      <c r="Q958" s="263"/>
      <c r="R958" s="263"/>
      <c r="S958" s="263"/>
      <c r="T958" s="263"/>
      <c r="U958" s="263"/>
      <c r="V958" s="263"/>
      <c r="W958" s="263"/>
      <c r="X958" s="263"/>
      <c r="Y958" s="263"/>
      <c r="Z958" s="263"/>
      <c r="AA958" s="263"/>
      <c r="AB958" s="263"/>
      <c r="AC958" s="263"/>
      <c r="AD958" s="263"/>
      <c r="AE958" s="263"/>
      <c r="AF958" s="263"/>
      <c r="AG958" s="263"/>
      <c r="AH958" s="263"/>
      <c r="AI958" s="263"/>
      <c r="AJ958" s="263"/>
      <c r="AK958" s="263"/>
      <c r="AL958" s="263"/>
      <c r="AM958" s="263"/>
      <c r="AN958" s="263"/>
      <c r="AO958" s="263"/>
      <c r="AP958" s="263"/>
      <c r="AQ958" s="263"/>
      <c r="AR958" s="263"/>
      <c r="AS958" s="263"/>
      <c r="AT958" s="263"/>
      <c r="AU958" s="263"/>
      <c r="AV958" s="263"/>
      <c r="AW958" s="263"/>
      <c r="AX958" s="263"/>
      <c r="AY958" s="263"/>
      <c r="AZ958" s="263"/>
      <c r="BA958" s="263"/>
      <c r="BB958" s="263"/>
      <c r="BC958" s="263"/>
      <c r="BD958" s="263"/>
      <c r="BE958" s="263"/>
      <c r="BF958" s="263"/>
      <c r="BG958" s="263"/>
      <c r="BH958" s="263"/>
      <c r="BI958" s="263"/>
      <c r="BJ958" s="263"/>
      <c r="BK958" s="263"/>
      <c r="BL958" s="263"/>
      <c r="BM958" s="263"/>
      <c r="BN958" s="263"/>
      <c r="BO958" s="263"/>
      <c r="BP958" s="263"/>
      <c r="BQ958" s="263"/>
      <c r="BR958" s="263"/>
      <c r="BS958" s="263"/>
      <c r="BT958" s="263"/>
      <c r="BU958" s="263"/>
      <c r="BV958" s="263"/>
      <c r="BW958" s="263"/>
      <c r="BX958" s="263"/>
      <c r="BY958" s="263"/>
      <c r="BZ958" s="263"/>
      <c r="CA958" s="263"/>
      <c r="CB958" s="263"/>
      <c r="CC958" s="263"/>
      <c r="CD958" s="263"/>
      <c r="CE958" s="263"/>
      <c r="CF958" s="263"/>
      <c r="CG958" s="263"/>
      <c r="CH958" s="263"/>
      <c r="CI958" s="263"/>
      <c r="CJ958" s="263"/>
      <c r="CK958" s="263"/>
      <c r="CL958" s="263"/>
      <c r="CM958" s="263"/>
      <c r="CN958" s="263"/>
      <c r="CO958" s="263"/>
      <c r="CP958" s="263"/>
      <c r="CQ958" s="263"/>
      <c r="CR958" s="263"/>
      <c r="CS958" s="263"/>
      <c r="CT958" s="263"/>
      <c r="CU958" s="263"/>
      <c r="CV958" s="263"/>
      <c r="CW958" s="263"/>
      <c r="CX958" s="263"/>
      <c r="CY958" s="263"/>
      <c r="CZ958" s="263"/>
      <c r="DA958" s="263"/>
      <c r="DB958" s="263"/>
      <c r="DC958" s="263"/>
      <c r="DD958" s="263"/>
      <c r="DE958" s="263"/>
      <c r="DF958" s="263"/>
      <c r="DG958" s="263"/>
      <c r="DH958" s="263"/>
      <c r="DI958" s="263"/>
      <c r="DJ958" s="263"/>
      <c r="DK958" s="263"/>
      <c r="DL958" s="263"/>
      <c r="DM958" s="263"/>
      <c r="DN958" s="263"/>
      <c r="DO958" s="263"/>
      <c r="DP958" s="263"/>
      <c r="DQ958" s="263"/>
      <c r="DR958" s="263"/>
      <c r="DS958" s="263"/>
      <c r="DT958" s="263"/>
      <c r="DU958" s="263"/>
      <c r="DV958" s="263"/>
    </row>
    <row r="959" spans="1:126" x14ac:dyDescent="0.3">
      <c r="A959" s="168" t="s">
        <v>1298</v>
      </c>
      <c r="B959" s="179"/>
      <c r="C959" s="179"/>
      <c r="D959" s="179" t="s">
        <v>1299</v>
      </c>
      <c r="E959" s="185"/>
      <c r="F959" s="186" t="s">
        <v>1722</v>
      </c>
      <c r="G959" s="263"/>
      <c r="H959" s="263"/>
      <c r="I959" s="263"/>
      <c r="J959" s="263"/>
      <c r="K959" s="263"/>
      <c r="L959" s="263"/>
      <c r="M959" s="263"/>
      <c r="N959" s="263"/>
      <c r="O959" s="263"/>
      <c r="P959" s="263"/>
      <c r="Q959" s="263"/>
      <c r="R959" s="263"/>
      <c r="S959" s="263"/>
      <c r="T959" s="263"/>
      <c r="U959" s="263"/>
      <c r="V959" s="263"/>
      <c r="W959" s="263"/>
      <c r="X959" s="263"/>
      <c r="Y959" s="263"/>
      <c r="Z959" s="263"/>
      <c r="AA959" s="263"/>
      <c r="AB959" s="263"/>
      <c r="AC959" s="263"/>
      <c r="AD959" s="263"/>
      <c r="AE959" s="263"/>
      <c r="AF959" s="263"/>
      <c r="AG959" s="263"/>
      <c r="AH959" s="263"/>
      <c r="AI959" s="263"/>
      <c r="AJ959" s="263"/>
      <c r="AK959" s="263"/>
      <c r="AL959" s="263"/>
      <c r="AM959" s="263"/>
      <c r="AN959" s="263"/>
      <c r="AO959" s="263"/>
      <c r="AP959" s="263"/>
      <c r="AQ959" s="263"/>
      <c r="AR959" s="263"/>
      <c r="AS959" s="263"/>
      <c r="AT959" s="263"/>
      <c r="AU959" s="263"/>
      <c r="AV959" s="263"/>
      <c r="AW959" s="263"/>
      <c r="AX959" s="263"/>
      <c r="AY959" s="263"/>
      <c r="AZ959" s="263"/>
      <c r="BA959" s="263"/>
      <c r="BB959" s="263"/>
      <c r="BC959" s="263"/>
      <c r="BD959" s="263"/>
      <c r="BE959" s="263"/>
      <c r="BF959" s="263"/>
      <c r="BG959" s="263"/>
      <c r="BH959" s="263"/>
      <c r="BI959" s="263"/>
      <c r="BJ959" s="263"/>
      <c r="BK959" s="263"/>
      <c r="BL959" s="263"/>
      <c r="BM959" s="263"/>
      <c r="BN959" s="263"/>
      <c r="BO959" s="263"/>
      <c r="BP959" s="263"/>
      <c r="BQ959" s="263"/>
      <c r="BR959" s="263"/>
      <c r="BS959" s="263"/>
      <c r="BT959" s="263"/>
      <c r="BU959" s="263"/>
      <c r="BV959" s="263"/>
      <c r="BW959" s="263"/>
      <c r="BX959" s="263"/>
      <c r="BY959" s="263"/>
      <c r="BZ959" s="263"/>
      <c r="CA959" s="263"/>
      <c r="CB959" s="263"/>
      <c r="CC959" s="263"/>
      <c r="CD959" s="263"/>
      <c r="CE959" s="263"/>
      <c r="CF959" s="263"/>
      <c r="CG959" s="263"/>
      <c r="CH959" s="263"/>
      <c r="CI959" s="263"/>
      <c r="CJ959" s="263"/>
      <c r="CK959" s="263"/>
      <c r="CL959" s="263"/>
      <c r="CM959" s="263"/>
      <c r="CN959" s="263"/>
      <c r="CO959" s="263"/>
      <c r="CP959" s="263"/>
      <c r="CQ959" s="263"/>
      <c r="CR959" s="263"/>
      <c r="CS959" s="263"/>
      <c r="CT959" s="263"/>
      <c r="CU959" s="263"/>
      <c r="CV959" s="263"/>
      <c r="CW959" s="263"/>
      <c r="CX959" s="263"/>
      <c r="CY959" s="263"/>
      <c r="CZ959" s="263"/>
      <c r="DA959" s="263"/>
      <c r="DB959" s="263"/>
      <c r="DC959" s="263"/>
      <c r="DD959" s="263"/>
      <c r="DE959" s="263"/>
      <c r="DF959" s="263"/>
      <c r="DG959" s="263"/>
      <c r="DH959" s="263"/>
      <c r="DI959" s="263"/>
      <c r="DJ959" s="263"/>
      <c r="DK959" s="263"/>
      <c r="DL959" s="263"/>
      <c r="DM959" s="263"/>
      <c r="DN959" s="263"/>
      <c r="DO959" s="263"/>
      <c r="DP959" s="263"/>
      <c r="DQ959" s="263"/>
      <c r="DR959" s="263"/>
      <c r="DS959" s="263"/>
      <c r="DT959" s="263"/>
      <c r="DU959" s="263"/>
      <c r="DV959" s="263"/>
    </row>
    <row r="960" spans="1:126" x14ac:dyDescent="0.3">
      <c r="A960" s="168" t="s">
        <v>1298</v>
      </c>
      <c r="B960" s="179"/>
      <c r="C960" s="179"/>
      <c r="D960" s="179" t="s">
        <v>1300</v>
      </c>
      <c r="E960" s="185"/>
      <c r="F960" s="186" t="s">
        <v>1722</v>
      </c>
      <c r="G960" s="263"/>
      <c r="H960" s="263"/>
      <c r="I960" s="263"/>
      <c r="J960" s="263"/>
      <c r="K960" s="263"/>
      <c r="L960" s="263"/>
      <c r="M960" s="263"/>
      <c r="N960" s="263"/>
      <c r="O960" s="263"/>
      <c r="P960" s="263"/>
      <c r="Q960" s="263"/>
      <c r="R960" s="263"/>
      <c r="S960" s="263"/>
      <c r="T960" s="263"/>
      <c r="U960" s="263"/>
      <c r="V960" s="263"/>
      <c r="W960" s="263"/>
      <c r="X960" s="263"/>
      <c r="Y960" s="263"/>
      <c r="Z960" s="263"/>
      <c r="AA960" s="263"/>
      <c r="AB960" s="263"/>
      <c r="AC960" s="263"/>
      <c r="AD960" s="263"/>
      <c r="AE960" s="263"/>
      <c r="AF960" s="263"/>
      <c r="AG960" s="263"/>
      <c r="AH960" s="263"/>
      <c r="AI960" s="263"/>
      <c r="AJ960" s="263"/>
      <c r="AK960" s="263"/>
      <c r="AL960" s="263"/>
      <c r="AM960" s="263"/>
      <c r="AN960" s="263"/>
      <c r="AO960" s="263"/>
      <c r="AP960" s="263"/>
      <c r="AQ960" s="263"/>
      <c r="AR960" s="263"/>
      <c r="AS960" s="263"/>
      <c r="AT960" s="263"/>
      <c r="AU960" s="263"/>
      <c r="AV960" s="263"/>
      <c r="AW960" s="263"/>
      <c r="AX960" s="263"/>
      <c r="AY960" s="263"/>
      <c r="AZ960" s="263"/>
      <c r="BA960" s="263"/>
      <c r="BB960" s="263"/>
      <c r="BC960" s="263"/>
      <c r="BD960" s="263"/>
      <c r="BE960" s="263"/>
      <c r="BF960" s="263"/>
      <c r="BG960" s="263"/>
      <c r="BH960" s="263"/>
      <c r="BI960" s="263"/>
      <c r="BJ960" s="263"/>
      <c r="BK960" s="263"/>
      <c r="BL960" s="263"/>
      <c r="BM960" s="263"/>
      <c r="BN960" s="263"/>
      <c r="BO960" s="263"/>
      <c r="BP960" s="263"/>
      <c r="BQ960" s="263"/>
      <c r="BR960" s="263"/>
      <c r="BS960" s="263"/>
      <c r="BT960" s="263"/>
      <c r="BU960" s="263"/>
      <c r="BV960" s="263"/>
      <c r="BW960" s="263"/>
      <c r="BX960" s="263"/>
      <c r="BY960" s="263"/>
      <c r="BZ960" s="263"/>
      <c r="CA960" s="263"/>
      <c r="CB960" s="263"/>
      <c r="CC960" s="263"/>
      <c r="CD960" s="263"/>
      <c r="CE960" s="263"/>
      <c r="CF960" s="263"/>
      <c r="CG960" s="263"/>
      <c r="CH960" s="263"/>
      <c r="CI960" s="263"/>
      <c r="CJ960" s="263"/>
      <c r="CK960" s="263"/>
      <c r="CL960" s="263"/>
      <c r="CM960" s="263"/>
      <c r="CN960" s="263"/>
      <c r="CO960" s="263"/>
      <c r="CP960" s="263"/>
      <c r="CQ960" s="263"/>
      <c r="CR960" s="263"/>
      <c r="CS960" s="263"/>
      <c r="CT960" s="263"/>
      <c r="CU960" s="263"/>
      <c r="CV960" s="263"/>
      <c r="CW960" s="263"/>
      <c r="CX960" s="263"/>
      <c r="CY960" s="263"/>
      <c r="CZ960" s="263"/>
      <c r="DA960" s="263"/>
      <c r="DB960" s="263"/>
      <c r="DC960" s="263"/>
      <c r="DD960" s="263"/>
      <c r="DE960" s="263"/>
      <c r="DF960" s="263"/>
      <c r="DG960" s="263"/>
      <c r="DH960" s="263"/>
      <c r="DI960" s="263"/>
      <c r="DJ960" s="263"/>
      <c r="DK960" s="263"/>
      <c r="DL960" s="263"/>
      <c r="DM960" s="263"/>
      <c r="DN960" s="263"/>
      <c r="DO960" s="263"/>
      <c r="DP960" s="263"/>
      <c r="DQ960" s="263"/>
      <c r="DR960" s="263"/>
      <c r="DS960" s="263"/>
      <c r="DT960" s="263"/>
      <c r="DU960" s="263"/>
      <c r="DV960" s="263"/>
    </row>
    <row r="961" spans="1:126" x14ac:dyDescent="0.3">
      <c r="A961" s="168" t="s">
        <v>1298</v>
      </c>
      <c r="B961" s="179"/>
      <c r="C961" s="179"/>
      <c r="D961" s="179" t="s">
        <v>1142</v>
      </c>
      <c r="E961" s="185"/>
      <c r="F961" s="186" t="s">
        <v>1722</v>
      </c>
      <c r="G961" s="263"/>
      <c r="H961" s="263"/>
      <c r="I961" s="263"/>
      <c r="J961" s="263"/>
      <c r="K961" s="263"/>
      <c r="L961" s="263"/>
      <c r="M961" s="263"/>
      <c r="N961" s="263"/>
      <c r="O961" s="263"/>
      <c r="P961" s="263"/>
      <c r="Q961" s="263"/>
      <c r="R961" s="263"/>
      <c r="S961" s="263"/>
      <c r="T961" s="263"/>
      <c r="U961" s="263"/>
      <c r="V961" s="263"/>
      <c r="W961" s="263"/>
      <c r="X961" s="263"/>
      <c r="Y961" s="263"/>
      <c r="Z961" s="263"/>
      <c r="AA961" s="263"/>
      <c r="AB961" s="263"/>
      <c r="AC961" s="263"/>
      <c r="AD961" s="263"/>
      <c r="AE961" s="263"/>
      <c r="AF961" s="263"/>
      <c r="AG961" s="263"/>
      <c r="AH961" s="263"/>
      <c r="AI961" s="263"/>
      <c r="AJ961" s="263"/>
      <c r="AK961" s="263"/>
      <c r="AL961" s="263"/>
      <c r="AM961" s="263"/>
      <c r="AN961" s="263"/>
      <c r="AO961" s="263"/>
      <c r="AP961" s="263"/>
      <c r="AQ961" s="263"/>
      <c r="AR961" s="263"/>
      <c r="AS961" s="263"/>
      <c r="AT961" s="263"/>
      <c r="AU961" s="263"/>
      <c r="AV961" s="263"/>
      <c r="AW961" s="263"/>
      <c r="AX961" s="263"/>
      <c r="AY961" s="263"/>
      <c r="AZ961" s="263"/>
      <c r="BA961" s="263"/>
      <c r="BB961" s="263"/>
      <c r="BC961" s="263"/>
      <c r="BD961" s="263"/>
      <c r="BE961" s="263"/>
      <c r="BF961" s="263"/>
      <c r="BG961" s="263"/>
      <c r="BH961" s="263"/>
      <c r="BI961" s="263"/>
      <c r="BJ961" s="263"/>
      <c r="BK961" s="263"/>
      <c r="BL961" s="263"/>
      <c r="BM961" s="263"/>
      <c r="BN961" s="263"/>
      <c r="BO961" s="263"/>
      <c r="BP961" s="263"/>
      <c r="BQ961" s="263"/>
      <c r="BR961" s="263"/>
      <c r="BS961" s="263"/>
      <c r="BT961" s="263"/>
      <c r="BU961" s="263"/>
      <c r="BV961" s="263"/>
      <c r="BW961" s="263"/>
      <c r="BX961" s="263"/>
      <c r="BY961" s="263"/>
      <c r="BZ961" s="263"/>
      <c r="CA961" s="263"/>
      <c r="CB961" s="263"/>
      <c r="CC961" s="263"/>
      <c r="CD961" s="263"/>
      <c r="CE961" s="263"/>
      <c r="CF961" s="263"/>
      <c r="CG961" s="263"/>
      <c r="CH961" s="263"/>
      <c r="CI961" s="263"/>
      <c r="CJ961" s="263"/>
      <c r="CK961" s="263"/>
      <c r="CL961" s="263"/>
      <c r="CM961" s="263"/>
      <c r="CN961" s="263"/>
      <c r="CO961" s="263"/>
      <c r="CP961" s="263"/>
      <c r="CQ961" s="263"/>
      <c r="CR961" s="263"/>
      <c r="CS961" s="263"/>
      <c r="CT961" s="263"/>
      <c r="CU961" s="263"/>
      <c r="CV961" s="263"/>
      <c r="CW961" s="263"/>
      <c r="CX961" s="263"/>
      <c r="CY961" s="263"/>
      <c r="CZ961" s="263"/>
      <c r="DA961" s="263"/>
      <c r="DB961" s="263"/>
      <c r="DC961" s="263"/>
      <c r="DD961" s="263"/>
      <c r="DE961" s="263"/>
      <c r="DF961" s="263"/>
      <c r="DG961" s="263"/>
      <c r="DH961" s="263"/>
      <c r="DI961" s="263"/>
      <c r="DJ961" s="263"/>
      <c r="DK961" s="263"/>
      <c r="DL961" s="263"/>
      <c r="DM961" s="263"/>
      <c r="DN961" s="263"/>
      <c r="DO961" s="263"/>
      <c r="DP961" s="263"/>
      <c r="DQ961" s="263"/>
      <c r="DR961" s="263"/>
      <c r="DS961" s="263"/>
      <c r="DT961" s="263"/>
      <c r="DU961" s="263"/>
      <c r="DV961" s="263"/>
    </row>
    <row r="962" spans="1:126" x14ac:dyDescent="0.3">
      <c r="A962" s="168" t="s">
        <v>1298</v>
      </c>
      <c r="B962" s="179"/>
      <c r="C962" s="179"/>
      <c r="D962" s="179" t="s">
        <v>1301</v>
      </c>
      <c r="E962" s="185"/>
      <c r="F962" s="186" t="s">
        <v>1722</v>
      </c>
      <c r="G962" s="263"/>
      <c r="H962" s="263"/>
      <c r="I962" s="263"/>
      <c r="J962" s="263"/>
      <c r="K962" s="263"/>
      <c r="L962" s="263"/>
      <c r="M962" s="263"/>
      <c r="N962" s="263"/>
      <c r="O962" s="263"/>
      <c r="P962" s="263"/>
      <c r="Q962" s="263"/>
      <c r="R962" s="263"/>
      <c r="S962" s="263"/>
      <c r="T962" s="263"/>
      <c r="U962" s="263"/>
      <c r="V962" s="263"/>
      <c r="W962" s="263"/>
      <c r="X962" s="263"/>
      <c r="Y962" s="263"/>
      <c r="Z962" s="263"/>
      <c r="AA962" s="263"/>
      <c r="AB962" s="263"/>
      <c r="AC962" s="263"/>
      <c r="AD962" s="263"/>
      <c r="AE962" s="263"/>
      <c r="AF962" s="263"/>
      <c r="AG962" s="263"/>
      <c r="AH962" s="263"/>
      <c r="AI962" s="263"/>
      <c r="AJ962" s="263"/>
      <c r="AK962" s="263"/>
      <c r="AL962" s="263"/>
      <c r="AM962" s="263"/>
      <c r="AN962" s="263"/>
      <c r="AO962" s="263"/>
      <c r="AP962" s="263"/>
      <c r="AQ962" s="263"/>
      <c r="AR962" s="263"/>
      <c r="AS962" s="263"/>
      <c r="AT962" s="263"/>
      <c r="AU962" s="263"/>
      <c r="AV962" s="263"/>
      <c r="AW962" s="263"/>
      <c r="AX962" s="263"/>
      <c r="AY962" s="263"/>
      <c r="AZ962" s="263"/>
      <c r="BA962" s="263"/>
      <c r="BB962" s="263"/>
      <c r="BC962" s="263"/>
      <c r="BD962" s="263"/>
      <c r="BE962" s="263"/>
      <c r="BF962" s="263"/>
      <c r="BG962" s="263"/>
      <c r="BH962" s="263"/>
      <c r="BI962" s="263"/>
      <c r="BJ962" s="263"/>
      <c r="BK962" s="263"/>
      <c r="BL962" s="263"/>
      <c r="BM962" s="263"/>
      <c r="BN962" s="263"/>
      <c r="BO962" s="263"/>
      <c r="BP962" s="263"/>
      <c r="BQ962" s="263"/>
      <c r="BR962" s="263"/>
      <c r="BS962" s="263"/>
      <c r="BT962" s="263"/>
      <c r="BU962" s="263"/>
      <c r="BV962" s="263"/>
      <c r="BW962" s="263"/>
      <c r="BX962" s="263"/>
      <c r="BY962" s="263"/>
      <c r="BZ962" s="263"/>
      <c r="CA962" s="263"/>
      <c r="CB962" s="263"/>
      <c r="CC962" s="263"/>
      <c r="CD962" s="263"/>
      <c r="CE962" s="263"/>
      <c r="CF962" s="263"/>
      <c r="CG962" s="263"/>
      <c r="CH962" s="263"/>
      <c r="CI962" s="263"/>
      <c r="CJ962" s="263"/>
      <c r="CK962" s="263"/>
      <c r="CL962" s="263"/>
      <c r="CM962" s="263"/>
      <c r="CN962" s="263"/>
      <c r="CO962" s="263"/>
      <c r="CP962" s="263"/>
      <c r="CQ962" s="263"/>
      <c r="CR962" s="263"/>
      <c r="CS962" s="263"/>
      <c r="CT962" s="263"/>
      <c r="CU962" s="263"/>
      <c r="CV962" s="263"/>
      <c r="CW962" s="263"/>
      <c r="CX962" s="263"/>
      <c r="CY962" s="263"/>
      <c r="CZ962" s="263"/>
      <c r="DA962" s="263"/>
      <c r="DB962" s="263"/>
      <c r="DC962" s="263"/>
      <c r="DD962" s="263"/>
      <c r="DE962" s="263"/>
      <c r="DF962" s="263"/>
      <c r="DG962" s="263"/>
      <c r="DH962" s="263"/>
      <c r="DI962" s="263"/>
      <c r="DJ962" s="263"/>
      <c r="DK962" s="263"/>
      <c r="DL962" s="263"/>
      <c r="DM962" s="263"/>
      <c r="DN962" s="263"/>
      <c r="DO962" s="263"/>
      <c r="DP962" s="263"/>
      <c r="DQ962" s="263"/>
      <c r="DR962" s="263"/>
      <c r="DS962" s="263"/>
      <c r="DT962" s="263"/>
      <c r="DU962" s="263"/>
      <c r="DV962" s="263"/>
    </row>
    <row r="963" spans="1:126" x14ac:dyDescent="0.3">
      <c r="A963" s="168" t="s">
        <v>1298</v>
      </c>
      <c r="B963" s="179"/>
      <c r="C963" s="179"/>
      <c r="D963" s="179" t="s">
        <v>1303</v>
      </c>
      <c r="E963" s="185"/>
      <c r="F963" s="186" t="s">
        <v>1722</v>
      </c>
      <c r="G963" s="263"/>
      <c r="H963" s="263"/>
      <c r="I963" s="263"/>
      <c r="J963" s="263"/>
      <c r="K963" s="263"/>
      <c r="L963" s="263"/>
      <c r="M963" s="263"/>
      <c r="N963" s="263"/>
      <c r="O963" s="263"/>
      <c r="P963" s="263"/>
      <c r="Q963" s="263"/>
      <c r="R963" s="263"/>
      <c r="S963" s="263"/>
      <c r="T963" s="263"/>
      <c r="U963" s="263"/>
      <c r="V963" s="263"/>
      <c r="W963" s="263"/>
      <c r="X963" s="263"/>
      <c r="Y963" s="263"/>
      <c r="Z963" s="263"/>
      <c r="AA963" s="263"/>
      <c r="AB963" s="263"/>
      <c r="AC963" s="263"/>
      <c r="AD963" s="263"/>
      <c r="AE963" s="263"/>
      <c r="AF963" s="263"/>
      <c r="AG963" s="263"/>
      <c r="AH963" s="263"/>
      <c r="AI963" s="263"/>
      <c r="AJ963" s="263"/>
      <c r="AK963" s="263"/>
      <c r="AL963" s="263"/>
      <c r="AM963" s="263"/>
      <c r="AN963" s="263"/>
      <c r="AO963" s="263"/>
      <c r="AP963" s="263"/>
      <c r="AQ963" s="263"/>
      <c r="AR963" s="263"/>
      <c r="AS963" s="263"/>
      <c r="AT963" s="263"/>
      <c r="AU963" s="263"/>
      <c r="AV963" s="263"/>
      <c r="AW963" s="263"/>
      <c r="AX963" s="263"/>
      <c r="AY963" s="263"/>
      <c r="AZ963" s="263"/>
      <c r="BA963" s="263"/>
      <c r="BB963" s="263"/>
      <c r="BC963" s="263"/>
      <c r="BD963" s="263"/>
      <c r="BE963" s="263"/>
      <c r="BF963" s="263"/>
      <c r="BG963" s="263"/>
      <c r="BH963" s="263"/>
      <c r="BI963" s="263"/>
      <c r="BJ963" s="263"/>
      <c r="BK963" s="263"/>
      <c r="BL963" s="263"/>
      <c r="BM963" s="263"/>
      <c r="BN963" s="263"/>
      <c r="BO963" s="263"/>
      <c r="BP963" s="263"/>
      <c r="BQ963" s="263"/>
      <c r="BR963" s="263"/>
      <c r="BS963" s="263"/>
      <c r="BT963" s="263"/>
      <c r="BU963" s="263"/>
      <c r="BV963" s="263"/>
      <c r="BW963" s="263"/>
      <c r="BX963" s="263"/>
      <c r="BY963" s="263"/>
      <c r="BZ963" s="263"/>
      <c r="CA963" s="263"/>
      <c r="CB963" s="263"/>
      <c r="CC963" s="263"/>
      <c r="CD963" s="263"/>
      <c r="CE963" s="263"/>
      <c r="CF963" s="263"/>
      <c r="CG963" s="263"/>
      <c r="CH963" s="263"/>
      <c r="CI963" s="263"/>
      <c r="CJ963" s="263"/>
      <c r="CK963" s="263"/>
      <c r="CL963" s="263"/>
      <c r="CM963" s="263"/>
      <c r="CN963" s="263"/>
      <c r="CO963" s="263"/>
      <c r="CP963" s="263"/>
      <c r="CQ963" s="263"/>
      <c r="CR963" s="263"/>
      <c r="CS963" s="263"/>
      <c r="CT963" s="263"/>
      <c r="CU963" s="263"/>
      <c r="CV963" s="263"/>
      <c r="CW963" s="263"/>
      <c r="CX963" s="263"/>
      <c r="CY963" s="263"/>
      <c r="CZ963" s="263"/>
      <c r="DA963" s="263"/>
      <c r="DB963" s="263"/>
      <c r="DC963" s="263"/>
      <c r="DD963" s="263"/>
      <c r="DE963" s="263"/>
      <c r="DF963" s="263"/>
      <c r="DG963" s="263"/>
      <c r="DH963" s="263"/>
      <c r="DI963" s="263"/>
      <c r="DJ963" s="263"/>
      <c r="DK963" s="263"/>
      <c r="DL963" s="263"/>
      <c r="DM963" s="263"/>
      <c r="DN963" s="263"/>
      <c r="DO963" s="263"/>
      <c r="DP963" s="263"/>
      <c r="DQ963" s="263"/>
      <c r="DR963" s="263"/>
      <c r="DS963" s="263"/>
      <c r="DT963" s="263"/>
      <c r="DU963" s="263"/>
      <c r="DV963" s="263"/>
    </row>
    <row r="964" spans="1:126" x14ac:dyDescent="0.3">
      <c r="A964" s="168" t="s">
        <v>1298</v>
      </c>
      <c r="B964" s="179"/>
      <c r="C964" s="179"/>
      <c r="D964" s="179" t="s">
        <v>1299</v>
      </c>
      <c r="E964" s="185"/>
      <c r="F964" s="186" t="s">
        <v>1722</v>
      </c>
      <c r="G964" s="263"/>
      <c r="H964" s="263"/>
      <c r="I964" s="263"/>
      <c r="J964" s="263"/>
      <c r="K964" s="263"/>
      <c r="L964" s="263"/>
      <c r="M964" s="263"/>
      <c r="N964" s="263"/>
      <c r="O964" s="263"/>
      <c r="P964" s="263"/>
      <c r="Q964" s="263"/>
      <c r="R964" s="263"/>
      <c r="S964" s="263"/>
      <c r="T964" s="263"/>
      <c r="U964" s="263"/>
      <c r="V964" s="263"/>
      <c r="W964" s="263"/>
      <c r="X964" s="263"/>
      <c r="Y964" s="263"/>
      <c r="Z964" s="263"/>
      <c r="AA964" s="263"/>
      <c r="AB964" s="263"/>
      <c r="AC964" s="263"/>
      <c r="AD964" s="263"/>
      <c r="AE964" s="263"/>
      <c r="AF964" s="263"/>
      <c r="AG964" s="263"/>
      <c r="AH964" s="263"/>
      <c r="AI964" s="263"/>
      <c r="AJ964" s="263"/>
      <c r="AK964" s="263"/>
      <c r="AL964" s="263"/>
      <c r="AM964" s="263"/>
      <c r="AN964" s="263"/>
      <c r="AO964" s="263"/>
      <c r="AP964" s="263"/>
      <c r="AQ964" s="263"/>
      <c r="AR964" s="263"/>
      <c r="AS964" s="263"/>
      <c r="AT964" s="263"/>
      <c r="AU964" s="263"/>
      <c r="AV964" s="263"/>
      <c r="AW964" s="263"/>
      <c r="AX964" s="263"/>
      <c r="AY964" s="263"/>
      <c r="AZ964" s="263"/>
      <c r="BA964" s="263"/>
      <c r="BB964" s="263"/>
      <c r="BC964" s="263"/>
      <c r="BD964" s="263"/>
      <c r="BE964" s="263"/>
      <c r="BF964" s="263"/>
      <c r="BG964" s="263"/>
      <c r="BH964" s="263"/>
      <c r="BI964" s="263"/>
      <c r="BJ964" s="263"/>
      <c r="BK964" s="263"/>
      <c r="BL964" s="263"/>
      <c r="BM964" s="263"/>
      <c r="BN964" s="263"/>
      <c r="BO964" s="263"/>
      <c r="BP964" s="263"/>
      <c r="BQ964" s="263"/>
      <c r="BR964" s="263"/>
      <c r="BS964" s="263"/>
      <c r="BT964" s="263"/>
      <c r="BU964" s="263"/>
      <c r="BV964" s="263"/>
      <c r="BW964" s="263"/>
      <c r="BX964" s="263"/>
      <c r="BY964" s="263"/>
      <c r="BZ964" s="263"/>
      <c r="CA964" s="263"/>
      <c r="CB964" s="263"/>
      <c r="CC964" s="263"/>
      <c r="CD964" s="263"/>
      <c r="CE964" s="263"/>
      <c r="CF964" s="263"/>
      <c r="CG964" s="263"/>
      <c r="CH964" s="263"/>
      <c r="CI964" s="263"/>
      <c r="CJ964" s="263"/>
      <c r="CK964" s="263"/>
      <c r="CL964" s="263"/>
      <c r="CM964" s="263"/>
      <c r="CN964" s="263"/>
      <c r="CO964" s="263"/>
      <c r="CP964" s="263"/>
      <c r="CQ964" s="263"/>
      <c r="CR964" s="263"/>
      <c r="CS964" s="263"/>
      <c r="CT964" s="263"/>
      <c r="CU964" s="263"/>
      <c r="CV964" s="263"/>
      <c r="CW964" s="263"/>
      <c r="CX964" s="263"/>
      <c r="CY964" s="263"/>
      <c r="CZ964" s="263"/>
      <c r="DA964" s="263"/>
      <c r="DB964" s="263"/>
      <c r="DC964" s="263"/>
      <c r="DD964" s="263"/>
      <c r="DE964" s="263"/>
      <c r="DF964" s="263"/>
      <c r="DG964" s="263"/>
      <c r="DH964" s="263"/>
      <c r="DI964" s="263"/>
      <c r="DJ964" s="263"/>
      <c r="DK964" s="263"/>
      <c r="DL964" s="263"/>
      <c r="DM964" s="263"/>
      <c r="DN964" s="263"/>
      <c r="DO964" s="263"/>
      <c r="DP964" s="263"/>
      <c r="DQ964" s="263"/>
      <c r="DR964" s="263"/>
      <c r="DS964" s="263"/>
      <c r="DT964" s="263"/>
      <c r="DU964" s="263"/>
      <c r="DV964" s="263"/>
    </row>
    <row r="965" spans="1:126" x14ac:dyDescent="0.3">
      <c r="A965" s="168" t="s">
        <v>1298</v>
      </c>
      <c r="B965" s="179"/>
      <c r="C965" s="179"/>
      <c r="D965" s="179" t="s">
        <v>1142</v>
      </c>
      <c r="E965" s="185"/>
      <c r="F965" s="186" t="s">
        <v>1722</v>
      </c>
      <c r="G965" s="263"/>
      <c r="H965" s="263"/>
      <c r="I965" s="263"/>
      <c r="J965" s="263"/>
      <c r="K965" s="263"/>
      <c r="L965" s="263"/>
      <c r="M965" s="263"/>
      <c r="N965" s="263"/>
      <c r="O965" s="263"/>
      <c r="P965" s="263"/>
      <c r="Q965" s="263"/>
      <c r="R965" s="263"/>
      <c r="S965" s="263"/>
      <c r="T965" s="263"/>
      <c r="U965" s="263"/>
      <c r="V965" s="263"/>
      <c r="W965" s="263"/>
      <c r="X965" s="263"/>
      <c r="Y965" s="263"/>
      <c r="Z965" s="263"/>
      <c r="AA965" s="263"/>
      <c r="AB965" s="263"/>
      <c r="AC965" s="263"/>
      <c r="AD965" s="263"/>
      <c r="AE965" s="263"/>
      <c r="AF965" s="263"/>
      <c r="AG965" s="263"/>
      <c r="AH965" s="263"/>
      <c r="AI965" s="263"/>
      <c r="AJ965" s="263"/>
      <c r="AK965" s="263"/>
      <c r="AL965" s="263"/>
      <c r="AM965" s="263"/>
      <c r="AN965" s="263"/>
      <c r="AO965" s="263"/>
      <c r="AP965" s="263"/>
      <c r="AQ965" s="263"/>
      <c r="AR965" s="263"/>
      <c r="AS965" s="263"/>
      <c r="AT965" s="263"/>
      <c r="AU965" s="263"/>
      <c r="AV965" s="263"/>
      <c r="AW965" s="263"/>
      <c r="AX965" s="263"/>
      <c r="AY965" s="263"/>
      <c r="AZ965" s="263"/>
      <c r="BA965" s="263"/>
      <c r="BB965" s="263"/>
      <c r="BC965" s="263"/>
      <c r="BD965" s="263"/>
      <c r="BE965" s="263"/>
      <c r="BF965" s="263"/>
      <c r="BG965" s="263"/>
      <c r="BH965" s="263"/>
      <c r="BI965" s="263"/>
      <c r="BJ965" s="263"/>
      <c r="BK965" s="263"/>
      <c r="BL965" s="263"/>
      <c r="BM965" s="263"/>
      <c r="BN965" s="263"/>
      <c r="BO965" s="263"/>
      <c r="BP965" s="263"/>
      <c r="BQ965" s="263"/>
      <c r="BR965" s="263"/>
      <c r="BS965" s="263"/>
      <c r="BT965" s="263"/>
      <c r="BU965" s="263"/>
      <c r="BV965" s="263"/>
      <c r="BW965" s="263"/>
      <c r="BX965" s="263"/>
      <c r="BY965" s="263"/>
      <c r="BZ965" s="263"/>
      <c r="CA965" s="263"/>
      <c r="CB965" s="263"/>
      <c r="CC965" s="263"/>
      <c r="CD965" s="263"/>
      <c r="CE965" s="263"/>
      <c r="CF965" s="263"/>
      <c r="CG965" s="263"/>
      <c r="CH965" s="263"/>
      <c r="CI965" s="263"/>
      <c r="CJ965" s="263"/>
      <c r="CK965" s="263"/>
      <c r="CL965" s="263"/>
      <c r="CM965" s="263"/>
      <c r="CN965" s="263"/>
      <c r="CO965" s="263"/>
      <c r="CP965" s="263"/>
      <c r="CQ965" s="263"/>
      <c r="CR965" s="263"/>
      <c r="CS965" s="263"/>
      <c r="CT965" s="263"/>
      <c r="CU965" s="263"/>
      <c r="CV965" s="263"/>
      <c r="CW965" s="263"/>
      <c r="CX965" s="263"/>
      <c r="CY965" s="263"/>
      <c r="CZ965" s="263"/>
      <c r="DA965" s="263"/>
      <c r="DB965" s="263"/>
      <c r="DC965" s="263"/>
      <c r="DD965" s="263"/>
      <c r="DE965" s="263"/>
      <c r="DF965" s="263"/>
      <c r="DG965" s="263"/>
      <c r="DH965" s="263"/>
      <c r="DI965" s="263"/>
      <c r="DJ965" s="263"/>
      <c r="DK965" s="263"/>
      <c r="DL965" s="263"/>
      <c r="DM965" s="263"/>
      <c r="DN965" s="263"/>
      <c r="DO965" s="263"/>
      <c r="DP965" s="263"/>
      <c r="DQ965" s="263"/>
      <c r="DR965" s="263"/>
      <c r="DS965" s="263"/>
      <c r="DT965" s="263"/>
      <c r="DU965" s="263"/>
      <c r="DV965" s="263"/>
    </row>
    <row r="966" spans="1:126" x14ac:dyDescent="0.3">
      <c r="A966" s="168" t="s">
        <v>1298</v>
      </c>
      <c r="B966" s="179"/>
      <c r="C966" s="179"/>
      <c r="D966" s="179" t="s">
        <v>1115</v>
      </c>
      <c r="E966" s="185"/>
      <c r="F966" s="186" t="s">
        <v>1722</v>
      </c>
      <c r="G966" s="263"/>
      <c r="H966" s="263"/>
      <c r="I966" s="263"/>
      <c r="J966" s="263"/>
      <c r="K966" s="263"/>
      <c r="L966" s="263"/>
      <c r="M966" s="263"/>
      <c r="N966" s="263"/>
      <c r="O966" s="263"/>
      <c r="P966" s="263"/>
      <c r="Q966" s="263"/>
      <c r="R966" s="263"/>
      <c r="S966" s="263"/>
      <c r="T966" s="263"/>
      <c r="U966" s="263"/>
      <c r="V966" s="263"/>
      <c r="W966" s="263"/>
      <c r="X966" s="263"/>
      <c r="Y966" s="263"/>
      <c r="Z966" s="263"/>
      <c r="AA966" s="263"/>
      <c r="AB966" s="263"/>
      <c r="AC966" s="263"/>
      <c r="AD966" s="263"/>
      <c r="AE966" s="263"/>
      <c r="AF966" s="263"/>
      <c r="AG966" s="263"/>
      <c r="AH966" s="263"/>
      <c r="AI966" s="263"/>
      <c r="AJ966" s="263"/>
      <c r="AK966" s="263"/>
      <c r="AL966" s="263"/>
      <c r="AM966" s="263"/>
      <c r="AN966" s="263"/>
      <c r="AO966" s="263"/>
      <c r="AP966" s="263"/>
      <c r="AQ966" s="263"/>
      <c r="AR966" s="263"/>
      <c r="AS966" s="263"/>
      <c r="AT966" s="263"/>
      <c r="AU966" s="263"/>
      <c r="AV966" s="263"/>
      <c r="AW966" s="263"/>
      <c r="AX966" s="263"/>
      <c r="AY966" s="263"/>
      <c r="AZ966" s="263"/>
      <c r="BA966" s="263"/>
      <c r="BB966" s="263"/>
      <c r="BC966" s="263"/>
      <c r="BD966" s="263"/>
      <c r="BE966" s="263"/>
      <c r="BF966" s="263"/>
      <c r="BG966" s="263"/>
      <c r="BH966" s="263"/>
      <c r="BI966" s="263"/>
      <c r="BJ966" s="263"/>
      <c r="BK966" s="263"/>
      <c r="BL966" s="263"/>
      <c r="BM966" s="263"/>
      <c r="BN966" s="263"/>
      <c r="BO966" s="263"/>
      <c r="BP966" s="263"/>
      <c r="BQ966" s="263"/>
      <c r="BR966" s="263"/>
      <c r="BS966" s="263"/>
      <c r="BT966" s="263"/>
      <c r="BU966" s="263"/>
      <c r="BV966" s="263"/>
      <c r="BW966" s="263"/>
      <c r="BX966" s="263"/>
      <c r="BY966" s="263"/>
      <c r="BZ966" s="263"/>
      <c r="CA966" s="263"/>
      <c r="CB966" s="263"/>
      <c r="CC966" s="263"/>
      <c r="CD966" s="263"/>
      <c r="CE966" s="263"/>
      <c r="CF966" s="263"/>
      <c r="CG966" s="263"/>
      <c r="CH966" s="263"/>
      <c r="CI966" s="263"/>
      <c r="CJ966" s="263"/>
      <c r="CK966" s="263"/>
      <c r="CL966" s="263"/>
      <c r="CM966" s="263"/>
      <c r="CN966" s="263"/>
      <c r="CO966" s="263"/>
      <c r="CP966" s="263"/>
      <c r="CQ966" s="263"/>
      <c r="CR966" s="263"/>
      <c r="CS966" s="263"/>
      <c r="CT966" s="263"/>
      <c r="CU966" s="263"/>
      <c r="CV966" s="263"/>
      <c r="CW966" s="263"/>
      <c r="CX966" s="263"/>
      <c r="CY966" s="263"/>
      <c r="CZ966" s="263"/>
      <c r="DA966" s="263"/>
      <c r="DB966" s="263"/>
      <c r="DC966" s="263"/>
      <c r="DD966" s="263"/>
      <c r="DE966" s="263"/>
      <c r="DF966" s="263"/>
      <c r="DG966" s="263"/>
      <c r="DH966" s="263"/>
      <c r="DI966" s="263"/>
      <c r="DJ966" s="263"/>
      <c r="DK966" s="263"/>
      <c r="DL966" s="263"/>
      <c r="DM966" s="263"/>
      <c r="DN966" s="263"/>
      <c r="DO966" s="263"/>
      <c r="DP966" s="263"/>
      <c r="DQ966" s="263"/>
      <c r="DR966" s="263"/>
      <c r="DS966" s="263"/>
      <c r="DT966" s="263"/>
      <c r="DU966" s="263"/>
      <c r="DV966" s="263"/>
    </row>
    <row r="967" spans="1:126" x14ac:dyDescent="0.3">
      <c r="A967" s="168" t="s">
        <v>1298</v>
      </c>
      <c r="B967" s="179"/>
      <c r="C967" s="179"/>
      <c r="D967" s="179" t="s">
        <v>1305</v>
      </c>
      <c r="E967" s="185"/>
      <c r="F967" s="186" t="s">
        <v>1722</v>
      </c>
      <c r="G967" s="263"/>
      <c r="H967" s="263"/>
      <c r="I967" s="263"/>
      <c r="J967" s="263"/>
      <c r="K967" s="263"/>
      <c r="L967" s="263"/>
      <c r="M967" s="263"/>
      <c r="N967" s="263"/>
      <c r="O967" s="263"/>
      <c r="P967" s="263"/>
      <c r="Q967" s="263"/>
      <c r="R967" s="263"/>
      <c r="S967" s="263"/>
      <c r="T967" s="263"/>
      <c r="U967" s="263"/>
      <c r="V967" s="263"/>
      <c r="W967" s="263"/>
      <c r="X967" s="263"/>
      <c r="Y967" s="263"/>
      <c r="Z967" s="263"/>
      <c r="AA967" s="263"/>
      <c r="AB967" s="263"/>
      <c r="AC967" s="263"/>
      <c r="AD967" s="263"/>
      <c r="AE967" s="263"/>
      <c r="AF967" s="263"/>
      <c r="AG967" s="263"/>
      <c r="AH967" s="263"/>
      <c r="AI967" s="263"/>
      <c r="AJ967" s="263"/>
      <c r="AK967" s="263"/>
      <c r="AL967" s="263"/>
      <c r="AM967" s="263"/>
      <c r="AN967" s="263"/>
      <c r="AO967" s="263"/>
      <c r="AP967" s="263"/>
      <c r="AQ967" s="263"/>
      <c r="AR967" s="263"/>
      <c r="AS967" s="263"/>
      <c r="AT967" s="263"/>
      <c r="AU967" s="263"/>
      <c r="AV967" s="263"/>
      <c r="AW967" s="263"/>
      <c r="AX967" s="263"/>
      <c r="AY967" s="263"/>
      <c r="AZ967" s="263"/>
      <c r="BA967" s="263"/>
      <c r="BB967" s="263"/>
      <c r="BC967" s="263"/>
      <c r="BD967" s="263"/>
      <c r="BE967" s="263"/>
      <c r="BF967" s="263"/>
      <c r="BG967" s="263"/>
      <c r="BH967" s="263"/>
      <c r="BI967" s="263"/>
      <c r="BJ967" s="263"/>
      <c r="BK967" s="263"/>
      <c r="BL967" s="263"/>
      <c r="BM967" s="263"/>
      <c r="BN967" s="263"/>
      <c r="BO967" s="263"/>
      <c r="BP967" s="263"/>
      <c r="BQ967" s="263"/>
      <c r="BR967" s="263"/>
      <c r="BS967" s="263"/>
      <c r="BT967" s="263"/>
      <c r="BU967" s="263"/>
      <c r="BV967" s="263"/>
      <c r="BW967" s="263"/>
      <c r="BX967" s="263"/>
      <c r="BY967" s="263"/>
      <c r="BZ967" s="263"/>
      <c r="CA967" s="263"/>
      <c r="CB967" s="263"/>
      <c r="CC967" s="263"/>
      <c r="CD967" s="263"/>
      <c r="CE967" s="263"/>
      <c r="CF967" s="263"/>
      <c r="CG967" s="263"/>
      <c r="CH967" s="263"/>
      <c r="CI967" s="263"/>
      <c r="CJ967" s="263"/>
      <c r="CK967" s="263"/>
      <c r="CL967" s="263"/>
      <c r="CM967" s="263"/>
      <c r="CN967" s="263"/>
      <c r="CO967" s="263"/>
      <c r="CP967" s="263"/>
      <c r="CQ967" s="263"/>
      <c r="CR967" s="263"/>
      <c r="CS967" s="263"/>
      <c r="CT967" s="263"/>
      <c r="CU967" s="263"/>
      <c r="CV967" s="263"/>
      <c r="CW967" s="263"/>
      <c r="CX967" s="263"/>
      <c r="CY967" s="263"/>
      <c r="CZ967" s="263"/>
      <c r="DA967" s="263"/>
      <c r="DB967" s="263"/>
      <c r="DC967" s="263"/>
      <c r="DD967" s="263"/>
      <c r="DE967" s="263"/>
      <c r="DF967" s="263"/>
      <c r="DG967" s="263"/>
      <c r="DH967" s="263"/>
      <c r="DI967" s="263"/>
      <c r="DJ967" s="263"/>
      <c r="DK967" s="263"/>
      <c r="DL967" s="263"/>
      <c r="DM967" s="263"/>
      <c r="DN967" s="263"/>
      <c r="DO967" s="263"/>
      <c r="DP967" s="263"/>
      <c r="DQ967" s="263"/>
      <c r="DR967" s="263"/>
      <c r="DS967" s="263"/>
      <c r="DT967" s="263"/>
      <c r="DU967" s="263"/>
      <c r="DV967" s="263"/>
    </row>
    <row r="968" spans="1:126" x14ac:dyDescent="0.3">
      <c r="A968" s="168" t="s">
        <v>1298</v>
      </c>
      <c r="B968" s="179"/>
      <c r="C968" s="179"/>
      <c r="D968" s="179" t="s">
        <v>1306</v>
      </c>
      <c r="E968" s="185"/>
      <c r="F968" s="186" t="s">
        <v>1722</v>
      </c>
      <c r="G968" s="263"/>
      <c r="H968" s="263"/>
      <c r="I968" s="263"/>
      <c r="J968" s="263"/>
      <c r="K968" s="263"/>
      <c r="L968" s="263"/>
      <c r="M968" s="263"/>
      <c r="N968" s="263"/>
      <c r="O968" s="263"/>
      <c r="P968" s="263"/>
      <c r="Q968" s="263"/>
      <c r="R968" s="263"/>
      <c r="S968" s="263"/>
      <c r="T968" s="263"/>
      <c r="U968" s="263"/>
      <c r="V968" s="263"/>
      <c r="W968" s="263"/>
      <c r="X968" s="263"/>
      <c r="Y968" s="263"/>
      <c r="Z968" s="263"/>
      <c r="AA968" s="263"/>
      <c r="AB968" s="263"/>
      <c r="AC968" s="263"/>
      <c r="AD968" s="263"/>
      <c r="AE968" s="263"/>
      <c r="AF968" s="263"/>
      <c r="AG968" s="263"/>
      <c r="AH968" s="263"/>
      <c r="AI968" s="263"/>
      <c r="AJ968" s="263"/>
      <c r="AK968" s="263"/>
      <c r="AL968" s="263"/>
      <c r="AM968" s="263"/>
      <c r="AN968" s="263"/>
      <c r="AO968" s="263"/>
      <c r="AP968" s="263"/>
      <c r="AQ968" s="263"/>
      <c r="AR968" s="263"/>
      <c r="AS968" s="263"/>
      <c r="AT968" s="263"/>
      <c r="AU968" s="263"/>
      <c r="AV968" s="263"/>
      <c r="AW968" s="263"/>
      <c r="AX968" s="263"/>
      <c r="AY968" s="263"/>
      <c r="AZ968" s="263"/>
      <c r="BA968" s="263"/>
      <c r="BB968" s="263"/>
      <c r="BC968" s="263"/>
      <c r="BD968" s="263"/>
      <c r="BE968" s="263"/>
      <c r="BF968" s="263"/>
      <c r="BG968" s="263"/>
      <c r="BH968" s="263"/>
      <c r="BI968" s="263"/>
      <c r="BJ968" s="263"/>
      <c r="BK968" s="263"/>
      <c r="BL968" s="263"/>
      <c r="BM968" s="263"/>
      <c r="BN968" s="263"/>
      <c r="BO968" s="263"/>
      <c r="BP968" s="263"/>
      <c r="BQ968" s="263"/>
      <c r="BR968" s="263"/>
      <c r="BS968" s="263"/>
      <c r="BT968" s="263"/>
      <c r="BU968" s="263"/>
      <c r="BV968" s="263"/>
      <c r="BW968" s="263"/>
      <c r="BX968" s="263"/>
      <c r="BY968" s="263"/>
      <c r="BZ968" s="263"/>
      <c r="CA968" s="263"/>
      <c r="CB968" s="263"/>
      <c r="CC968" s="263"/>
      <c r="CD968" s="263"/>
      <c r="CE968" s="263"/>
      <c r="CF968" s="263"/>
      <c r="CG968" s="263"/>
      <c r="CH968" s="263"/>
      <c r="CI968" s="263"/>
      <c r="CJ968" s="263"/>
      <c r="CK968" s="263"/>
      <c r="CL968" s="263"/>
      <c r="CM968" s="263"/>
      <c r="CN968" s="263"/>
      <c r="CO968" s="263"/>
      <c r="CP968" s="263"/>
      <c r="CQ968" s="263"/>
      <c r="CR968" s="263"/>
      <c r="CS968" s="263"/>
      <c r="CT968" s="263"/>
      <c r="CU968" s="263"/>
      <c r="CV968" s="263"/>
      <c r="CW968" s="263"/>
      <c r="CX968" s="263"/>
      <c r="CY968" s="263"/>
      <c r="CZ968" s="263"/>
      <c r="DA968" s="263"/>
      <c r="DB968" s="263"/>
      <c r="DC968" s="263"/>
      <c r="DD968" s="263"/>
      <c r="DE968" s="263"/>
      <c r="DF968" s="263"/>
      <c r="DG968" s="263"/>
      <c r="DH968" s="263"/>
      <c r="DI968" s="263"/>
      <c r="DJ968" s="263"/>
      <c r="DK968" s="263"/>
      <c r="DL968" s="263"/>
      <c r="DM968" s="263"/>
      <c r="DN968" s="263"/>
      <c r="DO968" s="263"/>
      <c r="DP968" s="263"/>
      <c r="DQ968" s="263"/>
      <c r="DR968" s="263"/>
      <c r="DS968" s="263"/>
      <c r="DT968" s="263"/>
      <c r="DU968" s="263"/>
      <c r="DV968" s="263"/>
    </row>
    <row r="969" spans="1:126" x14ac:dyDescent="0.3">
      <c r="A969" s="168" t="s">
        <v>1298</v>
      </c>
      <c r="B969" s="179"/>
      <c r="C969" s="179"/>
      <c r="D969" s="179" t="s">
        <v>1307</v>
      </c>
      <c r="E969" s="185"/>
      <c r="F969" s="186" t="s">
        <v>1722</v>
      </c>
      <c r="G969" s="263"/>
      <c r="H969" s="263"/>
      <c r="I969" s="263"/>
      <c r="J969" s="263"/>
      <c r="K969" s="263"/>
      <c r="L969" s="263"/>
      <c r="M969" s="263"/>
      <c r="N969" s="263"/>
      <c r="O969" s="263"/>
      <c r="P969" s="263"/>
      <c r="Q969" s="263"/>
      <c r="R969" s="263"/>
      <c r="S969" s="263"/>
      <c r="T969" s="263"/>
      <c r="U969" s="263"/>
      <c r="V969" s="263"/>
      <c r="W969" s="263"/>
      <c r="X969" s="263"/>
      <c r="Y969" s="263"/>
      <c r="Z969" s="263"/>
      <c r="AA969" s="263"/>
      <c r="AB969" s="263"/>
      <c r="AC969" s="263"/>
      <c r="AD969" s="263"/>
      <c r="AE969" s="263"/>
      <c r="AF969" s="263"/>
      <c r="AG969" s="263"/>
      <c r="AH969" s="263"/>
      <c r="AI969" s="263"/>
      <c r="AJ969" s="263"/>
      <c r="AK969" s="263"/>
      <c r="AL969" s="263"/>
      <c r="AM969" s="263"/>
      <c r="AN969" s="263"/>
      <c r="AO969" s="263"/>
      <c r="AP969" s="263"/>
      <c r="AQ969" s="263"/>
      <c r="AR969" s="263"/>
      <c r="AS969" s="263"/>
      <c r="AT969" s="263"/>
      <c r="AU969" s="263"/>
      <c r="AV969" s="263"/>
      <c r="AW969" s="263"/>
      <c r="AX969" s="263"/>
      <c r="AY969" s="263"/>
      <c r="AZ969" s="263"/>
      <c r="BA969" s="263"/>
      <c r="BB969" s="263"/>
      <c r="BC969" s="263"/>
      <c r="BD969" s="263"/>
      <c r="BE969" s="263"/>
      <c r="BF969" s="263"/>
      <c r="BG969" s="263"/>
      <c r="BH969" s="263"/>
      <c r="BI969" s="263"/>
      <c r="BJ969" s="263"/>
      <c r="BK969" s="263"/>
      <c r="BL969" s="263"/>
      <c r="BM969" s="263"/>
      <c r="BN969" s="263"/>
      <c r="BO969" s="263"/>
      <c r="BP969" s="263"/>
      <c r="BQ969" s="263"/>
      <c r="BR969" s="263"/>
      <c r="BS969" s="263"/>
      <c r="BT969" s="263"/>
      <c r="BU969" s="263"/>
      <c r="BV969" s="263"/>
      <c r="BW969" s="263"/>
      <c r="BX969" s="263"/>
      <c r="BY969" s="263"/>
      <c r="BZ969" s="263"/>
      <c r="CA969" s="263"/>
      <c r="CB969" s="263"/>
      <c r="CC969" s="263"/>
      <c r="CD969" s="263"/>
      <c r="CE969" s="263"/>
      <c r="CF969" s="263"/>
      <c r="CG969" s="263"/>
      <c r="CH969" s="263"/>
      <c r="CI969" s="263"/>
      <c r="CJ969" s="263"/>
      <c r="CK969" s="263"/>
      <c r="CL969" s="263"/>
      <c r="CM969" s="263"/>
      <c r="CN969" s="263"/>
      <c r="CO969" s="263"/>
      <c r="CP969" s="263"/>
      <c r="CQ969" s="263"/>
      <c r="CR969" s="263"/>
      <c r="CS969" s="263"/>
      <c r="CT969" s="263"/>
      <c r="CU969" s="263"/>
      <c r="CV969" s="263"/>
      <c r="CW969" s="263"/>
      <c r="CX969" s="263"/>
      <c r="CY969" s="263"/>
      <c r="CZ969" s="263"/>
      <c r="DA969" s="263"/>
      <c r="DB969" s="263"/>
      <c r="DC969" s="263"/>
      <c r="DD969" s="263"/>
      <c r="DE969" s="263"/>
      <c r="DF969" s="263"/>
      <c r="DG969" s="263"/>
      <c r="DH969" s="263"/>
      <c r="DI969" s="263"/>
      <c r="DJ969" s="263"/>
      <c r="DK969" s="263"/>
      <c r="DL969" s="263"/>
      <c r="DM969" s="263"/>
      <c r="DN969" s="263"/>
      <c r="DO969" s="263"/>
      <c r="DP969" s="263"/>
      <c r="DQ969" s="263"/>
      <c r="DR969" s="263"/>
      <c r="DS969" s="263"/>
      <c r="DT969" s="263"/>
      <c r="DU969" s="263"/>
      <c r="DV969" s="263"/>
    </row>
    <row r="970" spans="1:126" x14ac:dyDescent="0.3">
      <c r="A970" s="168" t="s">
        <v>1298</v>
      </c>
      <c r="B970" s="179"/>
      <c r="C970" s="179"/>
      <c r="D970" s="179" t="s">
        <v>1308</v>
      </c>
      <c r="E970" s="185"/>
      <c r="F970" s="186" t="s">
        <v>1722</v>
      </c>
      <c r="G970" s="263"/>
      <c r="H970" s="263"/>
      <c r="I970" s="263"/>
      <c r="J970" s="263"/>
      <c r="K970" s="263"/>
      <c r="L970" s="263"/>
      <c r="M970" s="263"/>
      <c r="N970" s="263"/>
      <c r="O970" s="263"/>
      <c r="P970" s="263"/>
      <c r="Q970" s="263"/>
      <c r="R970" s="263"/>
      <c r="S970" s="263"/>
      <c r="T970" s="263"/>
      <c r="U970" s="263"/>
      <c r="V970" s="263"/>
      <c r="W970" s="263"/>
      <c r="X970" s="263"/>
      <c r="Y970" s="263"/>
      <c r="Z970" s="263"/>
      <c r="AA970" s="263"/>
      <c r="AB970" s="263"/>
      <c r="AC970" s="263"/>
      <c r="AD970" s="263"/>
      <c r="AE970" s="263"/>
      <c r="AF970" s="263"/>
      <c r="AG970" s="263"/>
      <c r="AH970" s="263"/>
      <c r="AI970" s="263"/>
      <c r="AJ970" s="263"/>
      <c r="AK970" s="263"/>
      <c r="AL970" s="263"/>
      <c r="AM970" s="263"/>
      <c r="AN970" s="263"/>
      <c r="AO970" s="263"/>
      <c r="AP970" s="263"/>
      <c r="AQ970" s="263"/>
      <c r="AR970" s="263"/>
      <c r="AS970" s="263"/>
      <c r="AT970" s="263"/>
      <c r="AU970" s="263"/>
      <c r="AV970" s="263"/>
      <c r="AW970" s="263"/>
      <c r="AX970" s="263"/>
      <c r="AY970" s="263"/>
      <c r="AZ970" s="263"/>
      <c r="BA970" s="263"/>
      <c r="BB970" s="263"/>
      <c r="BC970" s="263"/>
      <c r="BD970" s="263"/>
      <c r="BE970" s="263"/>
      <c r="BF970" s="263"/>
      <c r="BG970" s="263"/>
      <c r="BH970" s="263"/>
      <c r="BI970" s="263"/>
      <c r="BJ970" s="263"/>
      <c r="BK970" s="263"/>
      <c r="BL970" s="263"/>
      <c r="BM970" s="263"/>
      <c r="BN970" s="263"/>
      <c r="BO970" s="263"/>
      <c r="BP970" s="263"/>
      <c r="BQ970" s="263"/>
      <c r="BR970" s="263"/>
      <c r="BS970" s="263"/>
      <c r="BT970" s="263"/>
      <c r="BU970" s="263"/>
      <c r="BV970" s="263"/>
      <c r="BW970" s="263"/>
      <c r="BX970" s="263"/>
      <c r="BY970" s="263"/>
      <c r="BZ970" s="263"/>
      <c r="CA970" s="263"/>
      <c r="CB970" s="263"/>
      <c r="CC970" s="263"/>
      <c r="CD970" s="263"/>
      <c r="CE970" s="263"/>
      <c r="CF970" s="263"/>
      <c r="CG970" s="263"/>
      <c r="CH970" s="263"/>
      <c r="CI970" s="263"/>
      <c r="CJ970" s="263"/>
      <c r="CK970" s="263"/>
      <c r="CL970" s="263"/>
      <c r="CM970" s="263"/>
      <c r="CN970" s="263"/>
      <c r="CO970" s="263"/>
      <c r="CP970" s="263"/>
      <c r="CQ970" s="263"/>
      <c r="CR970" s="263"/>
      <c r="CS970" s="263"/>
      <c r="CT970" s="263"/>
      <c r="CU970" s="263"/>
      <c r="CV970" s="263"/>
      <c r="CW970" s="263"/>
      <c r="CX970" s="263"/>
      <c r="CY970" s="263"/>
      <c r="CZ970" s="263"/>
      <c r="DA970" s="263"/>
      <c r="DB970" s="263"/>
      <c r="DC970" s="263"/>
      <c r="DD970" s="263"/>
      <c r="DE970" s="263"/>
      <c r="DF970" s="263"/>
      <c r="DG970" s="263"/>
      <c r="DH970" s="263"/>
      <c r="DI970" s="263"/>
      <c r="DJ970" s="263"/>
      <c r="DK970" s="263"/>
      <c r="DL970" s="263"/>
      <c r="DM970" s="263"/>
      <c r="DN970" s="263"/>
      <c r="DO970" s="263"/>
      <c r="DP970" s="263"/>
      <c r="DQ970" s="263"/>
      <c r="DR970" s="263"/>
      <c r="DS970" s="263"/>
      <c r="DT970" s="263"/>
      <c r="DU970" s="263"/>
      <c r="DV970" s="263"/>
    </row>
    <row r="971" spans="1:126" x14ac:dyDescent="0.3">
      <c r="A971" s="168" t="s">
        <v>1298</v>
      </c>
      <c r="B971" s="179"/>
      <c r="C971" s="179"/>
      <c r="D971" s="179" t="s">
        <v>1301</v>
      </c>
      <c r="E971" s="185"/>
      <c r="F971" s="186" t="s">
        <v>1722</v>
      </c>
      <c r="G971" s="263"/>
      <c r="H971" s="263"/>
      <c r="I971" s="263"/>
      <c r="J971" s="263"/>
      <c r="K971" s="263"/>
      <c r="L971" s="263"/>
      <c r="M971" s="263"/>
      <c r="N971" s="263"/>
      <c r="O971" s="263"/>
      <c r="P971" s="263"/>
      <c r="Q971" s="263"/>
      <c r="R971" s="263"/>
      <c r="S971" s="263"/>
      <c r="T971" s="263"/>
      <c r="U971" s="263"/>
      <c r="V971" s="263"/>
      <c r="W971" s="263"/>
      <c r="X971" s="263"/>
      <c r="Y971" s="263"/>
      <c r="Z971" s="263"/>
      <c r="AA971" s="263"/>
      <c r="AB971" s="263"/>
      <c r="AC971" s="263"/>
      <c r="AD971" s="263"/>
      <c r="AE971" s="263"/>
      <c r="AF971" s="263"/>
      <c r="AG971" s="263"/>
      <c r="AH971" s="263"/>
      <c r="AI971" s="263"/>
      <c r="AJ971" s="263"/>
      <c r="AK971" s="263"/>
      <c r="AL971" s="263"/>
      <c r="AM971" s="263"/>
      <c r="AN971" s="263"/>
      <c r="AO971" s="263"/>
      <c r="AP971" s="263"/>
      <c r="AQ971" s="263"/>
      <c r="AR971" s="263"/>
      <c r="AS971" s="263"/>
      <c r="AT971" s="263"/>
      <c r="AU971" s="263"/>
      <c r="AV971" s="263"/>
      <c r="AW971" s="263"/>
      <c r="AX971" s="263"/>
      <c r="AY971" s="263"/>
      <c r="AZ971" s="263"/>
      <c r="BA971" s="263"/>
      <c r="BB971" s="263"/>
      <c r="BC971" s="263"/>
      <c r="BD971" s="263"/>
      <c r="BE971" s="263"/>
      <c r="BF971" s="263"/>
      <c r="BG971" s="263"/>
      <c r="BH971" s="263"/>
      <c r="BI971" s="263"/>
      <c r="BJ971" s="263"/>
      <c r="BK971" s="263"/>
      <c r="BL971" s="263"/>
      <c r="BM971" s="263"/>
      <c r="BN971" s="263"/>
      <c r="BO971" s="263"/>
      <c r="BP971" s="263"/>
      <c r="BQ971" s="263"/>
      <c r="BR971" s="263"/>
      <c r="BS971" s="263"/>
      <c r="BT971" s="263"/>
      <c r="BU971" s="263"/>
      <c r="BV971" s="263"/>
      <c r="BW971" s="263"/>
      <c r="BX971" s="263"/>
      <c r="BY971" s="263"/>
      <c r="BZ971" s="263"/>
      <c r="CA971" s="263"/>
      <c r="CB971" s="263"/>
      <c r="CC971" s="263"/>
      <c r="CD971" s="263"/>
      <c r="CE971" s="263"/>
      <c r="CF971" s="263"/>
      <c r="CG971" s="263"/>
      <c r="CH971" s="263"/>
      <c r="CI971" s="263"/>
      <c r="CJ971" s="263"/>
      <c r="CK971" s="263"/>
      <c r="CL971" s="263"/>
      <c r="CM971" s="263"/>
      <c r="CN971" s="263"/>
      <c r="CO971" s="263"/>
      <c r="CP971" s="263"/>
      <c r="CQ971" s="263"/>
      <c r="CR971" s="263"/>
      <c r="CS971" s="263"/>
      <c r="CT971" s="263"/>
      <c r="CU971" s="263"/>
      <c r="CV971" s="263"/>
      <c r="CW971" s="263"/>
      <c r="CX971" s="263"/>
      <c r="CY971" s="263"/>
      <c r="CZ971" s="263"/>
      <c r="DA971" s="263"/>
      <c r="DB971" s="263"/>
      <c r="DC971" s="263"/>
      <c r="DD971" s="263"/>
      <c r="DE971" s="263"/>
      <c r="DF971" s="263"/>
      <c r="DG971" s="263"/>
      <c r="DH971" s="263"/>
      <c r="DI971" s="263"/>
      <c r="DJ971" s="263"/>
      <c r="DK971" s="263"/>
      <c r="DL971" s="263"/>
      <c r="DM971" s="263"/>
      <c r="DN971" s="263"/>
      <c r="DO971" s="263"/>
      <c r="DP971" s="263"/>
      <c r="DQ971" s="263"/>
      <c r="DR971" s="263"/>
      <c r="DS971" s="263"/>
      <c r="DT971" s="263"/>
      <c r="DU971" s="263"/>
      <c r="DV971" s="263"/>
    </row>
    <row r="972" spans="1:126" x14ac:dyDescent="0.3">
      <c r="A972" s="168" t="s">
        <v>1298</v>
      </c>
      <c r="B972" s="179"/>
      <c r="C972" s="179"/>
      <c r="D972" s="179" t="s">
        <v>1309</v>
      </c>
      <c r="E972" s="185"/>
      <c r="F972" s="186" t="s">
        <v>1722</v>
      </c>
      <c r="G972" s="263"/>
      <c r="H972" s="263"/>
      <c r="I972" s="263"/>
      <c r="J972" s="263"/>
      <c r="K972" s="263"/>
      <c r="L972" s="263"/>
      <c r="M972" s="263"/>
      <c r="N972" s="263"/>
      <c r="O972" s="263"/>
      <c r="P972" s="263"/>
      <c r="Q972" s="263"/>
      <c r="R972" s="263"/>
      <c r="S972" s="263"/>
      <c r="T972" s="263"/>
      <c r="U972" s="263"/>
      <c r="V972" s="263"/>
      <c r="W972" s="263"/>
      <c r="X972" s="263"/>
      <c r="Y972" s="263"/>
      <c r="Z972" s="263"/>
      <c r="AA972" s="263"/>
      <c r="AB972" s="263"/>
      <c r="AC972" s="263"/>
      <c r="AD972" s="263"/>
      <c r="AE972" s="263"/>
      <c r="AF972" s="263"/>
      <c r="AG972" s="263"/>
      <c r="AH972" s="263"/>
      <c r="AI972" s="263"/>
      <c r="AJ972" s="263"/>
      <c r="AK972" s="263"/>
      <c r="AL972" s="263"/>
      <c r="AM972" s="263"/>
      <c r="AN972" s="263"/>
      <c r="AO972" s="263"/>
      <c r="AP972" s="263"/>
      <c r="AQ972" s="263"/>
      <c r="AR972" s="263"/>
      <c r="AS972" s="263"/>
      <c r="AT972" s="263"/>
      <c r="AU972" s="263"/>
      <c r="AV972" s="263"/>
      <c r="AW972" s="263"/>
      <c r="AX972" s="263"/>
      <c r="AY972" s="263"/>
      <c r="AZ972" s="263"/>
      <c r="BA972" s="263"/>
      <c r="BB972" s="263"/>
      <c r="BC972" s="263"/>
      <c r="BD972" s="263"/>
      <c r="BE972" s="263"/>
      <c r="BF972" s="263"/>
      <c r="BG972" s="263"/>
      <c r="BH972" s="263"/>
      <c r="BI972" s="263"/>
      <c r="BJ972" s="263"/>
      <c r="BK972" s="263"/>
      <c r="BL972" s="263"/>
      <c r="BM972" s="263"/>
      <c r="BN972" s="263"/>
      <c r="BO972" s="263"/>
      <c r="BP972" s="263"/>
      <c r="BQ972" s="263"/>
      <c r="BR972" s="263"/>
      <c r="BS972" s="263"/>
      <c r="BT972" s="263"/>
      <c r="BU972" s="263"/>
      <c r="BV972" s="263"/>
      <c r="BW972" s="263"/>
      <c r="BX972" s="263"/>
      <c r="BY972" s="263"/>
      <c r="BZ972" s="263"/>
      <c r="CA972" s="263"/>
      <c r="CB972" s="263"/>
      <c r="CC972" s="263"/>
      <c r="CD972" s="263"/>
      <c r="CE972" s="263"/>
      <c r="CF972" s="263"/>
      <c r="CG972" s="263"/>
      <c r="CH972" s="263"/>
      <c r="CI972" s="263"/>
      <c r="CJ972" s="263"/>
      <c r="CK972" s="263"/>
      <c r="CL972" s="263"/>
      <c r="CM972" s="263"/>
      <c r="CN972" s="263"/>
      <c r="CO972" s="263"/>
      <c r="CP972" s="263"/>
      <c r="CQ972" s="263"/>
      <c r="CR972" s="263"/>
      <c r="CS972" s="263"/>
      <c r="CT972" s="263"/>
      <c r="CU972" s="263"/>
      <c r="CV972" s="263"/>
      <c r="CW972" s="263"/>
      <c r="CX972" s="263"/>
      <c r="CY972" s="263"/>
      <c r="CZ972" s="263"/>
      <c r="DA972" s="263"/>
      <c r="DB972" s="263"/>
      <c r="DC972" s="263"/>
      <c r="DD972" s="263"/>
      <c r="DE972" s="263"/>
      <c r="DF972" s="263"/>
      <c r="DG972" s="263"/>
      <c r="DH972" s="263"/>
      <c r="DI972" s="263"/>
      <c r="DJ972" s="263"/>
      <c r="DK972" s="263"/>
      <c r="DL972" s="263"/>
      <c r="DM972" s="263"/>
      <c r="DN972" s="263"/>
      <c r="DO972" s="263"/>
      <c r="DP972" s="263"/>
      <c r="DQ972" s="263"/>
      <c r="DR972" s="263"/>
      <c r="DS972" s="263"/>
      <c r="DT972" s="263"/>
      <c r="DU972" s="263"/>
      <c r="DV972" s="263"/>
    </row>
    <row r="973" spans="1:126" x14ac:dyDescent="0.3">
      <c r="A973" s="168" t="s">
        <v>1298</v>
      </c>
      <c r="B973" s="179"/>
      <c r="C973" s="179"/>
      <c r="D973" s="179" t="s">
        <v>1310</v>
      </c>
      <c r="E973" s="185"/>
      <c r="F973" s="186" t="s">
        <v>1722</v>
      </c>
      <c r="G973" s="263"/>
      <c r="H973" s="263"/>
      <c r="I973" s="263"/>
      <c r="J973" s="263"/>
      <c r="K973" s="263"/>
      <c r="L973" s="263"/>
      <c r="M973" s="263"/>
      <c r="N973" s="263"/>
      <c r="O973" s="263"/>
      <c r="P973" s="263"/>
      <c r="Q973" s="263"/>
      <c r="R973" s="263"/>
      <c r="S973" s="263"/>
      <c r="T973" s="263"/>
      <c r="U973" s="263"/>
      <c r="V973" s="263"/>
      <c r="W973" s="263"/>
      <c r="X973" s="263"/>
      <c r="Y973" s="263"/>
      <c r="Z973" s="263"/>
      <c r="AA973" s="263"/>
      <c r="AB973" s="263"/>
      <c r="AC973" s="263"/>
      <c r="AD973" s="263"/>
      <c r="AE973" s="263"/>
      <c r="AF973" s="263"/>
      <c r="AG973" s="263"/>
      <c r="AH973" s="263"/>
      <c r="AI973" s="263"/>
      <c r="AJ973" s="263"/>
      <c r="AK973" s="263"/>
      <c r="AL973" s="263"/>
      <c r="AM973" s="263"/>
      <c r="AN973" s="263"/>
      <c r="AO973" s="263"/>
      <c r="AP973" s="263"/>
      <c r="AQ973" s="263"/>
      <c r="AR973" s="263"/>
      <c r="AS973" s="263"/>
      <c r="AT973" s="263"/>
      <c r="AU973" s="263"/>
      <c r="AV973" s="263"/>
      <c r="AW973" s="263"/>
      <c r="AX973" s="263"/>
      <c r="AY973" s="263"/>
      <c r="AZ973" s="263"/>
      <c r="BA973" s="263"/>
      <c r="BB973" s="263"/>
      <c r="BC973" s="263"/>
      <c r="BD973" s="263"/>
      <c r="BE973" s="263"/>
      <c r="BF973" s="263"/>
      <c r="BG973" s="263"/>
      <c r="BH973" s="263"/>
      <c r="BI973" s="263"/>
      <c r="BJ973" s="263"/>
      <c r="BK973" s="263"/>
      <c r="BL973" s="263"/>
      <c r="BM973" s="263"/>
      <c r="BN973" s="263"/>
      <c r="BO973" s="263"/>
      <c r="BP973" s="263"/>
      <c r="BQ973" s="263"/>
      <c r="BR973" s="263"/>
      <c r="BS973" s="263"/>
      <c r="BT973" s="263"/>
      <c r="BU973" s="263"/>
      <c r="BV973" s="263"/>
      <c r="BW973" s="263"/>
      <c r="BX973" s="263"/>
      <c r="BY973" s="263"/>
      <c r="BZ973" s="263"/>
      <c r="CA973" s="263"/>
      <c r="CB973" s="263"/>
      <c r="CC973" s="263"/>
      <c r="CD973" s="263"/>
      <c r="CE973" s="263"/>
      <c r="CF973" s="263"/>
      <c r="CG973" s="263"/>
      <c r="CH973" s="263"/>
      <c r="CI973" s="263"/>
      <c r="CJ973" s="263"/>
      <c r="CK973" s="263"/>
      <c r="CL973" s="263"/>
      <c r="CM973" s="263"/>
      <c r="CN973" s="263"/>
      <c r="CO973" s="263"/>
      <c r="CP973" s="263"/>
      <c r="CQ973" s="263"/>
      <c r="CR973" s="263"/>
      <c r="CS973" s="263"/>
      <c r="CT973" s="263"/>
      <c r="CU973" s="263"/>
      <c r="CV973" s="263"/>
      <c r="CW973" s="263"/>
      <c r="CX973" s="263"/>
      <c r="CY973" s="263"/>
      <c r="CZ973" s="263"/>
      <c r="DA973" s="263"/>
      <c r="DB973" s="263"/>
      <c r="DC973" s="263"/>
      <c r="DD973" s="263"/>
      <c r="DE973" s="263"/>
      <c r="DF973" s="263"/>
      <c r="DG973" s="263"/>
      <c r="DH973" s="263"/>
      <c r="DI973" s="263"/>
      <c r="DJ973" s="263"/>
      <c r="DK973" s="263"/>
      <c r="DL973" s="263"/>
      <c r="DM973" s="263"/>
      <c r="DN973" s="263"/>
      <c r="DO973" s="263"/>
      <c r="DP973" s="263"/>
      <c r="DQ973" s="263"/>
      <c r="DR973" s="263"/>
      <c r="DS973" s="263"/>
      <c r="DT973" s="263"/>
      <c r="DU973" s="263"/>
      <c r="DV973" s="263"/>
    </row>
    <row r="974" spans="1:126" x14ac:dyDescent="0.3">
      <c r="A974" s="168" t="s">
        <v>1298</v>
      </c>
      <c r="B974" s="179"/>
      <c r="C974" s="179"/>
      <c r="D974" s="179" t="s">
        <v>1311</v>
      </c>
      <c r="E974" s="185"/>
      <c r="F974" s="186" t="s">
        <v>1722</v>
      </c>
      <c r="G974" s="263"/>
      <c r="H974" s="263"/>
      <c r="I974" s="263"/>
      <c r="J974" s="263"/>
      <c r="K974" s="263"/>
      <c r="L974" s="263"/>
      <c r="M974" s="263"/>
      <c r="N974" s="263"/>
      <c r="O974" s="263"/>
      <c r="P974" s="263"/>
      <c r="Q974" s="263"/>
      <c r="R974" s="263"/>
      <c r="S974" s="263"/>
      <c r="T974" s="263"/>
      <c r="U974" s="263"/>
      <c r="V974" s="263"/>
      <c r="W974" s="263"/>
      <c r="X974" s="263"/>
      <c r="Y974" s="263"/>
      <c r="Z974" s="263"/>
      <c r="AA974" s="263"/>
      <c r="AB974" s="263"/>
      <c r="AC974" s="263"/>
      <c r="AD974" s="263"/>
      <c r="AE974" s="263"/>
      <c r="AF974" s="263"/>
      <c r="AG974" s="263"/>
      <c r="AH974" s="263"/>
      <c r="AI974" s="263"/>
      <c r="AJ974" s="263"/>
      <c r="AK974" s="263"/>
      <c r="AL974" s="263"/>
      <c r="AM974" s="263"/>
      <c r="AN974" s="263"/>
      <c r="AO974" s="263"/>
      <c r="AP974" s="263"/>
      <c r="AQ974" s="263"/>
      <c r="AR974" s="263"/>
      <c r="AS974" s="263"/>
      <c r="AT974" s="263"/>
      <c r="AU974" s="263"/>
      <c r="AV974" s="263"/>
      <c r="AW974" s="263"/>
      <c r="AX974" s="263"/>
      <c r="AY974" s="263"/>
      <c r="AZ974" s="263"/>
      <c r="BA974" s="263"/>
      <c r="BB974" s="263"/>
      <c r="BC974" s="263"/>
      <c r="BD974" s="263"/>
      <c r="BE974" s="263"/>
      <c r="BF974" s="263"/>
      <c r="BG974" s="263"/>
      <c r="BH974" s="263"/>
      <c r="BI974" s="263"/>
      <c r="BJ974" s="263"/>
      <c r="BK974" s="263"/>
      <c r="BL974" s="263"/>
      <c r="BM974" s="263"/>
      <c r="BN974" s="263"/>
      <c r="BO974" s="263"/>
      <c r="BP974" s="263"/>
      <c r="BQ974" s="263"/>
      <c r="BR974" s="263"/>
      <c r="BS974" s="263"/>
      <c r="BT974" s="263"/>
      <c r="BU974" s="263"/>
      <c r="BV974" s="263"/>
      <c r="BW974" s="263"/>
      <c r="BX974" s="263"/>
      <c r="BY974" s="263"/>
      <c r="BZ974" s="263"/>
      <c r="CA974" s="263"/>
      <c r="CB974" s="263"/>
      <c r="CC974" s="263"/>
      <c r="CD974" s="263"/>
      <c r="CE974" s="263"/>
      <c r="CF974" s="263"/>
      <c r="CG974" s="263"/>
      <c r="CH974" s="263"/>
      <c r="CI974" s="263"/>
      <c r="CJ974" s="263"/>
      <c r="CK974" s="263"/>
      <c r="CL974" s="263"/>
      <c r="CM974" s="263"/>
      <c r="CN974" s="263"/>
      <c r="CO974" s="263"/>
      <c r="CP974" s="263"/>
      <c r="CQ974" s="263"/>
      <c r="CR974" s="263"/>
      <c r="CS974" s="263"/>
      <c r="CT974" s="263"/>
      <c r="CU974" s="263"/>
      <c r="CV974" s="263"/>
      <c r="CW974" s="263"/>
      <c r="CX974" s="263"/>
      <c r="CY974" s="263"/>
      <c r="CZ974" s="263"/>
      <c r="DA974" s="263"/>
      <c r="DB974" s="263"/>
      <c r="DC974" s="263"/>
      <c r="DD974" s="263"/>
      <c r="DE974" s="263"/>
      <c r="DF974" s="263"/>
      <c r="DG974" s="263"/>
      <c r="DH974" s="263"/>
      <c r="DI974" s="263"/>
      <c r="DJ974" s="263"/>
      <c r="DK974" s="263"/>
      <c r="DL974" s="263"/>
      <c r="DM974" s="263"/>
      <c r="DN974" s="263"/>
      <c r="DO974" s="263"/>
      <c r="DP974" s="263"/>
      <c r="DQ974" s="263"/>
      <c r="DR974" s="263"/>
      <c r="DS974" s="263"/>
      <c r="DT974" s="263"/>
      <c r="DU974" s="263"/>
      <c r="DV974" s="263"/>
    </row>
    <row r="975" spans="1:126" x14ac:dyDescent="0.3">
      <c r="A975" s="168" t="s">
        <v>1298</v>
      </c>
      <c r="B975" s="179"/>
      <c r="C975" s="179"/>
      <c r="D975" s="179" t="s">
        <v>1312</v>
      </c>
      <c r="E975" s="185"/>
      <c r="F975" s="186" t="s">
        <v>1722</v>
      </c>
      <c r="G975" s="263"/>
      <c r="H975" s="263"/>
      <c r="I975" s="263"/>
      <c r="J975" s="263"/>
      <c r="K975" s="263"/>
      <c r="L975" s="263"/>
      <c r="M975" s="263"/>
      <c r="N975" s="263"/>
      <c r="O975" s="263"/>
      <c r="P975" s="263"/>
      <c r="Q975" s="263"/>
      <c r="R975" s="263"/>
      <c r="S975" s="263"/>
      <c r="T975" s="263"/>
      <c r="U975" s="263"/>
      <c r="V975" s="263"/>
      <c r="W975" s="263"/>
      <c r="X975" s="263"/>
      <c r="Y975" s="263"/>
      <c r="Z975" s="263"/>
      <c r="AA975" s="263"/>
      <c r="AB975" s="263"/>
      <c r="AC975" s="263"/>
      <c r="AD975" s="263"/>
      <c r="AE975" s="263"/>
      <c r="AF975" s="263"/>
      <c r="AG975" s="263"/>
      <c r="AH975" s="263"/>
      <c r="AI975" s="263"/>
      <c r="AJ975" s="263"/>
      <c r="AK975" s="263"/>
      <c r="AL975" s="263"/>
      <c r="AM975" s="263"/>
      <c r="AN975" s="263"/>
      <c r="AO975" s="263"/>
      <c r="AP975" s="263"/>
      <c r="AQ975" s="263"/>
      <c r="AR975" s="263"/>
      <c r="AS975" s="263"/>
      <c r="AT975" s="263"/>
      <c r="AU975" s="263"/>
      <c r="AV975" s="263"/>
      <c r="AW975" s="263"/>
      <c r="AX975" s="263"/>
      <c r="AY975" s="263"/>
      <c r="AZ975" s="263"/>
      <c r="BA975" s="263"/>
      <c r="BB975" s="263"/>
      <c r="BC975" s="263"/>
      <c r="BD975" s="263"/>
      <c r="BE975" s="263"/>
      <c r="BF975" s="263"/>
      <c r="BG975" s="263"/>
      <c r="BH975" s="263"/>
      <c r="BI975" s="263"/>
      <c r="BJ975" s="263"/>
      <c r="BK975" s="263"/>
      <c r="BL975" s="263"/>
      <c r="BM975" s="263"/>
      <c r="BN975" s="263"/>
      <c r="BO975" s="263"/>
      <c r="BP975" s="263"/>
      <c r="BQ975" s="263"/>
      <c r="BR975" s="263"/>
      <c r="BS975" s="263"/>
      <c r="BT975" s="263"/>
      <c r="BU975" s="263"/>
      <c r="BV975" s="263"/>
      <c r="BW975" s="263"/>
      <c r="BX975" s="263"/>
      <c r="BY975" s="263"/>
      <c r="BZ975" s="263"/>
      <c r="CA975" s="263"/>
      <c r="CB975" s="263"/>
      <c r="CC975" s="263"/>
      <c r="CD975" s="263"/>
      <c r="CE975" s="263"/>
      <c r="CF975" s="263"/>
      <c r="CG975" s="263"/>
      <c r="CH975" s="263"/>
      <c r="CI975" s="263"/>
      <c r="CJ975" s="263"/>
      <c r="CK975" s="263"/>
      <c r="CL975" s="263"/>
      <c r="CM975" s="263"/>
      <c r="CN975" s="263"/>
      <c r="CO975" s="263"/>
      <c r="CP975" s="263"/>
      <c r="CQ975" s="263"/>
      <c r="CR975" s="263"/>
      <c r="CS975" s="263"/>
      <c r="CT975" s="263"/>
      <c r="CU975" s="263"/>
      <c r="CV975" s="263"/>
      <c r="CW975" s="263"/>
      <c r="CX975" s="263"/>
      <c r="CY975" s="263"/>
      <c r="CZ975" s="263"/>
      <c r="DA975" s="263"/>
      <c r="DB975" s="263"/>
      <c r="DC975" s="263"/>
      <c r="DD975" s="263"/>
      <c r="DE975" s="263"/>
      <c r="DF975" s="263"/>
      <c r="DG975" s="263"/>
      <c r="DH975" s="263"/>
      <c r="DI975" s="263"/>
      <c r="DJ975" s="263"/>
      <c r="DK975" s="263"/>
      <c r="DL975" s="263"/>
      <c r="DM975" s="263"/>
      <c r="DN975" s="263"/>
      <c r="DO975" s="263"/>
      <c r="DP975" s="263"/>
      <c r="DQ975" s="263"/>
      <c r="DR975" s="263"/>
      <c r="DS975" s="263"/>
      <c r="DT975" s="263"/>
      <c r="DU975" s="263"/>
      <c r="DV975" s="263"/>
    </row>
    <row r="976" spans="1:126" x14ac:dyDescent="0.3">
      <c r="A976" s="168" t="s">
        <v>1298</v>
      </c>
      <c r="B976" s="179"/>
      <c r="C976" s="179"/>
      <c r="D976" s="179" t="s">
        <v>1313</v>
      </c>
      <c r="E976" s="185"/>
      <c r="F976" s="186" t="s">
        <v>1722</v>
      </c>
      <c r="G976" s="263"/>
      <c r="H976" s="263"/>
      <c r="I976" s="263"/>
      <c r="J976" s="263"/>
      <c r="K976" s="263"/>
      <c r="L976" s="263"/>
      <c r="M976" s="263"/>
      <c r="N976" s="263"/>
      <c r="O976" s="263"/>
      <c r="P976" s="263"/>
      <c r="Q976" s="263"/>
      <c r="R976" s="263"/>
      <c r="S976" s="263"/>
      <c r="T976" s="263"/>
      <c r="U976" s="263"/>
      <c r="V976" s="263"/>
      <c r="W976" s="263"/>
      <c r="X976" s="263"/>
      <c r="Y976" s="263"/>
      <c r="Z976" s="263"/>
      <c r="AA976" s="263"/>
      <c r="AB976" s="263"/>
      <c r="AC976" s="263"/>
      <c r="AD976" s="263"/>
      <c r="AE976" s="263"/>
      <c r="AF976" s="263"/>
      <c r="AG976" s="263"/>
      <c r="AH976" s="263"/>
      <c r="AI976" s="263"/>
      <c r="AJ976" s="263"/>
      <c r="AK976" s="263"/>
      <c r="AL976" s="263"/>
      <c r="AM976" s="263"/>
      <c r="AN976" s="263"/>
      <c r="AO976" s="263"/>
      <c r="AP976" s="263"/>
      <c r="AQ976" s="263"/>
      <c r="AR976" s="263"/>
      <c r="AS976" s="263"/>
      <c r="AT976" s="263"/>
      <c r="AU976" s="263"/>
      <c r="AV976" s="263"/>
      <c r="AW976" s="263"/>
      <c r="AX976" s="263"/>
      <c r="AY976" s="263"/>
      <c r="AZ976" s="263"/>
      <c r="BA976" s="263"/>
      <c r="BB976" s="263"/>
      <c r="BC976" s="263"/>
      <c r="BD976" s="263"/>
      <c r="BE976" s="263"/>
      <c r="BF976" s="263"/>
      <c r="BG976" s="263"/>
      <c r="BH976" s="263"/>
      <c r="BI976" s="263"/>
      <c r="BJ976" s="263"/>
      <c r="BK976" s="263"/>
      <c r="BL976" s="263"/>
      <c r="BM976" s="263"/>
      <c r="BN976" s="263"/>
      <c r="BO976" s="263"/>
      <c r="BP976" s="263"/>
      <c r="BQ976" s="263"/>
      <c r="BR976" s="263"/>
      <c r="BS976" s="263"/>
      <c r="BT976" s="263"/>
      <c r="BU976" s="263"/>
      <c r="BV976" s="263"/>
      <c r="BW976" s="263"/>
      <c r="BX976" s="263"/>
      <c r="BY976" s="263"/>
      <c r="BZ976" s="263"/>
      <c r="CA976" s="263"/>
      <c r="CB976" s="263"/>
      <c r="CC976" s="263"/>
      <c r="CD976" s="263"/>
      <c r="CE976" s="263"/>
      <c r="CF976" s="263"/>
      <c r="CG976" s="263"/>
      <c r="CH976" s="263"/>
      <c r="CI976" s="263"/>
      <c r="CJ976" s="263"/>
      <c r="CK976" s="263"/>
      <c r="CL976" s="263"/>
      <c r="CM976" s="263"/>
      <c r="CN976" s="263"/>
      <c r="CO976" s="263"/>
      <c r="CP976" s="263"/>
      <c r="CQ976" s="263"/>
      <c r="CR976" s="263"/>
      <c r="CS976" s="263"/>
      <c r="CT976" s="263"/>
      <c r="CU976" s="263"/>
      <c r="CV976" s="263"/>
      <c r="CW976" s="263"/>
      <c r="CX976" s="263"/>
      <c r="CY976" s="263"/>
      <c r="CZ976" s="263"/>
      <c r="DA976" s="263"/>
      <c r="DB976" s="263"/>
      <c r="DC976" s="263"/>
      <c r="DD976" s="263"/>
      <c r="DE976" s="263"/>
      <c r="DF976" s="263"/>
      <c r="DG976" s="263"/>
      <c r="DH976" s="263"/>
      <c r="DI976" s="263"/>
      <c r="DJ976" s="263"/>
      <c r="DK976" s="263"/>
      <c r="DL976" s="263"/>
      <c r="DM976" s="263"/>
      <c r="DN976" s="263"/>
      <c r="DO976" s="263"/>
      <c r="DP976" s="263"/>
      <c r="DQ976" s="263"/>
      <c r="DR976" s="263"/>
      <c r="DS976" s="263"/>
      <c r="DT976" s="263"/>
      <c r="DU976" s="263"/>
      <c r="DV976" s="263"/>
    </row>
    <row r="977" spans="1:126" x14ac:dyDescent="0.3">
      <c r="A977" s="168" t="s">
        <v>1298</v>
      </c>
      <c r="B977" s="179"/>
      <c r="C977" s="179"/>
      <c r="D977" s="179" t="s">
        <v>1314</v>
      </c>
      <c r="E977" s="185"/>
      <c r="F977" s="186" t="s">
        <v>1722</v>
      </c>
      <c r="G977" s="263"/>
      <c r="H977" s="263"/>
      <c r="I977" s="263"/>
      <c r="J977" s="263"/>
      <c r="K977" s="263"/>
      <c r="L977" s="263"/>
      <c r="M977" s="263"/>
      <c r="N977" s="263"/>
      <c r="O977" s="263"/>
      <c r="P977" s="263"/>
      <c r="Q977" s="263"/>
      <c r="R977" s="263"/>
      <c r="S977" s="263"/>
      <c r="T977" s="263"/>
      <c r="U977" s="263"/>
      <c r="V977" s="263"/>
      <c r="W977" s="263"/>
      <c r="X977" s="263"/>
      <c r="Y977" s="263"/>
      <c r="Z977" s="263"/>
      <c r="AA977" s="263"/>
      <c r="AB977" s="263"/>
      <c r="AC977" s="263"/>
      <c r="AD977" s="263"/>
      <c r="AE977" s="263"/>
      <c r="AF977" s="263"/>
      <c r="AG977" s="263"/>
      <c r="AH977" s="263"/>
      <c r="AI977" s="263"/>
      <c r="AJ977" s="263"/>
      <c r="AK977" s="263"/>
      <c r="AL977" s="263"/>
      <c r="AM977" s="263"/>
      <c r="AN977" s="263"/>
      <c r="AO977" s="263"/>
      <c r="AP977" s="263"/>
      <c r="AQ977" s="263"/>
      <c r="AR977" s="263"/>
      <c r="AS977" s="263"/>
      <c r="AT977" s="263"/>
      <c r="AU977" s="263"/>
      <c r="AV977" s="263"/>
      <c r="AW977" s="263"/>
      <c r="AX977" s="263"/>
      <c r="AY977" s="263"/>
      <c r="AZ977" s="263"/>
      <c r="BA977" s="263"/>
      <c r="BB977" s="263"/>
      <c r="BC977" s="263"/>
      <c r="BD977" s="263"/>
      <c r="BE977" s="263"/>
      <c r="BF977" s="263"/>
      <c r="BG977" s="263"/>
      <c r="BH977" s="263"/>
      <c r="BI977" s="263"/>
      <c r="BJ977" s="263"/>
      <c r="BK977" s="263"/>
      <c r="BL977" s="263"/>
      <c r="BM977" s="263"/>
      <c r="BN977" s="263"/>
      <c r="BO977" s="263"/>
      <c r="BP977" s="263"/>
      <c r="BQ977" s="263"/>
      <c r="BR977" s="263"/>
      <c r="BS977" s="263"/>
      <c r="BT977" s="263"/>
      <c r="BU977" s="263"/>
      <c r="BV977" s="263"/>
      <c r="BW977" s="263"/>
      <c r="BX977" s="263"/>
      <c r="BY977" s="263"/>
      <c r="BZ977" s="263"/>
      <c r="CA977" s="263"/>
      <c r="CB977" s="263"/>
      <c r="CC977" s="263"/>
      <c r="CD977" s="263"/>
      <c r="CE977" s="263"/>
      <c r="CF977" s="263"/>
      <c r="CG977" s="263"/>
      <c r="CH977" s="263"/>
      <c r="CI977" s="263"/>
      <c r="CJ977" s="263"/>
      <c r="CK977" s="263"/>
      <c r="CL977" s="263"/>
      <c r="CM977" s="263"/>
      <c r="CN977" s="263"/>
      <c r="CO977" s="263"/>
      <c r="CP977" s="263"/>
      <c r="CQ977" s="263"/>
      <c r="CR977" s="263"/>
      <c r="CS977" s="263"/>
      <c r="CT977" s="263"/>
      <c r="CU977" s="263"/>
      <c r="CV977" s="263"/>
      <c r="CW977" s="263"/>
      <c r="CX977" s="263"/>
      <c r="CY977" s="263"/>
      <c r="CZ977" s="263"/>
      <c r="DA977" s="263"/>
      <c r="DB977" s="263"/>
      <c r="DC977" s="263"/>
      <c r="DD977" s="263"/>
      <c r="DE977" s="263"/>
      <c r="DF977" s="263"/>
      <c r="DG977" s="263"/>
      <c r="DH977" s="263"/>
      <c r="DI977" s="263"/>
      <c r="DJ977" s="263"/>
      <c r="DK977" s="263"/>
      <c r="DL977" s="263"/>
      <c r="DM977" s="263"/>
      <c r="DN977" s="263"/>
      <c r="DO977" s="263"/>
      <c r="DP977" s="263"/>
      <c r="DQ977" s="263"/>
      <c r="DR977" s="263"/>
      <c r="DS977" s="263"/>
      <c r="DT977" s="263"/>
      <c r="DU977" s="263"/>
      <c r="DV977" s="263"/>
    </row>
    <row r="978" spans="1:126" x14ac:dyDescent="0.3">
      <c r="A978" s="168" t="s">
        <v>1298</v>
      </c>
      <c r="B978" s="179"/>
      <c r="C978" s="179"/>
      <c r="D978" s="179" t="s">
        <v>1315</v>
      </c>
      <c r="E978" s="185"/>
      <c r="F978" s="186" t="s">
        <v>1722</v>
      </c>
      <c r="G978" s="263"/>
      <c r="H978" s="263"/>
      <c r="I978" s="263"/>
      <c r="J978" s="263"/>
      <c r="K978" s="263"/>
      <c r="L978" s="263"/>
      <c r="M978" s="263"/>
      <c r="N978" s="263"/>
      <c r="O978" s="263"/>
      <c r="P978" s="263"/>
      <c r="Q978" s="263"/>
      <c r="R978" s="263"/>
      <c r="S978" s="263"/>
      <c r="T978" s="263"/>
      <c r="U978" s="263"/>
      <c r="V978" s="263"/>
      <c r="W978" s="263"/>
      <c r="X978" s="263"/>
      <c r="Y978" s="263"/>
      <c r="Z978" s="263"/>
      <c r="AA978" s="263"/>
      <c r="AB978" s="263"/>
      <c r="AC978" s="263"/>
      <c r="AD978" s="263"/>
      <c r="AE978" s="263"/>
      <c r="AF978" s="263"/>
      <c r="AG978" s="263"/>
      <c r="AH978" s="263"/>
      <c r="AI978" s="263"/>
      <c r="AJ978" s="263"/>
      <c r="AK978" s="263"/>
      <c r="AL978" s="263"/>
      <c r="AM978" s="263"/>
      <c r="AN978" s="263"/>
      <c r="AO978" s="263"/>
      <c r="AP978" s="263"/>
      <c r="AQ978" s="263"/>
      <c r="AR978" s="263"/>
      <c r="AS978" s="263"/>
      <c r="AT978" s="263"/>
      <c r="AU978" s="263"/>
      <c r="AV978" s="263"/>
      <c r="AW978" s="263"/>
      <c r="AX978" s="263"/>
      <c r="AY978" s="263"/>
      <c r="AZ978" s="263"/>
      <c r="BA978" s="263"/>
      <c r="BB978" s="263"/>
      <c r="BC978" s="263"/>
      <c r="BD978" s="263"/>
      <c r="BE978" s="263"/>
      <c r="BF978" s="263"/>
      <c r="BG978" s="263"/>
      <c r="BH978" s="263"/>
      <c r="BI978" s="263"/>
      <c r="BJ978" s="263"/>
      <c r="BK978" s="263"/>
      <c r="BL978" s="263"/>
      <c r="BM978" s="263"/>
      <c r="BN978" s="263"/>
      <c r="BO978" s="263"/>
      <c r="BP978" s="263"/>
      <c r="BQ978" s="263"/>
      <c r="BR978" s="263"/>
      <c r="BS978" s="263"/>
      <c r="BT978" s="263"/>
      <c r="BU978" s="263"/>
      <c r="BV978" s="263"/>
      <c r="BW978" s="263"/>
      <c r="BX978" s="263"/>
      <c r="BY978" s="263"/>
      <c r="BZ978" s="263"/>
      <c r="CA978" s="263"/>
      <c r="CB978" s="263"/>
      <c r="CC978" s="263"/>
      <c r="CD978" s="263"/>
      <c r="CE978" s="263"/>
      <c r="CF978" s="263"/>
      <c r="CG978" s="263"/>
      <c r="CH978" s="263"/>
      <c r="CI978" s="263"/>
      <c r="CJ978" s="263"/>
      <c r="CK978" s="263"/>
      <c r="CL978" s="263"/>
      <c r="CM978" s="263"/>
      <c r="CN978" s="263"/>
      <c r="CO978" s="263"/>
      <c r="CP978" s="263"/>
      <c r="CQ978" s="263"/>
      <c r="CR978" s="263"/>
      <c r="CS978" s="263"/>
      <c r="CT978" s="263"/>
      <c r="CU978" s="263"/>
      <c r="CV978" s="263"/>
      <c r="CW978" s="263"/>
      <c r="CX978" s="263"/>
      <c r="CY978" s="263"/>
      <c r="CZ978" s="263"/>
      <c r="DA978" s="263"/>
      <c r="DB978" s="263"/>
      <c r="DC978" s="263"/>
      <c r="DD978" s="263"/>
      <c r="DE978" s="263"/>
      <c r="DF978" s="263"/>
      <c r="DG978" s="263"/>
      <c r="DH978" s="263"/>
      <c r="DI978" s="263"/>
      <c r="DJ978" s="263"/>
      <c r="DK978" s="263"/>
      <c r="DL978" s="263"/>
      <c r="DM978" s="263"/>
      <c r="DN978" s="263"/>
      <c r="DO978" s="263"/>
      <c r="DP978" s="263"/>
      <c r="DQ978" s="263"/>
      <c r="DR978" s="263"/>
      <c r="DS978" s="263"/>
      <c r="DT978" s="263"/>
      <c r="DU978" s="263"/>
      <c r="DV978" s="263"/>
    </row>
    <row r="979" spans="1:126" x14ac:dyDescent="0.3">
      <c r="A979" s="168" t="s">
        <v>1298</v>
      </c>
      <c r="B979" s="179"/>
      <c r="C979" s="179"/>
      <c r="D979" s="179" t="s">
        <v>1309</v>
      </c>
      <c r="E979" s="185"/>
      <c r="F979" s="186" t="s">
        <v>1722</v>
      </c>
      <c r="G979" s="263"/>
      <c r="H979" s="263"/>
      <c r="I979" s="263"/>
      <c r="J979" s="263"/>
      <c r="K979" s="263"/>
      <c r="L979" s="263"/>
      <c r="M979" s="263"/>
      <c r="N979" s="263"/>
      <c r="O979" s="263"/>
      <c r="P979" s="263"/>
      <c r="Q979" s="263"/>
      <c r="R979" s="263"/>
      <c r="S979" s="263"/>
      <c r="T979" s="263"/>
      <c r="U979" s="263"/>
      <c r="V979" s="263"/>
      <c r="W979" s="263"/>
      <c r="X979" s="263"/>
      <c r="Y979" s="263"/>
      <c r="Z979" s="263"/>
      <c r="AA979" s="263"/>
      <c r="AB979" s="263"/>
      <c r="AC979" s="263"/>
      <c r="AD979" s="263"/>
      <c r="AE979" s="263"/>
      <c r="AF979" s="263"/>
      <c r="AG979" s="263"/>
      <c r="AH979" s="263"/>
      <c r="AI979" s="263"/>
      <c r="AJ979" s="263"/>
      <c r="AK979" s="263"/>
      <c r="AL979" s="263"/>
      <c r="AM979" s="263"/>
      <c r="AN979" s="263"/>
      <c r="AO979" s="263"/>
      <c r="AP979" s="263"/>
      <c r="AQ979" s="263"/>
      <c r="AR979" s="263"/>
      <c r="AS979" s="263"/>
      <c r="AT979" s="263"/>
      <c r="AU979" s="263"/>
      <c r="AV979" s="263"/>
      <c r="AW979" s="263"/>
      <c r="AX979" s="263"/>
      <c r="AY979" s="263"/>
      <c r="AZ979" s="263"/>
      <c r="BA979" s="263"/>
      <c r="BB979" s="263"/>
      <c r="BC979" s="263"/>
      <c r="BD979" s="263"/>
      <c r="BE979" s="263"/>
      <c r="BF979" s="263"/>
      <c r="BG979" s="263"/>
      <c r="BH979" s="263"/>
      <c r="BI979" s="263"/>
      <c r="BJ979" s="263"/>
      <c r="BK979" s="263"/>
      <c r="BL979" s="263"/>
      <c r="BM979" s="263"/>
      <c r="BN979" s="263"/>
      <c r="BO979" s="263"/>
      <c r="BP979" s="263"/>
      <c r="BQ979" s="263"/>
      <c r="BR979" s="263"/>
      <c r="BS979" s="263"/>
      <c r="BT979" s="263"/>
      <c r="BU979" s="263"/>
      <c r="BV979" s="263"/>
      <c r="BW979" s="263"/>
      <c r="BX979" s="263"/>
      <c r="BY979" s="263"/>
      <c r="BZ979" s="263"/>
      <c r="CA979" s="263"/>
      <c r="CB979" s="263"/>
      <c r="CC979" s="263"/>
      <c r="CD979" s="263"/>
      <c r="CE979" s="263"/>
      <c r="CF979" s="263"/>
      <c r="CG979" s="263"/>
      <c r="CH979" s="263"/>
      <c r="CI979" s="263"/>
      <c r="CJ979" s="263"/>
      <c r="CK979" s="263"/>
      <c r="CL979" s="263"/>
      <c r="CM979" s="263"/>
      <c r="CN979" s="263"/>
      <c r="CO979" s="263"/>
      <c r="CP979" s="263"/>
      <c r="CQ979" s="263"/>
      <c r="CR979" s="263"/>
      <c r="CS979" s="263"/>
      <c r="CT979" s="263"/>
      <c r="CU979" s="263"/>
      <c r="CV979" s="263"/>
      <c r="CW979" s="263"/>
      <c r="CX979" s="263"/>
      <c r="CY979" s="263"/>
      <c r="CZ979" s="263"/>
      <c r="DA979" s="263"/>
      <c r="DB979" s="263"/>
      <c r="DC979" s="263"/>
      <c r="DD979" s="263"/>
      <c r="DE979" s="263"/>
      <c r="DF979" s="263"/>
      <c r="DG979" s="263"/>
      <c r="DH979" s="263"/>
      <c r="DI979" s="263"/>
      <c r="DJ979" s="263"/>
      <c r="DK979" s="263"/>
      <c r="DL979" s="263"/>
      <c r="DM979" s="263"/>
      <c r="DN979" s="263"/>
      <c r="DO979" s="263"/>
      <c r="DP979" s="263"/>
      <c r="DQ979" s="263"/>
      <c r="DR979" s="263"/>
      <c r="DS979" s="263"/>
      <c r="DT979" s="263"/>
      <c r="DU979" s="263"/>
      <c r="DV979" s="263"/>
    </row>
    <row r="980" spans="1:126" x14ac:dyDescent="0.3">
      <c r="A980" s="168" t="s">
        <v>1298</v>
      </c>
      <c r="B980" s="179"/>
      <c r="C980" s="179"/>
      <c r="D980" s="179" t="s">
        <v>1313</v>
      </c>
      <c r="E980" s="185"/>
      <c r="F980" s="186" t="s">
        <v>1722</v>
      </c>
      <c r="G980" s="263"/>
      <c r="H980" s="263"/>
      <c r="I980" s="263"/>
      <c r="J980" s="263"/>
      <c r="K980" s="263"/>
      <c r="L980" s="263"/>
      <c r="M980" s="263"/>
      <c r="N980" s="263"/>
      <c r="O980" s="263"/>
      <c r="P980" s="263"/>
      <c r="Q980" s="263"/>
      <c r="R980" s="263"/>
      <c r="S980" s="263"/>
      <c r="T980" s="263"/>
      <c r="U980" s="263"/>
      <c r="V980" s="263"/>
      <c r="W980" s="263"/>
      <c r="X980" s="263"/>
      <c r="Y980" s="263"/>
      <c r="Z980" s="263"/>
      <c r="AA980" s="263"/>
      <c r="AB980" s="263"/>
      <c r="AC980" s="263"/>
      <c r="AD980" s="263"/>
      <c r="AE980" s="263"/>
      <c r="AF980" s="263"/>
      <c r="AG980" s="263"/>
      <c r="AH980" s="263"/>
      <c r="AI980" s="263"/>
      <c r="AJ980" s="263"/>
      <c r="AK980" s="263"/>
      <c r="AL980" s="263"/>
      <c r="AM980" s="263"/>
      <c r="AN980" s="263"/>
      <c r="AO980" s="263"/>
      <c r="AP980" s="263"/>
      <c r="AQ980" s="263"/>
      <c r="AR980" s="263"/>
      <c r="AS980" s="263"/>
      <c r="AT980" s="263"/>
      <c r="AU980" s="263"/>
      <c r="AV980" s="263"/>
      <c r="AW980" s="263"/>
      <c r="AX980" s="263"/>
      <c r="AY980" s="263"/>
      <c r="AZ980" s="263"/>
      <c r="BA980" s="263"/>
      <c r="BB980" s="263"/>
      <c r="BC980" s="263"/>
      <c r="BD980" s="263"/>
      <c r="BE980" s="263"/>
      <c r="BF980" s="263"/>
      <c r="BG980" s="263"/>
      <c r="BH980" s="263"/>
      <c r="BI980" s="263"/>
      <c r="BJ980" s="263"/>
      <c r="BK980" s="263"/>
      <c r="BL980" s="263"/>
      <c r="BM980" s="263"/>
      <c r="BN980" s="263"/>
      <c r="BO980" s="263"/>
      <c r="BP980" s="263"/>
      <c r="BQ980" s="263"/>
      <c r="BR980" s="263"/>
      <c r="BS980" s="263"/>
      <c r="BT980" s="263"/>
      <c r="BU980" s="263"/>
      <c r="BV980" s="263"/>
      <c r="BW980" s="263"/>
      <c r="BX980" s="263"/>
      <c r="BY980" s="263"/>
      <c r="BZ980" s="263"/>
      <c r="CA980" s="263"/>
      <c r="CB980" s="263"/>
      <c r="CC980" s="263"/>
      <c r="CD980" s="263"/>
      <c r="CE980" s="263"/>
      <c r="CF980" s="263"/>
      <c r="CG980" s="263"/>
      <c r="CH980" s="263"/>
      <c r="CI980" s="263"/>
      <c r="CJ980" s="263"/>
      <c r="CK980" s="263"/>
      <c r="CL980" s="263"/>
      <c r="CM980" s="263"/>
      <c r="CN980" s="263"/>
      <c r="CO980" s="263"/>
      <c r="CP980" s="263"/>
      <c r="CQ980" s="263"/>
      <c r="CR980" s="263"/>
      <c r="CS980" s="263"/>
      <c r="CT980" s="263"/>
      <c r="CU980" s="263"/>
      <c r="CV980" s="263"/>
      <c r="CW980" s="263"/>
      <c r="CX980" s="263"/>
      <c r="CY980" s="263"/>
      <c r="CZ980" s="263"/>
      <c r="DA980" s="263"/>
      <c r="DB980" s="263"/>
      <c r="DC980" s="263"/>
      <c r="DD980" s="263"/>
      <c r="DE980" s="263"/>
      <c r="DF980" s="263"/>
      <c r="DG980" s="263"/>
      <c r="DH980" s="263"/>
      <c r="DI980" s="263"/>
      <c r="DJ980" s="263"/>
      <c r="DK980" s="263"/>
      <c r="DL980" s="263"/>
      <c r="DM980" s="263"/>
      <c r="DN980" s="263"/>
      <c r="DO980" s="263"/>
      <c r="DP980" s="263"/>
      <c r="DQ980" s="263"/>
      <c r="DR980" s="263"/>
      <c r="DS980" s="263"/>
      <c r="DT980" s="263"/>
      <c r="DU980" s="263"/>
      <c r="DV980" s="263"/>
    </row>
    <row r="981" spans="1:126" x14ac:dyDescent="0.3">
      <c r="A981" s="168" t="s">
        <v>1318</v>
      </c>
      <c r="B981" s="179"/>
      <c r="C981" s="179"/>
      <c r="D981" s="179" t="s">
        <v>1319</v>
      </c>
      <c r="E981" s="185"/>
      <c r="F981" s="186" t="s">
        <v>1722</v>
      </c>
      <c r="G981" s="263"/>
      <c r="H981" s="263"/>
      <c r="I981" s="263"/>
      <c r="J981" s="263"/>
      <c r="K981" s="263"/>
      <c r="L981" s="263"/>
      <c r="M981" s="263"/>
      <c r="N981" s="263"/>
      <c r="O981" s="263"/>
      <c r="P981" s="263"/>
      <c r="Q981" s="263"/>
      <c r="R981" s="263"/>
      <c r="S981" s="263"/>
      <c r="T981" s="263"/>
      <c r="U981" s="263"/>
      <c r="V981" s="263"/>
      <c r="W981" s="263"/>
      <c r="X981" s="263"/>
      <c r="Y981" s="263"/>
      <c r="Z981" s="263"/>
      <c r="AA981" s="263"/>
      <c r="AB981" s="263"/>
      <c r="AC981" s="263"/>
      <c r="AD981" s="263"/>
      <c r="AE981" s="263"/>
      <c r="AF981" s="263"/>
      <c r="AG981" s="263"/>
      <c r="AH981" s="263"/>
      <c r="AI981" s="263"/>
      <c r="AJ981" s="263"/>
      <c r="AK981" s="263"/>
      <c r="AL981" s="263"/>
      <c r="AM981" s="263"/>
      <c r="AN981" s="263"/>
      <c r="AO981" s="263"/>
      <c r="AP981" s="263"/>
      <c r="AQ981" s="263"/>
      <c r="AR981" s="263"/>
      <c r="AS981" s="263"/>
      <c r="AT981" s="263"/>
      <c r="AU981" s="263"/>
      <c r="AV981" s="263"/>
      <c r="AW981" s="263"/>
      <c r="AX981" s="263"/>
      <c r="AY981" s="263"/>
      <c r="AZ981" s="263"/>
      <c r="BA981" s="263"/>
      <c r="BB981" s="263"/>
      <c r="BC981" s="263"/>
      <c r="BD981" s="263"/>
      <c r="BE981" s="263"/>
      <c r="BF981" s="263"/>
      <c r="BG981" s="263"/>
      <c r="BH981" s="263"/>
      <c r="BI981" s="263"/>
      <c r="BJ981" s="263"/>
      <c r="BK981" s="263"/>
      <c r="BL981" s="263"/>
      <c r="BM981" s="263"/>
      <c r="BN981" s="263"/>
      <c r="BO981" s="263"/>
      <c r="BP981" s="263"/>
      <c r="BQ981" s="263"/>
      <c r="BR981" s="263"/>
      <c r="BS981" s="263"/>
      <c r="BT981" s="263"/>
      <c r="BU981" s="263"/>
      <c r="BV981" s="263"/>
      <c r="BW981" s="263"/>
      <c r="BX981" s="263"/>
      <c r="BY981" s="263"/>
      <c r="BZ981" s="263"/>
      <c r="CA981" s="263"/>
      <c r="CB981" s="263"/>
      <c r="CC981" s="263"/>
      <c r="CD981" s="263"/>
      <c r="CE981" s="263"/>
      <c r="CF981" s="263"/>
      <c r="CG981" s="263"/>
      <c r="CH981" s="263"/>
      <c r="CI981" s="263"/>
      <c r="CJ981" s="263"/>
      <c r="CK981" s="263"/>
      <c r="CL981" s="263"/>
      <c r="CM981" s="263"/>
      <c r="CN981" s="263"/>
      <c r="CO981" s="263"/>
      <c r="CP981" s="263"/>
      <c r="CQ981" s="263"/>
      <c r="CR981" s="263"/>
      <c r="CS981" s="263"/>
      <c r="CT981" s="263"/>
      <c r="CU981" s="263"/>
      <c r="CV981" s="263"/>
      <c r="CW981" s="263"/>
      <c r="CX981" s="263"/>
      <c r="CY981" s="263"/>
      <c r="CZ981" s="263"/>
      <c r="DA981" s="263"/>
      <c r="DB981" s="263"/>
      <c r="DC981" s="263"/>
      <c r="DD981" s="263"/>
      <c r="DE981" s="263"/>
      <c r="DF981" s="263"/>
      <c r="DG981" s="263"/>
      <c r="DH981" s="263"/>
      <c r="DI981" s="263"/>
      <c r="DJ981" s="263"/>
      <c r="DK981" s="263"/>
      <c r="DL981" s="263"/>
      <c r="DM981" s="263"/>
      <c r="DN981" s="263"/>
      <c r="DO981" s="263"/>
      <c r="DP981" s="263"/>
      <c r="DQ981" s="263"/>
      <c r="DR981" s="263"/>
      <c r="DS981" s="263"/>
      <c r="DT981" s="263"/>
      <c r="DU981" s="263"/>
      <c r="DV981" s="263"/>
    </row>
    <row r="982" spans="1:126" x14ac:dyDescent="0.3">
      <c r="A982" s="168" t="s">
        <v>1318</v>
      </c>
      <c r="B982" s="179"/>
      <c r="C982" s="179"/>
      <c r="D982" s="179" t="s">
        <v>1320</v>
      </c>
      <c r="E982" s="185"/>
      <c r="F982" s="186" t="s">
        <v>1722</v>
      </c>
      <c r="G982" s="263"/>
      <c r="H982" s="263"/>
      <c r="I982" s="263"/>
      <c r="J982" s="263"/>
      <c r="K982" s="263"/>
      <c r="L982" s="263"/>
      <c r="M982" s="263"/>
      <c r="N982" s="263"/>
      <c r="O982" s="263"/>
      <c r="P982" s="263"/>
      <c r="Q982" s="263"/>
      <c r="R982" s="263"/>
      <c r="S982" s="263"/>
      <c r="T982" s="263"/>
      <c r="U982" s="263"/>
      <c r="V982" s="263"/>
      <c r="W982" s="263"/>
      <c r="X982" s="263"/>
      <c r="Y982" s="263"/>
      <c r="Z982" s="263"/>
      <c r="AA982" s="263"/>
      <c r="AB982" s="263"/>
      <c r="AC982" s="263"/>
      <c r="AD982" s="263"/>
      <c r="AE982" s="263"/>
      <c r="AF982" s="263"/>
      <c r="AG982" s="263"/>
      <c r="AH982" s="263"/>
      <c r="AI982" s="263"/>
      <c r="AJ982" s="263"/>
      <c r="AK982" s="263"/>
      <c r="AL982" s="263"/>
      <c r="AM982" s="263"/>
      <c r="AN982" s="263"/>
      <c r="AO982" s="263"/>
      <c r="AP982" s="263"/>
      <c r="AQ982" s="263"/>
      <c r="AR982" s="263"/>
      <c r="AS982" s="263"/>
      <c r="AT982" s="263"/>
      <c r="AU982" s="263"/>
      <c r="AV982" s="263"/>
      <c r="AW982" s="263"/>
      <c r="AX982" s="263"/>
      <c r="AY982" s="263"/>
      <c r="AZ982" s="263"/>
      <c r="BA982" s="263"/>
      <c r="BB982" s="263"/>
      <c r="BC982" s="263"/>
      <c r="BD982" s="263"/>
      <c r="BE982" s="263"/>
      <c r="BF982" s="263"/>
      <c r="BG982" s="263"/>
      <c r="BH982" s="263"/>
      <c r="BI982" s="263"/>
      <c r="BJ982" s="263"/>
      <c r="BK982" s="263"/>
      <c r="BL982" s="263"/>
      <c r="BM982" s="263"/>
      <c r="BN982" s="263"/>
      <c r="BO982" s="263"/>
      <c r="BP982" s="263"/>
      <c r="BQ982" s="263"/>
      <c r="BR982" s="263"/>
      <c r="BS982" s="263"/>
      <c r="BT982" s="263"/>
      <c r="BU982" s="263"/>
      <c r="BV982" s="263"/>
      <c r="BW982" s="263"/>
      <c r="BX982" s="263"/>
      <c r="BY982" s="263"/>
      <c r="BZ982" s="263"/>
      <c r="CA982" s="263"/>
      <c r="CB982" s="263"/>
      <c r="CC982" s="263"/>
      <c r="CD982" s="263"/>
      <c r="CE982" s="263"/>
      <c r="CF982" s="263"/>
      <c r="CG982" s="263"/>
      <c r="CH982" s="263"/>
      <c r="CI982" s="263"/>
      <c r="CJ982" s="263"/>
      <c r="CK982" s="263"/>
      <c r="CL982" s="263"/>
      <c r="CM982" s="263"/>
      <c r="CN982" s="263"/>
      <c r="CO982" s="263"/>
      <c r="CP982" s="263"/>
      <c r="CQ982" s="263"/>
      <c r="CR982" s="263"/>
      <c r="CS982" s="263"/>
      <c r="CT982" s="263"/>
      <c r="CU982" s="263"/>
      <c r="CV982" s="263"/>
      <c r="CW982" s="263"/>
      <c r="CX982" s="263"/>
      <c r="CY982" s="263"/>
      <c r="CZ982" s="263"/>
      <c r="DA982" s="263"/>
      <c r="DB982" s="263"/>
      <c r="DC982" s="263"/>
      <c r="DD982" s="263"/>
      <c r="DE982" s="263"/>
      <c r="DF982" s="263"/>
      <c r="DG982" s="263"/>
      <c r="DH982" s="263"/>
      <c r="DI982" s="263"/>
      <c r="DJ982" s="263"/>
      <c r="DK982" s="263"/>
      <c r="DL982" s="263"/>
      <c r="DM982" s="263"/>
      <c r="DN982" s="263"/>
      <c r="DO982" s="263"/>
      <c r="DP982" s="263"/>
      <c r="DQ982" s="263"/>
      <c r="DR982" s="263"/>
      <c r="DS982" s="263"/>
      <c r="DT982" s="263"/>
      <c r="DU982" s="263"/>
      <c r="DV982" s="263"/>
    </row>
    <row r="983" spans="1:126" x14ac:dyDescent="0.3">
      <c r="A983" s="168" t="s">
        <v>1322</v>
      </c>
      <c r="B983" s="179"/>
      <c r="C983" s="179"/>
      <c r="D983" s="179" t="s">
        <v>1294</v>
      </c>
      <c r="E983" s="185"/>
      <c r="F983" s="186" t="s">
        <v>1722</v>
      </c>
      <c r="G983" s="263"/>
      <c r="H983" s="263"/>
      <c r="I983" s="263"/>
      <c r="J983" s="263"/>
      <c r="K983" s="263"/>
      <c r="L983" s="263"/>
      <c r="M983" s="263"/>
      <c r="N983" s="263"/>
      <c r="O983" s="263"/>
      <c r="P983" s="263"/>
      <c r="Q983" s="263"/>
      <c r="R983" s="263"/>
      <c r="S983" s="263"/>
      <c r="T983" s="263"/>
      <c r="U983" s="263"/>
      <c r="V983" s="263"/>
      <c r="W983" s="263"/>
      <c r="X983" s="263"/>
      <c r="Y983" s="263"/>
      <c r="Z983" s="263"/>
      <c r="AA983" s="263"/>
      <c r="AB983" s="263"/>
      <c r="AC983" s="263"/>
      <c r="AD983" s="263"/>
      <c r="AE983" s="263"/>
      <c r="AF983" s="263"/>
      <c r="AG983" s="263"/>
      <c r="AH983" s="263"/>
      <c r="AI983" s="263"/>
      <c r="AJ983" s="263"/>
      <c r="AK983" s="263"/>
      <c r="AL983" s="263"/>
      <c r="AM983" s="263"/>
      <c r="AN983" s="263"/>
      <c r="AO983" s="263"/>
      <c r="AP983" s="263"/>
      <c r="AQ983" s="263"/>
      <c r="AR983" s="263"/>
      <c r="AS983" s="263"/>
      <c r="AT983" s="263"/>
      <c r="AU983" s="263"/>
      <c r="AV983" s="263"/>
      <c r="AW983" s="263"/>
      <c r="AX983" s="263"/>
      <c r="AY983" s="263"/>
      <c r="AZ983" s="263"/>
      <c r="BA983" s="263"/>
      <c r="BB983" s="263"/>
      <c r="BC983" s="263"/>
      <c r="BD983" s="263"/>
      <c r="BE983" s="263"/>
      <c r="BF983" s="263"/>
      <c r="BG983" s="263"/>
      <c r="BH983" s="263"/>
      <c r="BI983" s="263"/>
      <c r="BJ983" s="263"/>
      <c r="BK983" s="263"/>
      <c r="BL983" s="263"/>
      <c r="BM983" s="263"/>
      <c r="BN983" s="263"/>
      <c r="BO983" s="263"/>
      <c r="BP983" s="263"/>
      <c r="BQ983" s="263"/>
      <c r="BR983" s="263"/>
      <c r="BS983" s="263"/>
      <c r="BT983" s="263"/>
      <c r="BU983" s="263"/>
      <c r="BV983" s="263"/>
      <c r="BW983" s="263"/>
      <c r="BX983" s="263"/>
      <c r="BY983" s="263"/>
      <c r="BZ983" s="263"/>
      <c r="CA983" s="263"/>
      <c r="CB983" s="263"/>
      <c r="CC983" s="263"/>
      <c r="CD983" s="263"/>
      <c r="CE983" s="263"/>
      <c r="CF983" s="263"/>
      <c r="CG983" s="263"/>
      <c r="CH983" s="263"/>
      <c r="CI983" s="263"/>
      <c r="CJ983" s="263"/>
      <c r="CK983" s="263"/>
      <c r="CL983" s="263"/>
      <c r="CM983" s="263"/>
      <c r="CN983" s="263"/>
      <c r="CO983" s="263"/>
      <c r="CP983" s="263"/>
      <c r="CQ983" s="263"/>
      <c r="CR983" s="263"/>
      <c r="CS983" s="263"/>
      <c r="CT983" s="263"/>
      <c r="CU983" s="263"/>
      <c r="CV983" s="263"/>
      <c r="CW983" s="263"/>
      <c r="CX983" s="263"/>
      <c r="CY983" s="263"/>
      <c r="CZ983" s="263"/>
      <c r="DA983" s="263"/>
      <c r="DB983" s="263"/>
      <c r="DC983" s="263"/>
      <c r="DD983" s="263"/>
      <c r="DE983" s="263"/>
      <c r="DF983" s="263"/>
      <c r="DG983" s="263"/>
      <c r="DH983" s="263"/>
      <c r="DI983" s="263"/>
      <c r="DJ983" s="263"/>
      <c r="DK983" s="263"/>
      <c r="DL983" s="263"/>
      <c r="DM983" s="263"/>
      <c r="DN983" s="263"/>
      <c r="DO983" s="263"/>
      <c r="DP983" s="263"/>
      <c r="DQ983" s="263"/>
      <c r="DR983" s="263"/>
      <c r="DS983" s="263"/>
      <c r="DT983" s="263"/>
      <c r="DU983" s="263"/>
      <c r="DV983" s="263"/>
    </row>
    <row r="984" spans="1:126" x14ac:dyDescent="0.3">
      <c r="A984" s="168" t="s">
        <v>1322</v>
      </c>
      <c r="B984" s="179"/>
      <c r="C984" s="179"/>
      <c r="D984" s="179" t="s">
        <v>1295</v>
      </c>
      <c r="E984" s="185"/>
      <c r="F984" s="186" t="s">
        <v>1722</v>
      </c>
      <c r="G984" s="263"/>
      <c r="H984" s="263"/>
      <c r="I984" s="263"/>
      <c r="J984" s="263"/>
      <c r="K984" s="263"/>
      <c r="L984" s="263"/>
      <c r="M984" s="263"/>
      <c r="N984" s="263"/>
      <c r="O984" s="263"/>
      <c r="P984" s="263"/>
      <c r="Q984" s="263"/>
      <c r="R984" s="263"/>
      <c r="S984" s="263"/>
      <c r="T984" s="263"/>
      <c r="U984" s="263"/>
      <c r="V984" s="263"/>
      <c r="W984" s="263"/>
      <c r="X984" s="263"/>
      <c r="Y984" s="263"/>
      <c r="Z984" s="263"/>
      <c r="AA984" s="263"/>
      <c r="AB984" s="263"/>
      <c r="AC984" s="263"/>
      <c r="AD984" s="263"/>
      <c r="AE984" s="263"/>
      <c r="AF984" s="263"/>
      <c r="AG984" s="263"/>
      <c r="AH984" s="263"/>
      <c r="AI984" s="263"/>
      <c r="AJ984" s="263"/>
      <c r="AK984" s="263"/>
      <c r="AL984" s="263"/>
      <c r="AM984" s="263"/>
      <c r="AN984" s="263"/>
      <c r="AO984" s="263"/>
      <c r="AP984" s="263"/>
      <c r="AQ984" s="263"/>
      <c r="AR984" s="263"/>
      <c r="AS984" s="263"/>
      <c r="AT984" s="263"/>
      <c r="AU984" s="263"/>
      <c r="AV984" s="263"/>
      <c r="AW984" s="263"/>
      <c r="AX984" s="263"/>
      <c r="AY984" s="263"/>
      <c r="AZ984" s="263"/>
      <c r="BA984" s="263"/>
      <c r="BB984" s="263"/>
      <c r="BC984" s="263"/>
      <c r="BD984" s="263"/>
      <c r="BE984" s="263"/>
      <c r="BF984" s="263"/>
      <c r="BG984" s="263"/>
      <c r="BH984" s="263"/>
      <c r="BI984" s="263"/>
      <c r="BJ984" s="263"/>
      <c r="BK984" s="263"/>
      <c r="BL984" s="263"/>
      <c r="BM984" s="263"/>
      <c r="BN984" s="263"/>
      <c r="BO984" s="263"/>
      <c r="BP984" s="263"/>
      <c r="BQ984" s="263"/>
      <c r="BR984" s="263"/>
      <c r="BS984" s="263"/>
      <c r="BT984" s="263"/>
      <c r="BU984" s="263"/>
      <c r="BV984" s="263"/>
      <c r="BW984" s="263"/>
      <c r="BX984" s="263"/>
      <c r="BY984" s="263"/>
      <c r="BZ984" s="263"/>
      <c r="CA984" s="263"/>
      <c r="CB984" s="263"/>
      <c r="CC984" s="263"/>
      <c r="CD984" s="263"/>
      <c r="CE984" s="263"/>
      <c r="CF984" s="263"/>
      <c r="CG984" s="263"/>
      <c r="CH984" s="263"/>
      <c r="CI984" s="263"/>
      <c r="CJ984" s="263"/>
      <c r="CK984" s="263"/>
      <c r="CL984" s="263"/>
      <c r="CM984" s="263"/>
      <c r="CN984" s="263"/>
      <c r="CO984" s="263"/>
      <c r="CP984" s="263"/>
      <c r="CQ984" s="263"/>
      <c r="CR984" s="263"/>
      <c r="CS984" s="263"/>
      <c r="CT984" s="263"/>
      <c r="CU984" s="263"/>
      <c r="CV984" s="263"/>
      <c r="CW984" s="263"/>
      <c r="CX984" s="263"/>
      <c r="CY984" s="263"/>
      <c r="CZ984" s="263"/>
      <c r="DA984" s="263"/>
      <c r="DB984" s="263"/>
      <c r="DC984" s="263"/>
      <c r="DD984" s="263"/>
      <c r="DE984" s="263"/>
      <c r="DF984" s="263"/>
      <c r="DG984" s="263"/>
      <c r="DH984" s="263"/>
      <c r="DI984" s="263"/>
      <c r="DJ984" s="263"/>
      <c r="DK984" s="263"/>
      <c r="DL984" s="263"/>
      <c r="DM984" s="263"/>
      <c r="DN984" s="263"/>
      <c r="DO984" s="263"/>
      <c r="DP984" s="263"/>
      <c r="DQ984" s="263"/>
      <c r="DR984" s="263"/>
      <c r="DS984" s="263"/>
      <c r="DT984" s="263"/>
      <c r="DU984" s="263"/>
      <c r="DV984" s="263"/>
    </row>
    <row r="985" spans="1:126" x14ac:dyDescent="0.3">
      <c r="A985" s="168" t="s">
        <v>1322</v>
      </c>
      <c r="B985" s="179"/>
      <c r="C985" s="179"/>
      <c r="D985" s="179" t="s">
        <v>1296</v>
      </c>
      <c r="E985" s="185"/>
      <c r="F985" s="186" t="s">
        <v>1722</v>
      </c>
      <c r="G985" s="263"/>
      <c r="H985" s="263"/>
      <c r="I985" s="263"/>
      <c r="J985" s="263"/>
      <c r="K985" s="263"/>
      <c r="L985" s="263"/>
      <c r="M985" s="263"/>
      <c r="N985" s="263"/>
      <c r="O985" s="263"/>
      <c r="P985" s="263"/>
      <c r="Q985" s="263"/>
      <c r="R985" s="263"/>
      <c r="S985" s="263"/>
      <c r="T985" s="263"/>
      <c r="U985" s="263"/>
      <c r="V985" s="263"/>
      <c r="W985" s="263"/>
      <c r="X985" s="263"/>
      <c r="Y985" s="263"/>
      <c r="Z985" s="263"/>
      <c r="AA985" s="263"/>
      <c r="AB985" s="263"/>
      <c r="AC985" s="263"/>
      <c r="AD985" s="263"/>
      <c r="AE985" s="263"/>
      <c r="AF985" s="263"/>
      <c r="AG985" s="263"/>
      <c r="AH985" s="263"/>
      <c r="AI985" s="263"/>
      <c r="AJ985" s="263"/>
      <c r="AK985" s="263"/>
      <c r="AL985" s="263"/>
      <c r="AM985" s="263"/>
      <c r="AN985" s="263"/>
      <c r="AO985" s="263"/>
      <c r="AP985" s="263"/>
      <c r="AQ985" s="263"/>
      <c r="AR985" s="263"/>
      <c r="AS985" s="263"/>
      <c r="AT985" s="263"/>
      <c r="AU985" s="263"/>
      <c r="AV985" s="263"/>
      <c r="AW985" s="263"/>
      <c r="AX985" s="263"/>
      <c r="AY985" s="263"/>
      <c r="AZ985" s="263"/>
      <c r="BA985" s="263"/>
      <c r="BB985" s="263"/>
      <c r="BC985" s="263"/>
      <c r="BD985" s="263"/>
      <c r="BE985" s="263"/>
      <c r="BF985" s="263"/>
      <c r="BG985" s="263"/>
      <c r="BH985" s="263"/>
      <c r="BI985" s="263"/>
      <c r="BJ985" s="263"/>
      <c r="BK985" s="263"/>
      <c r="BL985" s="263"/>
      <c r="BM985" s="263"/>
      <c r="BN985" s="263"/>
      <c r="BO985" s="263"/>
      <c r="BP985" s="263"/>
      <c r="BQ985" s="263"/>
      <c r="BR985" s="263"/>
      <c r="BS985" s="263"/>
      <c r="BT985" s="263"/>
      <c r="BU985" s="263"/>
      <c r="BV985" s="263"/>
      <c r="BW985" s="263"/>
      <c r="BX985" s="263"/>
      <c r="BY985" s="263"/>
      <c r="BZ985" s="263"/>
      <c r="CA985" s="263"/>
      <c r="CB985" s="263"/>
      <c r="CC985" s="263"/>
      <c r="CD985" s="263"/>
      <c r="CE985" s="263"/>
      <c r="CF985" s="263"/>
      <c r="CG985" s="263"/>
      <c r="CH985" s="263"/>
      <c r="CI985" s="263"/>
      <c r="CJ985" s="263"/>
      <c r="CK985" s="263"/>
      <c r="CL985" s="263"/>
      <c r="CM985" s="263"/>
      <c r="CN985" s="263"/>
      <c r="CO985" s="263"/>
      <c r="CP985" s="263"/>
      <c r="CQ985" s="263"/>
      <c r="CR985" s="263"/>
      <c r="CS985" s="263"/>
      <c r="CT985" s="263"/>
      <c r="CU985" s="263"/>
      <c r="CV985" s="263"/>
      <c r="CW985" s="263"/>
      <c r="CX985" s="263"/>
      <c r="CY985" s="263"/>
      <c r="CZ985" s="263"/>
      <c r="DA985" s="263"/>
      <c r="DB985" s="263"/>
      <c r="DC985" s="263"/>
      <c r="DD985" s="263"/>
      <c r="DE985" s="263"/>
      <c r="DF985" s="263"/>
      <c r="DG985" s="263"/>
      <c r="DH985" s="263"/>
      <c r="DI985" s="263"/>
      <c r="DJ985" s="263"/>
      <c r="DK985" s="263"/>
      <c r="DL985" s="263"/>
      <c r="DM985" s="263"/>
      <c r="DN985" s="263"/>
      <c r="DO985" s="263"/>
      <c r="DP985" s="263"/>
      <c r="DQ985" s="263"/>
      <c r="DR985" s="263"/>
      <c r="DS985" s="263"/>
      <c r="DT985" s="263"/>
      <c r="DU985" s="263"/>
      <c r="DV985" s="263"/>
    </row>
    <row r="986" spans="1:126" x14ac:dyDescent="0.3">
      <c r="A986" s="168" t="s">
        <v>1325</v>
      </c>
      <c r="B986" s="179"/>
      <c r="C986" s="179"/>
      <c r="D986" s="179" t="s">
        <v>1326</v>
      </c>
      <c r="E986" s="185"/>
      <c r="F986" s="186" t="s">
        <v>1722</v>
      </c>
      <c r="G986" s="263"/>
      <c r="H986" s="263"/>
      <c r="I986" s="263"/>
      <c r="J986" s="263"/>
      <c r="K986" s="263"/>
      <c r="L986" s="263"/>
      <c r="M986" s="263"/>
      <c r="N986" s="263"/>
      <c r="O986" s="263"/>
      <c r="P986" s="263"/>
      <c r="Q986" s="263"/>
      <c r="R986" s="263"/>
      <c r="S986" s="263"/>
      <c r="T986" s="263"/>
      <c r="U986" s="263"/>
      <c r="V986" s="263"/>
      <c r="W986" s="263"/>
      <c r="X986" s="263"/>
      <c r="Y986" s="263"/>
      <c r="Z986" s="263"/>
      <c r="AA986" s="263"/>
      <c r="AB986" s="263"/>
      <c r="AC986" s="263"/>
      <c r="AD986" s="263"/>
      <c r="AE986" s="263"/>
      <c r="AF986" s="263"/>
      <c r="AG986" s="263"/>
      <c r="AH986" s="263"/>
      <c r="AI986" s="263"/>
      <c r="AJ986" s="263"/>
      <c r="AK986" s="263"/>
      <c r="AL986" s="263"/>
      <c r="AM986" s="263"/>
      <c r="AN986" s="263"/>
      <c r="AO986" s="263"/>
      <c r="AP986" s="263"/>
      <c r="AQ986" s="263"/>
      <c r="AR986" s="263"/>
      <c r="AS986" s="263"/>
      <c r="AT986" s="263"/>
      <c r="AU986" s="263"/>
      <c r="AV986" s="263"/>
      <c r="AW986" s="263"/>
      <c r="AX986" s="263"/>
      <c r="AY986" s="263"/>
      <c r="AZ986" s="263"/>
      <c r="BA986" s="263"/>
      <c r="BB986" s="263"/>
      <c r="BC986" s="263"/>
      <c r="BD986" s="263"/>
      <c r="BE986" s="263"/>
      <c r="BF986" s="263"/>
      <c r="BG986" s="263"/>
      <c r="BH986" s="263"/>
      <c r="BI986" s="263"/>
      <c r="BJ986" s="263"/>
      <c r="BK986" s="263"/>
      <c r="BL986" s="263"/>
      <c r="BM986" s="263"/>
      <c r="BN986" s="263"/>
      <c r="BO986" s="263"/>
      <c r="BP986" s="263"/>
      <c r="BQ986" s="263"/>
      <c r="BR986" s="263"/>
      <c r="BS986" s="263"/>
      <c r="BT986" s="263"/>
      <c r="BU986" s="263"/>
      <c r="BV986" s="263"/>
      <c r="BW986" s="263"/>
      <c r="BX986" s="263"/>
      <c r="BY986" s="263"/>
      <c r="BZ986" s="263"/>
      <c r="CA986" s="263"/>
      <c r="CB986" s="263"/>
      <c r="CC986" s="263"/>
      <c r="CD986" s="263"/>
      <c r="CE986" s="263"/>
      <c r="CF986" s="263"/>
      <c r="CG986" s="263"/>
      <c r="CH986" s="263"/>
      <c r="CI986" s="263"/>
      <c r="CJ986" s="263"/>
      <c r="CK986" s="263"/>
      <c r="CL986" s="263"/>
      <c r="CM986" s="263"/>
      <c r="CN986" s="263"/>
      <c r="CO986" s="263"/>
      <c r="CP986" s="263"/>
      <c r="CQ986" s="263"/>
      <c r="CR986" s="263"/>
      <c r="CS986" s="263"/>
      <c r="CT986" s="263"/>
      <c r="CU986" s="263"/>
      <c r="CV986" s="263"/>
      <c r="CW986" s="263"/>
      <c r="CX986" s="263"/>
      <c r="CY986" s="263"/>
      <c r="CZ986" s="263"/>
      <c r="DA986" s="263"/>
      <c r="DB986" s="263"/>
      <c r="DC986" s="263"/>
      <c r="DD986" s="263"/>
      <c r="DE986" s="263"/>
      <c r="DF986" s="263"/>
      <c r="DG986" s="263"/>
      <c r="DH986" s="263"/>
      <c r="DI986" s="263"/>
      <c r="DJ986" s="263"/>
      <c r="DK986" s="263"/>
      <c r="DL986" s="263"/>
      <c r="DM986" s="263"/>
      <c r="DN986" s="263"/>
      <c r="DO986" s="263"/>
      <c r="DP986" s="263"/>
      <c r="DQ986" s="263"/>
      <c r="DR986" s="263"/>
      <c r="DS986" s="263"/>
      <c r="DT986" s="263"/>
      <c r="DU986" s="263"/>
      <c r="DV986" s="263"/>
    </row>
    <row r="987" spans="1:126" x14ac:dyDescent="0.3">
      <c r="A987" s="168" t="s">
        <v>1325</v>
      </c>
      <c r="B987" s="179"/>
      <c r="C987" s="179"/>
      <c r="D987" s="179" t="s">
        <v>1327</v>
      </c>
      <c r="E987" s="185"/>
      <c r="F987" s="186" t="s">
        <v>1722</v>
      </c>
      <c r="G987" s="263"/>
      <c r="H987" s="263"/>
      <c r="I987" s="263"/>
      <c r="J987" s="263"/>
      <c r="K987" s="263"/>
      <c r="L987" s="263"/>
      <c r="M987" s="263"/>
      <c r="N987" s="263"/>
      <c r="O987" s="263"/>
      <c r="P987" s="263"/>
      <c r="Q987" s="263"/>
      <c r="R987" s="263"/>
      <c r="S987" s="263"/>
      <c r="T987" s="263"/>
      <c r="U987" s="263"/>
      <c r="V987" s="263"/>
      <c r="W987" s="263"/>
      <c r="X987" s="263"/>
      <c r="Y987" s="263"/>
      <c r="Z987" s="263"/>
      <c r="AA987" s="263"/>
      <c r="AB987" s="263"/>
      <c r="AC987" s="263"/>
      <c r="AD987" s="263"/>
      <c r="AE987" s="263"/>
      <c r="AF987" s="263"/>
      <c r="AG987" s="263"/>
      <c r="AH987" s="263"/>
      <c r="AI987" s="263"/>
      <c r="AJ987" s="263"/>
      <c r="AK987" s="263"/>
      <c r="AL987" s="263"/>
      <c r="AM987" s="263"/>
      <c r="AN987" s="263"/>
      <c r="AO987" s="263"/>
      <c r="AP987" s="263"/>
      <c r="AQ987" s="263"/>
      <c r="AR987" s="263"/>
      <c r="AS987" s="263"/>
      <c r="AT987" s="263"/>
      <c r="AU987" s="263"/>
      <c r="AV987" s="263"/>
      <c r="AW987" s="263"/>
      <c r="AX987" s="263"/>
      <c r="AY987" s="263"/>
      <c r="AZ987" s="263"/>
      <c r="BA987" s="263"/>
      <c r="BB987" s="263"/>
      <c r="BC987" s="263"/>
      <c r="BD987" s="263"/>
      <c r="BE987" s="263"/>
      <c r="BF987" s="263"/>
      <c r="BG987" s="263"/>
      <c r="BH987" s="263"/>
      <c r="BI987" s="263"/>
      <c r="BJ987" s="263"/>
      <c r="BK987" s="263"/>
      <c r="BL987" s="263"/>
      <c r="BM987" s="263"/>
      <c r="BN987" s="263"/>
      <c r="BO987" s="263"/>
      <c r="BP987" s="263"/>
      <c r="BQ987" s="263"/>
      <c r="BR987" s="263"/>
      <c r="BS987" s="263"/>
      <c r="BT987" s="263"/>
      <c r="BU987" s="263"/>
      <c r="BV987" s="263"/>
      <c r="BW987" s="263"/>
      <c r="BX987" s="263"/>
      <c r="BY987" s="263"/>
      <c r="BZ987" s="263"/>
      <c r="CA987" s="263"/>
      <c r="CB987" s="263"/>
      <c r="CC987" s="263"/>
      <c r="CD987" s="263"/>
      <c r="CE987" s="263"/>
      <c r="CF987" s="263"/>
      <c r="CG987" s="263"/>
      <c r="CH987" s="263"/>
      <c r="CI987" s="263"/>
      <c r="CJ987" s="263"/>
      <c r="CK987" s="263"/>
      <c r="CL987" s="263"/>
      <c r="CM987" s="263"/>
      <c r="CN987" s="263"/>
      <c r="CO987" s="263"/>
      <c r="CP987" s="263"/>
      <c r="CQ987" s="263"/>
      <c r="CR987" s="263"/>
      <c r="CS987" s="263"/>
      <c r="CT987" s="263"/>
      <c r="CU987" s="263"/>
      <c r="CV987" s="263"/>
      <c r="CW987" s="263"/>
      <c r="CX987" s="263"/>
      <c r="CY987" s="263"/>
      <c r="CZ987" s="263"/>
      <c r="DA987" s="263"/>
      <c r="DB987" s="263"/>
      <c r="DC987" s="263"/>
      <c r="DD987" s="263"/>
      <c r="DE987" s="263"/>
      <c r="DF987" s="263"/>
      <c r="DG987" s="263"/>
      <c r="DH987" s="263"/>
      <c r="DI987" s="263"/>
      <c r="DJ987" s="263"/>
      <c r="DK987" s="263"/>
      <c r="DL987" s="263"/>
      <c r="DM987" s="263"/>
      <c r="DN987" s="263"/>
      <c r="DO987" s="263"/>
      <c r="DP987" s="263"/>
      <c r="DQ987" s="263"/>
      <c r="DR987" s="263"/>
      <c r="DS987" s="263"/>
      <c r="DT987" s="263"/>
      <c r="DU987" s="263"/>
      <c r="DV987" s="263"/>
    </row>
    <row r="988" spans="1:126" x14ac:dyDescent="0.3">
      <c r="A988" s="168" t="s">
        <v>1325</v>
      </c>
      <c r="B988" s="179"/>
      <c r="C988" s="179"/>
      <c r="D988" s="179" t="s">
        <v>1328</v>
      </c>
      <c r="E988" s="185"/>
      <c r="F988" s="186" t="s">
        <v>1722</v>
      </c>
      <c r="G988" s="263"/>
      <c r="H988" s="263"/>
      <c r="I988" s="263"/>
      <c r="J988" s="263"/>
      <c r="K988" s="263"/>
      <c r="L988" s="263"/>
      <c r="M988" s="263"/>
      <c r="N988" s="263"/>
      <c r="O988" s="263"/>
      <c r="P988" s="263"/>
      <c r="Q988" s="263"/>
      <c r="R988" s="263"/>
      <c r="S988" s="263"/>
      <c r="T988" s="263"/>
      <c r="U988" s="263"/>
      <c r="V988" s="263"/>
      <c r="W988" s="263"/>
      <c r="X988" s="263"/>
      <c r="Y988" s="263"/>
      <c r="Z988" s="263"/>
      <c r="AA988" s="263"/>
      <c r="AB988" s="263"/>
      <c r="AC988" s="263"/>
      <c r="AD988" s="263"/>
      <c r="AE988" s="263"/>
      <c r="AF988" s="263"/>
      <c r="AG988" s="263"/>
      <c r="AH988" s="263"/>
      <c r="AI988" s="263"/>
      <c r="AJ988" s="263"/>
      <c r="AK988" s="263"/>
      <c r="AL988" s="263"/>
      <c r="AM988" s="263"/>
      <c r="AN988" s="263"/>
      <c r="AO988" s="263"/>
      <c r="AP988" s="263"/>
      <c r="AQ988" s="263"/>
      <c r="AR988" s="263"/>
      <c r="AS988" s="263"/>
      <c r="AT988" s="263"/>
      <c r="AU988" s="263"/>
      <c r="AV988" s="263"/>
      <c r="AW988" s="263"/>
      <c r="AX988" s="263"/>
      <c r="AY988" s="263"/>
      <c r="AZ988" s="263"/>
      <c r="BA988" s="263"/>
      <c r="BB988" s="263"/>
      <c r="BC988" s="263"/>
      <c r="BD988" s="263"/>
      <c r="BE988" s="263"/>
      <c r="BF988" s="263"/>
      <c r="BG988" s="263"/>
      <c r="BH988" s="263"/>
      <c r="BI988" s="263"/>
      <c r="BJ988" s="263"/>
      <c r="BK988" s="263"/>
      <c r="BL988" s="263"/>
      <c r="BM988" s="263"/>
      <c r="BN988" s="263"/>
      <c r="BO988" s="263"/>
      <c r="BP988" s="263"/>
      <c r="BQ988" s="263"/>
      <c r="BR988" s="263"/>
      <c r="BS988" s="263"/>
      <c r="BT988" s="263"/>
      <c r="BU988" s="263"/>
      <c r="BV988" s="263"/>
      <c r="BW988" s="263"/>
      <c r="BX988" s="263"/>
      <c r="BY988" s="263"/>
      <c r="BZ988" s="263"/>
      <c r="CA988" s="263"/>
      <c r="CB988" s="263"/>
      <c r="CC988" s="263"/>
      <c r="CD988" s="263"/>
      <c r="CE988" s="263"/>
      <c r="CF988" s="263"/>
      <c r="CG988" s="263"/>
      <c r="CH988" s="263"/>
      <c r="CI988" s="263"/>
      <c r="CJ988" s="263"/>
      <c r="CK988" s="263"/>
      <c r="CL988" s="263"/>
      <c r="CM988" s="263"/>
      <c r="CN988" s="263"/>
      <c r="CO988" s="263"/>
      <c r="CP988" s="263"/>
      <c r="CQ988" s="263"/>
      <c r="CR988" s="263"/>
      <c r="CS988" s="263"/>
      <c r="CT988" s="263"/>
      <c r="CU988" s="263"/>
      <c r="CV988" s="263"/>
      <c r="CW988" s="263"/>
      <c r="CX988" s="263"/>
      <c r="CY988" s="263"/>
      <c r="CZ988" s="263"/>
      <c r="DA988" s="263"/>
      <c r="DB988" s="263"/>
      <c r="DC988" s="263"/>
      <c r="DD988" s="263"/>
      <c r="DE988" s="263"/>
      <c r="DF988" s="263"/>
      <c r="DG988" s="263"/>
      <c r="DH988" s="263"/>
      <c r="DI988" s="263"/>
      <c r="DJ988" s="263"/>
      <c r="DK988" s="263"/>
      <c r="DL988" s="263"/>
      <c r="DM988" s="263"/>
      <c r="DN988" s="263"/>
      <c r="DO988" s="263"/>
      <c r="DP988" s="263"/>
      <c r="DQ988" s="263"/>
      <c r="DR988" s="263"/>
      <c r="DS988" s="263"/>
      <c r="DT988" s="263"/>
      <c r="DU988" s="263"/>
      <c r="DV988" s="263"/>
    </row>
    <row r="989" spans="1:126" x14ac:dyDescent="0.3">
      <c r="A989" s="168" t="s">
        <v>1325</v>
      </c>
      <c r="B989" s="179"/>
      <c r="C989" s="179"/>
      <c r="D989" s="179" t="s">
        <v>1329</v>
      </c>
      <c r="E989" s="185"/>
      <c r="F989" s="186" t="s">
        <v>1722</v>
      </c>
      <c r="G989" s="263"/>
      <c r="H989" s="263"/>
      <c r="I989" s="263"/>
      <c r="J989" s="263"/>
      <c r="K989" s="263"/>
      <c r="L989" s="263"/>
      <c r="M989" s="263"/>
      <c r="N989" s="263"/>
      <c r="O989" s="263"/>
      <c r="P989" s="263"/>
      <c r="Q989" s="263"/>
      <c r="R989" s="263"/>
      <c r="S989" s="263"/>
      <c r="T989" s="263"/>
      <c r="U989" s="263"/>
      <c r="V989" s="263"/>
      <c r="W989" s="263"/>
      <c r="X989" s="263"/>
      <c r="Y989" s="263"/>
      <c r="Z989" s="263"/>
      <c r="AA989" s="263"/>
      <c r="AB989" s="263"/>
      <c r="AC989" s="263"/>
      <c r="AD989" s="263"/>
      <c r="AE989" s="263"/>
      <c r="AF989" s="263"/>
      <c r="AG989" s="263"/>
      <c r="AH989" s="263"/>
      <c r="AI989" s="263"/>
      <c r="AJ989" s="263"/>
      <c r="AK989" s="263"/>
      <c r="AL989" s="263"/>
      <c r="AM989" s="263"/>
      <c r="AN989" s="263"/>
      <c r="AO989" s="263"/>
      <c r="AP989" s="263"/>
      <c r="AQ989" s="263"/>
      <c r="AR989" s="263"/>
      <c r="AS989" s="263"/>
      <c r="AT989" s="263"/>
      <c r="AU989" s="263"/>
      <c r="AV989" s="263"/>
      <c r="AW989" s="263"/>
      <c r="AX989" s="263"/>
      <c r="AY989" s="263"/>
      <c r="AZ989" s="263"/>
      <c r="BA989" s="263"/>
      <c r="BB989" s="263"/>
      <c r="BC989" s="263"/>
      <c r="BD989" s="263"/>
      <c r="BE989" s="263"/>
      <c r="BF989" s="263"/>
      <c r="BG989" s="263"/>
      <c r="BH989" s="263"/>
      <c r="BI989" s="263"/>
      <c r="BJ989" s="263"/>
      <c r="BK989" s="263"/>
      <c r="BL989" s="263"/>
      <c r="BM989" s="263"/>
      <c r="BN989" s="263"/>
      <c r="BO989" s="263"/>
      <c r="BP989" s="263"/>
      <c r="BQ989" s="263"/>
      <c r="BR989" s="263"/>
      <c r="BS989" s="263"/>
      <c r="BT989" s="263"/>
      <c r="BU989" s="263"/>
      <c r="BV989" s="263"/>
      <c r="BW989" s="263"/>
      <c r="BX989" s="263"/>
      <c r="BY989" s="263"/>
      <c r="BZ989" s="263"/>
      <c r="CA989" s="263"/>
      <c r="CB989" s="263"/>
      <c r="CC989" s="263"/>
      <c r="CD989" s="263"/>
      <c r="CE989" s="263"/>
      <c r="CF989" s="263"/>
      <c r="CG989" s="263"/>
      <c r="CH989" s="263"/>
      <c r="CI989" s="263"/>
      <c r="CJ989" s="263"/>
      <c r="CK989" s="263"/>
      <c r="CL989" s="263"/>
      <c r="CM989" s="263"/>
      <c r="CN989" s="263"/>
      <c r="CO989" s="263"/>
      <c r="CP989" s="263"/>
      <c r="CQ989" s="263"/>
      <c r="CR989" s="263"/>
      <c r="CS989" s="263"/>
      <c r="CT989" s="263"/>
      <c r="CU989" s="263"/>
      <c r="CV989" s="263"/>
      <c r="CW989" s="263"/>
      <c r="CX989" s="263"/>
      <c r="CY989" s="263"/>
      <c r="CZ989" s="263"/>
      <c r="DA989" s="263"/>
      <c r="DB989" s="263"/>
      <c r="DC989" s="263"/>
      <c r="DD989" s="263"/>
      <c r="DE989" s="263"/>
      <c r="DF989" s="263"/>
      <c r="DG989" s="263"/>
      <c r="DH989" s="263"/>
      <c r="DI989" s="263"/>
      <c r="DJ989" s="263"/>
      <c r="DK989" s="263"/>
      <c r="DL989" s="263"/>
      <c r="DM989" s="263"/>
      <c r="DN989" s="263"/>
      <c r="DO989" s="263"/>
      <c r="DP989" s="263"/>
      <c r="DQ989" s="263"/>
      <c r="DR989" s="263"/>
      <c r="DS989" s="263"/>
      <c r="DT989" s="263"/>
      <c r="DU989" s="263"/>
      <c r="DV989" s="263"/>
    </row>
    <row r="990" spans="1:126" x14ac:dyDescent="0.3">
      <c r="A990" s="168" t="s">
        <v>1325</v>
      </c>
      <c r="B990" s="179"/>
      <c r="C990" s="179"/>
      <c r="D990" s="179" t="s">
        <v>1330</v>
      </c>
      <c r="E990" s="185"/>
      <c r="F990" s="186" t="s">
        <v>1722</v>
      </c>
      <c r="G990" s="263"/>
      <c r="H990" s="263"/>
      <c r="I990" s="263"/>
      <c r="J990" s="263"/>
      <c r="K990" s="263"/>
      <c r="L990" s="263"/>
      <c r="M990" s="263"/>
      <c r="N990" s="263"/>
      <c r="O990" s="263"/>
      <c r="P990" s="263"/>
      <c r="Q990" s="263"/>
      <c r="R990" s="263"/>
      <c r="S990" s="263"/>
      <c r="T990" s="263"/>
      <c r="U990" s="263"/>
      <c r="V990" s="263"/>
      <c r="W990" s="263"/>
      <c r="X990" s="263"/>
      <c r="Y990" s="263"/>
      <c r="Z990" s="263"/>
      <c r="AA990" s="263"/>
      <c r="AB990" s="263"/>
      <c r="AC990" s="263"/>
      <c r="AD990" s="263"/>
      <c r="AE990" s="263"/>
      <c r="AF990" s="263"/>
      <c r="AG990" s="263"/>
      <c r="AH990" s="263"/>
      <c r="AI990" s="263"/>
      <c r="AJ990" s="263"/>
      <c r="AK990" s="263"/>
      <c r="AL990" s="263"/>
      <c r="AM990" s="263"/>
      <c r="AN990" s="263"/>
      <c r="AO990" s="263"/>
      <c r="AP990" s="263"/>
      <c r="AQ990" s="263"/>
      <c r="AR990" s="263"/>
      <c r="AS990" s="263"/>
      <c r="AT990" s="263"/>
      <c r="AU990" s="263"/>
      <c r="AV990" s="263"/>
      <c r="AW990" s="263"/>
      <c r="AX990" s="263"/>
      <c r="AY990" s="263"/>
      <c r="AZ990" s="263"/>
      <c r="BA990" s="263"/>
      <c r="BB990" s="263"/>
      <c r="BC990" s="263"/>
      <c r="BD990" s="263"/>
      <c r="BE990" s="263"/>
      <c r="BF990" s="263"/>
      <c r="BG990" s="263"/>
      <c r="BH990" s="263"/>
      <c r="BI990" s="263"/>
      <c r="BJ990" s="263"/>
      <c r="BK990" s="263"/>
      <c r="BL990" s="263"/>
      <c r="BM990" s="263"/>
      <c r="BN990" s="263"/>
      <c r="BO990" s="263"/>
      <c r="BP990" s="263"/>
      <c r="BQ990" s="263"/>
      <c r="BR990" s="263"/>
      <c r="BS990" s="263"/>
      <c r="BT990" s="263"/>
      <c r="BU990" s="263"/>
      <c r="BV990" s="263"/>
      <c r="BW990" s="263"/>
      <c r="BX990" s="263"/>
      <c r="BY990" s="263"/>
      <c r="BZ990" s="263"/>
      <c r="CA990" s="263"/>
      <c r="CB990" s="263"/>
      <c r="CC990" s="263"/>
      <c r="CD990" s="263"/>
      <c r="CE990" s="263"/>
      <c r="CF990" s="263"/>
      <c r="CG990" s="263"/>
      <c r="CH990" s="263"/>
      <c r="CI990" s="263"/>
      <c r="CJ990" s="263"/>
      <c r="CK990" s="263"/>
      <c r="CL990" s="263"/>
      <c r="CM990" s="263"/>
      <c r="CN990" s="263"/>
      <c r="CO990" s="263"/>
      <c r="CP990" s="263"/>
      <c r="CQ990" s="263"/>
      <c r="CR990" s="263"/>
      <c r="CS990" s="263"/>
      <c r="CT990" s="263"/>
      <c r="CU990" s="263"/>
      <c r="CV990" s="263"/>
      <c r="CW990" s="263"/>
      <c r="CX990" s="263"/>
      <c r="CY990" s="263"/>
      <c r="CZ990" s="263"/>
      <c r="DA990" s="263"/>
      <c r="DB990" s="263"/>
      <c r="DC990" s="263"/>
      <c r="DD990" s="263"/>
      <c r="DE990" s="263"/>
      <c r="DF990" s="263"/>
      <c r="DG990" s="263"/>
      <c r="DH990" s="263"/>
      <c r="DI990" s="263"/>
      <c r="DJ990" s="263"/>
      <c r="DK990" s="263"/>
      <c r="DL990" s="263"/>
      <c r="DM990" s="263"/>
      <c r="DN990" s="263"/>
      <c r="DO990" s="263"/>
      <c r="DP990" s="263"/>
      <c r="DQ990" s="263"/>
      <c r="DR990" s="263"/>
      <c r="DS990" s="263"/>
      <c r="DT990" s="263"/>
      <c r="DU990" s="263"/>
      <c r="DV990" s="263"/>
    </row>
    <row r="991" spans="1:126" x14ac:dyDescent="0.3">
      <c r="A991" s="168" t="s">
        <v>1332</v>
      </c>
      <c r="B991" s="179"/>
      <c r="C991" s="179"/>
      <c r="D991" s="179" t="s">
        <v>1333</v>
      </c>
      <c r="E991" s="185"/>
      <c r="F991" s="186" t="s">
        <v>1722</v>
      </c>
      <c r="G991" s="263"/>
      <c r="H991" s="263"/>
      <c r="I991" s="263"/>
      <c r="J991" s="263"/>
      <c r="K991" s="263"/>
      <c r="L991" s="263"/>
      <c r="M991" s="263"/>
      <c r="N991" s="263"/>
      <c r="O991" s="263"/>
      <c r="P991" s="263"/>
      <c r="Q991" s="263"/>
      <c r="R991" s="263"/>
      <c r="S991" s="263"/>
      <c r="T991" s="263"/>
      <c r="U991" s="263"/>
      <c r="V991" s="263"/>
      <c r="W991" s="263"/>
      <c r="X991" s="263"/>
      <c r="Y991" s="263"/>
      <c r="Z991" s="263"/>
      <c r="AA991" s="263"/>
      <c r="AB991" s="263"/>
      <c r="AC991" s="263"/>
      <c r="AD991" s="263"/>
      <c r="AE991" s="263"/>
      <c r="AF991" s="263"/>
      <c r="AG991" s="263"/>
      <c r="AH991" s="263"/>
      <c r="AI991" s="263"/>
      <c r="AJ991" s="263"/>
      <c r="AK991" s="263"/>
      <c r="AL991" s="263"/>
      <c r="AM991" s="263"/>
      <c r="AN991" s="263"/>
      <c r="AO991" s="263"/>
      <c r="AP991" s="263"/>
      <c r="AQ991" s="263"/>
      <c r="AR991" s="263"/>
      <c r="AS991" s="263"/>
      <c r="AT991" s="263"/>
      <c r="AU991" s="263"/>
      <c r="AV991" s="263"/>
      <c r="AW991" s="263"/>
      <c r="AX991" s="263"/>
      <c r="AY991" s="263"/>
      <c r="AZ991" s="263"/>
      <c r="BA991" s="263"/>
      <c r="BB991" s="263"/>
      <c r="BC991" s="263"/>
      <c r="BD991" s="263"/>
      <c r="BE991" s="263"/>
      <c r="BF991" s="263"/>
      <c r="BG991" s="263"/>
      <c r="BH991" s="263"/>
      <c r="BI991" s="263"/>
      <c r="BJ991" s="263"/>
      <c r="BK991" s="263"/>
      <c r="BL991" s="263"/>
      <c r="BM991" s="263"/>
      <c r="BN991" s="263"/>
      <c r="BO991" s="263"/>
      <c r="BP991" s="263"/>
      <c r="BQ991" s="263"/>
      <c r="BR991" s="263"/>
      <c r="BS991" s="263"/>
      <c r="BT991" s="263"/>
      <c r="BU991" s="263"/>
      <c r="BV991" s="263"/>
      <c r="BW991" s="263"/>
      <c r="BX991" s="263"/>
      <c r="BY991" s="263"/>
      <c r="BZ991" s="263"/>
      <c r="CA991" s="263"/>
      <c r="CB991" s="263"/>
      <c r="CC991" s="263"/>
      <c r="CD991" s="263"/>
      <c r="CE991" s="263"/>
      <c r="CF991" s="263"/>
      <c r="CG991" s="263"/>
      <c r="CH991" s="263"/>
      <c r="CI991" s="263"/>
      <c r="CJ991" s="263"/>
      <c r="CK991" s="263"/>
      <c r="CL991" s="263"/>
      <c r="CM991" s="263"/>
      <c r="CN991" s="263"/>
      <c r="CO991" s="263"/>
      <c r="CP991" s="263"/>
      <c r="CQ991" s="263"/>
      <c r="CR991" s="263"/>
      <c r="CS991" s="263"/>
      <c r="CT991" s="263"/>
      <c r="CU991" s="263"/>
      <c r="CV991" s="263"/>
      <c r="CW991" s="263"/>
      <c r="CX991" s="263"/>
      <c r="CY991" s="263"/>
      <c r="CZ991" s="263"/>
      <c r="DA991" s="263"/>
      <c r="DB991" s="263"/>
      <c r="DC991" s="263"/>
      <c r="DD991" s="263"/>
      <c r="DE991" s="263"/>
      <c r="DF991" s="263"/>
      <c r="DG991" s="263"/>
      <c r="DH991" s="263"/>
      <c r="DI991" s="263"/>
      <c r="DJ991" s="263"/>
      <c r="DK991" s="263"/>
      <c r="DL991" s="263"/>
      <c r="DM991" s="263"/>
      <c r="DN991" s="263"/>
      <c r="DO991" s="263"/>
      <c r="DP991" s="263"/>
      <c r="DQ991" s="263"/>
      <c r="DR991" s="263"/>
      <c r="DS991" s="263"/>
      <c r="DT991" s="263"/>
      <c r="DU991" s="263"/>
      <c r="DV991" s="263"/>
    </row>
    <row r="992" spans="1:126" x14ac:dyDescent="0.3">
      <c r="A992" s="168" t="s">
        <v>1335</v>
      </c>
      <c r="B992" s="179"/>
      <c r="C992" s="179"/>
      <c r="D992" s="179" t="s">
        <v>1336</v>
      </c>
      <c r="E992" s="185"/>
      <c r="F992" s="186" t="s">
        <v>1722</v>
      </c>
      <c r="G992" s="263"/>
      <c r="H992" s="263"/>
      <c r="I992" s="263"/>
      <c r="J992" s="263"/>
      <c r="K992" s="263"/>
      <c r="L992" s="263"/>
      <c r="M992" s="263"/>
      <c r="N992" s="263"/>
      <c r="O992" s="263"/>
      <c r="P992" s="263"/>
      <c r="Q992" s="263"/>
      <c r="R992" s="263"/>
      <c r="S992" s="263"/>
      <c r="T992" s="263"/>
      <c r="U992" s="263"/>
      <c r="V992" s="263"/>
      <c r="W992" s="263"/>
      <c r="X992" s="263"/>
      <c r="Y992" s="263"/>
      <c r="Z992" s="263"/>
      <c r="AA992" s="263"/>
      <c r="AB992" s="263"/>
      <c r="AC992" s="263"/>
      <c r="AD992" s="263"/>
      <c r="AE992" s="263"/>
      <c r="AF992" s="263"/>
      <c r="AG992" s="263"/>
      <c r="AH992" s="263"/>
      <c r="AI992" s="263"/>
      <c r="AJ992" s="263"/>
      <c r="AK992" s="263"/>
      <c r="AL992" s="263"/>
      <c r="AM992" s="263"/>
      <c r="AN992" s="263"/>
      <c r="AO992" s="263"/>
      <c r="AP992" s="263"/>
      <c r="AQ992" s="263"/>
      <c r="AR992" s="263"/>
      <c r="AS992" s="263"/>
      <c r="AT992" s="263"/>
      <c r="AU992" s="263"/>
      <c r="AV992" s="263"/>
      <c r="AW992" s="263"/>
      <c r="AX992" s="263"/>
      <c r="AY992" s="263"/>
      <c r="AZ992" s="263"/>
      <c r="BA992" s="263"/>
      <c r="BB992" s="263"/>
      <c r="BC992" s="263"/>
      <c r="BD992" s="263"/>
      <c r="BE992" s="263"/>
      <c r="BF992" s="263"/>
      <c r="BG992" s="263"/>
      <c r="BH992" s="263"/>
      <c r="BI992" s="263"/>
      <c r="BJ992" s="263"/>
      <c r="BK992" s="263"/>
      <c r="BL992" s="263"/>
      <c r="BM992" s="263"/>
      <c r="BN992" s="263"/>
      <c r="BO992" s="263"/>
      <c r="BP992" s="263"/>
      <c r="BQ992" s="263"/>
      <c r="BR992" s="263"/>
      <c r="BS992" s="263"/>
      <c r="BT992" s="263"/>
      <c r="BU992" s="263"/>
      <c r="BV992" s="263"/>
      <c r="BW992" s="263"/>
      <c r="BX992" s="263"/>
      <c r="BY992" s="263"/>
      <c r="BZ992" s="263"/>
      <c r="CA992" s="263"/>
      <c r="CB992" s="263"/>
      <c r="CC992" s="263"/>
      <c r="CD992" s="263"/>
      <c r="CE992" s="263"/>
      <c r="CF992" s="263"/>
      <c r="CG992" s="263"/>
      <c r="CH992" s="263"/>
      <c r="CI992" s="263"/>
      <c r="CJ992" s="263"/>
      <c r="CK992" s="263"/>
      <c r="CL992" s="263"/>
      <c r="CM992" s="263"/>
      <c r="CN992" s="263"/>
      <c r="CO992" s="263"/>
      <c r="CP992" s="263"/>
      <c r="CQ992" s="263"/>
      <c r="CR992" s="263"/>
      <c r="CS992" s="263"/>
      <c r="CT992" s="263"/>
      <c r="CU992" s="263"/>
      <c r="CV992" s="263"/>
      <c r="CW992" s="263"/>
      <c r="CX992" s="263"/>
      <c r="CY992" s="263"/>
      <c r="CZ992" s="263"/>
      <c r="DA992" s="263"/>
      <c r="DB992" s="263"/>
      <c r="DC992" s="263"/>
      <c r="DD992" s="263"/>
      <c r="DE992" s="263"/>
      <c r="DF992" s="263"/>
      <c r="DG992" s="263"/>
      <c r="DH992" s="263"/>
      <c r="DI992" s="263"/>
      <c r="DJ992" s="263"/>
      <c r="DK992" s="263"/>
      <c r="DL992" s="263"/>
      <c r="DM992" s="263"/>
      <c r="DN992" s="263"/>
      <c r="DO992" s="263"/>
      <c r="DP992" s="263"/>
      <c r="DQ992" s="263"/>
      <c r="DR992" s="263"/>
      <c r="DS992" s="263"/>
      <c r="DT992" s="263"/>
      <c r="DU992" s="263"/>
      <c r="DV992" s="263"/>
    </row>
    <row r="993" spans="1:126" x14ac:dyDescent="0.3">
      <c r="A993" s="168" t="s">
        <v>1335</v>
      </c>
      <c r="B993" s="179"/>
      <c r="C993" s="179"/>
      <c r="D993" s="179" t="s">
        <v>1336</v>
      </c>
      <c r="E993" s="185"/>
      <c r="F993" s="186" t="s">
        <v>1722</v>
      </c>
      <c r="G993" s="263"/>
      <c r="H993" s="263"/>
      <c r="I993" s="263"/>
      <c r="J993" s="263"/>
      <c r="K993" s="263"/>
      <c r="L993" s="263"/>
      <c r="M993" s="263"/>
      <c r="N993" s="263"/>
      <c r="O993" s="263"/>
      <c r="P993" s="263"/>
      <c r="Q993" s="263"/>
      <c r="R993" s="263"/>
      <c r="S993" s="263"/>
      <c r="T993" s="263"/>
      <c r="U993" s="263"/>
      <c r="V993" s="263"/>
      <c r="W993" s="263"/>
      <c r="X993" s="263"/>
      <c r="Y993" s="263"/>
      <c r="Z993" s="263"/>
      <c r="AA993" s="263"/>
      <c r="AB993" s="263"/>
      <c r="AC993" s="263"/>
      <c r="AD993" s="263"/>
      <c r="AE993" s="263"/>
      <c r="AF993" s="263"/>
      <c r="AG993" s="263"/>
      <c r="AH993" s="263"/>
      <c r="AI993" s="263"/>
      <c r="AJ993" s="263"/>
      <c r="AK993" s="263"/>
      <c r="AL993" s="263"/>
      <c r="AM993" s="263"/>
      <c r="AN993" s="263"/>
      <c r="AO993" s="263"/>
      <c r="AP993" s="263"/>
      <c r="AQ993" s="263"/>
      <c r="AR993" s="263"/>
      <c r="AS993" s="263"/>
      <c r="AT993" s="263"/>
      <c r="AU993" s="263"/>
      <c r="AV993" s="263"/>
      <c r="AW993" s="263"/>
      <c r="AX993" s="263"/>
      <c r="AY993" s="263"/>
      <c r="AZ993" s="263"/>
      <c r="BA993" s="263"/>
      <c r="BB993" s="263"/>
      <c r="BC993" s="263"/>
      <c r="BD993" s="263"/>
      <c r="BE993" s="263"/>
      <c r="BF993" s="263"/>
      <c r="BG993" s="263"/>
      <c r="BH993" s="263"/>
      <c r="BI993" s="263"/>
      <c r="BJ993" s="263"/>
      <c r="BK993" s="263"/>
      <c r="BL993" s="263"/>
      <c r="BM993" s="263"/>
      <c r="BN993" s="263"/>
      <c r="BO993" s="263"/>
      <c r="BP993" s="263"/>
      <c r="BQ993" s="263"/>
      <c r="BR993" s="263"/>
      <c r="BS993" s="263"/>
      <c r="BT993" s="263"/>
      <c r="BU993" s="263"/>
      <c r="BV993" s="263"/>
      <c r="BW993" s="263"/>
      <c r="BX993" s="263"/>
      <c r="BY993" s="263"/>
      <c r="BZ993" s="263"/>
      <c r="CA993" s="263"/>
      <c r="CB993" s="263"/>
      <c r="CC993" s="263"/>
      <c r="CD993" s="263"/>
      <c r="CE993" s="263"/>
      <c r="CF993" s="263"/>
      <c r="CG993" s="263"/>
      <c r="CH993" s="263"/>
      <c r="CI993" s="263"/>
      <c r="CJ993" s="263"/>
      <c r="CK993" s="263"/>
      <c r="CL993" s="263"/>
      <c r="CM993" s="263"/>
      <c r="CN993" s="263"/>
      <c r="CO993" s="263"/>
      <c r="CP993" s="263"/>
      <c r="CQ993" s="263"/>
      <c r="CR993" s="263"/>
      <c r="CS993" s="263"/>
      <c r="CT993" s="263"/>
      <c r="CU993" s="263"/>
      <c r="CV993" s="263"/>
      <c r="CW993" s="263"/>
      <c r="CX993" s="263"/>
      <c r="CY993" s="263"/>
      <c r="CZ993" s="263"/>
      <c r="DA993" s="263"/>
      <c r="DB993" s="263"/>
      <c r="DC993" s="263"/>
      <c r="DD993" s="263"/>
      <c r="DE993" s="263"/>
      <c r="DF993" s="263"/>
      <c r="DG993" s="263"/>
      <c r="DH993" s="263"/>
      <c r="DI993" s="263"/>
      <c r="DJ993" s="263"/>
      <c r="DK993" s="263"/>
      <c r="DL993" s="263"/>
      <c r="DM993" s="263"/>
      <c r="DN993" s="263"/>
      <c r="DO993" s="263"/>
      <c r="DP993" s="263"/>
      <c r="DQ993" s="263"/>
      <c r="DR993" s="263"/>
      <c r="DS993" s="263"/>
      <c r="DT993" s="263"/>
      <c r="DU993" s="263"/>
      <c r="DV993" s="263"/>
    </row>
    <row r="994" spans="1:126" x14ac:dyDescent="0.3">
      <c r="A994" s="168" t="s">
        <v>1335</v>
      </c>
      <c r="B994" s="179"/>
      <c r="C994" s="179"/>
      <c r="D994" s="179" t="s">
        <v>1336</v>
      </c>
      <c r="E994" s="185"/>
      <c r="F994" s="186" t="s">
        <v>1722</v>
      </c>
      <c r="G994" s="263"/>
      <c r="H994" s="263"/>
      <c r="I994" s="263"/>
      <c r="J994" s="263"/>
      <c r="K994" s="263"/>
      <c r="L994" s="263"/>
      <c r="M994" s="263"/>
      <c r="N994" s="263"/>
      <c r="O994" s="263"/>
      <c r="P994" s="263"/>
      <c r="Q994" s="263"/>
      <c r="R994" s="263"/>
      <c r="S994" s="263"/>
      <c r="T994" s="263"/>
      <c r="U994" s="263"/>
      <c r="V994" s="263"/>
      <c r="W994" s="263"/>
      <c r="X994" s="263"/>
      <c r="Y994" s="263"/>
      <c r="Z994" s="263"/>
      <c r="AA994" s="263"/>
      <c r="AB994" s="263"/>
      <c r="AC994" s="263"/>
      <c r="AD994" s="263"/>
      <c r="AE994" s="263"/>
      <c r="AF994" s="263"/>
      <c r="AG994" s="263"/>
      <c r="AH994" s="263"/>
      <c r="AI994" s="263"/>
      <c r="AJ994" s="263"/>
      <c r="AK994" s="263"/>
      <c r="AL994" s="263"/>
      <c r="AM994" s="263"/>
      <c r="AN994" s="263"/>
      <c r="AO994" s="263"/>
      <c r="AP994" s="263"/>
      <c r="AQ994" s="263"/>
      <c r="AR994" s="263"/>
      <c r="AS994" s="263"/>
      <c r="AT994" s="263"/>
      <c r="AU994" s="263"/>
      <c r="AV994" s="263"/>
      <c r="AW994" s="263"/>
      <c r="AX994" s="263"/>
      <c r="AY994" s="263"/>
      <c r="AZ994" s="263"/>
      <c r="BA994" s="263"/>
      <c r="BB994" s="263"/>
      <c r="BC994" s="263"/>
      <c r="BD994" s="263"/>
      <c r="BE994" s="263"/>
      <c r="BF994" s="263"/>
      <c r="BG994" s="263"/>
      <c r="BH994" s="263"/>
      <c r="BI994" s="263"/>
      <c r="BJ994" s="263"/>
      <c r="BK994" s="263"/>
      <c r="BL994" s="263"/>
      <c r="BM994" s="263"/>
      <c r="BN994" s="263"/>
      <c r="BO994" s="263"/>
      <c r="BP994" s="263"/>
      <c r="BQ994" s="263"/>
      <c r="BR994" s="263"/>
      <c r="BS994" s="263"/>
      <c r="BT994" s="263"/>
      <c r="BU994" s="263"/>
      <c r="BV994" s="263"/>
      <c r="BW994" s="263"/>
      <c r="BX994" s="263"/>
      <c r="BY994" s="263"/>
      <c r="BZ994" s="263"/>
      <c r="CA994" s="263"/>
      <c r="CB994" s="263"/>
      <c r="CC994" s="263"/>
      <c r="CD994" s="263"/>
      <c r="CE994" s="263"/>
      <c r="CF994" s="263"/>
      <c r="CG994" s="263"/>
      <c r="CH994" s="263"/>
      <c r="CI994" s="263"/>
      <c r="CJ994" s="263"/>
      <c r="CK994" s="263"/>
      <c r="CL994" s="263"/>
      <c r="CM994" s="263"/>
      <c r="CN994" s="263"/>
      <c r="CO994" s="263"/>
      <c r="CP994" s="263"/>
      <c r="CQ994" s="263"/>
      <c r="CR994" s="263"/>
      <c r="CS994" s="263"/>
      <c r="CT994" s="263"/>
      <c r="CU994" s="263"/>
      <c r="CV994" s="263"/>
      <c r="CW994" s="263"/>
      <c r="CX994" s="263"/>
      <c r="CY994" s="263"/>
      <c r="CZ994" s="263"/>
      <c r="DA994" s="263"/>
      <c r="DB994" s="263"/>
      <c r="DC994" s="263"/>
      <c r="DD994" s="263"/>
      <c r="DE994" s="263"/>
      <c r="DF994" s="263"/>
      <c r="DG994" s="263"/>
      <c r="DH994" s="263"/>
      <c r="DI994" s="263"/>
      <c r="DJ994" s="263"/>
      <c r="DK994" s="263"/>
      <c r="DL994" s="263"/>
      <c r="DM994" s="263"/>
      <c r="DN994" s="263"/>
      <c r="DO994" s="263"/>
      <c r="DP994" s="263"/>
      <c r="DQ994" s="263"/>
      <c r="DR994" s="263"/>
      <c r="DS994" s="263"/>
      <c r="DT994" s="263"/>
      <c r="DU994" s="263"/>
      <c r="DV994" s="263"/>
    </row>
    <row r="995" spans="1:126" x14ac:dyDescent="0.3">
      <c r="A995" s="168" t="s">
        <v>1341</v>
      </c>
      <c r="B995" s="179"/>
      <c r="C995" s="179"/>
      <c r="D995" s="179" t="s">
        <v>1342</v>
      </c>
      <c r="E995" s="185"/>
      <c r="F995" s="186" t="s">
        <v>1722</v>
      </c>
      <c r="G995" s="263"/>
      <c r="H995" s="263"/>
      <c r="I995" s="263"/>
      <c r="J995" s="263"/>
      <c r="K995" s="263"/>
      <c r="L995" s="263"/>
      <c r="M995" s="263"/>
      <c r="N995" s="263"/>
      <c r="O995" s="263"/>
      <c r="P995" s="263"/>
      <c r="Q995" s="263"/>
      <c r="R995" s="263"/>
      <c r="S995" s="263"/>
      <c r="T995" s="263"/>
      <c r="U995" s="263"/>
      <c r="V995" s="263"/>
      <c r="W995" s="263"/>
      <c r="X995" s="263"/>
      <c r="Y995" s="263"/>
      <c r="Z995" s="263"/>
      <c r="AA995" s="263"/>
      <c r="AB995" s="263"/>
      <c r="AC995" s="263"/>
      <c r="AD995" s="263"/>
      <c r="AE995" s="263"/>
      <c r="AF995" s="263"/>
      <c r="AG995" s="263"/>
      <c r="AH995" s="263"/>
      <c r="AI995" s="263"/>
      <c r="AJ995" s="263"/>
      <c r="AK995" s="263"/>
      <c r="AL995" s="263"/>
      <c r="AM995" s="263"/>
      <c r="AN995" s="263"/>
      <c r="AO995" s="263"/>
      <c r="AP995" s="263"/>
      <c r="AQ995" s="263"/>
      <c r="AR995" s="263"/>
      <c r="AS995" s="263"/>
      <c r="AT995" s="263"/>
      <c r="AU995" s="263"/>
      <c r="AV995" s="263"/>
      <c r="AW995" s="263"/>
      <c r="AX995" s="263"/>
      <c r="AY995" s="263"/>
      <c r="AZ995" s="263"/>
      <c r="BA995" s="263"/>
      <c r="BB995" s="263"/>
      <c r="BC995" s="263"/>
      <c r="BD995" s="263"/>
      <c r="BE995" s="263"/>
      <c r="BF995" s="263"/>
      <c r="BG995" s="263"/>
      <c r="BH995" s="263"/>
      <c r="BI995" s="263"/>
      <c r="BJ995" s="263"/>
      <c r="BK995" s="263"/>
      <c r="BL995" s="263"/>
      <c r="BM995" s="263"/>
      <c r="BN995" s="263"/>
      <c r="BO995" s="263"/>
      <c r="BP995" s="263"/>
      <c r="BQ995" s="263"/>
      <c r="BR995" s="263"/>
      <c r="BS995" s="263"/>
      <c r="BT995" s="263"/>
      <c r="BU995" s="263"/>
      <c r="BV995" s="263"/>
      <c r="BW995" s="263"/>
      <c r="BX995" s="263"/>
      <c r="BY995" s="263"/>
      <c r="BZ995" s="263"/>
      <c r="CA995" s="263"/>
      <c r="CB995" s="263"/>
      <c r="CC995" s="263"/>
      <c r="CD995" s="263"/>
      <c r="CE995" s="263"/>
      <c r="CF995" s="263"/>
      <c r="CG995" s="263"/>
      <c r="CH995" s="263"/>
      <c r="CI995" s="263"/>
      <c r="CJ995" s="263"/>
      <c r="CK995" s="263"/>
      <c r="CL995" s="263"/>
      <c r="CM995" s="263"/>
      <c r="CN995" s="263"/>
      <c r="CO995" s="263"/>
      <c r="CP995" s="263"/>
      <c r="CQ995" s="263"/>
      <c r="CR995" s="263"/>
      <c r="CS995" s="263"/>
      <c r="CT995" s="263"/>
      <c r="CU995" s="263"/>
      <c r="CV995" s="263"/>
      <c r="CW995" s="263"/>
      <c r="CX995" s="263"/>
      <c r="CY995" s="263"/>
      <c r="CZ995" s="263"/>
      <c r="DA995" s="263"/>
      <c r="DB995" s="263"/>
      <c r="DC995" s="263"/>
      <c r="DD995" s="263"/>
      <c r="DE995" s="263"/>
      <c r="DF995" s="263"/>
      <c r="DG995" s="263"/>
      <c r="DH995" s="263"/>
      <c r="DI995" s="263"/>
      <c r="DJ995" s="263"/>
      <c r="DK995" s="263"/>
      <c r="DL995" s="263"/>
      <c r="DM995" s="263"/>
      <c r="DN995" s="263"/>
      <c r="DO995" s="263"/>
      <c r="DP995" s="263"/>
      <c r="DQ995" s="263"/>
      <c r="DR995" s="263"/>
      <c r="DS995" s="263"/>
      <c r="DT995" s="263"/>
      <c r="DU995" s="263"/>
      <c r="DV995" s="263"/>
    </row>
    <row r="996" spans="1:126" x14ac:dyDescent="0.3">
      <c r="A996" s="168" t="s">
        <v>1344</v>
      </c>
      <c r="B996" s="179"/>
      <c r="C996" s="179"/>
      <c r="D996" s="179" t="s">
        <v>1345</v>
      </c>
      <c r="E996" s="185"/>
      <c r="F996" s="186" t="s">
        <v>1722</v>
      </c>
      <c r="G996" s="263"/>
      <c r="H996" s="263"/>
      <c r="I996" s="263"/>
      <c r="J996" s="263"/>
      <c r="K996" s="263"/>
      <c r="L996" s="263"/>
      <c r="M996" s="263"/>
      <c r="N996" s="263"/>
      <c r="O996" s="263"/>
      <c r="P996" s="263"/>
      <c r="Q996" s="263"/>
      <c r="R996" s="263"/>
      <c r="S996" s="263"/>
      <c r="T996" s="263"/>
      <c r="U996" s="263"/>
      <c r="V996" s="263"/>
      <c r="W996" s="263"/>
      <c r="X996" s="263"/>
      <c r="Y996" s="263"/>
      <c r="Z996" s="263"/>
      <c r="AA996" s="263"/>
      <c r="AB996" s="263"/>
      <c r="AC996" s="263"/>
      <c r="AD996" s="263"/>
      <c r="AE996" s="263"/>
      <c r="AF996" s="263"/>
      <c r="AG996" s="263"/>
      <c r="AH996" s="263"/>
      <c r="AI996" s="263"/>
      <c r="AJ996" s="263"/>
      <c r="AK996" s="263"/>
      <c r="AL996" s="263"/>
      <c r="AM996" s="263"/>
      <c r="AN996" s="263"/>
      <c r="AO996" s="263"/>
      <c r="AP996" s="263"/>
      <c r="AQ996" s="263"/>
      <c r="AR996" s="263"/>
      <c r="AS996" s="263"/>
      <c r="AT996" s="263"/>
      <c r="AU996" s="263"/>
      <c r="AV996" s="263"/>
      <c r="AW996" s="263"/>
      <c r="AX996" s="263"/>
      <c r="AY996" s="263"/>
      <c r="AZ996" s="263"/>
      <c r="BA996" s="263"/>
      <c r="BB996" s="263"/>
      <c r="BC996" s="263"/>
      <c r="BD996" s="263"/>
      <c r="BE996" s="263"/>
      <c r="BF996" s="263"/>
      <c r="BG996" s="263"/>
      <c r="BH996" s="263"/>
      <c r="BI996" s="263"/>
      <c r="BJ996" s="263"/>
      <c r="BK996" s="263"/>
      <c r="BL996" s="263"/>
      <c r="BM996" s="263"/>
      <c r="BN996" s="263"/>
      <c r="BO996" s="263"/>
      <c r="BP996" s="263"/>
      <c r="BQ996" s="263"/>
      <c r="BR996" s="263"/>
      <c r="BS996" s="263"/>
      <c r="BT996" s="263"/>
      <c r="BU996" s="263"/>
      <c r="BV996" s="263"/>
      <c r="BW996" s="263"/>
      <c r="BX996" s="263"/>
      <c r="BY996" s="263"/>
      <c r="BZ996" s="263"/>
      <c r="CA996" s="263"/>
      <c r="CB996" s="263"/>
      <c r="CC996" s="263"/>
      <c r="CD996" s="263"/>
      <c r="CE996" s="263"/>
      <c r="CF996" s="263"/>
      <c r="CG996" s="263"/>
      <c r="CH996" s="263"/>
      <c r="CI996" s="263"/>
      <c r="CJ996" s="263"/>
      <c r="CK996" s="263"/>
      <c r="CL996" s="263"/>
      <c r="CM996" s="263"/>
      <c r="CN996" s="263"/>
      <c r="CO996" s="263"/>
      <c r="CP996" s="263"/>
      <c r="CQ996" s="263"/>
      <c r="CR996" s="263"/>
      <c r="CS996" s="263"/>
      <c r="CT996" s="263"/>
      <c r="CU996" s="263"/>
      <c r="CV996" s="263"/>
      <c r="CW996" s="263"/>
      <c r="CX996" s="263"/>
      <c r="CY996" s="263"/>
      <c r="CZ996" s="263"/>
      <c r="DA996" s="263"/>
      <c r="DB996" s="263"/>
      <c r="DC996" s="263"/>
      <c r="DD996" s="263"/>
      <c r="DE996" s="263"/>
      <c r="DF996" s="263"/>
      <c r="DG996" s="263"/>
      <c r="DH996" s="263"/>
      <c r="DI996" s="263"/>
      <c r="DJ996" s="263"/>
      <c r="DK996" s="263"/>
      <c r="DL996" s="263"/>
      <c r="DM996" s="263"/>
      <c r="DN996" s="263"/>
      <c r="DO996" s="263"/>
      <c r="DP996" s="263"/>
      <c r="DQ996" s="263"/>
      <c r="DR996" s="263"/>
      <c r="DS996" s="263"/>
      <c r="DT996" s="263"/>
      <c r="DU996" s="263"/>
      <c r="DV996" s="263"/>
    </row>
    <row r="997" spans="1:126" x14ac:dyDescent="0.3">
      <c r="A997" s="168" t="s">
        <v>1344</v>
      </c>
      <c r="B997" s="179"/>
      <c r="C997" s="179"/>
      <c r="D997" s="179" t="s">
        <v>1346</v>
      </c>
      <c r="E997" s="185"/>
      <c r="F997" s="186" t="s">
        <v>1722</v>
      </c>
      <c r="G997" s="263"/>
      <c r="H997" s="263"/>
      <c r="I997" s="263"/>
      <c r="J997" s="263"/>
      <c r="K997" s="263"/>
      <c r="L997" s="263"/>
      <c r="M997" s="263"/>
      <c r="N997" s="263"/>
      <c r="O997" s="263"/>
      <c r="P997" s="263"/>
      <c r="Q997" s="263"/>
      <c r="R997" s="263"/>
      <c r="S997" s="263"/>
      <c r="T997" s="263"/>
      <c r="U997" s="263"/>
      <c r="V997" s="263"/>
      <c r="W997" s="263"/>
      <c r="X997" s="263"/>
      <c r="Y997" s="263"/>
      <c r="Z997" s="263"/>
      <c r="AA997" s="263"/>
      <c r="AB997" s="263"/>
      <c r="AC997" s="263"/>
      <c r="AD997" s="263"/>
      <c r="AE997" s="263"/>
      <c r="AF997" s="263"/>
      <c r="AG997" s="263"/>
      <c r="AH997" s="263"/>
      <c r="AI997" s="263"/>
      <c r="AJ997" s="263"/>
      <c r="AK997" s="263"/>
      <c r="AL997" s="263"/>
      <c r="AM997" s="263"/>
      <c r="AN997" s="263"/>
      <c r="AO997" s="263"/>
      <c r="AP997" s="263"/>
      <c r="AQ997" s="263"/>
      <c r="AR997" s="263"/>
      <c r="AS997" s="263"/>
      <c r="AT997" s="263"/>
      <c r="AU997" s="263"/>
      <c r="AV997" s="263"/>
      <c r="AW997" s="263"/>
      <c r="AX997" s="263"/>
      <c r="AY997" s="263"/>
      <c r="AZ997" s="263"/>
      <c r="BA997" s="263"/>
      <c r="BB997" s="263"/>
      <c r="BC997" s="263"/>
      <c r="BD997" s="263"/>
      <c r="BE997" s="263"/>
      <c r="BF997" s="263"/>
      <c r="BG997" s="263"/>
      <c r="BH997" s="263"/>
      <c r="BI997" s="263"/>
      <c r="BJ997" s="263"/>
      <c r="BK997" s="263"/>
      <c r="BL997" s="263"/>
      <c r="BM997" s="263"/>
      <c r="BN997" s="263"/>
      <c r="BO997" s="263"/>
      <c r="BP997" s="263"/>
      <c r="BQ997" s="263"/>
      <c r="BR997" s="263"/>
      <c r="BS997" s="263"/>
      <c r="BT997" s="263"/>
      <c r="BU997" s="263"/>
      <c r="BV997" s="263"/>
      <c r="BW997" s="263"/>
      <c r="BX997" s="263"/>
      <c r="BY997" s="263"/>
      <c r="BZ997" s="263"/>
      <c r="CA997" s="263"/>
      <c r="CB997" s="263"/>
      <c r="CC997" s="263"/>
      <c r="CD997" s="263"/>
      <c r="CE997" s="263"/>
      <c r="CF997" s="263"/>
      <c r="CG997" s="263"/>
      <c r="CH997" s="263"/>
      <c r="CI997" s="263"/>
      <c r="CJ997" s="263"/>
      <c r="CK997" s="263"/>
      <c r="CL997" s="263"/>
      <c r="CM997" s="263"/>
      <c r="CN997" s="263"/>
      <c r="CO997" s="263"/>
      <c r="CP997" s="263"/>
      <c r="CQ997" s="263"/>
      <c r="CR997" s="263"/>
      <c r="CS997" s="263"/>
      <c r="CT997" s="263"/>
      <c r="CU997" s="263"/>
      <c r="CV997" s="263"/>
      <c r="CW997" s="263"/>
      <c r="CX997" s="263"/>
      <c r="CY997" s="263"/>
      <c r="CZ997" s="263"/>
      <c r="DA997" s="263"/>
      <c r="DB997" s="263"/>
      <c r="DC997" s="263"/>
      <c r="DD997" s="263"/>
      <c r="DE997" s="263"/>
      <c r="DF997" s="263"/>
      <c r="DG997" s="263"/>
      <c r="DH997" s="263"/>
      <c r="DI997" s="263"/>
      <c r="DJ997" s="263"/>
      <c r="DK997" s="263"/>
      <c r="DL997" s="263"/>
      <c r="DM997" s="263"/>
      <c r="DN997" s="263"/>
      <c r="DO997" s="263"/>
      <c r="DP997" s="263"/>
      <c r="DQ997" s="263"/>
      <c r="DR997" s="263"/>
      <c r="DS997" s="263"/>
      <c r="DT997" s="263"/>
      <c r="DU997" s="263"/>
      <c r="DV997" s="263"/>
    </row>
    <row r="998" spans="1:126" x14ac:dyDescent="0.3">
      <c r="A998" s="168" t="s">
        <v>1348</v>
      </c>
      <c r="B998" s="179"/>
      <c r="C998" s="179"/>
      <c r="D998" s="179" t="s">
        <v>1349</v>
      </c>
      <c r="E998" s="185"/>
      <c r="F998" s="186" t="s">
        <v>1722</v>
      </c>
      <c r="G998" s="263"/>
      <c r="H998" s="263"/>
      <c r="I998" s="263"/>
      <c r="J998" s="263"/>
      <c r="K998" s="263"/>
      <c r="L998" s="263"/>
      <c r="M998" s="263"/>
      <c r="N998" s="263"/>
      <c r="O998" s="263"/>
      <c r="P998" s="263"/>
      <c r="Q998" s="263"/>
      <c r="R998" s="263"/>
      <c r="S998" s="263"/>
      <c r="T998" s="263"/>
      <c r="U998" s="263"/>
      <c r="V998" s="263"/>
      <c r="W998" s="263"/>
      <c r="X998" s="263"/>
      <c r="Y998" s="263"/>
      <c r="Z998" s="263"/>
      <c r="AA998" s="263"/>
      <c r="AB998" s="263"/>
      <c r="AC998" s="263"/>
      <c r="AD998" s="263"/>
      <c r="AE998" s="263"/>
      <c r="AF998" s="263"/>
      <c r="AG998" s="263"/>
      <c r="AH998" s="263"/>
      <c r="AI998" s="263"/>
      <c r="AJ998" s="263"/>
      <c r="AK998" s="263"/>
      <c r="AL998" s="263"/>
      <c r="AM998" s="263"/>
      <c r="AN998" s="263"/>
      <c r="AO998" s="263"/>
      <c r="AP998" s="263"/>
      <c r="AQ998" s="263"/>
      <c r="AR998" s="263"/>
      <c r="AS998" s="263"/>
      <c r="AT998" s="263"/>
      <c r="AU998" s="263"/>
      <c r="AV998" s="263"/>
      <c r="AW998" s="263"/>
      <c r="AX998" s="263"/>
      <c r="AY998" s="263"/>
      <c r="AZ998" s="263"/>
      <c r="BA998" s="263"/>
      <c r="BB998" s="263"/>
      <c r="BC998" s="263"/>
      <c r="BD998" s="263"/>
      <c r="BE998" s="263"/>
      <c r="BF998" s="263"/>
      <c r="BG998" s="263"/>
      <c r="BH998" s="263"/>
      <c r="BI998" s="263"/>
      <c r="BJ998" s="263"/>
      <c r="BK998" s="263"/>
      <c r="BL998" s="263"/>
      <c r="BM998" s="263"/>
      <c r="BN998" s="263"/>
      <c r="BO998" s="263"/>
      <c r="BP998" s="263"/>
      <c r="BQ998" s="263"/>
      <c r="BR998" s="263"/>
      <c r="BS998" s="263"/>
      <c r="BT998" s="263"/>
      <c r="BU998" s="263"/>
      <c r="BV998" s="263"/>
      <c r="BW998" s="263"/>
      <c r="BX998" s="263"/>
      <c r="BY998" s="263"/>
      <c r="BZ998" s="263"/>
      <c r="CA998" s="263"/>
      <c r="CB998" s="263"/>
      <c r="CC998" s="263"/>
      <c r="CD998" s="263"/>
      <c r="CE998" s="263"/>
      <c r="CF998" s="263"/>
      <c r="CG998" s="263"/>
      <c r="CH998" s="263"/>
      <c r="CI998" s="263"/>
      <c r="CJ998" s="263"/>
      <c r="CK998" s="263"/>
      <c r="CL998" s="263"/>
      <c r="CM998" s="263"/>
      <c r="CN998" s="263"/>
      <c r="CO998" s="263"/>
      <c r="CP998" s="263"/>
      <c r="CQ998" s="263"/>
      <c r="CR998" s="263"/>
      <c r="CS998" s="263"/>
      <c r="CT998" s="263"/>
      <c r="CU998" s="263"/>
      <c r="CV998" s="263"/>
      <c r="CW998" s="263"/>
      <c r="CX998" s="263"/>
      <c r="CY998" s="263"/>
      <c r="CZ998" s="263"/>
      <c r="DA998" s="263"/>
      <c r="DB998" s="263"/>
      <c r="DC998" s="263"/>
      <c r="DD998" s="263"/>
      <c r="DE998" s="263"/>
      <c r="DF998" s="263"/>
      <c r="DG998" s="263"/>
      <c r="DH998" s="263"/>
      <c r="DI998" s="263"/>
      <c r="DJ998" s="263"/>
      <c r="DK998" s="263"/>
      <c r="DL998" s="263"/>
      <c r="DM998" s="263"/>
      <c r="DN998" s="263"/>
      <c r="DO998" s="263"/>
      <c r="DP998" s="263"/>
      <c r="DQ998" s="263"/>
      <c r="DR998" s="263"/>
      <c r="DS998" s="263"/>
      <c r="DT998" s="263"/>
      <c r="DU998" s="263"/>
      <c r="DV998" s="263"/>
    </row>
    <row r="999" spans="1:126" x14ac:dyDescent="0.3">
      <c r="A999" s="168" t="s">
        <v>1351</v>
      </c>
      <c r="B999" s="179"/>
      <c r="C999" s="179"/>
      <c r="D999" s="179" t="s">
        <v>1120</v>
      </c>
      <c r="E999" s="185"/>
      <c r="F999" s="186" t="s">
        <v>1722</v>
      </c>
      <c r="G999" s="263"/>
      <c r="H999" s="263"/>
      <c r="I999" s="263"/>
      <c r="J999" s="263"/>
      <c r="K999" s="263"/>
      <c r="L999" s="263"/>
      <c r="M999" s="263"/>
      <c r="N999" s="263"/>
      <c r="O999" s="263"/>
      <c r="P999" s="263"/>
      <c r="Q999" s="263"/>
      <c r="R999" s="263"/>
      <c r="S999" s="263"/>
      <c r="T999" s="263"/>
      <c r="U999" s="263"/>
      <c r="V999" s="263"/>
      <c r="W999" s="263"/>
      <c r="X999" s="263"/>
      <c r="Y999" s="263"/>
      <c r="Z999" s="263"/>
      <c r="AA999" s="263"/>
      <c r="AB999" s="263"/>
      <c r="AC999" s="263"/>
      <c r="AD999" s="263"/>
      <c r="AE999" s="263"/>
      <c r="AF999" s="263"/>
      <c r="AG999" s="263"/>
      <c r="AH999" s="263"/>
      <c r="AI999" s="263"/>
      <c r="AJ999" s="263"/>
      <c r="AK999" s="263"/>
      <c r="AL999" s="263"/>
      <c r="AM999" s="263"/>
      <c r="AN999" s="263"/>
      <c r="AO999" s="263"/>
      <c r="AP999" s="263"/>
      <c r="AQ999" s="263"/>
      <c r="AR999" s="263"/>
      <c r="AS999" s="263"/>
      <c r="AT999" s="263"/>
      <c r="AU999" s="263"/>
      <c r="AV999" s="263"/>
      <c r="AW999" s="263"/>
      <c r="AX999" s="263"/>
      <c r="AY999" s="263"/>
      <c r="AZ999" s="263"/>
      <c r="BA999" s="263"/>
      <c r="BB999" s="263"/>
      <c r="BC999" s="263"/>
      <c r="BD999" s="263"/>
      <c r="BE999" s="263"/>
      <c r="BF999" s="263"/>
      <c r="BG999" s="263"/>
      <c r="BH999" s="263"/>
      <c r="BI999" s="263"/>
      <c r="BJ999" s="263"/>
      <c r="BK999" s="263"/>
      <c r="BL999" s="263"/>
      <c r="BM999" s="263"/>
      <c r="BN999" s="263"/>
      <c r="BO999" s="263"/>
      <c r="BP999" s="263"/>
      <c r="BQ999" s="263"/>
      <c r="BR999" s="263"/>
      <c r="BS999" s="263"/>
      <c r="BT999" s="263"/>
      <c r="BU999" s="263"/>
      <c r="BV999" s="263"/>
      <c r="BW999" s="263"/>
      <c r="BX999" s="263"/>
      <c r="BY999" s="263"/>
      <c r="BZ999" s="263"/>
      <c r="CA999" s="263"/>
      <c r="CB999" s="263"/>
      <c r="CC999" s="263"/>
      <c r="CD999" s="263"/>
      <c r="CE999" s="263"/>
      <c r="CF999" s="263"/>
      <c r="CG999" s="263"/>
      <c r="CH999" s="263"/>
      <c r="CI999" s="263"/>
      <c r="CJ999" s="263"/>
      <c r="CK999" s="263"/>
      <c r="CL999" s="263"/>
      <c r="CM999" s="263"/>
      <c r="CN999" s="263"/>
      <c r="CO999" s="263"/>
      <c r="CP999" s="263"/>
      <c r="CQ999" s="263"/>
      <c r="CR999" s="263"/>
      <c r="CS999" s="263"/>
      <c r="CT999" s="263"/>
      <c r="CU999" s="263"/>
      <c r="CV999" s="263"/>
      <c r="CW999" s="263"/>
      <c r="CX999" s="263"/>
      <c r="CY999" s="263"/>
      <c r="CZ999" s="263"/>
      <c r="DA999" s="263"/>
      <c r="DB999" s="263"/>
      <c r="DC999" s="263"/>
      <c r="DD999" s="263"/>
      <c r="DE999" s="263"/>
      <c r="DF999" s="263"/>
      <c r="DG999" s="263"/>
      <c r="DH999" s="263"/>
      <c r="DI999" s="263"/>
      <c r="DJ999" s="263"/>
      <c r="DK999" s="263"/>
      <c r="DL999" s="263"/>
      <c r="DM999" s="263"/>
      <c r="DN999" s="263"/>
      <c r="DO999" s="263"/>
      <c r="DP999" s="263"/>
      <c r="DQ999" s="263"/>
      <c r="DR999" s="263"/>
      <c r="DS999" s="263"/>
      <c r="DT999" s="263"/>
      <c r="DU999" s="263"/>
      <c r="DV999" s="263"/>
    </row>
    <row r="1000" spans="1:126" x14ac:dyDescent="0.3">
      <c r="A1000" s="168" t="s">
        <v>1353</v>
      </c>
      <c r="B1000" s="179"/>
      <c r="C1000" s="179"/>
      <c r="D1000" s="179" t="s">
        <v>1354</v>
      </c>
      <c r="E1000" s="185"/>
      <c r="F1000" s="186" t="s">
        <v>1722</v>
      </c>
      <c r="G1000" s="263"/>
      <c r="H1000" s="263"/>
      <c r="I1000" s="263"/>
      <c r="J1000" s="263"/>
      <c r="K1000" s="263"/>
      <c r="L1000" s="263"/>
      <c r="M1000" s="263"/>
      <c r="N1000" s="263"/>
      <c r="O1000" s="263"/>
      <c r="P1000" s="263"/>
      <c r="Q1000" s="263"/>
      <c r="R1000" s="263"/>
      <c r="S1000" s="263"/>
      <c r="T1000" s="263"/>
      <c r="U1000" s="263"/>
      <c r="V1000" s="263"/>
      <c r="W1000" s="263"/>
      <c r="X1000" s="263"/>
      <c r="Y1000" s="263"/>
      <c r="Z1000" s="263"/>
      <c r="AA1000" s="263"/>
      <c r="AB1000" s="263"/>
      <c r="AC1000" s="263"/>
      <c r="AD1000" s="263"/>
      <c r="AE1000" s="263"/>
      <c r="AF1000" s="263"/>
      <c r="AG1000" s="263"/>
      <c r="AH1000" s="263"/>
      <c r="AI1000" s="263"/>
      <c r="AJ1000" s="263"/>
      <c r="AK1000" s="263"/>
      <c r="AL1000" s="263"/>
      <c r="AM1000" s="263"/>
      <c r="AN1000" s="263"/>
      <c r="AO1000" s="263"/>
      <c r="AP1000" s="263"/>
      <c r="AQ1000" s="263"/>
      <c r="AR1000" s="263"/>
      <c r="AS1000" s="263"/>
      <c r="AT1000" s="263"/>
      <c r="AU1000" s="263"/>
      <c r="AV1000" s="263"/>
      <c r="AW1000" s="263"/>
      <c r="AX1000" s="263"/>
      <c r="AY1000" s="263"/>
      <c r="AZ1000" s="263"/>
      <c r="BA1000" s="263"/>
      <c r="BB1000" s="263"/>
      <c r="BC1000" s="263"/>
      <c r="BD1000" s="263"/>
      <c r="BE1000" s="263"/>
      <c r="BF1000" s="263"/>
      <c r="BG1000" s="263"/>
      <c r="BH1000" s="263"/>
      <c r="BI1000" s="263"/>
      <c r="BJ1000" s="263"/>
      <c r="BK1000" s="263"/>
      <c r="BL1000" s="263"/>
      <c r="BM1000" s="263"/>
      <c r="BN1000" s="263"/>
      <c r="BO1000" s="263"/>
      <c r="BP1000" s="263"/>
      <c r="BQ1000" s="263"/>
      <c r="BR1000" s="263"/>
      <c r="BS1000" s="263"/>
      <c r="BT1000" s="263"/>
      <c r="BU1000" s="263"/>
      <c r="BV1000" s="263"/>
      <c r="BW1000" s="263"/>
      <c r="BX1000" s="263"/>
      <c r="BY1000" s="263"/>
      <c r="BZ1000" s="263"/>
      <c r="CA1000" s="263"/>
      <c r="CB1000" s="263"/>
      <c r="CC1000" s="263"/>
      <c r="CD1000" s="263"/>
      <c r="CE1000" s="263"/>
      <c r="CF1000" s="263"/>
      <c r="CG1000" s="263"/>
      <c r="CH1000" s="263"/>
      <c r="CI1000" s="263"/>
      <c r="CJ1000" s="263"/>
      <c r="CK1000" s="263"/>
      <c r="CL1000" s="263"/>
      <c r="CM1000" s="263"/>
      <c r="CN1000" s="263"/>
      <c r="CO1000" s="263"/>
      <c r="CP1000" s="263"/>
      <c r="CQ1000" s="263"/>
      <c r="CR1000" s="263"/>
      <c r="CS1000" s="263"/>
      <c r="CT1000" s="263"/>
      <c r="CU1000" s="263"/>
      <c r="CV1000" s="263"/>
      <c r="CW1000" s="263"/>
      <c r="CX1000" s="263"/>
      <c r="CY1000" s="263"/>
      <c r="CZ1000" s="263"/>
      <c r="DA1000" s="263"/>
      <c r="DB1000" s="263"/>
      <c r="DC1000" s="263"/>
      <c r="DD1000" s="263"/>
      <c r="DE1000" s="263"/>
      <c r="DF1000" s="263"/>
      <c r="DG1000" s="263"/>
      <c r="DH1000" s="263"/>
      <c r="DI1000" s="263"/>
      <c r="DJ1000" s="263"/>
      <c r="DK1000" s="263"/>
      <c r="DL1000" s="263"/>
      <c r="DM1000" s="263"/>
      <c r="DN1000" s="263"/>
      <c r="DO1000" s="263"/>
      <c r="DP1000" s="263"/>
      <c r="DQ1000" s="263"/>
      <c r="DR1000" s="263"/>
      <c r="DS1000" s="263"/>
      <c r="DT1000" s="263"/>
      <c r="DU1000" s="263"/>
      <c r="DV1000" s="263"/>
    </row>
    <row r="1001" spans="1:126" x14ac:dyDescent="0.3">
      <c r="A1001" s="168" t="s">
        <v>1344</v>
      </c>
      <c r="B1001" s="179"/>
      <c r="C1001" s="179"/>
      <c r="D1001" s="179" t="s">
        <v>1345</v>
      </c>
      <c r="E1001" s="185"/>
      <c r="F1001" s="186" t="s">
        <v>1722</v>
      </c>
      <c r="G1001" s="263"/>
      <c r="H1001" s="263"/>
      <c r="I1001" s="263"/>
      <c r="J1001" s="263"/>
      <c r="K1001" s="263"/>
      <c r="L1001" s="263"/>
      <c r="M1001" s="263"/>
      <c r="N1001" s="263"/>
      <c r="O1001" s="263"/>
      <c r="P1001" s="263"/>
      <c r="Q1001" s="263"/>
      <c r="R1001" s="263"/>
      <c r="S1001" s="263"/>
      <c r="T1001" s="263"/>
      <c r="U1001" s="263"/>
      <c r="V1001" s="263"/>
      <c r="W1001" s="263"/>
      <c r="X1001" s="263"/>
      <c r="Y1001" s="263"/>
      <c r="Z1001" s="263"/>
      <c r="AA1001" s="263"/>
      <c r="AB1001" s="263"/>
      <c r="AC1001" s="263"/>
      <c r="AD1001" s="263"/>
      <c r="AE1001" s="263"/>
      <c r="AF1001" s="263"/>
      <c r="AG1001" s="263"/>
      <c r="AH1001" s="263"/>
      <c r="AI1001" s="263"/>
      <c r="AJ1001" s="263"/>
      <c r="AK1001" s="263"/>
      <c r="AL1001" s="263"/>
      <c r="AM1001" s="263"/>
      <c r="AN1001" s="263"/>
      <c r="AO1001" s="263"/>
      <c r="AP1001" s="263"/>
      <c r="AQ1001" s="263"/>
      <c r="AR1001" s="263"/>
      <c r="AS1001" s="263"/>
      <c r="AT1001" s="263"/>
      <c r="AU1001" s="263"/>
      <c r="AV1001" s="263"/>
      <c r="AW1001" s="263"/>
      <c r="AX1001" s="263"/>
      <c r="AY1001" s="263"/>
      <c r="AZ1001" s="263"/>
      <c r="BA1001" s="263"/>
      <c r="BB1001" s="263"/>
      <c r="BC1001" s="263"/>
      <c r="BD1001" s="263"/>
      <c r="BE1001" s="263"/>
      <c r="BF1001" s="263"/>
      <c r="BG1001" s="263"/>
      <c r="BH1001" s="263"/>
      <c r="BI1001" s="263"/>
      <c r="BJ1001" s="263"/>
      <c r="BK1001" s="263"/>
      <c r="BL1001" s="263"/>
      <c r="BM1001" s="263"/>
      <c r="BN1001" s="263"/>
      <c r="BO1001" s="263"/>
      <c r="BP1001" s="263"/>
      <c r="BQ1001" s="263"/>
      <c r="BR1001" s="263"/>
      <c r="BS1001" s="263"/>
      <c r="BT1001" s="263"/>
      <c r="BU1001" s="263"/>
      <c r="BV1001" s="263"/>
      <c r="BW1001" s="263"/>
      <c r="BX1001" s="263"/>
      <c r="BY1001" s="263"/>
      <c r="BZ1001" s="263"/>
      <c r="CA1001" s="263"/>
      <c r="CB1001" s="263"/>
      <c r="CC1001" s="263"/>
      <c r="CD1001" s="263"/>
      <c r="CE1001" s="263"/>
      <c r="CF1001" s="263"/>
      <c r="CG1001" s="263"/>
      <c r="CH1001" s="263"/>
      <c r="CI1001" s="263"/>
      <c r="CJ1001" s="263"/>
      <c r="CK1001" s="263"/>
      <c r="CL1001" s="263"/>
      <c r="CM1001" s="263"/>
      <c r="CN1001" s="263"/>
      <c r="CO1001" s="263"/>
      <c r="CP1001" s="263"/>
      <c r="CQ1001" s="263"/>
      <c r="CR1001" s="263"/>
      <c r="CS1001" s="263"/>
      <c r="CT1001" s="263"/>
      <c r="CU1001" s="263"/>
      <c r="CV1001" s="263"/>
      <c r="CW1001" s="263"/>
      <c r="CX1001" s="263"/>
      <c r="CY1001" s="263"/>
      <c r="CZ1001" s="263"/>
      <c r="DA1001" s="263"/>
      <c r="DB1001" s="263"/>
      <c r="DC1001" s="263"/>
      <c r="DD1001" s="263"/>
      <c r="DE1001" s="263"/>
      <c r="DF1001" s="263"/>
      <c r="DG1001" s="263"/>
      <c r="DH1001" s="263"/>
      <c r="DI1001" s="263"/>
      <c r="DJ1001" s="263"/>
      <c r="DK1001" s="263"/>
      <c r="DL1001" s="263"/>
      <c r="DM1001" s="263"/>
      <c r="DN1001" s="263"/>
      <c r="DO1001" s="263"/>
      <c r="DP1001" s="263"/>
      <c r="DQ1001" s="263"/>
      <c r="DR1001" s="263"/>
      <c r="DS1001" s="263"/>
      <c r="DT1001" s="263"/>
      <c r="DU1001" s="263"/>
      <c r="DV1001" s="263"/>
    </row>
    <row r="1002" spans="1:126" x14ac:dyDescent="0.3">
      <c r="A1002" s="168" t="s">
        <v>1357</v>
      </c>
      <c r="B1002" s="179"/>
      <c r="C1002" s="179"/>
      <c r="D1002" s="179" t="s">
        <v>1358</v>
      </c>
      <c r="E1002" s="185"/>
      <c r="F1002" s="186" t="s">
        <v>1722</v>
      </c>
      <c r="G1002" s="263"/>
      <c r="H1002" s="263"/>
      <c r="I1002" s="263"/>
      <c r="J1002" s="263"/>
      <c r="K1002" s="263"/>
      <c r="L1002" s="263"/>
      <c r="M1002" s="263"/>
      <c r="N1002" s="263"/>
      <c r="O1002" s="263"/>
      <c r="P1002" s="263"/>
      <c r="Q1002" s="263"/>
      <c r="R1002" s="263"/>
      <c r="S1002" s="263"/>
      <c r="T1002" s="263"/>
      <c r="U1002" s="263"/>
      <c r="V1002" s="263"/>
      <c r="W1002" s="263"/>
      <c r="X1002" s="263"/>
      <c r="Y1002" s="263"/>
      <c r="Z1002" s="263"/>
      <c r="AA1002" s="263"/>
      <c r="AB1002" s="263"/>
      <c r="AC1002" s="263"/>
      <c r="AD1002" s="263"/>
      <c r="AE1002" s="263"/>
      <c r="AF1002" s="263"/>
      <c r="AG1002" s="263"/>
      <c r="AH1002" s="263"/>
      <c r="AI1002" s="263"/>
      <c r="AJ1002" s="263"/>
      <c r="AK1002" s="263"/>
      <c r="AL1002" s="263"/>
      <c r="AM1002" s="263"/>
      <c r="AN1002" s="263"/>
      <c r="AO1002" s="263"/>
      <c r="AP1002" s="263"/>
      <c r="AQ1002" s="263"/>
      <c r="AR1002" s="263"/>
      <c r="AS1002" s="263"/>
      <c r="AT1002" s="263"/>
      <c r="AU1002" s="263"/>
      <c r="AV1002" s="263"/>
      <c r="AW1002" s="263"/>
      <c r="AX1002" s="263"/>
      <c r="AY1002" s="263"/>
      <c r="AZ1002" s="263"/>
      <c r="BA1002" s="263"/>
      <c r="BB1002" s="263"/>
      <c r="BC1002" s="263"/>
      <c r="BD1002" s="263"/>
      <c r="BE1002" s="263"/>
      <c r="BF1002" s="263"/>
      <c r="BG1002" s="263"/>
      <c r="BH1002" s="263"/>
      <c r="BI1002" s="263"/>
      <c r="BJ1002" s="263"/>
      <c r="BK1002" s="263"/>
      <c r="BL1002" s="263"/>
      <c r="BM1002" s="263"/>
      <c r="BN1002" s="263"/>
      <c r="BO1002" s="263"/>
      <c r="BP1002" s="263"/>
      <c r="BQ1002" s="263"/>
      <c r="BR1002" s="263"/>
      <c r="BS1002" s="263"/>
      <c r="BT1002" s="263"/>
      <c r="BU1002" s="263"/>
      <c r="BV1002" s="263"/>
      <c r="BW1002" s="263"/>
      <c r="BX1002" s="263"/>
      <c r="BY1002" s="263"/>
      <c r="BZ1002" s="263"/>
      <c r="CA1002" s="263"/>
      <c r="CB1002" s="263"/>
      <c r="CC1002" s="263"/>
      <c r="CD1002" s="263"/>
      <c r="CE1002" s="263"/>
      <c r="CF1002" s="263"/>
      <c r="CG1002" s="263"/>
      <c r="CH1002" s="263"/>
      <c r="CI1002" s="263"/>
      <c r="CJ1002" s="263"/>
      <c r="CK1002" s="263"/>
      <c r="CL1002" s="263"/>
      <c r="CM1002" s="263"/>
      <c r="CN1002" s="263"/>
      <c r="CO1002" s="263"/>
      <c r="CP1002" s="263"/>
      <c r="CQ1002" s="263"/>
      <c r="CR1002" s="263"/>
      <c r="CS1002" s="263"/>
      <c r="CT1002" s="263"/>
      <c r="CU1002" s="263"/>
      <c r="CV1002" s="263"/>
      <c r="CW1002" s="263"/>
      <c r="CX1002" s="263"/>
      <c r="CY1002" s="263"/>
      <c r="CZ1002" s="263"/>
      <c r="DA1002" s="263"/>
      <c r="DB1002" s="263"/>
      <c r="DC1002" s="263"/>
      <c r="DD1002" s="263"/>
      <c r="DE1002" s="263"/>
      <c r="DF1002" s="263"/>
      <c r="DG1002" s="263"/>
      <c r="DH1002" s="263"/>
      <c r="DI1002" s="263"/>
      <c r="DJ1002" s="263"/>
      <c r="DK1002" s="263"/>
      <c r="DL1002" s="263"/>
      <c r="DM1002" s="263"/>
      <c r="DN1002" s="263"/>
      <c r="DO1002" s="263"/>
      <c r="DP1002" s="263"/>
      <c r="DQ1002" s="263"/>
      <c r="DR1002" s="263"/>
      <c r="DS1002" s="263"/>
      <c r="DT1002" s="263"/>
      <c r="DU1002" s="263"/>
      <c r="DV1002" s="263"/>
    </row>
    <row r="1003" spans="1:126" x14ac:dyDescent="0.3">
      <c r="A1003" s="168" t="s">
        <v>1357</v>
      </c>
      <c r="B1003" s="179"/>
      <c r="C1003" s="179"/>
      <c r="D1003" s="179" t="s">
        <v>1360</v>
      </c>
      <c r="E1003" s="185"/>
      <c r="F1003" s="186" t="s">
        <v>1722</v>
      </c>
      <c r="G1003" s="263"/>
      <c r="H1003" s="263"/>
      <c r="I1003" s="263"/>
      <c r="J1003" s="263"/>
      <c r="K1003" s="263"/>
      <c r="L1003" s="263"/>
      <c r="M1003" s="263"/>
      <c r="N1003" s="263"/>
      <c r="O1003" s="263"/>
      <c r="P1003" s="263"/>
      <c r="Q1003" s="263"/>
      <c r="R1003" s="263"/>
      <c r="S1003" s="263"/>
      <c r="T1003" s="263"/>
      <c r="U1003" s="263"/>
      <c r="V1003" s="263"/>
      <c r="W1003" s="263"/>
      <c r="X1003" s="263"/>
      <c r="Y1003" s="263"/>
      <c r="Z1003" s="263"/>
      <c r="AA1003" s="263"/>
      <c r="AB1003" s="263"/>
      <c r="AC1003" s="263"/>
      <c r="AD1003" s="263"/>
      <c r="AE1003" s="263"/>
      <c r="AF1003" s="263"/>
      <c r="AG1003" s="263"/>
      <c r="AH1003" s="263"/>
      <c r="AI1003" s="263"/>
      <c r="AJ1003" s="263"/>
      <c r="AK1003" s="263"/>
      <c r="AL1003" s="263"/>
      <c r="AM1003" s="263"/>
      <c r="AN1003" s="263"/>
      <c r="AO1003" s="263"/>
      <c r="AP1003" s="263"/>
      <c r="AQ1003" s="263"/>
      <c r="AR1003" s="263"/>
      <c r="AS1003" s="263"/>
      <c r="AT1003" s="263"/>
      <c r="AU1003" s="263"/>
      <c r="AV1003" s="263"/>
      <c r="AW1003" s="263"/>
      <c r="AX1003" s="263"/>
      <c r="AY1003" s="263"/>
      <c r="AZ1003" s="263"/>
      <c r="BA1003" s="263"/>
      <c r="BB1003" s="263"/>
      <c r="BC1003" s="263"/>
      <c r="BD1003" s="263"/>
      <c r="BE1003" s="263"/>
      <c r="BF1003" s="263"/>
      <c r="BG1003" s="263"/>
      <c r="BH1003" s="263"/>
      <c r="BI1003" s="263"/>
      <c r="BJ1003" s="263"/>
      <c r="BK1003" s="263"/>
      <c r="BL1003" s="263"/>
      <c r="BM1003" s="263"/>
      <c r="BN1003" s="263"/>
      <c r="BO1003" s="263"/>
      <c r="BP1003" s="263"/>
      <c r="BQ1003" s="263"/>
      <c r="BR1003" s="263"/>
      <c r="BS1003" s="263"/>
      <c r="BT1003" s="263"/>
      <c r="BU1003" s="263"/>
      <c r="BV1003" s="263"/>
      <c r="BW1003" s="263"/>
      <c r="BX1003" s="263"/>
      <c r="BY1003" s="263"/>
      <c r="BZ1003" s="263"/>
      <c r="CA1003" s="263"/>
      <c r="CB1003" s="263"/>
      <c r="CC1003" s="263"/>
      <c r="CD1003" s="263"/>
      <c r="CE1003" s="263"/>
      <c r="CF1003" s="263"/>
      <c r="CG1003" s="263"/>
      <c r="CH1003" s="263"/>
      <c r="CI1003" s="263"/>
      <c r="CJ1003" s="263"/>
      <c r="CK1003" s="263"/>
      <c r="CL1003" s="263"/>
      <c r="CM1003" s="263"/>
      <c r="CN1003" s="263"/>
      <c r="CO1003" s="263"/>
      <c r="CP1003" s="263"/>
      <c r="CQ1003" s="263"/>
      <c r="CR1003" s="263"/>
      <c r="CS1003" s="263"/>
      <c r="CT1003" s="263"/>
      <c r="CU1003" s="263"/>
      <c r="CV1003" s="263"/>
      <c r="CW1003" s="263"/>
      <c r="CX1003" s="263"/>
      <c r="CY1003" s="263"/>
      <c r="CZ1003" s="263"/>
      <c r="DA1003" s="263"/>
      <c r="DB1003" s="263"/>
      <c r="DC1003" s="263"/>
      <c r="DD1003" s="263"/>
      <c r="DE1003" s="263"/>
      <c r="DF1003" s="263"/>
      <c r="DG1003" s="263"/>
      <c r="DH1003" s="263"/>
      <c r="DI1003" s="263"/>
      <c r="DJ1003" s="263"/>
      <c r="DK1003" s="263"/>
      <c r="DL1003" s="263"/>
      <c r="DM1003" s="263"/>
      <c r="DN1003" s="263"/>
      <c r="DO1003" s="263"/>
      <c r="DP1003" s="263"/>
      <c r="DQ1003" s="263"/>
      <c r="DR1003" s="263"/>
      <c r="DS1003" s="263"/>
      <c r="DT1003" s="263"/>
      <c r="DU1003" s="263"/>
      <c r="DV1003" s="263"/>
    </row>
    <row r="1004" spans="1:126" x14ac:dyDescent="0.3">
      <c r="A1004" s="168" t="s">
        <v>1362</v>
      </c>
      <c r="B1004" s="179"/>
      <c r="C1004" s="179"/>
      <c r="D1004" s="179" t="s">
        <v>1363</v>
      </c>
      <c r="E1004" s="185"/>
      <c r="F1004" s="186" t="s">
        <v>1722</v>
      </c>
      <c r="G1004" s="263"/>
      <c r="H1004" s="263"/>
      <c r="I1004" s="263"/>
      <c r="J1004" s="263"/>
      <c r="K1004" s="263"/>
      <c r="L1004" s="263"/>
      <c r="M1004" s="263"/>
      <c r="N1004" s="263"/>
      <c r="O1004" s="263"/>
      <c r="P1004" s="263"/>
      <c r="Q1004" s="263"/>
      <c r="R1004" s="263"/>
      <c r="S1004" s="263"/>
      <c r="T1004" s="263"/>
      <c r="U1004" s="263"/>
      <c r="V1004" s="263"/>
      <c r="W1004" s="263"/>
      <c r="X1004" s="263"/>
      <c r="Y1004" s="263"/>
      <c r="Z1004" s="263"/>
      <c r="AA1004" s="263"/>
      <c r="AB1004" s="263"/>
      <c r="AC1004" s="263"/>
      <c r="AD1004" s="263"/>
      <c r="AE1004" s="263"/>
      <c r="AF1004" s="263"/>
      <c r="AG1004" s="263"/>
      <c r="AH1004" s="263"/>
      <c r="AI1004" s="263"/>
      <c r="AJ1004" s="263"/>
      <c r="AK1004" s="263"/>
      <c r="AL1004" s="263"/>
      <c r="AM1004" s="263"/>
      <c r="AN1004" s="263"/>
      <c r="AO1004" s="263"/>
      <c r="AP1004" s="263"/>
      <c r="AQ1004" s="263"/>
      <c r="AR1004" s="263"/>
      <c r="AS1004" s="263"/>
      <c r="AT1004" s="263"/>
      <c r="AU1004" s="263"/>
      <c r="AV1004" s="263"/>
      <c r="AW1004" s="263"/>
      <c r="AX1004" s="263"/>
      <c r="AY1004" s="263"/>
      <c r="AZ1004" s="263"/>
      <c r="BA1004" s="263"/>
      <c r="BB1004" s="263"/>
      <c r="BC1004" s="263"/>
      <c r="BD1004" s="263"/>
      <c r="BE1004" s="263"/>
      <c r="BF1004" s="263"/>
      <c r="BG1004" s="263"/>
      <c r="BH1004" s="263"/>
      <c r="BI1004" s="263"/>
      <c r="BJ1004" s="263"/>
      <c r="BK1004" s="263"/>
      <c r="BL1004" s="263"/>
      <c r="BM1004" s="263"/>
      <c r="BN1004" s="263"/>
      <c r="BO1004" s="263"/>
      <c r="BP1004" s="263"/>
      <c r="BQ1004" s="263"/>
      <c r="BR1004" s="263"/>
      <c r="BS1004" s="263"/>
      <c r="BT1004" s="263"/>
      <c r="BU1004" s="263"/>
      <c r="BV1004" s="263"/>
      <c r="BW1004" s="263"/>
      <c r="BX1004" s="263"/>
      <c r="BY1004" s="263"/>
      <c r="BZ1004" s="263"/>
      <c r="CA1004" s="263"/>
      <c r="CB1004" s="263"/>
      <c r="CC1004" s="263"/>
      <c r="CD1004" s="263"/>
      <c r="CE1004" s="263"/>
      <c r="CF1004" s="263"/>
      <c r="CG1004" s="263"/>
      <c r="CH1004" s="263"/>
      <c r="CI1004" s="263"/>
      <c r="CJ1004" s="263"/>
      <c r="CK1004" s="263"/>
      <c r="CL1004" s="263"/>
      <c r="CM1004" s="263"/>
      <c r="CN1004" s="263"/>
      <c r="CO1004" s="263"/>
      <c r="CP1004" s="263"/>
      <c r="CQ1004" s="263"/>
      <c r="CR1004" s="263"/>
      <c r="CS1004" s="263"/>
      <c r="CT1004" s="263"/>
      <c r="CU1004" s="263"/>
      <c r="CV1004" s="263"/>
      <c r="CW1004" s="263"/>
      <c r="CX1004" s="263"/>
      <c r="CY1004" s="263"/>
      <c r="CZ1004" s="263"/>
      <c r="DA1004" s="263"/>
      <c r="DB1004" s="263"/>
      <c r="DC1004" s="263"/>
      <c r="DD1004" s="263"/>
      <c r="DE1004" s="263"/>
      <c r="DF1004" s="263"/>
      <c r="DG1004" s="263"/>
      <c r="DH1004" s="263"/>
      <c r="DI1004" s="263"/>
      <c r="DJ1004" s="263"/>
      <c r="DK1004" s="263"/>
      <c r="DL1004" s="263"/>
      <c r="DM1004" s="263"/>
      <c r="DN1004" s="263"/>
      <c r="DO1004" s="263"/>
      <c r="DP1004" s="263"/>
      <c r="DQ1004" s="263"/>
      <c r="DR1004" s="263"/>
      <c r="DS1004" s="263"/>
      <c r="DT1004" s="263"/>
      <c r="DU1004" s="263"/>
      <c r="DV1004" s="263"/>
    </row>
    <row r="1005" spans="1:126" x14ac:dyDescent="0.3">
      <c r="A1005" s="168" t="s">
        <v>1362</v>
      </c>
      <c r="B1005" s="179"/>
      <c r="C1005" s="179"/>
      <c r="D1005" s="179" t="s">
        <v>1364</v>
      </c>
      <c r="E1005" s="185"/>
      <c r="F1005" s="186" t="s">
        <v>1722</v>
      </c>
      <c r="G1005" s="263"/>
      <c r="H1005" s="263"/>
      <c r="I1005" s="263"/>
      <c r="J1005" s="263"/>
      <c r="K1005" s="263"/>
      <c r="L1005" s="263"/>
      <c r="M1005" s="263"/>
      <c r="N1005" s="263"/>
      <c r="O1005" s="263"/>
      <c r="P1005" s="263"/>
      <c r="Q1005" s="263"/>
      <c r="R1005" s="263"/>
      <c r="S1005" s="263"/>
      <c r="T1005" s="263"/>
      <c r="U1005" s="263"/>
      <c r="V1005" s="263"/>
      <c r="W1005" s="263"/>
      <c r="X1005" s="263"/>
      <c r="Y1005" s="263"/>
      <c r="Z1005" s="263"/>
      <c r="AA1005" s="263"/>
      <c r="AB1005" s="263"/>
      <c r="AC1005" s="263"/>
      <c r="AD1005" s="263"/>
      <c r="AE1005" s="263"/>
      <c r="AF1005" s="263"/>
      <c r="AG1005" s="263"/>
      <c r="AH1005" s="263"/>
      <c r="AI1005" s="263"/>
      <c r="AJ1005" s="263"/>
      <c r="AK1005" s="263"/>
      <c r="AL1005" s="263"/>
      <c r="AM1005" s="263"/>
      <c r="AN1005" s="263"/>
      <c r="AO1005" s="263"/>
      <c r="AP1005" s="263"/>
      <c r="AQ1005" s="263"/>
      <c r="AR1005" s="263"/>
      <c r="AS1005" s="263"/>
      <c r="AT1005" s="263"/>
      <c r="AU1005" s="263"/>
      <c r="AV1005" s="263"/>
      <c r="AW1005" s="263"/>
      <c r="AX1005" s="263"/>
      <c r="AY1005" s="263"/>
      <c r="AZ1005" s="263"/>
      <c r="BA1005" s="263"/>
      <c r="BB1005" s="263"/>
      <c r="BC1005" s="263"/>
      <c r="BD1005" s="263"/>
      <c r="BE1005" s="263"/>
      <c r="BF1005" s="263"/>
      <c r="BG1005" s="263"/>
      <c r="BH1005" s="263"/>
      <c r="BI1005" s="263"/>
      <c r="BJ1005" s="263"/>
      <c r="BK1005" s="263"/>
      <c r="BL1005" s="263"/>
      <c r="BM1005" s="263"/>
      <c r="BN1005" s="263"/>
      <c r="BO1005" s="263"/>
      <c r="BP1005" s="263"/>
      <c r="BQ1005" s="263"/>
      <c r="BR1005" s="263"/>
      <c r="BS1005" s="263"/>
      <c r="BT1005" s="263"/>
      <c r="BU1005" s="263"/>
      <c r="BV1005" s="263"/>
      <c r="BW1005" s="263"/>
      <c r="BX1005" s="263"/>
      <c r="BY1005" s="263"/>
      <c r="BZ1005" s="263"/>
      <c r="CA1005" s="263"/>
      <c r="CB1005" s="263"/>
      <c r="CC1005" s="263"/>
      <c r="CD1005" s="263"/>
      <c r="CE1005" s="263"/>
      <c r="CF1005" s="263"/>
      <c r="CG1005" s="263"/>
      <c r="CH1005" s="263"/>
      <c r="CI1005" s="263"/>
      <c r="CJ1005" s="263"/>
      <c r="CK1005" s="263"/>
      <c r="CL1005" s="263"/>
      <c r="CM1005" s="263"/>
      <c r="CN1005" s="263"/>
      <c r="CO1005" s="263"/>
      <c r="CP1005" s="263"/>
      <c r="CQ1005" s="263"/>
      <c r="CR1005" s="263"/>
      <c r="CS1005" s="263"/>
      <c r="CT1005" s="263"/>
      <c r="CU1005" s="263"/>
      <c r="CV1005" s="263"/>
      <c r="CW1005" s="263"/>
      <c r="CX1005" s="263"/>
      <c r="CY1005" s="263"/>
      <c r="CZ1005" s="263"/>
      <c r="DA1005" s="263"/>
      <c r="DB1005" s="263"/>
      <c r="DC1005" s="263"/>
      <c r="DD1005" s="263"/>
      <c r="DE1005" s="263"/>
      <c r="DF1005" s="263"/>
      <c r="DG1005" s="263"/>
      <c r="DH1005" s="263"/>
      <c r="DI1005" s="263"/>
      <c r="DJ1005" s="263"/>
      <c r="DK1005" s="263"/>
      <c r="DL1005" s="263"/>
      <c r="DM1005" s="263"/>
      <c r="DN1005" s="263"/>
      <c r="DO1005" s="263"/>
      <c r="DP1005" s="263"/>
      <c r="DQ1005" s="263"/>
      <c r="DR1005" s="263"/>
      <c r="DS1005" s="263"/>
      <c r="DT1005" s="263"/>
      <c r="DU1005" s="263"/>
      <c r="DV1005" s="263"/>
    </row>
    <row r="1006" spans="1:126" x14ac:dyDescent="0.3">
      <c r="A1006" s="168" t="s">
        <v>1366</v>
      </c>
      <c r="B1006" s="179"/>
      <c r="C1006" s="179"/>
      <c r="D1006" s="216" t="s">
        <v>1367</v>
      </c>
      <c r="E1006" s="185"/>
      <c r="F1006" s="186" t="s">
        <v>1722</v>
      </c>
      <c r="G1006" s="263"/>
      <c r="H1006" s="263"/>
      <c r="I1006" s="263"/>
      <c r="J1006" s="263"/>
      <c r="K1006" s="263"/>
      <c r="L1006" s="263"/>
      <c r="M1006" s="263"/>
      <c r="N1006" s="263"/>
      <c r="O1006" s="263"/>
      <c r="P1006" s="263"/>
      <c r="Q1006" s="263"/>
      <c r="R1006" s="263"/>
      <c r="S1006" s="263"/>
      <c r="T1006" s="263"/>
      <c r="U1006" s="263"/>
      <c r="V1006" s="263"/>
      <c r="W1006" s="263"/>
      <c r="X1006" s="263"/>
      <c r="Y1006" s="263"/>
      <c r="Z1006" s="263"/>
      <c r="AA1006" s="263"/>
      <c r="AB1006" s="263"/>
      <c r="AC1006" s="263"/>
      <c r="AD1006" s="263"/>
      <c r="AE1006" s="263"/>
      <c r="AF1006" s="263"/>
      <c r="AG1006" s="263"/>
      <c r="AH1006" s="263"/>
      <c r="AI1006" s="263"/>
      <c r="AJ1006" s="263"/>
      <c r="AK1006" s="263"/>
      <c r="AL1006" s="263"/>
      <c r="AM1006" s="263"/>
      <c r="AN1006" s="263"/>
      <c r="AO1006" s="263"/>
      <c r="AP1006" s="263"/>
      <c r="AQ1006" s="263"/>
      <c r="AR1006" s="263"/>
      <c r="AS1006" s="263"/>
      <c r="AT1006" s="263"/>
      <c r="AU1006" s="263"/>
      <c r="AV1006" s="263"/>
      <c r="AW1006" s="263"/>
      <c r="AX1006" s="263"/>
      <c r="AY1006" s="263"/>
      <c r="AZ1006" s="263"/>
      <c r="BA1006" s="263"/>
      <c r="BB1006" s="263"/>
      <c r="BC1006" s="263"/>
      <c r="BD1006" s="263"/>
      <c r="BE1006" s="263"/>
      <c r="BF1006" s="263"/>
      <c r="BG1006" s="263"/>
      <c r="BH1006" s="263"/>
      <c r="BI1006" s="263"/>
      <c r="BJ1006" s="263"/>
      <c r="BK1006" s="263"/>
      <c r="BL1006" s="263"/>
      <c r="BM1006" s="263"/>
      <c r="BN1006" s="263"/>
      <c r="BO1006" s="263"/>
      <c r="BP1006" s="263"/>
      <c r="BQ1006" s="263"/>
      <c r="BR1006" s="263"/>
      <c r="BS1006" s="263"/>
      <c r="BT1006" s="263"/>
      <c r="BU1006" s="263"/>
      <c r="BV1006" s="263"/>
      <c r="BW1006" s="263"/>
      <c r="BX1006" s="263"/>
      <c r="BY1006" s="263"/>
      <c r="BZ1006" s="263"/>
      <c r="CA1006" s="263"/>
      <c r="CB1006" s="263"/>
      <c r="CC1006" s="263"/>
      <c r="CD1006" s="263"/>
      <c r="CE1006" s="263"/>
      <c r="CF1006" s="263"/>
      <c r="CG1006" s="263"/>
      <c r="CH1006" s="263"/>
      <c r="CI1006" s="263"/>
      <c r="CJ1006" s="263"/>
      <c r="CK1006" s="263"/>
      <c r="CL1006" s="263"/>
      <c r="CM1006" s="263"/>
      <c r="CN1006" s="263"/>
      <c r="CO1006" s="263"/>
      <c r="CP1006" s="263"/>
      <c r="CQ1006" s="263"/>
      <c r="CR1006" s="263"/>
      <c r="CS1006" s="263"/>
      <c r="CT1006" s="263"/>
      <c r="CU1006" s="263"/>
      <c r="CV1006" s="263"/>
      <c r="CW1006" s="263"/>
      <c r="CX1006" s="263"/>
      <c r="CY1006" s="263"/>
      <c r="CZ1006" s="263"/>
      <c r="DA1006" s="263"/>
      <c r="DB1006" s="263"/>
      <c r="DC1006" s="263"/>
      <c r="DD1006" s="263"/>
      <c r="DE1006" s="263"/>
      <c r="DF1006" s="263"/>
      <c r="DG1006" s="263"/>
      <c r="DH1006" s="263"/>
      <c r="DI1006" s="263"/>
      <c r="DJ1006" s="263"/>
      <c r="DK1006" s="263"/>
      <c r="DL1006" s="263"/>
      <c r="DM1006" s="263"/>
      <c r="DN1006" s="263"/>
      <c r="DO1006" s="263"/>
      <c r="DP1006" s="263"/>
      <c r="DQ1006" s="263"/>
      <c r="DR1006" s="263"/>
      <c r="DS1006" s="263"/>
      <c r="DT1006" s="263"/>
      <c r="DU1006" s="263"/>
      <c r="DV1006" s="263"/>
    </row>
    <row r="1007" spans="1:126" x14ac:dyDescent="0.3">
      <c r="A1007" s="168" t="s">
        <v>1369</v>
      </c>
      <c r="B1007" s="179"/>
      <c r="C1007" s="179"/>
      <c r="D1007" s="179" t="s">
        <v>1370</v>
      </c>
      <c r="E1007" s="185"/>
      <c r="F1007" s="186" t="s">
        <v>1722</v>
      </c>
      <c r="G1007" s="263"/>
      <c r="H1007" s="263"/>
      <c r="I1007" s="263"/>
      <c r="J1007" s="263"/>
      <c r="K1007" s="263"/>
      <c r="L1007" s="263"/>
      <c r="M1007" s="263"/>
      <c r="N1007" s="263"/>
      <c r="O1007" s="263"/>
      <c r="P1007" s="263"/>
      <c r="Q1007" s="263"/>
      <c r="R1007" s="263"/>
      <c r="S1007" s="263"/>
      <c r="T1007" s="263"/>
      <c r="U1007" s="263"/>
      <c r="V1007" s="263"/>
      <c r="W1007" s="263"/>
      <c r="X1007" s="263"/>
      <c r="Y1007" s="263"/>
      <c r="Z1007" s="263"/>
      <c r="AA1007" s="263"/>
      <c r="AB1007" s="263"/>
      <c r="AC1007" s="263"/>
      <c r="AD1007" s="263"/>
      <c r="AE1007" s="263"/>
      <c r="AF1007" s="263"/>
      <c r="AG1007" s="263"/>
      <c r="AH1007" s="263"/>
      <c r="AI1007" s="263"/>
      <c r="AJ1007" s="263"/>
      <c r="AK1007" s="263"/>
      <c r="AL1007" s="263"/>
      <c r="AM1007" s="263"/>
      <c r="AN1007" s="263"/>
      <c r="AO1007" s="263"/>
      <c r="AP1007" s="263"/>
      <c r="AQ1007" s="263"/>
      <c r="AR1007" s="263"/>
      <c r="AS1007" s="263"/>
      <c r="AT1007" s="263"/>
      <c r="AU1007" s="263"/>
      <c r="AV1007" s="263"/>
      <c r="AW1007" s="263"/>
      <c r="AX1007" s="263"/>
      <c r="AY1007" s="263"/>
      <c r="AZ1007" s="263"/>
      <c r="BA1007" s="263"/>
      <c r="BB1007" s="263"/>
      <c r="BC1007" s="263"/>
      <c r="BD1007" s="263"/>
      <c r="BE1007" s="263"/>
      <c r="BF1007" s="263"/>
      <c r="BG1007" s="263"/>
      <c r="BH1007" s="263"/>
      <c r="BI1007" s="263"/>
      <c r="BJ1007" s="263"/>
      <c r="BK1007" s="263"/>
      <c r="BL1007" s="263"/>
      <c r="BM1007" s="263"/>
      <c r="BN1007" s="263"/>
      <c r="BO1007" s="263"/>
      <c r="BP1007" s="263"/>
      <c r="BQ1007" s="263"/>
      <c r="BR1007" s="263"/>
      <c r="BS1007" s="263"/>
      <c r="BT1007" s="263"/>
      <c r="BU1007" s="263"/>
      <c r="BV1007" s="263"/>
      <c r="BW1007" s="263"/>
      <c r="BX1007" s="263"/>
      <c r="BY1007" s="263"/>
      <c r="BZ1007" s="263"/>
      <c r="CA1007" s="263"/>
      <c r="CB1007" s="263"/>
      <c r="CC1007" s="263"/>
      <c r="CD1007" s="263"/>
      <c r="CE1007" s="263"/>
      <c r="CF1007" s="263"/>
      <c r="CG1007" s="263"/>
      <c r="CH1007" s="263"/>
      <c r="CI1007" s="263"/>
      <c r="CJ1007" s="263"/>
      <c r="CK1007" s="263"/>
      <c r="CL1007" s="263"/>
      <c r="CM1007" s="263"/>
      <c r="CN1007" s="263"/>
      <c r="CO1007" s="263"/>
      <c r="CP1007" s="263"/>
      <c r="CQ1007" s="263"/>
      <c r="CR1007" s="263"/>
      <c r="CS1007" s="263"/>
      <c r="CT1007" s="263"/>
      <c r="CU1007" s="263"/>
      <c r="CV1007" s="263"/>
      <c r="CW1007" s="263"/>
      <c r="CX1007" s="263"/>
      <c r="CY1007" s="263"/>
      <c r="CZ1007" s="263"/>
      <c r="DA1007" s="263"/>
      <c r="DB1007" s="263"/>
      <c r="DC1007" s="263"/>
      <c r="DD1007" s="263"/>
      <c r="DE1007" s="263"/>
      <c r="DF1007" s="263"/>
      <c r="DG1007" s="263"/>
      <c r="DH1007" s="263"/>
      <c r="DI1007" s="263"/>
      <c r="DJ1007" s="263"/>
      <c r="DK1007" s="263"/>
      <c r="DL1007" s="263"/>
      <c r="DM1007" s="263"/>
      <c r="DN1007" s="263"/>
      <c r="DO1007" s="263"/>
      <c r="DP1007" s="263"/>
      <c r="DQ1007" s="263"/>
      <c r="DR1007" s="263"/>
      <c r="DS1007" s="263"/>
      <c r="DT1007" s="263"/>
      <c r="DU1007" s="263"/>
      <c r="DV1007" s="263"/>
    </row>
    <row r="1008" spans="1:126" x14ac:dyDescent="0.3">
      <c r="A1008" s="168" t="s">
        <v>1372</v>
      </c>
      <c r="B1008" s="179"/>
      <c r="C1008" s="179"/>
      <c r="D1008" s="216" t="s">
        <v>1373</v>
      </c>
      <c r="E1008" s="185"/>
      <c r="F1008" s="186" t="s">
        <v>1722</v>
      </c>
      <c r="G1008" s="263"/>
      <c r="H1008" s="263"/>
      <c r="I1008" s="263"/>
      <c r="J1008" s="263"/>
      <c r="K1008" s="263"/>
      <c r="L1008" s="263"/>
      <c r="M1008" s="263"/>
      <c r="N1008" s="263"/>
      <c r="O1008" s="263"/>
      <c r="P1008" s="263"/>
      <c r="Q1008" s="263"/>
      <c r="R1008" s="263"/>
      <c r="S1008" s="263"/>
      <c r="T1008" s="263"/>
      <c r="U1008" s="263"/>
      <c r="V1008" s="263"/>
      <c r="W1008" s="263"/>
      <c r="X1008" s="263"/>
      <c r="Y1008" s="263"/>
      <c r="Z1008" s="263"/>
      <c r="AA1008" s="263"/>
      <c r="AB1008" s="263"/>
      <c r="AC1008" s="263"/>
      <c r="AD1008" s="263"/>
      <c r="AE1008" s="263"/>
      <c r="AF1008" s="263"/>
      <c r="AG1008" s="263"/>
      <c r="AH1008" s="263"/>
      <c r="AI1008" s="263"/>
      <c r="AJ1008" s="263"/>
      <c r="AK1008" s="263"/>
      <c r="AL1008" s="263"/>
      <c r="AM1008" s="263"/>
      <c r="AN1008" s="263"/>
      <c r="AO1008" s="263"/>
      <c r="AP1008" s="263"/>
      <c r="AQ1008" s="263"/>
      <c r="AR1008" s="263"/>
      <c r="AS1008" s="263"/>
      <c r="AT1008" s="263"/>
      <c r="AU1008" s="263"/>
      <c r="AV1008" s="263"/>
      <c r="AW1008" s="263"/>
      <c r="AX1008" s="263"/>
      <c r="AY1008" s="263"/>
      <c r="AZ1008" s="263"/>
      <c r="BA1008" s="263"/>
      <c r="BB1008" s="263"/>
      <c r="BC1008" s="263"/>
      <c r="BD1008" s="263"/>
      <c r="BE1008" s="263"/>
      <c r="BF1008" s="263"/>
      <c r="BG1008" s="263"/>
      <c r="BH1008" s="263"/>
      <c r="BI1008" s="263"/>
      <c r="BJ1008" s="263"/>
      <c r="BK1008" s="263"/>
      <c r="BL1008" s="263"/>
      <c r="BM1008" s="263"/>
      <c r="BN1008" s="263"/>
      <c r="BO1008" s="263"/>
      <c r="BP1008" s="263"/>
      <c r="BQ1008" s="263"/>
      <c r="BR1008" s="263"/>
      <c r="BS1008" s="263"/>
      <c r="BT1008" s="263"/>
      <c r="BU1008" s="263"/>
      <c r="BV1008" s="263"/>
      <c r="BW1008" s="263"/>
      <c r="BX1008" s="263"/>
      <c r="BY1008" s="263"/>
      <c r="BZ1008" s="263"/>
      <c r="CA1008" s="263"/>
      <c r="CB1008" s="263"/>
      <c r="CC1008" s="263"/>
      <c r="CD1008" s="263"/>
      <c r="CE1008" s="263"/>
      <c r="CF1008" s="263"/>
      <c r="CG1008" s="263"/>
      <c r="CH1008" s="263"/>
      <c r="CI1008" s="263"/>
      <c r="CJ1008" s="263"/>
      <c r="CK1008" s="263"/>
      <c r="CL1008" s="263"/>
      <c r="CM1008" s="263"/>
      <c r="CN1008" s="263"/>
      <c r="CO1008" s="263"/>
      <c r="CP1008" s="263"/>
      <c r="CQ1008" s="263"/>
      <c r="CR1008" s="263"/>
      <c r="CS1008" s="263"/>
      <c r="CT1008" s="263"/>
      <c r="CU1008" s="263"/>
      <c r="CV1008" s="263"/>
      <c r="CW1008" s="263"/>
      <c r="CX1008" s="263"/>
      <c r="CY1008" s="263"/>
      <c r="CZ1008" s="263"/>
      <c r="DA1008" s="263"/>
      <c r="DB1008" s="263"/>
      <c r="DC1008" s="263"/>
      <c r="DD1008" s="263"/>
      <c r="DE1008" s="263"/>
      <c r="DF1008" s="263"/>
      <c r="DG1008" s="263"/>
      <c r="DH1008" s="263"/>
      <c r="DI1008" s="263"/>
      <c r="DJ1008" s="263"/>
      <c r="DK1008" s="263"/>
      <c r="DL1008" s="263"/>
      <c r="DM1008" s="263"/>
      <c r="DN1008" s="263"/>
      <c r="DO1008" s="263"/>
      <c r="DP1008" s="263"/>
      <c r="DQ1008" s="263"/>
      <c r="DR1008" s="263"/>
      <c r="DS1008" s="263"/>
      <c r="DT1008" s="263"/>
      <c r="DU1008" s="263"/>
      <c r="DV1008" s="263"/>
    </row>
    <row r="1009" spans="1:126" x14ac:dyDescent="0.3">
      <c r="A1009" s="168" t="s">
        <v>1375</v>
      </c>
      <c r="B1009" s="179"/>
      <c r="C1009" s="179"/>
      <c r="D1009" s="179" t="s">
        <v>1376</v>
      </c>
      <c r="E1009" s="185"/>
      <c r="F1009" s="186" t="s">
        <v>1722</v>
      </c>
      <c r="G1009" s="263"/>
      <c r="H1009" s="263"/>
      <c r="I1009" s="263"/>
      <c r="J1009" s="263"/>
      <c r="K1009" s="263"/>
      <c r="L1009" s="263"/>
      <c r="M1009" s="263"/>
      <c r="N1009" s="263"/>
      <c r="O1009" s="263"/>
      <c r="P1009" s="263"/>
      <c r="Q1009" s="263"/>
      <c r="R1009" s="263"/>
      <c r="S1009" s="263"/>
      <c r="T1009" s="263"/>
      <c r="U1009" s="263"/>
      <c r="V1009" s="263"/>
      <c r="W1009" s="263"/>
      <c r="X1009" s="263"/>
      <c r="Y1009" s="263"/>
      <c r="Z1009" s="263"/>
      <c r="AA1009" s="263"/>
      <c r="AB1009" s="263"/>
      <c r="AC1009" s="263"/>
      <c r="AD1009" s="263"/>
      <c r="AE1009" s="263"/>
      <c r="AF1009" s="263"/>
      <c r="AG1009" s="263"/>
      <c r="AH1009" s="263"/>
      <c r="AI1009" s="263"/>
      <c r="AJ1009" s="263"/>
      <c r="AK1009" s="263"/>
      <c r="AL1009" s="263"/>
      <c r="AM1009" s="263"/>
      <c r="AN1009" s="263"/>
      <c r="AO1009" s="263"/>
      <c r="AP1009" s="263"/>
      <c r="AQ1009" s="263"/>
      <c r="AR1009" s="263"/>
      <c r="AS1009" s="263"/>
      <c r="AT1009" s="263"/>
      <c r="AU1009" s="263"/>
      <c r="AV1009" s="263"/>
      <c r="AW1009" s="263"/>
      <c r="AX1009" s="263"/>
      <c r="AY1009" s="263"/>
      <c r="AZ1009" s="263"/>
      <c r="BA1009" s="263"/>
      <c r="BB1009" s="263"/>
      <c r="BC1009" s="263"/>
      <c r="BD1009" s="263"/>
      <c r="BE1009" s="263"/>
      <c r="BF1009" s="263"/>
      <c r="BG1009" s="263"/>
      <c r="BH1009" s="263"/>
      <c r="BI1009" s="263"/>
      <c r="BJ1009" s="263"/>
      <c r="BK1009" s="263"/>
      <c r="BL1009" s="263"/>
      <c r="BM1009" s="263"/>
      <c r="BN1009" s="263"/>
      <c r="BO1009" s="263"/>
      <c r="BP1009" s="263"/>
      <c r="BQ1009" s="263"/>
      <c r="BR1009" s="263"/>
      <c r="BS1009" s="263"/>
      <c r="BT1009" s="263"/>
      <c r="BU1009" s="263"/>
      <c r="BV1009" s="263"/>
      <c r="BW1009" s="263"/>
      <c r="BX1009" s="263"/>
      <c r="BY1009" s="263"/>
      <c r="BZ1009" s="263"/>
      <c r="CA1009" s="263"/>
      <c r="CB1009" s="263"/>
      <c r="CC1009" s="263"/>
      <c r="CD1009" s="263"/>
      <c r="CE1009" s="263"/>
      <c r="CF1009" s="263"/>
      <c r="CG1009" s="263"/>
      <c r="CH1009" s="263"/>
      <c r="CI1009" s="263"/>
      <c r="CJ1009" s="263"/>
      <c r="CK1009" s="263"/>
      <c r="CL1009" s="263"/>
      <c r="CM1009" s="263"/>
      <c r="CN1009" s="263"/>
      <c r="CO1009" s="263"/>
      <c r="CP1009" s="263"/>
      <c r="CQ1009" s="263"/>
      <c r="CR1009" s="263"/>
      <c r="CS1009" s="263"/>
      <c r="CT1009" s="263"/>
      <c r="CU1009" s="263"/>
      <c r="CV1009" s="263"/>
      <c r="CW1009" s="263"/>
      <c r="CX1009" s="263"/>
      <c r="CY1009" s="263"/>
      <c r="CZ1009" s="263"/>
      <c r="DA1009" s="263"/>
      <c r="DB1009" s="263"/>
      <c r="DC1009" s="263"/>
      <c r="DD1009" s="263"/>
      <c r="DE1009" s="263"/>
      <c r="DF1009" s="263"/>
      <c r="DG1009" s="263"/>
      <c r="DH1009" s="263"/>
      <c r="DI1009" s="263"/>
      <c r="DJ1009" s="263"/>
      <c r="DK1009" s="263"/>
      <c r="DL1009" s="263"/>
      <c r="DM1009" s="263"/>
      <c r="DN1009" s="263"/>
      <c r="DO1009" s="263"/>
      <c r="DP1009" s="263"/>
      <c r="DQ1009" s="263"/>
      <c r="DR1009" s="263"/>
      <c r="DS1009" s="263"/>
      <c r="DT1009" s="263"/>
      <c r="DU1009" s="263"/>
      <c r="DV1009" s="263"/>
    </row>
    <row r="1010" spans="1:126" x14ac:dyDescent="0.3">
      <c r="A1010" s="168" t="s">
        <v>1378</v>
      </c>
      <c r="B1010" s="179"/>
      <c r="C1010" s="179"/>
      <c r="D1010" s="179" t="s">
        <v>1379</v>
      </c>
      <c r="E1010" s="185"/>
      <c r="F1010" s="186" t="s">
        <v>1722</v>
      </c>
      <c r="G1010" s="263"/>
      <c r="H1010" s="263"/>
      <c r="I1010" s="263"/>
      <c r="J1010" s="263"/>
      <c r="K1010" s="263"/>
      <c r="L1010" s="263"/>
      <c r="M1010" s="263"/>
      <c r="N1010" s="263"/>
      <c r="O1010" s="263"/>
      <c r="P1010" s="263"/>
      <c r="Q1010" s="263"/>
      <c r="R1010" s="263"/>
      <c r="S1010" s="263"/>
      <c r="T1010" s="263"/>
      <c r="U1010" s="263"/>
      <c r="V1010" s="263"/>
      <c r="W1010" s="263"/>
      <c r="X1010" s="263"/>
      <c r="Y1010" s="263"/>
      <c r="Z1010" s="263"/>
      <c r="AA1010" s="263"/>
      <c r="AB1010" s="263"/>
      <c r="AC1010" s="263"/>
      <c r="AD1010" s="263"/>
      <c r="AE1010" s="263"/>
      <c r="AF1010" s="263"/>
      <c r="AG1010" s="263"/>
      <c r="AH1010" s="263"/>
      <c r="AI1010" s="263"/>
      <c r="AJ1010" s="263"/>
      <c r="AK1010" s="263"/>
      <c r="AL1010" s="263"/>
      <c r="AM1010" s="263"/>
      <c r="AN1010" s="263"/>
      <c r="AO1010" s="263"/>
      <c r="AP1010" s="263"/>
      <c r="AQ1010" s="263"/>
      <c r="AR1010" s="263"/>
      <c r="AS1010" s="263"/>
      <c r="AT1010" s="263"/>
      <c r="AU1010" s="263"/>
      <c r="AV1010" s="263"/>
      <c r="AW1010" s="263"/>
      <c r="AX1010" s="263"/>
      <c r="AY1010" s="263"/>
      <c r="AZ1010" s="263"/>
      <c r="BA1010" s="263"/>
      <c r="BB1010" s="263"/>
      <c r="BC1010" s="263"/>
      <c r="BD1010" s="263"/>
      <c r="BE1010" s="263"/>
      <c r="BF1010" s="263"/>
      <c r="BG1010" s="263"/>
      <c r="BH1010" s="263"/>
      <c r="BI1010" s="263"/>
      <c r="BJ1010" s="263"/>
      <c r="BK1010" s="263"/>
      <c r="BL1010" s="263"/>
      <c r="BM1010" s="263"/>
      <c r="BN1010" s="263"/>
      <c r="BO1010" s="263"/>
      <c r="BP1010" s="263"/>
      <c r="BQ1010" s="263"/>
      <c r="BR1010" s="263"/>
      <c r="BS1010" s="263"/>
      <c r="BT1010" s="263"/>
      <c r="BU1010" s="263"/>
      <c r="BV1010" s="263"/>
      <c r="BW1010" s="263"/>
      <c r="BX1010" s="263"/>
      <c r="BY1010" s="263"/>
      <c r="BZ1010" s="263"/>
      <c r="CA1010" s="263"/>
      <c r="CB1010" s="263"/>
      <c r="CC1010" s="263"/>
      <c r="CD1010" s="263"/>
      <c r="CE1010" s="263"/>
      <c r="CF1010" s="263"/>
      <c r="CG1010" s="263"/>
      <c r="CH1010" s="263"/>
      <c r="CI1010" s="263"/>
      <c r="CJ1010" s="263"/>
      <c r="CK1010" s="263"/>
      <c r="CL1010" s="263"/>
      <c r="CM1010" s="263"/>
      <c r="CN1010" s="263"/>
      <c r="CO1010" s="263"/>
      <c r="CP1010" s="263"/>
      <c r="CQ1010" s="263"/>
      <c r="CR1010" s="263"/>
      <c r="CS1010" s="263"/>
      <c r="CT1010" s="263"/>
      <c r="CU1010" s="263"/>
      <c r="CV1010" s="263"/>
      <c r="CW1010" s="263"/>
      <c r="CX1010" s="263"/>
      <c r="CY1010" s="263"/>
      <c r="CZ1010" s="263"/>
      <c r="DA1010" s="263"/>
      <c r="DB1010" s="263"/>
      <c r="DC1010" s="263"/>
      <c r="DD1010" s="263"/>
      <c r="DE1010" s="263"/>
      <c r="DF1010" s="263"/>
      <c r="DG1010" s="263"/>
      <c r="DH1010" s="263"/>
      <c r="DI1010" s="263"/>
      <c r="DJ1010" s="263"/>
      <c r="DK1010" s="263"/>
      <c r="DL1010" s="263"/>
      <c r="DM1010" s="263"/>
      <c r="DN1010" s="263"/>
      <c r="DO1010" s="263"/>
      <c r="DP1010" s="263"/>
      <c r="DQ1010" s="263"/>
      <c r="DR1010" s="263"/>
      <c r="DS1010" s="263"/>
      <c r="DT1010" s="263"/>
      <c r="DU1010" s="263"/>
      <c r="DV1010" s="263"/>
    </row>
    <row r="1011" spans="1:126" x14ac:dyDescent="0.3">
      <c r="A1011" s="168" t="s">
        <v>1381</v>
      </c>
      <c r="B1011" s="179"/>
      <c r="C1011" s="179"/>
      <c r="D1011" s="179" t="s">
        <v>1382</v>
      </c>
      <c r="E1011" s="185"/>
      <c r="F1011" s="186" t="s">
        <v>1722</v>
      </c>
      <c r="G1011" s="263"/>
      <c r="H1011" s="263"/>
      <c r="I1011" s="263"/>
      <c r="J1011" s="263"/>
      <c r="K1011" s="263"/>
      <c r="L1011" s="263"/>
      <c r="M1011" s="263"/>
      <c r="N1011" s="263"/>
      <c r="O1011" s="263"/>
      <c r="P1011" s="263"/>
      <c r="Q1011" s="263"/>
      <c r="R1011" s="263"/>
      <c r="S1011" s="263"/>
      <c r="T1011" s="263"/>
      <c r="U1011" s="263"/>
      <c r="V1011" s="263"/>
      <c r="W1011" s="263"/>
      <c r="X1011" s="263"/>
      <c r="Y1011" s="263"/>
      <c r="Z1011" s="263"/>
      <c r="AA1011" s="263"/>
      <c r="AB1011" s="263"/>
      <c r="AC1011" s="263"/>
      <c r="AD1011" s="263"/>
      <c r="AE1011" s="263"/>
      <c r="AF1011" s="263"/>
      <c r="AG1011" s="263"/>
      <c r="AH1011" s="263"/>
      <c r="AI1011" s="263"/>
      <c r="AJ1011" s="263"/>
      <c r="AK1011" s="263"/>
      <c r="AL1011" s="263"/>
      <c r="AM1011" s="263"/>
      <c r="AN1011" s="263"/>
      <c r="AO1011" s="263"/>
      <c r="AP1011" s="263"/>
      <c r="AQ1011" s="263"/>
      <c r="AR1011" s="263"/>
      <c r="AS1011" s="263"/>
      <c r="AT1011" s="263"/>
      <c r="AU1011" s="263"/>
      <c r="AV1011" s="263"/>
      <c r="AW1011" s="263"/>
      <c r="AX1011" s="263"/>
      <c r="AY1011" s="263"/>
      <c r="AZ1011" s="263"/>
      <c r="BA1011" s="263"/>
      <c r="BB1011" s="263"/>
      <c r="BC1011" s="263"/>
      <c r="BD1011" s="263"/>
      <c r="BE1011" s="263"/>
      <c r="BF1011" s="263"/>
      <c r="BG1011" s="263"/>
      <c r="BH1011" s="263"/>
      <c r="BI1011" s="263"/>
      <c r="BJ1011" s="263"/>
      <c r="BK1011" s="263"/>
      <c r="BL1011" s="263"/>
      <c r="BM1011" s="263"/>
      <c r="BN1011" s="263"/>
      <c r="BO1011" s="263"/>
      <c r="BP1011" s="263"/>
      <c r="BQ1011" s="263"/>
      <c r="BR1011" s="263"/>
      <c r="BS1011" s="263"/>
      <c r="BT1011" s="263"/>
      <c r="BU1011" s="263"/>
      <c r="BV1011" s="263"/>
      <c r="BW1011" s="263"/>
      <c r="BX1011" s="263"/>
      <c r="BY1011" s="263"/>
      <c r="BZ1011" s="263"/>
      <c r="CA1011" s="263"/>
      <c r="CB1011" s="263"/>
      <c r="CC1011" s="263"/>
      <c r="CD1011" s="263"/>
      <c r="CE1011" s="263"/>
      <c r="CF1011" s="263"/>
      <c r="CG1011" s="263"/>
      <c r="CH1011" s="263"/>
      <c r="CI1011" s="263"/>
      <c r="CJ1011" s="263"/>
      <c r="CK1011" s="263"/>
      <c r="CL1011" s="263"/>
      <c r="CM1011" s="263"/>
      <c r="CN1011" s="263"/>
      <c r="CO1011" s="263"/>
      <c r="CP1011" s="263"/>
      <c r="CQ1011" s="263"/>
      <c r="CR1011" s="263"/>
      <c r="CS1011" s="263"/>
      <c r="CT1011" s="263"/>
      <c r="CU1011" s="263"/>
      <c r="CV1011" s="263"/>
      <c r="CW1011" s="263"/>
      <c r="CX1011" s="263"/>
      <c r="CY1011" s="263"/>
      <c r="CZ1011" s="263"/>
      <c r="DA1011" s="263"/>
      <c r="DB1011" s="263"/>
      <c r="DC1011" s="263"/>
      <c r="DD1011" s="263"/>
      <c r="DE1011" s="263"/>
      <c r="DF1011" s="263"/>
      <c r="DG1011" s="263"/>
      <c r="DH1011" s="263"/>
      <c r="DI1011" s="263"/>
      <c r="DJ1011" s="263"/>
      <c r="DK1011" s="263"/>
      <c r="DL1011" s="263"/>
      <c r="DM1011" s="263"/>
      <c r="DN1011" s="263"/>
      <c r="DO1011" s="263"/>
      <c r="DP1011" s="263"/>
      <c r="DQ1011" s="263"/>
      <c r="DR1011" s="263"/>
      <c r="DS1011" s="263"/>
      <c r="DT1011" s="263"/>
      <c r="DU1011" s="263"/>
      <c r="DV1011" s="263"/>
    </row>
    <row r="1012" spans="1:126" x14ac:dyDescent="0.3">
      <c r="A1012" s="168" t="s">
        <v>1381</v>
      </c>
      <c r="B1012" s="179"/>
      <c r="C1012" s="179"/>
      <c r="D1012" s="179" t="s">
        <v>1384</v>
      </c>
      <c r="E1012" s="185"/>
      <c r="F1012" s="186" t="s">
        <v>1722</v>
      </c>
      <c r="G1012" s="263"/>
      <c r="H1012" s="263"/>
      <c r="I1012" s="263"/>
      <c r="J1012" s="263"/>
      <c r="K1012" s="263"/>
      <c r="L1012" s="263"/>
      <c r="M1012" s="263"/>
      <c r="N1012" s="263"/>
      <c r="O1012" s="263"/>
      <c r="P1012" s="263"/>
      <c r="Q1012" s="263"/>
      <c r="R1012" s="263"/>
      <c r="S1012" s="263"/>
      <c r="T1012" s="263"/>
      <c r="U1012" s="263"/>
      <c r="V1012" s="263"/>
      <c r="W1012" s="263"/>
      <c r="X1012" s="263"/>
      <c r="Y1012" s="263"/>
      <c r="Z1012" s="263"/>
      <c r="AA1012" s="263"/>
      <c r="AB1012" s="263"/>
      <c r="AC1012" s="263"/>
      <c r="AD1012" s="263"/>
      <c r="AE1012" s="263"/>
      <c r="AF1012" s="263"/>
      <c r="AG1012" s="263"/>
      <c r="AH1012" s="263"/>
      <c r="AI1012" s="263"/>
      <c r="AJ1012" s="263"/>
      <c r="AK1012" s="263"/>
      <c r="AL1012" s="263"/>
      <c r="AM1012" s="263"/>
      <c r="AN1012" s="263"/>
      <c r="AO1012" s="263"/>
      <c r="AP1012" s="263"/>
      <c r="AQ1012" s="263"/>
      <c r="AR1012" s="263"/>
      <c r="AS1012" s="263"/>
      <c r="AT1012" s="263"/>
      <c r="AU1012" s="263"/>
      <c r="AV1012" s="263"/>
      <c r="AW1012" s="263"/>
      <c r="AX1012" s="263"/>
      <c r="AY1012" s="263"/>
      <c r="AZ1012" s="263"/>
      <c r="BA1012" s="263"/>
      <c r="BB1012" s="263"/>
      <c r="BC1012" s="263"/>
      <c r="BD1012" s="263"/>
      <c r="BE1012" s="263"/>
      <c r="BF1012" s="263"/>
      <c r="BG1012" s="263"/>
      <c r="BH1012" s="263"/>
      <c r="BI1012" s="263"/>
      <c r="BJ1012" s="263"/>
      <c r="BK1012" s="263"/>
      <c r="BL1012" s="263"/>
      <c r="BM1012" s="263"/>
      <c r="BN1012" s="263"/>
      <c r="BO1012" s="263"/>
      <c r="BP1012" s="263"/>
      <c r="BQ1012" s="263"/>
      <c r="BR1012" s="263"/>
      <c r="BS1012" s="263"/>
      <c r="BT1012" s="263"/>
      <c r="BU1012" s="263"/>
      <c r="BV1012" s="263"/>
      <c r="BW1012" s="263"/>
      <c r="BX1012" s="263"/>
      <c r="BY1012" s="263"/>
      <c r="BZ1012" s="263"/>
      <c r="CA1012" s="263"/>
      <c r="CB1012" s="263"/>
      <c r="CC1012" s="263"/>
      <c r="CD1012" s="263"/>
      <c r="CE1012" s="263"/>
      <c r="CF1012" s="263"/>
      <c r="CG1012" s="263"/>
      <c r="CH1012" s="263"/>
      <c r="CI1012" s="263"/>
      <c r="CJ1012" s="263"/>
      <c r="CK1012" s="263"/>
      <c r="CL1012" s="263"/>
      <c r="CM1012" s="263"/>
      <c r="CN1012" s="263"/>
      <c r="CO1012" s="263"/>
      <c r="CP1012" s="263"/>
      <c r="CQ1012" s="263"/>
      <c r="CR1012" s="263"/>
      <c r="CS1012" s="263"/>
      <c r="CT1012" s="263"/>
      <c r="CU1012" s="263"/>
      <c r="CV1012" s="263"/>
      <c r="CW1012" s="263"/>
      <c r="CX1012" s="263"/>
      <c r="CY1012" s="263"/>
      <c r="CZ1012" s="263"/>
      <c r="DA1012" s="263"/>
      <c r="DB1012" s="263"/>
      <c r="DC1012" s="263"/>
      <c r="DD1012" s="263"/>
      <c r="DE1012" s="263"/>
      <c r="DF1012" s="263"/>
      <c r="DG1012" s="263"/>
      <c r="DH1012" s="263"/>
      <c r="DI1012" s="263"/>
      <c r="DJ1012" s="263"/>
      <c r="DK1012" s="263"/>
      <c r="DL1012" s="263"/>
      <c r="DM1012" s="263"/>
      <c r="DN1012" s="263"/>
      <c r="DO1012" s="263"/>
      <c r="DP1012" s="263"/>
      <c r="DQ1012" s="263"/>
      <c r="DR1012" s="263"/>
      <c r="DS1012" s="263"/>
      <c r="DT1012" s="263"/>
      <c r="DU1012" s="263"/>
      <c r="DV1012" s="263"/>
    </row>
    <row r="1013" spans="1:126" x14ac:dyDescent="0.3">
      <c r="A1013" s="168" t="s">
        <v>1107</v>
      </c>
      <c r="B1013" s="179"/>
      <c r="C1013" s="179"/>
      <c r="D1013" s="179" t="s">
        <v>1108</v>
      </c>
      <c r="E1013" s="185"/>
      <c r="F1013" s="186" t="s">
        <v>1722</v>
      </c>
      <c r="G1013" s="263"/>
      <c r="H1013" s="263"/>
      <c r="I1013" s="263"/>
      <c r="J1013" s="263"/>
      <c r="K1013" s="263"/>
      <c r="L1013" s="263"/>
      <c r="M1013" s="263"/>
      <c r="N1013" s="263"/>
      <c r="O1013" s="263"/>
      <c r="P1013" s="263"/>
      <c r="Q1013" s="263"/>
      <c r="R1013" s="263"/>
      <c r="S1013" s="263"/>
      <c r="T1013" s="263"/>
      <c r="U1013" s="263"/>
      <c r="V1013" s="263"/>
      <c r="W1013" s="263"/>
      <c r="X1013" s="263"/>
      <c r="Y1013" s="263"/>
      <c r="Z1013" s="263"/>
      <c r="AA1013" s="263"/>
      <c r="AB1013" s="263"/>
      <c r="AC1013" s="263"/>
      <c r="AD1013" s="263"/>
      <c r="AE1013" s="263"/>
      <c r="AF1013" s="263"/>
      <c r="AG1013" s="263"/>
      <c r="AH1013" s="263"/>
      <c r="AI1013" s="263"/>
      <c r="AJ1013" s="263"/>
      <c r="AK1013" s="263"/>
      <c r="AL1013" s="263"/>
      <c r="AM1013" s="263"/>
      <c r="AN1013" s="263"/>
      <c r="AO1013" s="263"/>
      <c r="AP1013" s="263"/>
      <c r="AQ1013" s="263"/>
      <c r="AR1013" s="263"/>
      <c r="AS1013" s="263"/>
      <c r="AT1013" s="263"/>
      <c r="AU1013" s="263"/>
      <c r="AV1013" s="263"/>
      <c r="AW1013" s="263"/>
      <c r="AX1013" s="263"/>
      <c r="AY1013" s="263"/>
      <c r="AZ1013" s="263"/>
      <c r="BA1013" s="263"/>
      <c r="BB1013" s="263"/>
      <c r="BC1013" s="263"/>
      <c r="BD1013" s="263"/>
      <c r="BE1013" s="263"/>
      <c r="BF1013" s="263"/>
      <c r="BG1013" s="263"/>
      <c r="BH1013" s="263"/>
      <c r="BI1013" s="263"/>
      <c r="BJ1013" s="263"/>
      <c r="BK1013" s="263"/>
      <c r="BL1013" s="263"/>
      <c r="BM1013" s="263"/>
      <c r="BN1013" s="263"/>
      <c r="BO1013" s="263"/>
      <c r="BP1013" s="263"/>
      <c r="BQ1013" s="263"/>
      <c r="BR1013" s="263"/>
      <c r="BS1013" s="263"/>
      <c r="BT1013" s="263"/>
      <c r="BU1013" s="263"/>
      <c r="BV1013" s="263"/>
      <c r="BW1013" s="263"/>
      <c r="BX1013" s="263"/>
      <c r="BY1013" s="263"/>
      <c r="BZ1013" s="263"/>
      <c r="CA1013" s="263"/>
      <c r="CB1013" s="263"/>
      <c r="CC1013" s="263"/>
      <c r="CD1013" s="263"/>
      <c r="CE1013" s="263"/>
      <c r="CF1013" s="263"/>
      <c r="CG1013" s="263"/>
      <c r="CH1013" s="263"/>
      <c r="CI1013" s="263"/>
      <c r="CJ1013" s="263"/>
      <c r="CK1013" s="263"/>
      <c r="CL1013" s="263"/>
      <c r="CM1013" s="263"/>
      <c r="CN1013" s="263"/>
      <c r="CO1013" s="263"/>
      <c r="CP1013" s="263"/>
      <c r="CQ1013" s="263"/>
      <c r="CR1013" s="263"/>
      <c r="CS1013" s="263"/>
      <c r="CT1013" s="263"/>
      <c r="CU1013" s="263"/>
      <c r="CV1013" s="263"/>
      <c r="CW1013" s="263"/>
      <c r="CX1013" s="263"/>
      <c r="CY1013" s="263"/>
      <c r="CZ1013" s="263"/>
      <c r="DA1013" s="263"/>
      <c r="DB1013" s="263"/>
      <c r="DC1013" s="263"/>
      <c r="DD1013" s="263"/>
      <c r="DE1013" s="263"/>
      <c r="DF1013" s="263"/>
      <c r="DG1013" s="263"/>
      <c r="DH1013" s="263"/>
      <c r="DI1013" s="263"/>
      <c r="DJ1013" s="263"/>
      <c r="DK1013" s="263"/>
      <c r="DL1013" s="263"/>
      <c r="DM1013" s="263"/>
      <c r="DN1013" s="263"/>
      <c r="DO1013" s="263"/>
      <c r="DP1013" s="263"/>
      <c r="DQ1013" s="263"/>
      <c r="DR1013" s="263"/>
      <c r="DS1013" s="263"/>
      <c r="DT1013" s="263"/>
      <c r="DU1013" s="263"/>
      <c r="DV1013" s="263"/>
    </row>
    <row r="1014" spans="1:126" x14ac:dyDescent="0.3">
      <c r="A1014" s="168" t="s">
        <v>1107</v>
      </c>
      <c r="B1014" s="179"/>
      <c r="C1014" s="179"/>
      <c r="D1014" s="179" t="s">
        <v>1109</v>
      </c>
      <c r="E1014" s="185"/>
      <c r="F1014" s="186" t="s">
        <v>1722</v>
      </c>
      <c r="G1014" s="263"/>
      <c r="H1014" s="263"/>
      <c r="I1014" s="263"/>
      <c r="J1014" s="263"/>
      <c r="K1014" s="263"/>
      <c r="L1014" s="263"/>
      <c r="M1014" s="263"/>
      <c r="N1014" s="263"/>
      <c r="O1014" s="263"/>
      <c r="P1014" s="263"/>
      <c r="Q1014" s="263"/>
      <c r="R1014" s="263"/>
      <c r="S1014" s="263"/>
      <c r="T1014" s="263"/>
      <c r="U1014" s="263"/>
      <c r="V1014" s="263"/>
      <c r="W1014" s="263"/>
      <c r="X1014" s="263"/>
      <c r="Y1014" s="263"/>
      <c r="Z1014" s="263"/>
      <c r="AA1014" s="263"/>
      <c r="AB1014" s="263"/>
      <c r="AC1014" s="263"/>
      <c r="AD1014" s="263"/>
      <c r="AE1014" s="263"/>
      <c r="AF1014" s="263"/>
      <c r="AG1014" s="263"/>
      <c r="AH1014" s="263"/>
      <c r="AI1014" s="263"/>
      <c r="AJ1014" s="263"/>
      <c r="AK1014" s="263"/>
      <c r="AL1014" s="263"/>
      <c r="AM1014" s="263"/>
      <c r="AN1014" s="263"/>
      <c r="AO1014" s="263"/>
      <c r="AP1014" s="263"/>
      <c r="AQ1014" s="263"/>
      <c r="AR1014" s="263"/>
      <c r="AS1014" s="263"/>
      <c r="AT1014" s="263"/>
      <c r="AU1014" s="263"/>
      <c r="AV1014" s="263"/>
      <c r="AW1014" s="263"/>
      <c r="AX1014" s="263"/>
      <c r="AY1014" s="263"/>
      <c r="AZ1014" s="263"/>
      <c r="BA1014" s="263"/>
      <c r="BB1014" s="263"/>
      <c r="BC1014" s="263"/>
      <c r="BD1014" s="263"/>
      <c r="BE1014" s="263"/>
      <c r="BF1014" s="263"/>
      <c r="BG1014" s="263"/>
      <c r="BH1014" s="263"/>
      <c r="BI1014" s="263"/>
      <c r="BJ1014" s="263"/>
      <c r="BK1014" s="263"/>
      <c r="BL1014" s="263"/>
      <c r="BM1014" s="263"/>
      <c r="BN1014" s="263"/>
      <c r="BO1014" s="263"/>
      <c r="BP1014" s="263"/>
      <c r="BQ1014" s="263"/>
      <c r="BR1014" s="263"/>
      <c r="BS1014" s="263"/>
      <c r="BT1014" s="263"/>
      <c r="BU1014" s="263"/>
      <c r="BV1014" s="263"/>
      <c r="BW1014" s="263"/>
      <c r="BX1014" s="263"/>
      <c r="BY1014" s="263"/>
      <c r="BZ1014" s="263"/>
      <c r="CA1014" s="263"/>
      <c r="CB1014" s="263"/>
      <c r="CC1014" s="263"/>
      <c r="CD1014" s="263"/>
      <c r="CE1014" s="263"/>
      <c r="CF1014" s="263"/>
      <c r="CG1014" s="263"/>
      <c r="CH1014" s="263"/>
      <c r="CI1014" s="263"/>
      <c r="CJ1014" s="263"/>
      <c r="CK1014" s="263"/>
      <c r="CL1014" s="263"/>
      <c r="CM1014" s="263"/>
      <c r="CN1014" s="263"/>
      <c r="CO1014" s="263"/>
      <c r="CP1014" s="263"/>
      <c r="CQ1014" s="263"/>
      <c r="CR1014" s="263"/>
      <c r="CS1014" s="263"/>
      <c r="CT1014" s="263"/>
      <c r="CU1014" s="263"/>
      <c r="CV1014" s="263"/>
      <c r="CW1014" s="263"/>
      <c r="CX1014" s="263"/>
      <c r="CY1014" s="263"/>
      <c r="CZ1014" s="263"/>
      <c r="DA1014" s="263"/>
      <c r="DB1014" s="263"/>
      <c r="DC1014" s="263"/>
      <c r="DD1014" s="263"/>
      <c r="DE1014" s="263"/>
      <c r="DF1014" s="263"/>
      <c r="DG1014" s="263"/>
      <c r="DH1014" s="263"/>
      <c r="DI1014" s="263"/>
      <c r="DJ1014" s="263"/>
      <c r="DK1014" s="263"/>
      <c r="DL1014" s="263"/>
      <c r="DM1014" s="263"/>
      <c r="DN1014" s="263"/>
      <c r="DO1014" s="263"/>
      <c r="DP1014" s="263"/>
      <c r="DQ1014" s="263"/>
      <c r="DR1014" s="263"/>
      <c r="DS1014" s="263"/>
      <c r="DT1014" s="263"/>
      <c r="DU1014" s="263"/>
      <c r="DV1014" s="263"/>
    </row>
    <row r="1015" spans="1:126" x14ac:dyDescent="0.3">
      <c r="A1015" s="168" t="s">
        <v>1387</v>
      </c>
      <c r="B1015" s="179"/>
      <c r="C1015" s="179"/>
      <c r="D1015" s="179" t="s">
        <v>1388</v>
      </c>
      <c r="E1015" s="185"/>
      <c r="F1015" s="186" t="s">
        <v>1722</v>
      </c>
      <c r="G1015" s="263"/>
      <c r="H1015" s="263"/>
      <c r="I1015" s="263"/>
      <c r="J1015" s="263"/>
      <c r="K1015" s="263"/>
      <c r="L1015" s="263"/>
      <c r="M1015" s="263"/>
      <c r="N1015" s="263"/>
      <c r="O1015" s="263"/>
      <c r="P1015" s="263"/>
      <c r="Q1015" s="263"/>
      <c r="R1015" s="263"/>
      <c r="S1015" s="263"/>
      <c r="T1015" s="263"/>
      <c r="U1015" s="263"/>
      <c r="V1015" s="263"/>
      <c r="W1015" s="263"/>
      <c r="X1015" s="263"/>
      <c r="Y1015" s="263"/>
      <c r="Z1015" s="263"/>
      <c r="AA1015" s="263"/>
      <c r="AB1015" s="263"/>
      <c r="AC1015" s="263"/>
      <c r="AD1015" s="263"/>
      <c r="AE1015" s="263"/>
      <c r="AF1015" s="263"/>
      <c r="AG1015" s="263"/>
      <c r="AH1015" s="263"/>
      <c r="AI1015" s="263"/>
      <c r="AJ1015" s="263"/>
      <c r="AK1015" s="263"/>
      <c r="AL1015" s="263"/>
      <c r="AM1015" s="263"/>
      <c r="AN1015" s="263"/>
      <c r="AO1015" s="263"/>
      <c r="AP1015" s="263"/>
      <c r="AQ1015" s="263"/>
      <c r="AR1015" s="263"/>
      <c r="AS1015" s="263"/>
      <c r="AT1015" s="263"/>
      <c r="AU1015" s="263"/>
      <c r="AV1015" s="263"/>
      <c r="AW1015" s="263"/>
      <c r="AX1015" s="263"/>
      <c r="AY1015" s="263"/>
      <c r="AZ1015" s="263"/>
      <c r="BA1015" s="263"/>
      <c r="BB1015" s="263"/>
      <c r="BC1015" s="263"/>
      <c r="BD1015" s="263"/>
      <c r="BE1015" s="263"/>
      <c r="BF1015" s="263"/>
      <c r="BG1015" s="263"/>
      <c r="BH1015" s="263"/>
      <c r="BI1015" s="263"/>
      <c r="BJ1015" s="263"/>
      <c r="BK1015" s="263"/>
      <c r="BL1015" s="263"/>
      <c r="BM1015" s="263"/>
      <c r="BN1015" s="263"/>
      <c r="BO1015" s="263"/>
      <c r="BP1015" s="263"/>
      <c r="BQ1015" s="263"/>
      <c r="BR1015" s="263"/>
      <c r="BS1015" s="263"/>
      <c r="BT1015" s="263"/>
      <c r="BU1015" s="263"/>
      <c r="BV1015" s="263"/>
      <c r="BW1015" s="263"/>
      <c r="BX1015" s="263"/>
      <c r="BY1015" s="263"/>
      <c r="BZ1015" s="263"/>
      <c r="CA1015" s="263"/>
      <c r="CB1015" s="263"/>
      <c r="CC1015" s="263"/>
      <c r="CD1015" s="263"/>
      <c r="CE1015" s="263"/>
      <c r="CF1015" s="263"/>
      <c r="CG1015" s="263"/>
      <c r="CH1015" s="263"/>
      <c r="CI1015" s="263"/>
      <c r="CJ1015" s="263"/>
      <c r="CK1015" s="263"/>
      <c r="CL1015" s="263"/>
      <c r="CM1015" s="263"/>
      <c r="CN1015" s="263"/>
      <c r="CO1015" s="263"/>
      <c r="CP1015" s="263"/>
      <c r="CQ1015" s="263"/>
      <c r="CR1015" s="263"/>
      <c r="CS1015" s="263"/>
      <c r="CT1015" s="263"/>
      <c r="CU1015" s="263"/>
      <c r="CV1015" s="263"/>
      <c r="CW1015" s="263"/>
      <c r="CX1015" s="263"/>
      <c r="CY1015" s="263"/>
      <c r="CZ1015" s="263"/>
      <c r="DA1015" s="263"/>
      <c r="DB1015" s="263"/>
      <c r="DC1015" s="263"/>
      <c r="DD1015" s="263"/>
      <c r="DE1015" s="263"/>
      <c r="DF1015" s="263"/>
      <c r="DG1015" s="263"/>
      <c r="DH1015" s="263"/>
      <c r="DI1015" s="263"/>
      <c r="DJ1015" s="263"/>
      <c r="DK1015" s="263"/>
      <c r="DL1015" s="263"/>
      <c r="DM1015" s="263"/>
      <c r="DN1015" s="263"/>
      <c r="DO1015" s="263"/>
      <c r="DP1015" s="263"/>
      <c r="DQ1015" s="263"/>
      <c r="DR1015" s="263"/>
      <c r="DS1015" s="263"/>
      <c r="DT1015" s="263"/>
      <c r="DU1015" s="263"/>
      <c r="DV1015" s="263"/>
    </row>
    <row r="1016" spans="1:126" x14ac:dyDescent="0.3">
      <c r="A1016" s="168" t="s">
        <v>1390</v>
      </c>
      <c r="B1016" s="179"/>
      <c r="C1016" s="179"/>
      <c r="D1016" s="179" t="s">
        <v>1391</v>
      </c>
      <c r="E1016" s="185"/>
      <c r="F1016" s="186" t="s">
        <v>1722</v>
      </c>
      <c r="G1016" s="263"/>
      <c r="H1016" s="263"/>
      <c r="I1016" s="263"/>
      <c r="J1016" s="263"/>
      <c r="K1016" s="263"/>
      <c r="L1016" s="263"/>
      <c r="M1016" s="263"/>
      <c r="N1016" s="263"/>
      <c r="O1016" s="263"/>
      <c r="P1016" s="263"/>
      <c r="Q1016" s="263"/>
      <c r="R1016" s="263"/>
      <c r="S1016" s="263"/>
      <c r="T1016" s="263"/>
      <c r="U1016" s="263"/>
      <c r="V1016" s="263"/>
      <c r="W1016" s="263"/>
      <c r="X1016" s="263"/>
      <c r="Y1016" s="263"/>
      <c r="Z1016" s="263"/>
      <c r="AA1016" s="263"/>
      <c r="AB1016" s="263"/>
      <c r="AC1016" s="263"/>
      <c r="AD1016" s="263"/>
      <c r="AE1016" s="263"/>
      <c r="AF1016" s="263"/>
      <c r="AG1016" s="263"/>
      <c r="AH1016" s="263"/>
      <c r="AI1016" s="263"/>
      <c r="AJ1016" s="263"/>
      <c r="AK1016" s="263"/>
      <c r="AL1016" s="263"/>
      <c r="AM1016" s="263"/>
      <c r="AN1016" s="263"/>
      <c r="AO1016" s="263"/>
      <c r="AP1016" s="263"/>
      <c r="AQ1016" s="263"/>
      <c r="AR1016" s="263"/>
      <c r="AS1016" s="263"/>
      <c r="AT1016" s="263"/>
      <c r="AU1016" s="263"/>
      <c r="AV1016" s="263"/>
      <c r="AW1016" s="263"/>
      <c r="AX1016" s="263"/>
      <c r="AY1016" s="263"/>
      <c r="AZ1016" s="263"/>
      <c r="BA1016" s="263"/>
      <c r="BB1016" s="263"/>
      <c r="BC1016" s="263"/>
      <c r="BD1016" s="263"/>
      <c r="BE1016" s="263"/>
      <c r="BF1016" s="263"/>
      <c r="BG1016" s="263"/>
      <c r="BH1016" s="263"/>
      <c r="BI1016" s="263"/>
      <c r="BJ1016" s="263"/>
      <c r="BK1016" s="263"/>
      <c r="BL1016" s="263"/>
      <c r="BM1016" s="263"/>
      <c r="BN1016" s="263"/>
      <c r="BO1016" s="263"/>
      <c r="BP1016" s="263"/>
      <c r="BQ1016" s="263"/>
      <c r="BR1016" s="263"/>
      <c r="BS1016" s="263"/>
      <c r="BT1016" s="263"/>
      <c r="BU1016" s="263"/>
      <c r="BV1016" s="263"/>
      <c r="BW1016" s="263"/>
      <c r="BX1016" s="263"/>
      <c r="BY1016" s="263"/>
      <c r="BZ1016" s="263"/>
      <c r="CA1016" s="263"/>
      <c r="CB1016" s="263"/>
      <c r="CC1016" s="263"/>
      <c r="CD1016" s="263"/>
      <c r="CE1016" s="263"/>
      <c r="CF1016" s="263"/>
      <c r="CG1016" s="263"/>
      <c r="CH1016" s="263"/>
      <c r="CI1016" s="263"/>
      <c r="CJ1016" s="263"/>
      <c r="CK1016" s="263"/>
      <c r="CL1016" s="263"/>
      <c r="CM1016" s="263"/>
      <c r="CN1016" s="263"/>
      <c r="CO1016" s="263"/>
      <c r="CP1016" s="263"/>
      <c r="CQ1016" s="263"/>
      <c r="CR1016" s="263"/>
      <c r="CS1016" s="263"/>
      <c r="CT1016" s="263"/>
      <c r="CU1016" s="263"/>
      <c r="CV1016" s="263"/>
      <c r="CW1016" s="263"/>
      <c r="CX1016" s="263"/>
      <c r="CY1016" s="263"/>
      <c r="CZ1016" s="263"/>
      <c r="DA1016" s="263"/>
      <c r="DB1016" s="263"/>
      <c r="DC1016" s="263"/>
      <c r="DD1016" s="263"/>
      <c r="DE1016" s="263"/>
      <c r="DF1016" s="263"/>
      <c r="DG1016" s="263"/>
      <c r="DH1016" s="263"/>
      <c r="DI1016" s="263"/>
      <c r="DJ1016" s="263"/>
      <c r="DK1016" s="263"/>
      <c r="DL1016" s="263"/>
      <c r="DM1016" s="263"/>
      <c r="DN1016" s="263"/>
      <c r="DO1016" s="263"/>
      <c r="DP1016" s="263"/>
      <c r="DQ1016" s="263"/>
      <c r="DR1016" s="263"/>
      <c r="DS1016" s="263"/>
      <c r="DT1016" s="263"/>
      <c r="DU1016" s="263"/>
      <c r="DV1016" s="263"/>
    </row>
    <row r="1017" spans="1:126" x14ac:dyDescent="0.3">
      <c r="A1017" s="168" t="s">
        <v>1393</v>
      </c>
      <c r="B1017" s="179"/>
      <c r="C1017" s="179"/>
      <c r="D1017" s="179" t="s">
        <v>1394</v>
      </c>
      <c r="E1017" s="185"/>
      <c r="F1017" s="186" t="s">
        <v>1722</v>
      </c>
      <c r="G1017" s="263"/>
      <c r="H1017" s="263"/>
      <c r="I1017" s="263"/>
      <c r="J1017" s="263"/>
      <c r="K1017" s="263"/>
      <c r="L1017" s="263"/>
      <c r="M1017" s="263"/>
      <c r="N1017" s="263"/>
      <c r="O1017" s="263"/>
      <c r="P1017" s="263"/>
      <c r="Q1017" s="263"/>
      <c r="R1017" s="263"/>
      <c r="S1017" s="263"/>
      <c r="T1017" s="263"/>
      <c r="U1017" s="263"/>
      <c r="V1017" s="263"/>
      <c r="W1017" s="263"/>
      <c r="X1017" s="263"/>
      <c r="Y1017" s="263"/>
      <c r="Z1017" s="263"/>
      <c r="AA1017" s="263"/>
      <c r="AB1017" s="263"/>
      <c r="AC1017" s="263"/>
      <c r="AD1017" s="263"/>
      <c r="AE1017" s="263"/>
      <c r="AF1017" s="263"/>
      <c r="AG1017" s="263"/>
      <c r="AH1017" s="263"/>
      <c r="AI1017" s="263"/>
      <c r="AJ1017" s="263"/>
      <c r="AK1017" s="263"/>
      <c r="AL1017" s="263"/>
      <c r="AM1017" s="263"/>
      <c r="AN1017" s="263"/>
      <c r="AO1017" s="263"/>
      <c r="AP1017" s="263"/>
      <c r="AQ1017" s="263"/>
      <c r="AR1017" s="263"/>
      <c r="AS1017" s="263"/>
      <c r="AT1017" s="263"/>
      <c r="AU1017" s="263"/>
      <c r="AV1017" s="263"/>
      <c r="AW1017" s="263"/>
      <c r="AX1017" s="263"/>
      <c r="AY1017" s="263"/>
      <c r="AZ1017" s="263"/>
      <c r="BA1017" s="263"/>
      <c r="BB1017" s="263"/>
      <c r="BC1017" s="263"/>
      <c r="BD1017" s="263"/>
      <c r="BE1017" s="263"/>
      <c r="BF1017" s="263"/>
      <c r="BG1017" s="263"/>
      <c r="BH1017" s="263"/>
      <c r="BI1017" s="263"/>
      <c r="BJ1017" s="263"/>
      <c r="BK1017" s="263"/>
      <c r="BL1017" s="263"/>
      <c r="BM1017" s="263"/>
      <c r="BN1017" s="263"/>
      <c r="BO1017" s="263"/>
      <c r="BP1017" s="263"/>
      <c r="BQ1017" s="263"/>
      <c r="BR1017" s="263"/>
      <c r="BS1017" s="263"/>
      <c r="BT1017" s="263"/>
      <c r="BU1017" s="263"/>
      <c r="BV1017" s="263"/>
      <c r="BW1017" s="263"/>
      <c r="BX1017" s="263"/>
      <c r="BY1017" s="263"/>
      <c r="BZ1017" s="263"/>
      <c r="CA1017" s="263"/>
      <c r="CB1017" s="263"/>
      <c r="CC1017" s="263"/>
      <c r="CD1017" s="263"/>
      <c r="CE1017" s="263"/>
      <c r="CF1017" s="263"/>
      <c r="CG1017" s="263"/>
      <c r="CH1017" s="263"/>
      <c r="CI1017" s="263"/>
      <c r="CJ1017" s="263"/>
      <c r="CK1017" s="263"/>
      <c r="CL1017" s="263"/>
      <c r="CM1017" s="263"/>
      <c r="CN1017" s="263"/>
      <c r="CO1017" s="263"/>
      <c r="CP1017" s="263"/>
      <c r="CQ1017" s="263"/>
      <c r="CR1017" s="263"/>
      <c r="CS1017" s="263"/>
      <c r="CT1017" s="263"/>
      <c r="CU1017" s="263"/>
      <c r="CV1017" s="263"/>
      <c r="CW1017" s="263"/>
      <c r="CX1017" s="263"/>
      <c r="CY1017" s="263"/>
      <c r="CZ1017" s="263"/>
      <c r="DA1017" s="263"/>
      <c r="DB1017" s="263"/>
      <c r="DC1017" s="263"/>
      <c r="DD1017" s="263"/>
      <c r="DE1017" s="263"/>
      <c r="DF1017" s="263"/>
      <c r="DG1017" s="263"/>
      <c r="DH1017" s="263"/>
      <c r="DI1017" s="263"/>
      <c r="DJ1017" s="263"/>
      <c r="DK1017" s="263"/>
      <c r="DL1017" s="263"/>
      <c r="DM1017" s="263"/>
      <c r="DN1017" s="263"/>
      <c r="DO1017" s="263"/>
      <c r="DP1017" s="263"/>
      <c r="DQ1017" s="263"/>
      <c r="DR1017" s="263"/>
      <c r="DS1017" s="263"/>
      <c r="DT1017" s="263"/>
      <c r="DU1017" s="263"/>
      <c r="DV1017" s="263"/>
    </row>
    <row r="1018" spans="1:126" x14ac:dyDescent="0.3">
      <c r="A1018" s="168" t="s">
        <v>1396</v>
      </c>
      <c r="B1018" s="179"/>
      <c r="C1018" s="179"/>
      <c r="D1018" s="179" t="s">
        <v>1397</v>
      </c>
      <c r="E1018" s="185"/>
      <c r="F1018" s="186" t="s">
        <v>1722</v>
      </c>
      <c r="G1018" s="263"/>
      <c r="H1018" s="263"/>
      <c r="I1018" s="263"/>
      <c r="J1018" s="263"/>
      <c r="K1018" s="263"/>
      <c r="L1018" s="263"/>
      <c r="M1018" s="263"/>
      <c r="N1018" s="263"/>
      <c r="O1018" s="263"/>
      <c r="P1018" s="263"/>
      <c r="Q1018" s="263"/>
      <c r="R1018" s="263"/>
      <c r="S1018" s="263"/>
      <c r="T1018" s="263"/>
      <c r="U1018" s="263"/>
      <c r="V1018" s="263"/>
      <c r="W1018" s="263"/>
      <c r="X1018" s="263"/>
      <c r="Y1018" s="263"/>
      <c r="Z1018" s="263"/>
      <c r="AA1018" s="263"/>
      <c r="AB1018" s="263"/>
      <c r="AC1018" s="263"/>
      <c r="AD1018" s="263"/>
      <c r="AE1018" s="263"/>
      <c r="AF1018" s="263"/>
      <c r="AG1018" s="263"/>
      <c r="AH1018" s="263"/>
      <c r="AI1018" s="263"/>
      <c r="AJ1018" s="263"/>
      <c r="AK1018" s="263"/>
      <c r="AL1018" s="263"/>
      <c r="AM1018" s="263"/>
      <c r="AN1018" s="263"/>
      <c r="AO1018" s="263"/>
      <c r="AP1018" s="263"/>
      <c r="AQ1018" s="263"/>
      <c r="AR1018" s="263"/>
      <c r="AS1018" s="263"/>
      <c r="AT1018" s="263"/>
      <c r="AU1018" s="263"/>
      <c r="AV1018" s="263"/>
      <c r="AW1018" s="263"/>
      <c r="AX1018" s="263"/>
      <c r="AY1018" s="263"/>
      <c r="AZ1018" s="263"/>
      <c r="BA1018" s="263"/>
      <c r="BB1018" s="263"/>
      <c r="BC1018" s="263"/>
      <c r="BD1018" s="263"/>
      <c r="BE1018" s="263"/>
      <c r="BF1018" s="263"/>
      <c r="BG1018" s="263"/>
      <c r="BH1018" s="263"/>
      <c r="BI1018" s="263"/>
      <c r="BJ1018" s="263"/>
      <c r="BK1018" s="263"/>
      <c r="BL1018" s="263"/>
      <c r="BM1018" s="263"/>
      <c r="BN1018" s="263"/>
      <c r="BO1018" s="263"/>
      <c r="BP1018" s="263"/>
      <c r="BQ1018" s="263"/>
      <c r="BR1018" s="263"/>
      <c r="BS1018" s="263"/>
      <c r="BT1018" s="263"/>
      <c r="BU1018" s="263"/>
      <c r="BV1018" s="263"/>
      <c r="BW1018" s="263"/>
      <c r="BX1018" s="263"/>
      <c r="BY1018" s="263"/>
      <c r="BZ1018" s="263"/>
      <c r="CA1018" s="263"/>
      <c r="CB1018" s="263"/>
      <c r="CC1018" s="263"/>
      <c r="CD1018" s="263"/>
      <c r="CE1018" s="263"/>
      <c r="CF1018" s="263"/>
      <c r="CG1018" s="263"/>
      <c r="CH1018" s="263"/>
      <c r="CI1018" s="263"/>
      <c r="CJ1018" s="263"/>
      <c r="CK1018" s="263"/>
      <c r="CL1018" s="263"/>
      <c r="CM1018" s="263"/>
      <c r="CN1018" s="263"/>
      <c r="CO1018" s="263"/>
      <c r="CP1018" s="263"/>
      <c r="CQ1018" s="263"/>
      <c r="CR1018" s="263"/>
      <c r="CS1018" s="263"/>
      <c r="CT1018" s="263"/>
      <c r="CU1018" s="263"/>
      <c r="CV1018" s="263"/>
      <c r="CW1018" s="263"/>
      <c r="CX1018" s="263"/>
      <c r="CY1018" s="263"/>
      <c r="CZ1018" s="263"/>
      <c r="DA1018" s="263"/>
      <c r="DB1018" s="263"/>
      <c r="DC1018" s="263"/>
      <c r="DD1018" s="263"/>
      <c r="DE1018" s="263"/>
      <c r="DF1018" s="263"/>
      <c r="DG1018" s="263"/>
      <c r="DH1018" s="263"/>
      <c r="DI1018" s="263"/>
      <c r="DJ1018" s="263"/>
      <c r="DK1018" s="263"/>
      <c r="DL1018" s="263"/>
      <c r="DM1018" s="263"/>
      <c r="DN1018" s="263"/>
      <c r="DO1018" s="263"/>
      <c r="DP1018" s="263"/>
      <c r="DQ1018" s="263"/>
      <c r="DR1018" s="263"/>
      <c r="DS1018" s="263"/>
      <c r="DT1018" s="263"/>
      <c r="DU1018" s="263"/>
      <c r="DV1018" s="263"/>
    </row>
    <row r="1019" spans="1:126" x14ac:dyDescent="0.3">
      <c r="A1019" s="168" t="s">
        <v>1399</v>
      </c>
      <c r="B1019" s="179"/>
      <c r="C1019" s="179"/>
      <c r="D1019" s="179" t="s">
        <v>1400</v>
      </c>
      <c r="E1019" s="185"/>
      <c r="F1019" s="186" t="s">
        <v>1722</v>
      </c>
      <c r="G1019" s="263"/>
      <c r="H1019" s="263"/>
      <c r="I1019" s="263"/>
      <c r="J1019" s="263"/>
      <c r="K1019" s="263"/>
      <c r="L1019" s="263"/>
      <c r="M1019" s="263"/>
      <c r="N1019" s="263"/>
      <c r="O1019" s="263"/>
      <c r="P1019" s="263"/>
      <c r="Q1019" s="263"/>
      <c r="R1019" s="263"/>
      <c r="S1019" s="263"/>
      <c r="T1019" s="263"/>
      <c r="U1019" s="263"/>
      <c r="V1019" s="263"/>
      <c r="W1019" s="263"/>
      <c r="X1019" s="263"/>
      <c r="Y1019" s="263"/>
      <c r="Z1019" s="263"/>
      <c r="AA1019" s="263"/>
      <c r="AB1019" s="263"/>
      <c r="AC1019" s="263"/>
      <c r="AD1019" s="263"/>
      <c r="AE1019" s="263"/>
      <c r="AF1019" s="263"/>
      <c r="AG1019" s="263"/>
      <c r="AH1019" s="263"/>
      <c r="AI1019" s="263"/>
      <c r="AJ1019" s="263"/>
      <c r="AK1019" s="263"/>
      <c r="AL1019" s="263"/>
      <c r="AM1019" s="263"/>
      <c r="AN1019" s="263"/>
      <c r="AO1019" s="263"/>
      <c r="AP1019" s="263"/>
      <c r="AQ1019" s="263"/>
      <c r="AR1019" s="263"/>
      <c r="AS1019" s="263"/>
      <c r="AT1019" s="263"/>
      <c r="AU1019" s="263"/>
      <c r="AV1019" s="263"/>
      <c r="AW1019" s="263"/>
      <c r="AX1019" s="263"/>
      <c r="AY1019" s="263"/>
      <c r="AZ1019" s="263"/>
      <c r="BA1019" s="263"/>
      <c r="BB1019" s="263"/>
      <c r="BC1019" s="263"/>
      <c r="BD1019" s="263"/>
      <c r="BE1019" s="263"/>
      <c r="BF1019" s="263"/>
      <c r="BG1019" s="263"/>
      <c r="BH1019" s="263"/>
      <c r="BI1019" s="263"/>
      <c r="BJ1019" s="263"/>
      <c r="BK1019" s="263"/>
      <c r="BL1019" s="263"/>
      <c r="BM1019" s="263"/>
      <c r="BN1019" s="263"/>
      <c r="BO1019" s="263"/>
      <c r="BP1019" s="263"/>
      <c r="BQ1019" s="263"/>
      <c r="BR1019" s="263"/>
      <c r="BS1019" s="263"/>
      <c r="BT1019" s="263"/>
      <c r="BU1019" s="263"/>
      <c r="BV1019" s="263"/>
      <c r="BW1019" s="263"/>
      <c r="BX1019" s="263"/>
      <c r="BY1019" s="263"/>
      <c r="BZ1019" s="263"/>
      <c r="CA1019" s="263"/>
      <c r="CB1019" s="263"/>
      <c r="CC1019" s="263"/>
      <c r="CD1019" s="263"/>
      <c r="CE1019" s="263"/>
      <c r="CF1019" s="263"/>
      <c r="CG1019" s="263"/>
      <c r="CH1019" s="263"/>
      <c r="CI1019" s="263"/>
      <c r="CJ1019" s="263"/>
      <c r="CK1019" s="263"/>
      <c r="CL1019" s="263"/>
      <c r="CM1019" s="263"/>
      <c r="CN1019" s="263"/>
      <c r="CO1019" s="263"/>
      <c r="CP1019" s="263"/>
      <c r="CQ1019" s="263"/>
      <c r="CR1019" s="263"/>
      <c r="CS1019" s="263"/>
      <c r="CT1019" s="263"/>
      <c r="CU1019" s="263"/>
      <c r="CV1019" s="263"/>
      <c r="CW1019" s="263"/>
      <c r="CX1019" s="263"/>
      <c r="CY1019" s="263"/>
      <c r="CZ1019" s="263"/>
      <c r="DA1019" s="263"/>
      <c r="DB1019" s="263"/>
      <c r="DC1019" s="263"/>
      <c r="DD1019" s="263"/>
      <c r="DE1019" s="263"/>
      <c r="DF1019" s="263"/>
      <c r="DG1019" s="263"/>
      <c r="DH1019" s="263"/>
      <c r="DI1019" s="263"/>
      <c r="DJ1019" s="263"/>
      <c r="DK1019" s="263"/>
      <c r="DL1019" s="263"/>
      <c r="DM1019" s="263"/>
      <c r="DN1019" s="263"/>
      <c r="DO1019" s="263"/>
      <c r="DP1019" s="263"/>
      <c r="DQ1019" s="263"/>
      <c r="DR1019" s="263"/>
      <c r="DS1019" s="263"/>
      <c r="DT1019" s="263"/>
      <c r="DU1019" s="263"/>
      <c r="DV1019" s="263"/>
    </row>
    <row r="1020" spans="1:126" x14ac:dyDescent="0.3">
      <c r="A1020" s="168" t="s">
        <v>1402</v>
      </c>
      <c r="B1020" s="179"/>
      <c r="C1020" s="179"/>
      <c r="D1020" s="179" t="s">
        <v>1403</v>
      </c>
      <c r="E1020" s="185"/>
      <c r="F1020" s="186" t="s">
        <v>1722</v>
      </c>
      <c r="G1020" s="263"/>
      <c r="H1020" s="263"/>
      <c r="I1020" s="263"/>
      <c r="J1020" s="263"/>
      <c r="K1020" s="263"/>
      <c r="L1020" s="263"/>
      <c r="M1020" s="263"/>
      <c r="N1020" s="263"/>
      <c r="O1020" s="263"/>
      <c r="P1020" s="263"/>
      <c r="Q1020" s="263"/>
      <c r="R1020" s="263"/>
      <c r="S1020" s="263"/>
      <c r="T1020" s="263"/>
      <c r="U1020" s="263"/>
      <c r="V1020" s="263"/>
      <c r="W1020" s="263"/>
      <c r="X1020" s="263"/>
      <c r="Y1020" s="263"/>
      <c r="Z1020" s="263"/>
      <c r="AA1020" s="263"/>
      <c r="AB1020" s="263"/>
      <c r="AC1020" s="263"/>
      <c r="AD1020" s="263"/>
      <c r="AE1020" s="263"/>
      <c r="AF1020" s="263"/>
      <c r="AG1020" s="263"/>
      <c r="AH1020" s="263"/>
      <c r="AI1020" s="263"/>
      <c r="AJ1020" s="263"/>
      <c r="AK1020" s="263"/>
      <c r="AL1020" s="263"/>
      <c r="AM1020" s="263"/>
      <c r="AN1020" s="263"/>
      <c r="AO1020" s="263"/>
      <c r="AP1020" s="263"/>
      <c r="AQ1020" s="263"/>
      <c r="AR1020" s="263"/>
      <c r="AS1020" s="263"/>
      <c r="AT1020" s="263"/>
      <c r="AU1020" s="263"/>
      <c r="AV1020" s="263"/>
      <c r="AW1020" s="263"/>
      <c r="AX1020" s="263"/>
      <c r="AY1020" s="263"/>
      <c r="AZ1020" s="263"/>
      <c r="BA1020" s="263"/>
      <c r="BB1020" s="263"/>
      <c r="BC1020" s="263"/>
      <c r="BD1020" s="263"/>
      <c r="BE1020" s="263"/>
      <c r="BF1020" s="263"/>
      <c r="BG1020" s="263"/>
      <c r="BH1020" s="263"/>
      <c r="BI1020" s="263"/>
      <c r="BJ1020" s="263"/>
      <c r="BK1020" s="263"/>
      <c r="BL1020" s="263"/>
      <c r="BM1020" s="263"/>
      <c r="BN1020" s="263"/>
      <c r="BO1020" s="263"/>
      <c r="BP1020" s="263"/>
      <c r="BQ1020" s="263"/>
      <c r="BR1020" s="263"/>
      <c r="BS1020" s="263"/>
      <c r="BT1020" s="263"/>
      <c r="BU1020" s="263"/>
      <c r="BV1020" s="263"/>
      <c r="BW1020" s="263"/>
      <c r="BX1020" s="263"/>
      <c r="BY1020" s="263"/>
      <c r="BZ1020" s="263"/>
      <c r="CA1020" s="263"/>
      <c r="CB1020" s="263"/>
      <c r="CC1020" s="263"/>
      <c r="CD1020" s="263"/>
      <c r="CE1020" s="263"/>
      <c r="CF1020" s="263"/>
      <c r="CG1020" s="263"/>
      <c r="CH1020" s="263"/>
      <c r="CI1020" s="263"/>
      <c r="CJ1020" s="263"/>
      <c r="CK1020" s="263"/>
      <c r="CL1020" s="263"/>
      <c r="CM1020" s="263"/>
      <c r="CN1020" s="263"/>
      <c r="CO1020" s="263"/>
      <c r="CP1020" s="263"/>
      <c r="CQ1020" s="263"/>
      <c r="CR1020" s="263"/>
      <c r="CS1020" s="263"/>
      <c r="CT1020" s="263"/>
      <c r="CU1020" s="263"/>
      <c r="CV1020" s="263"/>
      <c r="CW1020" s="263"/>
      <c r="CX1020" s="263"/>
      <c r="CY1020" s="263"/>
      <c r="CZ1020" s="263"/>
      <c r="DA1020" s="263"/>
      <c r="DB1020" s="263"/>
      <c r="DC1020" s="263"/>
      <c r="DD1020" s="263"/>
      <c r="DE1020" s="263"/>
      <c r="DF1020" s="263"/>
      <c r="DG1020" s="263"/>
      <c r="DH1020" s="263"/>
      <c r="DI1020" s="263"/>
      <c r="DJ1020" s="263"/>
      <c r="DK1020" s="263"/>
      <c r="DL1020" s="263"/>
      <c r="DM1020" s="263"/>
      <c r="DN1020" s="263"/>
      <c r="DO1020" s="263"/>
      <c r="DP1020" s="263"/>
      <c r="DQ1020" s="263"/>
      <c r="DR1020" s="263"/>
      <c r="DS1020" s="263"/>
      <c r="DT1020" s="263"/>
      <c r="DU1020" s="263"/>
      <c r="DV1020" s="263"/>
    </row>
    <row r="1021" spans="1:126" x14ac:dyDescent="0.3">
      <c r="A1021" s="168" t="s">
        <v>1405</v>
      </c>
      <c r="B1021" s="179"/>
      <c r="C1021" s="179"/>
      <c r="D1021" s="179" t="s">
        <v>1406</v>
      </c>
      <c r="E1021" s="185"/>
      <c r="F1021" s="186" t="s">
        <v>1722</v>
      </c>
      <c r="G1021" s="263"/>
      <c r="H1021" s="263"/>
      <c r="I1021" s="263"/>
      <c r="J1021" s="263"/>
      <c r="K1021" s="263"/>
      <c r="L1021" s="263"/>
      <c r="M1021" s="263"/>
      <c r="N1021" s="263"/>
      <c r="O1021" s="263"/>
      <c r="P1021" s="263"/>
      <c r="Q1021" s="263"/>
      <c r="R1021" s="263"/>
      <c r="S1021" s="263"/>
      <c r="T1021" s="263"/>
      <c r="U1021" s="263"/>
      <c r="V1021" s="263"/>
      <c r="W1021" s="263"/>
      <c r="X1021" s="263"/>
      <c r="Y1021" s="263"/>
      <c r="Z1021" s="263"/>
      <c r="AA1021" s="263"/>
      <c r="AB1021" s="263"/>
      <c r="AC1021" s="263"/>
      <c r="AD1021" s="263"/>
      <c r="AE1021" s="263"/>
      <c r="AF1021" s="263"/>
      <c r="AG1021" s="263"/>
      <c r="AH1021" s="263"/>
      <c r="AI1021" s="263"/>
      <c r="AJ1021" s="263"/>
      <c r="AK1021" s="263"/>
      <c r="AL1021" s="263"/>
      <c r="AM1021" s="263"/>
      <c r="AN1021" s="263"/>
      <c r="AO1021" s="263"/>
      <c r="AP1021" s="263"/>
      <c r="AQ1021" s="263"/>
      <c r="AR1021" s="263"/>
      <c r="AS1021" s="263"/>
      <c r="AT1021" s="263"/>
      <c r="AU1021" s="263"/>
      <c r="AV1021" s="263"/>
      <c r="AW1021" s="263"/>
      <c r="AX1021" s="263"/>
      <c r="AY1021" s="263"/>
      <c r="AZ1021" s="263"/>
      <c r="BA1021" s="263"/>
      <c r="BB1021" s="263"/>
      <c r="BC1021" s="263"/>
      <c r="BD1021" s="263"/>
      <c r="BE1021" s="263"/>
      <c r="BF1021" s="263"/>
      <c r="BG1021" s="263"/>
      <c r="BH1021" s="263"/>
      <c r="BI1021" s="263"/>
      <c r="BJ1021" s="263"/>
      <c r="BK1021" s="263"/>
      <c r="BL1021" s="263"/>
      <c r="BM1021" s="263"/>
      <c r="BN1021" s="263"/>
      <c r="BO1021" s="263"/>
      <c r="BP1021" s="263"/>
      <c r="BQ1021" s="263"/>
      <c r="BR1021" s="263"/>
      <c r="BS1021" s="263"/>
      <c r="BT1021" s="263"/>
      <c r="BU1021" s="263"/>
      <c r="BV1021" s="263"/>
      <c r="BW1021" s="263"/>
      <c r="BX1021" s="263"/>
      <c r="BY1021" s="263"/>
      <c r="BZ1021" s="263"/>
      <c r="CA1021" s="263"/>
      <c r="CB1021" s="263"/>
      <c r="CC1021" s="263"/>
      <c r="CD1021" s="263"/>
      <c r="CE1021" s="263"/>
      <c r="CF1021" s="263"/>
      <c r="CG1021" s="263"/>
      <c r="CH1021" s="263"/>
      <c r="CI1021" s="263"/>
      <c r="CJ1021" s="263"/>
      <c r="CK1021" s="263"/>
      <c r="CL1021" s="263"/>
      <c r="CM1021" s="263"/>
      <c r="CN1021" s="263"/>
      <c r="CO1021" s="263"/>
      <c r="CP1021" s="263"/>
      <c r="CQ1021" s="263"/>
      <c r="CR1021" s="263"/>
      <c r="CS1021" s="263"/>
      <c r="CT1021" s="263"/>
      <c r="CU1021" s="263"/>
      <c r="CV1021" s="263"/>
      <c r="CW1021" s="263"/>
      <c r="CX1021" s="263"/>
      <c r="CY1021" s="263"/>
      <c r="CZ1021" s="263"/>
      <c r="DA1021" s="263"/>
      <c r="DB1021" s="263"/>
      <c r="DC1021" s="263"/>
      <c r="DD1021" s="263"/>
      <c r="DE1021" s="263"/>
      <c r="DF1021" s="263"/>
      <c r="DG1021" s="263"/>
      <c r="DH1021" s="263"/>
      <c r="DI1021" s="263"/>
      <c r="DJ1021" s="263"/>
      <c r="DK1021" s="263"/>
      <c r="DL1021" s="263"/>
      <c r="DM1021" s="263"/>
      <c r="DN1021" s="263"/>
      <c r="DO1021" s="263"/>
      <c r="DP1021" s="263"/>
      <c r="DQ1021" s="263"/>
      <c r="DR1021" s="263"/>
      <c r="DS1021" s="263"/>
      <c r="DT1021" s="263"/>
      <c r="DU1021" s="263"/>
      <c r="DV1021" s="263"/>
    </row>
    <row r="1022" spans="1:126" x14ac:dyDescent="0.3">
      <c r="A1022" s="168" t="s">
        <v>1408</v>
      </c>
      <c r="B1022" s="179"/>
      <c r="C1022" s="179"/>
      <c r="D1022" s="179" t="s">
        <v>1409</v>
      </c>
      <c r="E1022" s="185"/>
      <c r="F1022" s="186" t="s">
        <v>1722</v>
      </c>
      <c r="G1022" s="263"/>
      <c r="H1022" s="263"/>
      <c r="I1022" s="263"/>
      <c r="J1022" s="263"/>
      <c r="K1022" s="263"/>
      <c r="L1022" s="263"/>
      <c r="M1022" s="263"/>
      <c r="N1022" s="263"/>
      <c r="O1022" s="263"/>
      <c r="P1022" s="263"/>
      <c r="Q1022" s="263"/>
      <c r="R1022" s="263"/>
      <c r="S1022" s="263"/>
      <c r="T1022" s="263"/>
      <c r="U1022" s="263"/>
      <c r="V1022" s="263"/>
      <c r="W1022" s="263"/>
      <c r="X1022" s="263"/>
      <c r="Y1022" s="263"/>
      <c r="Z1022" s="263"/>
      <c r="AA1022" s="263"/>
      <c r="AB1022" s="263"/>
      <c r="AC1022" s="263"/>
      <c r="AD1022" s="263"/>
      <c r="AE1022" s="263"/>
      <c r="AF1022" s="263"/>
      <c r="AG1022" s="263"/>
      <c r="AH1022" s="263"/>
      <c r="AI1022" s="263"/>
      <c r="AJ1022" s="263"/>
      <c r="AK1022" s="263"/>
      <c r="AL1022" s="263"/>
      <c r="AM1022" s="263"/>
      <c r="AN1022" s="263"/>
      <c r="AO1022" s="263"/>
      <c r="AP1022" s="263"/>
      <c r="AQ1022" s="263"/>
      <c r="AR1022" s="263"/>
      <c r="AS1022" s="263"/>
      <c r="AT1022" s="263"/>
      <c r="AU1022" s="263"/>
      <c r="AV1022" s="263"/>
      <c r="AW1022" s="263"/>
      <c r="AX1022" s="263"/>
      <c r="AY1022" s="263"/>
      <c r="AZ1022" s="263"/>
      <c r="BA1022" s="263"/>
      <c r="BB1022" s="263"/>
      <c r="BC1022" s="263"/>
      <c r="BD1022" s="263"/>
      <c r="BE1022" s="263"/>
      <c r="BF1022" s="263"/>
      <c r="BG1022" s="263"/>
      <c r="BH1022" s="263"/>
      <c r="BI1022" s="263"/>
      <c r="BJ1022" s="263"/>
      <c r="BK1022" s="263"/>
      <c r="BL1022" s="263"/>
      <c r="BM1022" s="263"/>
      <c r="BN1022" s="263"/>
      <c r="BO1022" s="263"/>
      <c r="BP1022" s="263"/>
      <c r="BQ1022" s="263"/>
      <c r="BR1022" s="263"/>
      <c r="BS1022" s="263"/>
      <c r="BT1022" s="263"/>
      <c r="BU1022" s="263"/>
      <c r="BV1022" s="263"/>
      <c r="BW1022" s="263"/>
      <c r="BX1022" s="263"/>
      <c r="BY1022" s="263"/>
      <c r="BZ1022" s="263"/>
      <c r="CA1022" s="263"/>
      <c r="CB1022" s="263"/>
      <c r="CC1022" s="263"/>
      <c r="CD1022" s="263"/>
      <c r="CE1022" s="263"/>
      <c r="CF1022" s="263"/>
      <c r="CG1022" s="263"/>
      <c r="CH1022" s="263"/>
      <c r="CI1022" s="263"/>
      <c r="CJ1022" s="263"/>
      <c r="CK1022" s="263"/>
      <c r="CL1022" s="263"/>
      <c r="CM1022" s="263"/>
      <c r="CN1022" s="263"/>
      <c r="CO1022" s="263"/>
      <c r="CP1022" s="263"/>
      <c r="CQ1022" s="263"/>
      <c r="CR1022" s="263"/>
      <c r="CS1022" s="263"/>
      <c r="CT1022" s="263"/>
      <c r="CU1022" s="263"/>
      <c r="CV1022" s="263"/>
      <c r="CW1022" s="263"/>
      <c r="CX1022" s="263"/>
      <c r="CY1022" s="263"/>
      <c r="CZ1022" s="263"/>
      <c r="DA1022" s="263"/>
      <c r="DB1022" s="263"/>
      <c r="DC1022" s="263"/>
      <c r="DD1022" s="263"/>
      <c r="DE1022" s="263"/>
      <c r="DF1022" s="263"/>
      <c r="DG1022" s="263"/>
      <c r="DH1022" s="263"/>
      <c r="DI1022" s="263"/>
      <c r="DJ1022" s="263"/>
      <c r="DK1022" s="263"/>
      <c r="DL1022" s="263"/>
      <c r="DM1022" s="263"/>
      <c r="DN1022" s="263"/>
      <c r="DO1022" s="263"/>
      <c r="DP1022" s="263"/>
      <c r="DQ1022" s="263"/>
      <c r="DR1022" s="263"/>
      <c r="DS1022" s="263"/>
      <c r="DT1022" s="263"/>
      <c r="DU1022" s="263"/>
      <c r="DV1022" s="263"/>
    </row>
    <row r="1023" spans="1:126" x14ac:dyDescent="0.3">
      <c r="A1023" s="168" t="s">
        <v>1411</v>
      </c>
      <c r="B1023" s="179"/>
      <c r="C1023" s="179"/>
      <c r="D1023" s="179" t="s">
        <v>1412</v>
      </c>
      <c r="E1023" s="185"/>
      <c r="F1023" s="186" t="s">
        <v>1722</v>
      </c>
      <c r="G1023" s="263"/>
      <c r="H1023" s="263"/>
      <c r="I1023" s="263"/>
      <c r="J1023" s="263"/>
      <c r="K1023" s="263"/>
      <c r="L1023" s="263"/>
      <c r="M1023" s="263"/>
      <c r="N1023" s="263"/>
      <c r="O1023" s="263"/>
      <c r="P1023" s="263"/>
      <c r="Q1023" s="263"/>
      <c r="R1023" s="263"/>
      <c r="S1023" s="263"/>
      <c r="T1023" s="263"/>
      <c r="U1023" s="263"/>
      <c r="V1023" s="263"/>
      <c r="W1023" s="263"/>
      <c r="X1023" s="263"/>
      <c r="Y1023" s="263"/>
      <c r="Z1023" s="263"/>
      <c r="AA1023" s="263"/>
      <c r="AB1023" s="263"/>
      <c r="AC1023" s="263"/>
      <c r="AD1023" s="263"/>
      <c r="AE1023" s="263"/>
      <c r="AF1023" s="263"/>
      <c r="AG1023" s="263"/>
      <c r="AH1023" s="263"/>
      <c r="AI1023" s="263"/>
      <c r="AJ1023" s="263"/>
      <c r="AK1023" s="263"/>
      <c r="AL1023" s="263"/>
      <c r="AM1023" s="263"/>
      <c r="AN1023" s="263"/>
      <c r="AO1023" s="263"/>
      <c r="AP1023" s="263"/>
      <c r="AQ1023" s="263"/>
      <c r="AR1023" s="263"/>
      <c r="AS1023" s="263"/>
      <c r="AT1023" s="263"/>
      <c r="AU1023" s="263"/>
      <c r="AV1023" s="263"/>
      <c r="AW1023" s="263"/>
      <c r="AX1023" s="263"/>
      <c r="AY1023" s="263"/>
      <c r="AZ1023" s="263"/>
      <c r="BA1023" s="263"/>
      <c r="BB1023" s="263"/>
      <c r="BC1023" s="263"/>
      <c r="BD1023" s="263"/>
      <c r="BE1023" s="263"/>
      <c r="BF1023" s="263"/>
      <c r="BG1023" s="263"/>
      <c r="BH1023" s="263"/>
      <c r="BI1023" s="263"/>
      <c r="BJ1023" s="263"/>
      <c r="BK1023" s="263"/>
      <c r="BL1023" s="263"/>
      <c r="BM1023" s="263"/>
      <c r="BN1023" s="263"/>
      <c r="BO1023" s="263"/>
      <c r="BP1023" s="263"/>
      <c r="BQ1023" s="263"/>
      <c r="BR1023" s="263"/>
      <c r="BS1023" s="263"/>
      <c r="BT1023" s="263"/>
      <c r="BU1023" s="263"/>
      <c r="BV1023" s="263"/>
      <c r="BW1023" s="263"/>
      <c r="BX1023" s="263"/>
      <c r="BY1023" s="263"/>
      <c r="BZ1023" s="263"/>
      <c r="CA1023" s="263"/>
      <c r="CB1023" s="263"/>
      <c r="CC1023" s="263"/>
      <c r="CD1023" s="263"/>
      <c r="CE1023" s="263"/>
      <c r="CF1023" s="263"/>
      <c r="CG1023" s="263"/>
      <c r="CH1023" s="263"/>
      <c r="CI1023" s="263"/>
      <c r="CJ1023" s="263"/>
      <c r="CK1023" s="263"/>
      <c r="CL1023" s="263"/>
      <c r="CM1023" s="263"/>
      <c r="CN1023" s="263"/>
      <c r="CO1023" s="263"/>
      <c r="CP1023" s="263"/>
      <c r="CQ1023" s="263"/>
      <c r="CR1023" s="263"/>
      <c r="CS1023" s="263"/>
      <c r="CT1023" s="263"/>
      <c r="CU1023" s="263"/>
      <c r="CV1023" s="263"/>
      <c r="CW1023" s="263"/>
      <c r="CX1023" s="263"/>
      <c r="CY1023" s="263"/>
      <c r="CZ1023" s="263"/>
      <c r="DA1023" s="263"/>
      <c r="DB1023" s="263"/>
      <c r="DC1023" s="263"/>
      <c r="DD1023" s="263"/>
      <c r="DE1023" s="263"/>
      <c r="DF1023" s="263"/>
      <c r="DG1023" s="263"/>
      <c r="DH1023" s="263"/>
      <c r="DI1023" s="263"/>
      <c r="DJ1023" s="263"/>
      <c r="DK1023" s="263"/>
      <c r="DL1023" s="263"/>
      <c r="DM1023" s="263"/>
      <c r="DN1023" s="263"/>
      <c r="DO1023" s="263"/>
      <c r="DP1023" s="263"/>
      <c r="DQ1023" s="263"/>
      <c r="DR1023" s="263"/>
      <c r="DS1023" s="263"/>
      <c r="DT1023" s="263"/>
      <c r="DU1023" s="263"/>
      <c r="DV1023" s="263"/>
    </row>
    <row r="1024" spans="1:126" x14ac:dyDescent="0.3">
      <c r="A1024" s="168" t="s">
        <v>1414</v>
      </c>
      <c r="B1024" s="179"/>
      <c r="C1024" s="179"/>
      <c r="D1024" s="179" t="s">
        <v>1415</v>
      </c>
      <c r="E1024" s="185"/>
      <c r="F1024" s="186" t="s">
        <v>1722</v>
      </c>
      <c r="G1024" s="263"/>
      <c r="H1024" s="263"/>
      <c r="I1024" s="263"/>
      <c r="J1024" s="263"/>
      <c r="K1024" s="263"/>
      <c r="L1024" s="263"/>
      <c r="M1024" s="263"/>
      <c r="N1024" s="263"/>
      <c r="O1024" s="263"/>
      <c r="P1024" s="263"/>
      <c r="Q1024" s="263"/>
      <c r="R1024" s="263"/>
      <c r="S1024" s="263"/>
      <c r="T1024" s="263"/>
      <c r="U1024" s="263"/>
      <c r="V1024" s="263"/>
      <c r="W1024" s="263"/>
      <c r="X1024" s="263"/>
      <c r="Y1024" s="263"/>
      <c r="Z1024" s="263"/>
      <c r="AA1024" s="263"/>
      <c r="AB1024" s="263"/>
      <c r="AC1024" s="263"/>
      <c r="AD1024" s="263"/>
      <c r="AE1024" s="263"/>
      <c r="AF1024" s="263"/>
      <c r="AG1024" s="263"/>
      <c r="AH1024" s="263"/>
      <c r="AI1024" s="263"/>
      <c r="AJ1024" s="263"/>
      <c r="AK1024" s="263"/>
      <c r="AL1024" s="263"/>
      <c r="AM1024" s="263"/>
      <c r="AN1024" s="263"/>
      <c r="AO1024" s="263"/>
      <c r="AP1024" s="263"/>
      <c r="AQ1024" s="263"/>
      <c r="AR1024" s="263"/>
      <c r="AS1024" s="263"/>
      <c r="AT1024" s="263"/>
      <c r="AU1024" s="263"/>
      <c r="AV1024" s="263"/>
      <c r="AW1024" s="263"/>
      <c r="AX1024" s="263"/>
      <c r="AY1024" s="263"/>
      <c r="AZ1024" s="263"/>
      <c r="BA1024" s="263"/>
      <c r="BB1024" s="263"/>
      <c r="BC1024" s="263"/>
      <c r="BD1024" s="263"/>
      <c r="BE1024" s="263"/>
      <c r="BF1024" s="263"/>
      <c r="BG1024" s="263"/>
      <c r="BH1024" s="263"/>
      <c r="BI1024" s="263"/>
      <c r="BJ1024" s="263"/>
      <c r="BK1024" s="263"/>
      <c r="BL1024" s="263"/>
      <c r="BM1024" s="263"/>
      <c r="BN1024" s="263"/>
      <c r="BO1024" s="263"/>
      <c r="BP1024" s="263"/>
      <c r="BQ1024" s="263"/>
      <c r="BR1024" s="263"/>
      <c r="BS1024" s="263"/>
      <c r="BT1024" s="263"/>
      <c r="BU1024" s="263"/>
      <c r="BV1024" s="263"/>
      <c r="BW1024" s="263"/>
      <c r="BX1024" s="263"/>
      <c r="BY1024" s="263"/>
      <c r="BZ1024" s="263"/>
      <c r="CA1024" s="263"/>
      <c r="CB1024" s="263"/>
      <c r="CC1024" s="263"/>
      <c r="CD1024" s="263"/>
      <c r="CE1024" s="263"/>
      <c r="CF1024" s="263"/>
      <c r="CG1024" s="263"/>
      <c r="CH1024" s="263"/>
      <c r="CI1024" s="263"/>
      <c r="CJ1024" s="263"/>
      <c r="CK1024" s="263"/>
      <c r="CL1024" s="263"/>
      <c r="CM1024" s="263"/>
      <c r="CN1024" s="263"/>
      <c r="CO1024" s="263"/>
      <c r="CP1024" s="263"/>
      <c r="CQ1024" s="263"/>
      <c r="CR1024" s="263"/>
      <c r="CS1024" s="263"/>
      <c r="CT1024" s="263"/>
      <c r="CU1024" s="263"/>
      <c r="CV1024" s="263"/>
      <c r="CW1024" s="263"/>
      <c r="CX1024" s="263"/>
      <c r="CY1024" s="263"/>
      <c r="CZ1024" s="263"/>
      <c r="DA1024" s="263"/>
      <c r="DB1024" s="263"/>
      <c r="DC1024" s="263"/>
      <c r="DD1024" s="263"/>
      <c r="DE1024" s="263"/>
      <c r="DF1024" s="263"/>
      <c r="DG1024" s="263"/>
      <c r="DH1024" s="263"/>
      <c r="DI1024" s="263"/>
      <c r="DJ1024" s="263"/>
      <c r="DK1024" s="263"/>
      <c r="DL1024" s="263"/>
      <c r="DM1024" s="263"/>
      <c r="DN1024" s="263"/>
      <c r="DO1024" s="263"/>
      <c r="DP1024" s="263"/>
      <c r="DQ1024" s="263"/>
      <c r="DR1024" s="263"/>
      <c r="DS1024" s="263"/>
      <c r="DT1024" s="263"/>
      <c r="DU1024" s="263"/>
      <c r="DV1024" s="263"/>
    </row>
    <row r="1025" spans="1:126" x14ac:dyDescent="0.3">
      <c r="A1025" s="168" t="s">
        <v>1417</v>
      </c>
      <c r="B1025" s="179"/>
      <c r="C1025" s="179"/>
      <c r="D1025" s="179" t="s">
        <v>1418</v>
      </c>
      <c r="E1025" s="185"/>
      <c r="F1025" s="186" t="s">
        <v>1722</v>
      </c>
      <c r="G1025" s="263"/>
      <c r="H1025" s="263"/>
      <c r="I1025" s="263"/>
      <c r="J1025" s="263"/>
      <c r="K1025" s="263"/>
      <c r="L1025" s="263"/>
      <c r="M1025" s="263"/>
      <c r="N1025" s="263"/>
      <c r="O1025" s="263"/>
      <c r="P1025" s="263"/>
      <c r="Q1025" s="263"/>
      <c r="R1025" s="263"/>
      <c r="S1025" s="263"/>
      <c r="T1025" s="263"/>
      <c r="U1025" s="263"/>
      <c r="V1025" s="263"/>
      <c r="W1025" s="263"/>
      <c r="X1025" s="263"/>
      <c r="Y1025" s="263"/>
      <c r="Z1025" s="263"/>
      <c r="AA1025" s="263"/>
      <c r="AB1025" s="263"/>
      <c r="AC1025" s="263"/>
      <c r="AD1025" s="263"/>
      <c r="AE1025" s="263"/>
      <c r="AF1025" s="263"/>
      <c r="AG1025" s="263"/>
      <c r="AH1025" s="263"/>
      <c r="AI1025" s="263"/>
      <c r="AJ1025" s="263"/>
      <c r="AK1025" s="263"/>
      <c r="AL1025" s="263"/>
      <c r="AM1025" s="263"/>
      <c r="AN1025" s="263"/>
      <c r="AO1025" s="263"/>
      <c r="AP1025" s="263"/>
      <c r="AQ1025" s="263"/>
      <c r="AR1025" s="263"/>
      <c r="AS1025" s="263"/>
      <c r="AT1025" s="263"/>
      <c r="AU1025" s="263"/>
      <c r="AV1025" s="263"/>
      <c r="AW1025" s="263"/>
      <c r="AX1025" s="263"/>
      <c r="AY1025" s="263"/>
      <c r="AZ1025" s="263"/>
      <c r="BA1025" s="263"/>
      <c r="BB1025" s="263"/>
      <c r="BC1025" s="263"/>
      <c r="BD1025" s="263"/>
      <c r="BE1025" s="263"/>
      <c r="BF1025" s="263"/>
      <c r="BG1025" s="263"/>
      <c r="BH1025" s="263"/>
      <c r="BI1025" s="263"/>
      <c r="BJ1025" s="263"/>
      <c r="BK1025" s="263"/>
      <c r="BL1025" s="263"/>
      <c r="BM1025" s="263"/>
      <c r="BN1025" s="263"/>
      <c r="BO1025" s="263"/>
      <c r="BP1025" s="263"/>
      <c r="BQ1025" s="263"/>
      <c r="BR1025" s="263"/>
      <c r="BS1025" s="263"/>
      <c r="BT1025" s="263"/>
      <c r="BU1025" s="263"/>
      <c r="BV1025" s="263"/>
      <c r="BW1025" s="263"/>
      <c r="BX1025" s="263"/>
      <c r="BY1025" s="263"/>
      <c r="BZ1025" s="263"/>
      <c r="CA1025" s="263"/>
      <c r="CB1025" s="263"/>
      <c r="CC1025" s="263"/>
      <c r="CD1025" s="263"/>
      <c r="CE1025" s="263"/>
      <c r="CF1025" s="263"/>
      <c r="CG1025" s="263"/>
      <c r="CH1025" s="263"/>
      <c r="CI1025" s="263"/>
      <c r="CJ1025" s="263"/>
      <c r="CK1025" s="263"/>
      <c r="CL1025" s="263"/>
      <c r="CM1025" s="263"/>
      <c r="CN1025" s="263"/>
      <c r="CO1025" s="263"/>
      <c r="CP1025" s="263"/>
      <c r="CQ1025" s="263"/>
      <c r="CR1025" s="263"/>
      <c r="CS1025" s="263"/>
      <c r="CT1025" s="263"/>
      <c r="CU1025" s="263"/>
      <c r="CV1025" s="263"/>
      <c r="CW1025" s="263"/>
      <c r="CX1025" s="263"/>
      <c r="CY1025" s="263"/>
      <c r="CZ1025" s="263"/>
      <c r="DA1025" s="263"/>
      <c r="DB1025" s="263"/>
      <c r="DC1025" s="263"/>
      <c r="DD1025" s="263"/>
      <c r="DE1025" s="263"/>
      <c r="DF1025" s="263"/>
      <c r="DG1025" s="263"/>
      <c r="DH1025" s="263"/>
      <c r="DI1025" s="263"/>
      <c r="DJ1025" s="263"/>
      <c r="DK1025" s="263"/>
      <c r="DL1025" s="263"/>
      <c r="DM1025" s="263"/>
      <c r="DN1025" s="263"/>
      <c r="DO1025" s="263"/>
      <c r="DP1025" s="263"/>
      <c r="DQ1025" s="263"/>
      <c r="DR1025" s="263"/>
      <c r="DS1025" s="263"/>
      <c r="DT1025" s="263"/>
      <c r="DU1025" s="263"/>
      <c r="DV1025" s="263"/>
    </row>
    <row r="1026" spans="1:126" x14ac:dyDescent="0.3">
      <c r="A1026" s="168" t="s">
        <v>1420</v>
      </c>
      <c r="B1026" s="179"/>
      <c r="C1026" s="179"/>
      <c r="D1026" s="179" t="s">
        <v>1421</v>
      </c>
      <c r="E1026" s="185"/>
      <c r="F1026" s="186" t="s">
        <v>1722</v>
      </c>
      <c r="G1026" s="263"/>
      <c r="H1026" s="263"/>
      <c r="I1026" s="263"/>
      <c r="J1026" s="263"/>
      <c r="K1026" s="263"/>
      <c r="L1026" s="263"/>
      <c r="M1026" s="263"/>
      <c r="N1026" s="263"/>
      <c r="O1026" s="263"/>
      <c r="P1026" s="263"/>
      <c r="Q1026" s="263"/>
      <c r="R1026" s="263"/>
      <c r="S1026" s="263"/>
      <c r="T1026" s="263"/>
      <c r="U1026" s="263"/>
      <c r="V1026" s="263"/>
      <c r="W1026" s="263"/>
      <c r="X1026" s="263"/>
      <c r="Y1026" s="263"/>
      <c r="Z1026" s="263"/>
      <c r="AA1026" s="263"/>
      <c r="AB1026" s="263"/>
      <c r="AC1026" s="263"/>
      <c r="AD1026" s="263"/>
      <c r="AE1026" s="263"/>
      <c r="AF1026" s="263"/>
      <c r="AG1026" s="263"/>
      <c r="AH1026" s="263"/>
      <c r="AI1026" s="263"/>
      <c r="AJ1026" s="263"/>
      <c r="AK1026" s="263"/>
      <c r="AL1026" s="263"/>
      <c r="AM1026" s="263"/>
      <c r="AN1026" s="263"/>
      <c r="AO1026" s="263"/>
      <c r="AP1026" s="263"/>
      <c r="AQ1026" s="263"/>
      <c r="AR1026" s="263"/>
      <c r="AS1026" s="263"/>
      <c r="AT1026" s="263"/>
      <c r="AU1026" s="263"/>
      <c r="AV1026" s="263"/>
      <c r="AW1026" s="263"/>
      <c r="AX1026" s="263"/>
      <c r="AY1026" s="263"/>
      <c r="AZ1026" s="263"/>
      <c r="BA1026" s="263"/>
      <c r="BB1026" s="263"/>
      <c r="BC1026" s="263"/>
      <c r="BD1026" s="263"/>
      <c r="BE1026" s="263"/>
      <c r="BF1026" s="263"/>
      <c r="BG1026" s="263"/>
      <c r="BH1026" s="263"/>
      <c r="BI1026" s="263"/>
      <c r="BJ1026" s="263"/>
      <c r="BK1026" s="263"/>
      <c r="BL1026" s="263"/>
      <c r="BM1026" s="263"/>
      <c r="BN1026" s="263"/>
      <c r="BO1026" s="263"/>
      <c r="BP1026" s="263"/>
      <c r="BQ1026" s="263"/>
      <c r="BR1026" s="263"/>
      <c r="BS1026" s="263"/>
      <c r="BT1026" s="263"/>
      <c r="BU1026" s="263"/>
      <c r="BV1026" s="263"/>
      <c r="BW1026" s="263"/>
      <c r="BX1026" s="263"/>
      <c r="BY1026" s="263"/>
      <c r="BZ1026" s="263"/>
      <c r="CA1026" s="263"/>
      <c r="CB1026" s="263"/>
      <c r="CC1026" s="263"/>
      <c r="CD1026" s="263"/>
      <c r="CE1026" s="263"/>
      <c r="CF1026" s="263"/>
      <c r="CG1026" s="263"/>
      <c r="CH1026" s="263"/>
      <c r="CI1026" s="263"/>
      <c r="CJ1026" s="263"/>
      <c r="CK1026" s="263"/>
      <c r="CL1026" s="263"/>
      <c r="CM1026" s="263"/>
      <c r="CN1026" s="263"/>
      <c r="CO1026" s="263"/>
      <c r="CP1026" s="263"/>
      <c r="CQ1026" s="263"/>
      <c r="CR1026" s="263"/>
      <c r="CS1026" s="263"/>
      <c r="CT1026" s="263"/>
      <c r="CU1026" s="263"/>
      <c r="CV1026" s="263"/>
      <c r="CW1026" s="263"/>
      <c r="CX1026" s="263"/>
      <c r="CY1026" s="263"/>
      <c r="CZ1026" s="263"/>
      <c r="DA1026" s="263"/>
      <c r="DB1026" s="263"/>
      <c r="DC1026" s="263"/>
      <c r="DD1026" s="263"/>
      <c r="DE1026" s="263"/>
      <c r="DF1026" s="263"/>
      <c r="DG1026" s="263"/>
      <c r="DH1026" s="263"/>
      <c r="DI1026" s="263"/>
      <c r="DJ1026" s="263"/>
      <c r="DK1026" s="263"/>
      <c r="DL1026" s="263"/>
      <c r="DM1026" s="263"/>
      <c r="DN1026" s="263"/>
      <c r="DO1026" s="263"/>
      <c r="DP1026" s="263"/>
      <c r="DQ1026" s="263"/>
      <c r="DR1026" s="263"/>
      <c r="DS1026" s="263"/>
      <c r="DT1026" s="263"/>
      <c r="DU1026" s="263"/>
      <c r="DV1026" s="263"/>
    </row>
    <row r="1027" spans="1:126" x14ac:dyDescent="0.3">
      <c r="A1027" s="168" t="s">
        <v>1372</v>
      </c>
      <c r="B1027" s="179"/>
      <c r="C1027" s="179"/>
      <c r="D1027" s="179" t="s">
        <v>1423</v>
      </c>
      <c r="E1027" s="185"/>
      <c r="F1027" s="186" t="s">
        <v>1722</v>
      </c>
      <c r="G1027" s="263"/>
      <c r="H1027" s="263"/>
      <c r="I1027" s="263"/>
      <c r="J1027" s="263"/>
      <c r="K1027" s="263"/>
      <c r="L1027" s="263"/>
      <c r="M1027" s="263"/>
      <c r="N1027" s="263"/>
      <c r="O1027" s="263"/>
      <c r="P1027" s="263"/>
      <c r="Q1027" s="263"/>
      <c r="R1027" s="263"/>
      <c r="S1027" s="263"/>
      <c r="T1027" s="263"/>
      <c r="U1027" s="263"/>
      <c r="V1027" s="263"/>
      <c r="W1027" s="263"/>
      <c r="X1027" s="263"/>
      <c r="Y1027" s="263"/>
      <c r="Z1027" s="263"/>
      <c r="AA1027" s="263"/>
      <c r="AB1027" s="263"/>
      <c r="AC1027" s="263"/>
      <c r="AD1027" s="263"/>
      <c r="AE1027" s="263"/>
      <c r="AF1027" s="263"/>
      <c r="AG1027" s="263"/>
      <c r="AH1027" s="263"/>
      <c r="AI1027" s="263"/>
      <c r="AJ1027" s="263"/>
      <c r="AK1027" s="263"/>
      <c r="AL1027" s="263"/>
      <c r="AM1027" s="263"/>
      <c r="AN1027" s="263"/>
      <c r="AO1027" s="263"/>
      <c r="AP1027" s="263"/>
      <c r="AQ1027" s="263"/>
      <c r="AR1027" s="263"/>
      <c r="AS1027" s="263"/>
      <c r="AT1027" s="263"/>
      <c r="AU1027" s="263"/>
      <c r="AV1027" s="263"/>
      <c r="AW1027" s="263"/>
      <c r="AX1027" s="263"/>
      <c r="AY1027" s="263"/>
      <c r="AZ1027" s="263"/>
      <c r="BA1027" s="263"/>
      <c r="BB1027" s="263"/>
      <c r="BC1027" s="263"/>
      <c r="BD1027" s="263"/>
      <c r="BE1027" s="263"/>
      <c r="BF1027" s="263"/>
      <c r="BG1027" s="263"/>
      <c r="BH1027" s="263"/>
      <c r="BI1027" s="263"/>
      <c r="BJ1027" s="263"/>
      <c r="BK1027" s="263"/>
      <c r="BL1027" s="263"/>
      <c r="BM1027" s="263"/>
      <c r="BN1027" s="263"/>
      <c r="BO1027" s="263"/>
      <c r="BP1027" s="263"/>
      <c r="BQ1027" s="263"/>
      <c r="BR1027" s="263"/>
      <c r="BS1027" s="263"/>
      <c r="BT1027" s="263"/>
      <c r="BU1027" s="263"/>
      <c r="BV1027" s="263"/>
      <c r="BW1027" s="263"/>
      <c r="BX1027" s="263"/>
      <c r="BY1027" s="263"/>
      <c r="BZ1027" s="263"/>
      <c r="CA1027" s="263"/>
      <c r="CB1027" s="263"/>
      <c r="CC1027" s="263"/>
      <c r="CD1027" s="263"/>
      <c r="CE1027" s="263"/>
      <c r="CF1027" s="263"/>
      <c r="CG1027" s="263"/>
      <c r="CH1027" s="263"/>
      <c r="CI1027" s="263"/>
      <c r="CJ1027" s="263"/>
      <c r="CK1027" s="263"/>
      <c r="CL1027" s="263"/>
      <c r="CM1027" s="263"/>
      <c r="CN1027" s="263"/>
      <c r="CO1027" s="263"/>
      <c r="CP1027" s="263"/>
      <c r="CQ1027" s="263"/>
      <c r="CR1027" s="263"/>
      <c r="CS1027" s="263"/>
      <c r="CT1027" s="263"/>
      <c r="CU1027" s="263"/>
      <c r="CV1027" s="263"/>
      <c r="CW1027" s="263"/>
      <c r="CX1027" s="263"/>
      <c r="CY1027" s="263"/>
      <c r="CZ1027" s="263"/>
      <c r="DA1027" s="263"/>
      <c r="DB1027" s="263"/>
      <c r="DC1027" s="263"/>
      <c r="DD1027" s="263"/>
      <c r="DE1027" s="263"/>
      <c r="DF1027" s="263"/>
      <c r="DG1027" s="263"/>
      <c r="DH1027" s="263"/>
      <c r="DI1027" s="263"/>
      <c r="DJ1027" s="263"/>
      <c r="DK1027" s="263"/>
      <c r="DL1027" s="263"/>
      <c r="DM1027" s="263"/>
      <c r="DN1027" s="263"/>
      <c r="DO1027" s="263"/>
      <c r="DP1027" s="263"/>
      <c r="DQ1027" s="263"/>
      <c r="DR1027" s="263"/>
      <c r="DS1027" s="263"/>
      <c r="DT1027" s="263"/>
      <c r="DU1027" s="263"/>
      <c r="DV1027" s="263"/>
    </row>
    <row r="1028" spans="1:126" x14ac:dyDescent="0.3">
      <c r="A1028" s="168" t="s">
        <v>1414</v>
      </c>
      <c r="B1028" s="179"/>
      <c r="C1028" s="179"/>
      <c r="D1028" s="179" t="s">
        <v>1415</v>
      </c>
      <c r="E1028" s="185"/>
      <c r="F1028" s="186" t="s">
        <v>1722</v>
      </c>
      <c r="G1028" s="263"/>
      <c r="H1028" s="263"/>
      <c r="I1028" s="263"/>
      <c r="J1028" s="263"/>
      <c r="K1028" s="263"/>
      <c r="L1028" s="263"/>
      <c r="M1028" s="263"/>
      <c r="N1028" s="263"/>
      <c r="O1028" s="263"/>
      <c r="P1028" s="263"/>
      <c r="Q1028" s="263"/>
      <c r="R1028" s="263"/>
      <c r="S1028" s="263"/>
      <c r="T1028" s="263"/>
      <c r="U1028" s="263"/>
      <c r="V1028" s="263"/>
      <c r="W1028" s="263"/>
      <c r="X1028" s="263"/>
      <c r="Y1028" s="263"/>
      <c r="Z1028" s="263"/>
      <c r="AA1028" s="263"/>
      <c r="AB1028" s="263"/>
      <c r="AC1028" s="263"/>
      <c r="AD1028" s="263"/>
      <c r="AE1028" s="263"/>
      <c r="AF1028" s="263"/>
      <c r="AG1028" s="263"/>
      <c r="AH1028" s="263"/>
      <c r="AI1028" s="263"/>
      <c r="AJ1028" s="263"/>
      <c r="AK1028" s="263"/>
      <c r="AL1028" s="263"/>
      <c r="AM1028" s="263"/>
      <c r="AN1028" s="263"/>
      <c r="AO1028" s="263"/>
      <c r="AP1028" s="263"/>
      <c r="AQ1028" s="263"/>
      <c r="AR1028" s="263"/>
      <c r="AS1028" s="263"/>
      <c r="AT1028" s="263"/>
      <c r="AU1028" s="263"/>
      <c r="AV1028" s="263"/>
      <c r="AW1028" s="263"/>
      <c r="AX1028" s="263"/>
      <c r="AY1028" s="263"/>
      <c r="AZ1028" s="263"/>
      <c r="BA1028" s="263"/>
      <c r="BB1028" s="263"/>
      <c r="BC1028" s="263"/>
      <c r="BD1028" s="263"/>
      <c r="BE1028" s="263"/>
      <c r="BF1028" s="263"/>
      <c r="BG1028" s="263"/>
      <c r="BH1028" s="263"/>
      <c r="BI1028" s="263"/>
      <c r="BJ1028" s="263"/>
      <c r="BK1028" s="263"/>
      <c r="BL1028" s="263"/>
      <c r="BM1028" s="263"/>
      <c r="BN1028" s="263"/>
      <c r="BO1028" s="263"/>
      <c r="BP1028" s="263"/>
      <c r="BQ1028" s="263"/>
      <c r="BR1028" s="263"/>
      <c r="BS1028" s="263"/>
      <c r="BT1028" s="263"/>
      <c r="BU1028" s="263"/>
      <c r="BV1028" s="263"/>
      <c r="BW1028" s="263"/>
      <c r="BX1028" s="263"/>
      <c r="BY1028" s="263"/>
      <c r="BZ1028" s="263"/>
      <c r="CA1028" s="263"/>
      <c r="CB1028" s="263"/>
      <c r="CC1028" s="263"/>
      <c r="CD1028" s="263"/>
      <c r="CE1028" s="263"/>
      <c r="CF1028" s="263"/>
      <c r="CG1028" s="263"/>
      <c r="CH1028" s="263"/>
      <c r="CI1028" s="263"/>
      <c r="CJ1028" s="263"/>
      <c r="CK1028" s="263"/>
      <c r="CL1028" s="263"/>
      <c r="CM1028" s="263"/>
      <c r="CN1028" s="263"/>
      <c r="CO1028" s="263"/>
      <c r="CP1028" s="263"/>
      <c r="CQ1028" s="263"/>
      <c r="CR1028" s="263"/>
      <c r="CS1028" s="263"/>
      <c r="CT1028" s="263"/>
      <c r="CU1028" s="263"/>
      <c r="CV1028" s="263"/>
      <c r="CW1028" s="263"/>
      <c r="CX1028" s="263"/>
      <c r="CY1028" s="263"/>
      <c r="CZ1028" s="263"/>
      <c r="DA1028" s="263"/>
      <c r="DB1028" s="263"/>
      <c r="DC1028" s="263"/>
      <c r="DD1028" s="263"/>
      <c r="DE1028" s="263"/>
      <c r="DF1028" s="263"/>
      <c r="DG1028" s="263"/>
      <c r="DH1028" s="263"/>
      <c r="DI1028" s="263"/>
      <c r="DJ1028" s="263"/>
      <c r="DK1028" s="263"/>
      <c r="DL1028" s="263"/>
      <c r="DM1028" s="263"/>
      <c r="DN1028" s="263"/>
      <c r="DO1028" s="263"/>
      <c r="DP1028" s="263"/>
      <c r="DQ1028" s="263"/>
      <c r="DR1028" s="263"/>
      <c r="DS1028" s="263"/>
      <c r="DT1028" s="263"/>
      <c r="DU1028" s="263"/>
      <c r="DV1028" s="263"/>
    </row>
    <row r="1029" spans="1:126" x14ac:dyDescent="0.3">
      <c r="A1029" s="168" t="s">
        <v>1426</v>
      </c>
      <c r="B1029" s="179"/>
      <c r="C1029" s="179"/>
      <c r="D1029" s="179" t="s">
        <v>1427</v>
      </c>
      <c r="E1029" s="185"/>
      <c r="F1029" s="186" t="s">
        <v>1722</v>
      </c>
      <c r="G1029" s="263"/>
      <c r="H1029" s="263"/>
      <c r="I1029" s="263"/>
      <c r="J1029" s="263"/>
      <c r="K1029" s="263"/>
      <c r="L1029" s="263"/>
      <c r="M1029" s="263"/>
      <c r="N1029" s="263"/>
      <c r="O1029" s="263"/>
      <c r="P1029" s="263"/>
      <c r="Q1029" s="263"/>
      <c r="R1029" s="263"/>
      <c r="S1029" s="263"/>
      <c r="T1029" s="263"/>
      <c r="U1029" s="263"/>
      <c r="V1029" s="263"/>
      <c r="W1029" s="263"/>
      <c r="X1029" s="263"/>
      <c r="Y1029" s="263"/>
      <c r="Z1029" s="263"/>
      <c r="AA1029" s="263"/>
      <c r="AB1029" s="263"/>
      <c r="AC1029" s="263"/>
      <c r="AD1029" s="263"/>
      <c r="AE1029" s="263"/>
      <c r="AF1029" s="263"/>
      <c r="AG1029" s="263"/>
      <c r="AH1029" s="263"/>
      <c r="AI1029" s="263"/>
      <c r="AJ1029" s="263"/>
      <c r="AK1029" s="263"/>
      <c r="AL1029" s="263"/>
      <c r="AM1029" s="263"/>
      <c r="AN1029" s="263"/>
      <c r="AO1029" s="263"/>
      <c r="AP1029" s="263"/>
      <c r="AQ1029" s="263"/>
      <c r="AR1029" s="263"/>
      <c r="AS1029" s="263"/>
      <c r="AT1029" s="263"/>
      <c r="AU1029" s="263"/>
      <c r="AV1029" s="263"/>
      <c r="AW1029" s="263"/>
      <c r="AX1029" s="263"/>
      <c r="AY1029" s="263"/>
      <c r="AZ1029" s="263"/>
      <c r="BA1029" s="263"/>
      <c r="BB1029" s="263"/>
      <c r="BC1029" s="263"/>
      <c r="BD1029" s="263"/>
      <c r="BE1029" s="263"/>
      <c r="BF1029" s="263"/>
      <c r="BG1029" s="263"/>
      <c r="BH1029" s="263"/>
      <c r="BI1029" s="263"/>
      <c r="BJ1029" s="263"/>
      <c r="BK1029" s="263"/>
      <c r="BL1029" s="263"/>
      <c r="BM1029" s="263"/>
      <c r="BN1029" s="263"/>
      <c r="BO1029" s="263"/>
      <c r="BP1029" s="263"/>
      <c r="BQ1029" s="263"/>
      <c r="BR1029" s="263"/>
      <c r="BS1029" s="263"/>
      <c r="BT1029" s="263"/>
      <c r="BU1029" s="263"/>
      <c r="BV1029" s="263"/>
      <c r="BW1029" s="263"/>
      <c r="BX1029" s="263"/>
      <c r="BY1029" s="263"/>
      <c r="BZ1029" s="263"/>
      <c r="CA1029" s="263"/>
      <c r="CB1029" s="263"/>
      <c r="CC1029" s="263"/>
      <c r="CD1029" s="263"/>
      <c r="CE1029" s="263"/>
      <c r="CF1029" s="263"/>
      <c r="CG1029" s="263"/>
      <c r="CH1029" s="263"/>
      <c r="CI1029" s="263"/>
      <c r="CJ1029" s="263"/>
      <c r="CK1029" s="263"/>
      <c r="CL1029" s="263"/>
      <c r="CM1029" s="263"/>
      <c r="CN1029" s="263"/>
      <c r="CO1029" s="263"/>
      <c r="CP1029" s="263"/>
      <c r="CQ1029" s="263"/>
      <c r="CR1029" s="263"/>
      <c r="CS1029" s="263"/>
      <c r="CT1029" s="263"/>
      <c r="CU1029" s="263"/>
      <c r="CV1029" s="263"/>
      <c r="CW1029" s="263"/>
      <c r="CX1029" s="263"/>
      <c r="CY1029" s="263"/>
      <c r="CZ1029" s="263"/>
      <c r="DA1029" s="263"/>
      <c r="DB1029" s="263"/>
      <c r="DC1029" s="263"/>
      <c r="DD1029" s="263"/>
      <c r="DE1029" s="263"/>
      <c r="DF1029" s="263"/>
      <c r="DG1029" s="263"/>
      <c r="DH1029" s="263"/>
      <c r="DI1029" s="263"/>
      <c r="DJ1029" s="263"/>
      <c r="DK1029" s="263"/>
      <c r="DL1029" s="263"/>
      <c r="DM1029" s="263"/>
      <c r="DN1029" s="263"/>
      <c r="DO1029" s="263"/>
      <c r="DP1029" s="263"/>
      <c r="DQ1029" s="263"/>
      <c r="DR1029" s="263"/>
      <c r="DS1029" s="263"/>
      <c r="DT1029" s="263"/>
      <c r="DU1029" s="263"/>
      <c r="DV1029" s="263"/>
    </row>
    <row r="1030" spans="1:126" x14ac:dyDescent="0.3">
      <c r="A1030" s="168" t="s">
        <v>1429</v>
      </c>
      <c r="B1030" s="179"/>
      <c r="C1030" s="179"/>
      <c r="D1030" s="179" t="s">
        <v>1430</v>
      </c>
      <c r="E1030" s="185"/>
      <c r="F1030" s="186" t="s">
        <v>1722</v>
      </c>
      <c r="G1030" s="263"/>
      <c r="H1030" s="263"/>
      <c r="I1030" s="263"/>
      <c r="J1030" s="263"/>
      <c r="K1030" s="263"/>
      <c r="L1030" s="263"/>
      <c r="M1030" s="263"/>
      <c r="N1030" s="263"/>
      <c r="O1030" s="263"/>
      <c r="P1030" s="263"/>
      <c r="Q1030" s="263"/>
      <c r="R1030" s="263"/>
      <c r="S1030" s="263"/>
      <c r="T1030" s="263"/>
      <c r="U1030" s="263"/>
      <c r="V1030" s="263"/>
      <c r="W1030" s="263"/>
      <c r="X1030" s="263"/>
      <c r="Y1030" s="263"/>
      <c r="Z1030" s="263"/>
      <c r="AA1030" s="263"/>
      <c r="AB1030" s="263"/>
      <c r="AC1030" s="263"/>
      <c r="AD1030" s="263"/>
      <c r="AE1030" s="263"/>
      <c r="AF1030" s="263"/>
      <c r="AG1030" s="263"/>
      <c r="AH1030" s="263"/>
      <c r="AI1030" s="263"/>
      <c r="AJ1030" s="263"/>
      <c r="AK1030" s="263"/>
      <c r="AL1030" s="263"/>
      <c r="AM1030" s="263"/>
      <c r="AN1030" s="263"/>
      <c r="AO1030" s="263"/>
      <c r="AP1030" s="263"/>
      <c r="AQ1030" s="263"/>
      <c r="AR1030" s="263"/>
      <c r="AS1030" s="263"/>
      <c r="AT1030" s="263"/>
      <c r="AU1030" s="263"/>
      <c r="AV1030" s="263"/>
      <c r="AW1030" s="263"/>
      <c r="AX1030" s="263"/>
      <c r="AY1030" s="263"/>
      <c r="AZ1030" s="263"/>
      <c r="BA1030" s="263"/>
      <c r="BB1030" s="263"/>
      <c r="BC1030" s="263"/>
      <c r="BD1030" s="263"/>
      <c r="BE1030" s="263"/>
      <c r="BF1030" s="263"/>
      <c r="BG1030" s="263"/>
      <c r="BH1030" s="263"/>
      <c r="BI1030" s="263"/>
      <c r="BJ1030" s="263"/>
      <c r="BK1030" s="263"/>
      <c r="BL1030" s="263"/>
      <c r="BM1030" s="263"/>
      <c r="BN1030" s="263"/>
      <c r="BO1030" s="263"/>
      <c r="BP1030" s="263"/>
      <c r="BQ1030" s="263"/>
      <c r="BR1030" s="263"/>
      <c r="BS1030" s="263"/>
      <c r="BT1030" s="263"/>
      <c r="BU1030" s="263"/>
      <c r="BV1030" s="263"/>
      <c r="BW1030" s="263"/>
      <c r="BX1030" s="263"/>
      <c r="BY1030" s="263"/>
      <c r="BZ1030" s="263"/>
      <c r="CA1030" s="263"/>
      <c r="CB1030" s="263"/>
      <c r="CC1030" s="263"/>
      <c r="CD1030" s="263"/>
      <c r="CE1030" s="263"/>
      <c r="CF1030" s="263"/>
      <c r="CG1030" s="263"/>
      <c r="CH1030" s="263"/>
      <c r="CI1030" s="263"/>
      <c r="CJ1030" s="263"/>
      <c r="CK1030" s="263"/>
      <c r="CL1030" s="263"/>
      <c r="CM1030" s="263"/>
      <c r="CN1030" s="263"/>
      <c r="CO1030" s="263"/>
      <c r="CP1030" s="263"/>
      <c r="CQ1030" s="263"/>
      <c r="CR1030" s="263"/>
      <c r="CS1030" s="263"/>
      <c r="CT1030" s="263"/>
      <c r="CU1030" s="263"/>
      <c r="CV1030" s="263"/>
      <c r="CW1030" s="263"/>
      <c r="CX1030" s="263"/>
      <c r="CY1030" s="263"/>
      <c r="CZ1030" s="263"/>
      <c r="DA1030" s="263"/>
      <c r="DB1030" s="263"/>
      <c r="DC1030" s="263"/>
      <c r="DD1030" s="263"/>
      <c r="DE1030" s="263"/>
      <c r="DF1030" s="263"/>
      <c r="DG1030" s="263"/>
      <c r="DH1030" s="263"/>
      <c r="DI1030" s="263"/>
      <c r="DJ1030" s="263"/>
      <c r="DK1030" s="263"/>
      <c r="DL1030" s="263"/>
      <c r="DM1030" s="263"/>
      <c r="DN1030" s="263"/>
      <c r="DO1030" s="263"/>
      <c r="DP1030" s="263"/>
      <c r="DQ1030" s="263"/>
      <c r="DR1030" s="263"/>
      <c r="DS1030" s="263"/>
      <c r="DT1030" s="263"/>
      <c r="DU1030" s="263"/>
      <c r="DV1030" s="263"/>
    </row>
    <row r="1031" spans="1:126" x14ac:dyDescent="0.3">
      <c r="A1031" s="168" t="s">
        <v>1432</v>
      </c>
      <c r="B1031" s="179"/>
      <c r="C1031" s="179"/>
      <c r="D1031" s="179" t="s">
        <v>1433</v>
      </c>
      <c r="E1031" s="185"/>
      <c r="F1031" s="186" t="s">
        <v>1722</v>
      </c>
      <c r="G1031" s="263"/>
      <c r="H1031" s="263"/>
      <c r="I1031" s="263"/>
      <c r="J1031" s="263"/>
      <c r="K1031" s="263"/>
      <c r="L1031" s="263"/>
      <c r="M1031" s="263"/>
      <c r="N1031" s="263"/>
      <c r="O1031" s="263"/>
      <c r="P1031" s="263"/>
      <c r="Q1031" s="263"/>
      <c r="R1031" s="263"/>
      <c r="S1031" s="263"/>
      <c r="T1031" s="263"/>
      <c r="U1031" s="263"/>
      <c r="V1031" s="263"/>
      <c r="W1031" s="263"/>
      <c r="X1031" s="263"/>
      <c r="Y1031" s="263"/>
      <c r="Z1031" s="263"/>
      <c r="AA1031" s="263"/>
      <c r="AB1031" s="263"/>
      <c r="AC1031" s="263"/>
      <c r="AD1031" s="263"/>
      <c r="AE1031" s="263"/>
      <c r="AF1031" s="263"/>
      <c r="AG1031" s="263"/>
      <c r="AH1031" s="263"/>
      <c r="AI1031" s="263"/>
      <c r="AJ1031" s="263"/>
      <c r="AK1031" s="263"/>
      <c r="AL1031" s="263"/>
      <c r="AM1031" s="263"/>
      <c r="AN1031" s="263"/>
      <c r="AO1031" s="263"/>
      <c r="AP1031" s="263"/>
      <c r="AQ1031" s="263"/>
      <c r="AR1031" s="263"/>
      <c r="AS1031" s="263"/>
      <c r="AT1031" s="263"/>
      <c r="AU1031" s="263"/>
      <c r="AV1031" s="263"/>
      <c r="AW1031" s="263"/>
      <c r="AX1031" s="263"/>
      <c r="AY1031" s="263"/>
      <c r="AZ1031" s="263"/>
      <c r="BA1031" s="263"/>
      <c r="BB1031" s="263"/>
      <c r="BC1031" s="263"/>
      <c r="BD1031" s="263"/>
      <c r="BE1031" s="263"/>
      <c r="BF1031" s="263"/>
      <c r="BG1031" s="263"/>
      <c r="BH1031" s="263"/>
      <c r="BI1031" s="263"/>
      <c r="BJ1031" s="263"/>
      <c r="BK1031" s="263"/>
      <c r="BL1031" s="263"/>
      <c r="BM1031" s="263"/>
      <c r="BN1031" s="263"/>
      <c r="BO1031" s="263"/>
      <c r="BP1031" s="263"/>
      <c r="BQ1031" s="263"/>
      <c r="BR1031" s="263"/>
      <c r="BS1031" s="263"/>
      <c r="BT1031" s="263"/>
      <c r="BU1031" s="263"/>
      <c r="BV1031" s="263"/>
      <c r="BW1031" s="263"/>
      <c r="BX1031" s="263"/>
      <c r="BY1031" s="263"/>
      <c r="BZ1031" s="263"/>
      <c r="CA1031" s="263"/>
      <c r="CB1031" s="263"/>
      <c r="CC1031" s="263"/>
      <c r="CD1031" s="263"/>
      <c r="CE1031" s="263"/>
      <c r="CF1031" s="263"/>
      <c r="CG1031" s="263"/>
      <c r="CH1031" s="263"/>
      <c r="CI1031" s="263"/>
      <c r="CJ1031" s="263"/>
      <c r="CK1031" s="263"/>
      <c r="CL1031" s="263"/>
      <c r="CM1031" s="263"/>
      <c r="CN1031" s="263"/>
      <c r="CO1031" s="263"/>
      <c r="CP1031" s="263"/>
      <c r="CQ1031" s="263"/>
      <c r="CR1031" s="263"/>
      <c r="CS1031" s="263"/>
      <c r="CT1031" s="263"/>
      <c r="CU1031" s="263"/>
      <c r="CV1031" s="263"/>
      <c r="CW1031" s="263"/>
      <c r="CX1031" s="263"/>
      <c r="CY1031" s="263"/>
      <c r="CZ1031" s="263"/>
      <c r="DA1031" s="263"/>
      <c r="DB1031" s="263"/>
      <c r="DC1031" s="263"/>
      <c r="DD1031" s="263"/>
      <c r="DE1031" s="263"/>
      <c r="DF1031" s="263"/>
      <c r="DG1031" s="263"/>
      <c r="DH1031" s="263"/>
      <c r="DI1031" s="263"/>
      <c r="DJ1031" s="263"/>
      <c r="DK1031" s="263"/>
      <c r="DL1031" s="263"/>
      <c r="DM1031" s="263"/>
      <c r="DN1031" s="263"/>
      <c r="DO1031" s="263"/>
      <c r="DP1031" s="263"/>
      <c r="DQ1031" s="263"/>
      <c r="DR1031" s="263"/>
      <c r="DS1031" s="263"/>
      <c r="DT1031" s="263"/>
      <c r="DU1031" s="263"/>
      <c r="DV1031" s="263"/>
    </row>
    <row r="1032" spans="1:126" x14ac:dyDescent="0.3">
      <c r="A1032" s="168" t="s">
        <v>1435</v>
      </c>
      <c r="B1032" s="179"/>
      <c r="C1032" s="179"/>
      <c r="D1032" s="179" t="s">
        <v>1436</v>
      </c>
      <c r="E1032" s="185"/>
      <c r="F1032" s="186" t="s">
        <v>1722</v>
      </c>
      <c r="G1032" s="263"/>
      <c r="H1032" s="263"/>
      <c r="I1032" s="263"/>
      <c r="J1032" s="263"/>
      <c r="K1032" s="263"/>
      <c r="L1032" s="263"/>
      <c r="M1032" s="263"/>
      <c r="N1032" s="263"/>
      <c r="O1032" s="263"/>
      <c r="P1032" s="263"/>
      <c r="Q1032" s="263"/>
      <c r="R1032" s="263"/>
      <c r="S1032" s="263"/>
      <c r="T1032" s="263"/>
      <c r="U1032" s="263"/>
      <c r="V1032" s="263"/>
      <c r="W1032" s="263"/>
      <c r="X1032" s="263"/>
      <c r="Y1032" s="263"/>
      <c r="Z1032" s="263"/>
      <c r="AA1032" s="263"/>
      <c r="AB1032" s="263"/>
      <c r="AC1032" s="263"/>
      <c r="AD1032" s="263"/>
      <c r="AE1032" s="263"/>
      <c r="AF1032" s="263"/>
      <c r="AG1032" s="263"/>
      <c r="AH1032" s="263"/>
      <c r="AI1032" s="263"/>
      <c r="AJ1032" s="263"/>
      <c r="AK1032" s="263"/>
      <c r="AL1032" s="263"/>
      <c r="AM1032" s="263"/>
      <c r="AN1032" s="263"/>
      <c r="AO1032" s="263"/>
      <c r="AP1032" s="263"/>
      <c r="AQ1032" s="263"/>
      <c r="AR1032" s="263"/>
      <c r="AS1032" s="263"/>
      <c r="AT1032" s="263"/>
      <c r="AU1032" s="263"/>
      <c r="AV1032" s="263"/>
      <c r="AW1032" s="263"/>
      <c r="AX1032" s="263"/>
      <c r="AY1032" s="263"/>
      <c r="AZ1032" s="263"/>
      <c r="BA1032" s="263"/>
      <c r="BB1032" s="263"/>
      <c r="BC1032" s="263"/>
      <c r="BD1032" s="263"/>
      <c r="BE1032" s="263"/>
      <c r="BF1032" s="263"/>
      <c r="BG1032" s="263"/>
      <c r="BH1032" s="263"/>
      <c r="BI1032" s="263"/>
      <c r="BJ1032" s="263"/>
      <c r="BK1032" s="263"/>
      <c r="BL1032" s="263"/>
      <c r="BM1032" s="263"/>
      <c r="BN1032" s="263"/>
      <c r="BO1032" s="263"/>
      <c r="BP1032" s="263"/>
      <c r="BQ1032" s="263"/>
      <c r="BR1032" s="263"/>
      <c r="BS1032" s="263"/>
      <c r="BT1032" s="263"/>
      <c r="BU1032" s="263"/>
      <c r="BV1032" s="263"/>
      <c r="BW1032" s="263"/>
      <c r="BX1032" s="263"/>
      <c r="BY1032" s="263"/>
      <c r="BZ1032" s="263"/>
      <c r="CA1032" s="263"/>
      <c r="CB1032" s="263"/>
      <c r="CC1032" s="263"/>
      <c r="CD1032" s="263"/>
      <c r="CE1032" s="263"/>
      <c r="CF1032" s="263"/>
      <c r="CG1032" s="263"/>
      <c r="CH1032" s="263"/>
      <c r="CI1032" s="263"/>
      <c r="CJ1032" s="263"/>
      <c r="CK1032" s="263"/>
      <c r="CL1032" s="263"/>
      <c r="CM1032" s="263"/>
      <c r="CN1032" s="263"/>
      <c r="CO1032" s="263"/>
      <c r="CP1032" s="263"/>
      <c r="CQ1032" s="263"/>
      <c r="CR1032" s="263"/>
      <c r="CS1032" s="263"/>
      <c r="CT1032" s="263"/>
      <c r="CU1032" s="263"/>
      <c r="CV1032" s="263"/>
      <c r="CW1032" s="263"/>
      <c r="CX1032" s="263"/>
      <c r="CY1032" s="263"/>
      <c r="CZ1032" s="263"/>
      <c r="DA1032" s="263"/>
      <c r="DB1032" s="263"/>
      <c r="DC1032" s="263"/>
      <c r="DD1032" s="263"/>
      <c r="DE1032" s="263"/>
      <c r="DF1032" s="263"/>
      <c r="DG1032" s="263"/>
      <c r="DH1032" s="263"/>
      <c r="DI1032" s="263"/>
      <c r="DJ1032" s="263"/>
      <c r="DK1032" s="263"/>
      <c r="DL1032" s="263"/>
      <c r="DM1032" s="263"/>
      <c r="DN1032" s="263"/>
      <c r="DO1032" s="263"/>
      <c r="DP1032" s="263"/>
      <c r="DQ1032" s="263"/>
      <c r="DR1032" s="263"/>
      <c r="DS1032" s="263"/>
      <c r="DT1032" s="263"/>
      <c r="DU1032" s="263"/>
      <c r="DV1032" s="263"/>
    </row>
    <row r="1033" spans="1:126" x14ac:dyDescent="0.3">
      <c r="A1033" s="168" t="s">
        <v>1438</v>
      </c>
      <c r="B1033" s="179"/>
      <c r="C1033" s="179"/>
      <c r="D1033" s="179" t="s">
        <v>1439</v>
      </c>
      <c r="E1033" s="185"/>
      <c r="F1033" s="186" t="s">
        <v>1722</v>
      </c>
      <c r="G1033" s="263"/>
      <c r="H1033" s="263"/>
      <c r="I1033" s="263"/>
      <c r="J1033" s="263"/>
      <c r="K1033" s="263"/>
      <c r="L1033" s="263"/>
      <c r="M1033" s="263"/>
      <c r="N1033" s="263"/>
      <c r="O1033" s="263"/>
      <c r="P1033" s="263"/>
      <c r="Q1033" s="263"/>
      <c r="R1033" s="263"/>
      <c r="S1033" s="263"/>
      <c r="T1033" s="263"/>
      <c r="U1033" s="263"/>
      <c r="V1033" s="263"/>
      <c r="W1033" s="263"/>
      <c r="X1033" s="263"/>
      <c r="Y1033" s="263"/>
      <c r="Z1033" s="263"/>
      <c r="AA1033" s="263"/>
      <c r="AB1033" s="263"/>
      <c r="AC1033" s="263"/>
      <c r="AD1033" s="263"/>
      <c r="AE1033" s="263"/>
      <c r="AF1033" s="263"/>
      <c r="AG1033" s="263"/>
      <c r="AH1033" s="263"/>
      <c r="AI1033" s="263"/>
      <c r="AJ1033" s="263"/>
      <c r="AK1033" s="263"/>
      <c r="AL1033" s="263"/>
      <c r="AM1033" s="263"/>
      <c r="AN1033" s="263"/>
      <c r="AO1033" s="263"/>
      <c r="AP1033" s="263"/>
      <c r="AQ1033" s="263"/>
      <c r="AR1033" s="263"/>
      <c r="AS1033" s="263"/>
      <c r="AT1033" s="263"/>
      <c r="AU1033" s="263"/>
      <c r="AV1033" s="263"/>
      <c r="AW1033" s="263"/>
      <c r="AX1033" s="263"/>
      <c r="AY1033" s="263"/>
      <c r="AZ1033" s="263"/>
      <c r="BA1033" s="263"/>
      <c r="BB1033" s="263"/>
      <c r="BC1033" s="263"/>
      <c r="BD1033" s="263"/>
      <c r="BE1033" s="263"/>
      <c r="BF1033" s="263"/>
      <c r="BG1033" s="263"/>
      <c r="BH1033" s="263"/>
      <c r="BI1033" s="263"/>
      <c r="BJ1033" s="263"/>
      <c r="BK1033" s="263"/>
      <c r="BL1033" s="263"/>
      <c r="BM1033" s="263"/>
      <c r="BN1033" s="263"/>
      <c r="BO1033" s="263"/>
      <c r="BP1033" s="263"/>
      <c r="BQ1033" s="263"/>
      <c r="BR1033" s="263"/>
      <c r="BS1033" s="263"/>
      <c r="BT1033" s="263"/>
      <c r="BU1033" s="263"/>
      <c r="BV1033" s="263"/>
      <c r="BW1033" s="263"/>
      <c r="BX1033" s="263"/>
      <c r="BY1033" s="263"/>
      <c r="BZ1033" s="263"/>
      <c r="CA1033" s="263"/>
      <c r="CB1033" s="263"/>
      <c r="CC1033" s="263"/>
      <c r="CD1033" s="263"/>
      <c r="CE1033" s="263"/>
      <c r="CF1033" s="263"/>
      <c r="CG1033" s="263"/>
      <c r="CH1033" s="263"/>
      <c r="CI1033" s="263"/>
      <c r="CJ1033" s="263"/>
      <c r="CK1033" s="263"/>
      <c r="CL1033" s="263"/>
      <c r="CM1033" s="263"/>
      <c r="CN1033" s="263"/>
      <c r="CO1033" s="263"/>
      <c r="CP1033" s="263"/>
      <c r="CQ1033" s="263"/>
      <c r="CR1033" s="263"/>
      <c r="CS1033" s="263"/>
      <c r="CT1033" s="263"/>
      <c r="CU1033" s="263"/>
      <c r="CV1033" s="263"/>
      <c r="CW1033" s="263"/>
      <c r="CX1033" s="263"/>
      <c r="CY1033" s="263"/>
      <c r="CZ1033" s="263"/>
      <c r="DA1033" s="263"/>
      <c r="DB1033" s="263"/>
      <c r="DC1033" s="263"/>
      <c r="DD1033" s="263"/>
      <c r="DE1033" s="263"/>
      <c r="DF1033" s="263"/>
      <c r="DG1033" s="263"/>
      <c r="DH1033" s="263"/>
      <c r="DI1033" s="263"/>
      <c r="DJ1033" s="263"/>
      <c r="DK1033" s="263"/>
      <c r="DL1033" s="263"/>
      <c r="DM1033" s="263"/>
      <c r="DN1033" s="263"/>
      <c r="DO1033" s="263"/>
      <c r="DP1033" s="263"/>
      <c r="DQ1033" s="263"/>
      <c r="DR1033" s="263"/>
      <c r="DS1033" s="263"/>
      <c r="DT1033" s="263"/>
      <c r="DU1033" s="263"/>
      <c r="DV1033" s="263"/>
    </row>
    <row r="1034" spans="1:126" x14ac:dyDescent="0.3">
      <c r="A1034" s="168" t="s">
        <v>1441</v>
      </c>
      <c r="B1034" s="179"/>
      <c r="C1034" s="179"/>
      <c r="D1034" s="179" t="s">
        <v>1442</v>
      </c>
      <c r="E1034" s="185"/>
      <c r="F1034" s="186" t="s">
        <v>1722</v>
      </c>
      <c r="G1034" s="263"/>
      <c r="H1034" s="263"/>
      <c r="I1034" s="263"/>
      <c r="J1034" s="263"/>
      <c r="K1034" s="263"/>
      <c r="L1034" s="263"/>
      <c r="M1034" s="263"/>
      <c r="N1034" s="263"/>
      <c r="O1034" s="263"/>
      <c r="P1034" s="263"/>
      <c r="Q1034" s="263"/>
      <c r="R1034" s="263"/>
      <c r="S1034" s="263"/>
      <c r="T1034" s="263"/>
      <c r="U1034" s="263"/>
      <c r="V1034" s="263"/>
      <c r="W1034" s="263"/>
      <c r="X1034" s="263"/>
      <c r="Y1034" s="263"/>
      <c r="Z1034" s="263"/>
      <c r="AA1034" s="263"/>
      <c r="AB1034" s="263"/>
      <c r="AC1034" s="263"/>
      <c r="AD1034" s="263"/>
      <c r="AE1034" s="263"/>
      <c r="AF1034" s="263"/>
      <c r="AG1034" s="263"/>
      <c r="AH1034" s="263"/>
      <c r="AI1034" s="263"/>
      <c r="AJ1034" s="263"/>
      <c r="AK1034" s="263"/>
      <c r="AL1034" s="263"/>
      <c r="AM1034" s="263"/>
      <c r="AN1034" s="263"/>
      <c r="AO1034" s="263"/>
      <c r="AP1034" s="263"/>
      <c r="AQ1034" s="263"/>
      <c r="AR1034" s="263"/>
      <c r="AS1034" s="263"/>
      <c r="AT1034" s="263"/>
      <c r="AU1034" s="263"/>
      <c r="AV1034" s="263"/>
      <c r="AW1034" s="263"/>
      <c r="AX1034" s="263"/>
      <c r="AY1034" s="263"/>
      <c r="AZ1034" s="263"/>
      <c r="BA1034" s="263"/>
      <c r="BB1034" s="263"/>
      <c r="BC1034" s="263"/>
      <c r="BD1034" s="263"/>
      <c r="BE1034" s="263"/>
      <c r="BF1034" s="263"/>
      <c r="BG1034" s="263"/>
      <c r="BH1034" s="263"/>
      <c r="BI1034" s="263"/>
      <c r="BJ1034" s="263"/>
      <c r="BK1034" s="263"/>
      <c r="BL1034" s="263"/>
      <c r="BM1034" s="263"/>
      <c r="BN1034" s="263"/>
      <c r="BO1034" s="263"/>
      <c r="BP1034" s="263"/>
      <c r="BQ1034" s="263"/>
      <c r="BR1034" s="263"/>
      <c r="BS1034" s="263"/>
      <c r="BT1034" s="263"/>
      <c r="BU1034" s="263"/>
      <c r="BV1034" s="263"/>
      <c r="BW1034" s="263"/>
      <c r="BX1034" s="263"/>
      <c r="BY1034" s="263"/>
      <c r="BZ1034" s="263"/>
      <c r="CA1034" s="263"/>
      <c r="CB1034" s="263"/>
      <c r="CC1034" s="263"/>
      <c r="CD1034" s="263"/>
      <c r="CE1034" s="263"/>
      <c r="CF1034" s="263"/>
      <c r="CG1034" s="263"/>
      <c r="CH1034" s="263"/>
      <c r="CI1034" s="263"/>
      <c r="CJ1034" s="263"/>
      <c r="CK1034" s="263"/>
      <c r="CL1034" s="263"/>
      <c r="CM1034" s="263"/>
      <c r="CN1034" s="263"/>
      <c r="CO1034" s="263"/>
      <c r="CP1034" s="263"/>
      <c r="CQ1034" s="263"/>
      <c r="CR1034" s="263"/>
      <c r="CS1034" s="263"/>
      <c r="CT1034" s="263"/>
      <c r="CU1034" s="263"/>
      <c r="CV1034" s="263"/>
      <c r="CW1034" s="263"/>
      <c r="CX1034" s="263"/>
      <c r="CY1034" s="263"/>
      <c r="CZ1034" s="263"/>
      <c r="DA1034" s="263"/>
      <c r="DB1034" s="263"/>
      <c r="DC1034" s="263"/>
      <c r="DD1034" s="263"/>
      <c r="DE1034" s="263"/>
      <c r="DF1034" s="263"/>
      <c r="DG1034" s="263"/>
      <c r="DH1034" s="263"/>
      <c r="DI1034" s="263"/>
      <c r="DJ1034" s="263"/>
      <c r="DK1034" s="263"/>
      <c r="DL1034" s="263"/>
      <c r="DM1034" s="263"/>
      <c r="DN1034" s="263"/>
      <c r="DO1034" s="263"/>
      <c r="DP1034" s="263"/>
      <c r="DQ1034" s="263"/>
      <c r="DR1034" s="263"/>
      <c r="DS1034" s="263"/>
      <c r="DT1034" s="263"/>
      <c r="DU1034" s="263"/>
      <c r="DV1034" s="263"/>
    </row>
    <row r="1035" spans="1:126" x14ac:dyDescent="0.3">
      <c r="A1035" s="168" t="s">
        <v>1444</v>
      </c>
      <c r="B1035" s="179"/>
      <c r="C1035" s="179"/>
      <c r="D1035" s="179" t="s">
        <v>1445</v>
      </c>
      <c r="E1035" s="185"/>
      <c r="F1035" s="186" t="s">
        <v>1722</v>
      </c>
      <c r="G1035" s="263"/>
      <c r="H1035" s="263"/>
      <c r="I1035" s="263"/>
      <c r="J1035" s="263"/>
      <c r="K1035" s="263"/>
      <c r="L1035" s="263"/>
      <c r="M1035" s="263"/>
      <c r="N1035" s="263"/>
      <c r="O1035" s="263"/>
      <c r="P1035" s="263"/>
      <c r="Q1035" s="263"/>
      <c r="R1035" s="263"/>
      <c r="S1035" s="263"/>
      <c r="T1035" s="263"/>
      <c r="U1035" s="263"/>
      <c r="V1035" s="263"/>
      <c r="W1035" s="263"/>
      <c r="X1035" s="263"/>
      <c r="Y1035" s="263"/>
      <c r="Z1035" s="263"/>
      <c r="AA1035" s="263"/>
      <c r="AB1035" s="263"/>
      <c r="AC1035" s="263"/>
      <c r="AD1035" s="263"/>
      <c r="AE1035" s="263"/>
      <c r="AF1035" s="263"/>
      <c r="AG1035" s="263"/>
      <c r="AH1035" s="263"/>
      <c r="AI1035" s="263"/>
      <c r="AJ1035" s="263"/>
      <c r="AK1035" s="263"/>
      <c r="AL1035" s="263"/>
      <c r="AM1035" s="263"/>
      <c r="AN1035" s="263"/>
      <c r="AO1035" s="263"/>
      <c r="AP1035" s="263"/>
      <c r="AQ1035" s="263"/>
      <c r="AR1035" s="263"/>
      <c r="AS1035" s="263"/>
      <c r="AT1035" s="263"/>
      <c r="AU1035" s="263"/>
      <c r="AV1035" s="263"/>
      <c r="AW1035" s="263"/>
      <c r="AX1035" s="263"/>
      <c r="AY1035" s="263"/>
      <c r="AZ1035" s="263"/>
      <c r="BA1035" s="263"/>
      <c r="BB1035" s="263"/>
      <c r="BC1035" s="263"/>
      <c r="BD1035" s="263"/>
      <c r="BE1035" s="263"/>
      <c r="BF1035" s="263"/>
      <c r="BG1035" s="263"/>
      <c r="BH1035" s="263"/>
      <c r="BI1035" s="263"/>
      <c r="BJ1035" s="263"/>
      <c r="BK1035" s="263"/>
      <c r="BL1035" s="263"/>
      <c r="BM1035" s="263"/>
      <c r="BN1035" s="263"/>
      <c r="BO1035" s="263"/>
      <c r="BP1035" s="263"/>
      <c r="BQ1035" s="263"/>
      <c r="BR1035" s="263"/>
      <c r="BS1035" s="263"/>
      <c r="BT1035" s="263"/>
      <c r="BU1035" s="263"/>
      <c r="BV1035" s="263"/>
      <c r="BW1035" s="263"/>
      <c r="BX1035" s="263"/>
      <c r="BY1035" s="263"/>
      <c r="BZ1035" s="263"/>
      <c r="CA1035" s="263"/>
      <c r="CB1035" s="263"/>
      <c r="CC1035" s="263"/>
      <c r="CD1035" s="263"/>
      <c r="CE1035" s="263"/>
      <c r="CF1035" s="263"/>
      <c r="CG1035" s="263"/>
      <c r="CH1035" s="263"/>
      <c r="CI1035" s="263"/>
      <c r="CJ1035" s="263"/>
      <c r="CK1035" s="263"/>
      <c r="CL1035" s="263"/>
      <c r="CM1035" s="263"/>
      <c r="CN1035" s="263"/>
      <c r="CO1035" s="263"/>
      <c r="CP1035" s="263"/>
      <c r="CQ1035" s="263"/>
      <c r="CR1035" s="263"/>
      <c r="CS1035" s="263"/>
      <c r="CT1035" s="263"/>
      <c r="CU1035" s="263"/>
      <c r="CV1035" s="263"/>
      <c r="CW1035" s="263"/>
      <c r="CX1035" s="263"/>
      <c r="CY1035" s="263"/>
      <c r="CZ1035" s="263"/>
      <c r="DA1035" s="263"/>
      <c r="DB1035" s="263"/>
      <c r="DC1035" s="263"/>
      <c r="DD1035" s="263"/>
      <c r="DE1035" s="263"/>
      <c r="DF1035" s="263"/>
      <c r="DG1035" s="263"/>
      <c r="DH1035" s="263"/>
      <c r="DI1035" s="263"/>
      <c r="DJ1035" s="263"/>
      <c r="DK1035" s="263"/>
      <c r="DL1035" s="263"/>
      <c r="DM1035" s="263"/>
      <c r="DN1035" s="263"/>
      <c r="DO1035" s="263"/>
      <c r="DP1035" s="263"/>
      <c r="DQ1035" s="263"/>
      <c r="DR1035" s="263"/>
      <c r="DS1035" s="263"/>
      <c r="DT1035" s="263"/>
      <c r="DU1035" s="263"/>
      <c r="DV1035" s="263"/>
    </row>
    <row r="1036" spans="1:126" x14ac:dyDescent="0.3">
      <c r="A1036" s="168" t="s">
        <v>1444</v>
      </c>
      <c r="B1036" s="179"/>
      <c r="C1036" s="179"/>
      <c r="D1036" s="179" t="s">
        <v>1446</v>
      </c>
      <c r="E1036" s="185"/>
      <c r="F1036" s="186" t="s">
        <v>1722</v>
      </c>
      <c r="G1036" s="263"/>
      <c r="H1036" s="263"/>
      <c r="I1036" s="263"/>
      <c r="J1036" s="263"/>
      <c r="K1036" s="263"/>
      <c r="L1036" s="263"/>
      <c r="M1036" s="263"/>
      <c r="N1036" s="263"/>
      <c r="O1036" s="263"/>
      <c r="P1036" s="263"/>
      <c r="Q1036" s="263"/>
      <c r="R1036" s="263"/>
      <c r="S1036" s="263"/>
      <c r="T1036" s="263"/>
      <c r="U1036" s="263"/>
      <c r="V1036" s="263"/>
      <c r="W1036" s="263"/>
      <c r="X1036" s="263"/>
      <c r="Y1036" s="263"/>
      <c r="Z1036" s="263"/>
      <c r="AA1036" s="263"/>
      <c r="AB1036" s="263"/>
      <c r="AC1036" s="263"/>
      <c r="AD1036" s="263"/>
      <c r="AE1036" s="263"/>
      <c r="AF1036" s="263"/>
      <c r="AG1036" s="263"/>
      <c r="AH1036" s="263"/>
      <c r="AI1036" s="263"/>
      <c r="AJ1036" s="263"/>
      <c r="AK1036" s="263"/>
      <c r="AL1036" s="263"/>
      <c r="AM1036" s="263"/>
      <c r="AN1036" s="263"/>
      <c r="AO1036" s="263"/>
      <c r="AP1036" s="263"/>
      <c r="AQ1036" s="263"/>
      <c r="AR1036" s="263"/>
      <c r="AS1036" s="263"/>
      <c r="AT1036" s="263"/>
      <c r="AU1036" s="263"/>
      <c r="AV1036" s="263"/>
      <c r="AW1036" s="263"/>
      <c r="AX1036" s="263"/>
      <c r="AY1036" s="263"/>
      <c r="AZ1036" s="263"/>
      <c r="BA1036" s="263"/>
      <c r="BB1036" s="263"/>
      <c r="BC1036" s="263"/>
      <c r="BD1036" s="263"/>
      <c r="BE1036" s="263"/>
      <c r="BF1036" s="263"/>
      <c r="BG1036" s="263"/>
      <c r="BH1036" s="263"/>
      <c r="BI1036" s="263"/>
      <c r="BJ1036" s="263"/>
      <c r="BK1036" s="263"/>
      <c r="BL1036" s="263"/>
      <c r="BM1036" s="263"/>
      <c r="BN1036" s="263"/>
      <c r="BO1036" s="263"/>
      <c r="BP1036" s="263"/>
      <c r="BQ1036" s="263"/>
      <c r="BR1036" s="263"/>
      <c r="BS1036" s="263"/>
      <c r="BT1036" s="263"/>
      <c r="BU1036" s="263"/>
      <c r="BV1036" s="263"/>
      <c r="BW1036" s="263"/>
      <c r="BX1036" s="263"/>
      <c r="BY1036" s="263"/>
      <c r="BZ1036" s="263"/>
      <c r="CA1036" s="263"/>
      <c r="CB1036" s="263"/>
      <c r="CC1036" s="263"/>
      <c r="CD1036" s="263"/>
      <c r="CE1036" s="263"/>
      <c r="CF1036" s="263"/>
      <c r="CG1036" s="263"/>
      <c r="CH1036" s="263"/>
      <c r="CI1036" s="263"/>
      <c r="CJ1036" s="263"/>
      <c r="CK1036" s="263"/>
      <c r="CL1036" s="263"/>
      <c r="CM1036" s="263"/>
      <c r="CN1036" s="263"/>
      <c r="CO1036" s="263"/>
      <c r="CP1036" s="263"/>
      <c r="CQ1036" s="263"/>
      <c r="CR1036" s="263"/>
      <c r="CS1036" s="263"/>
      <c r="CT1036" s="263"/>
      <c r="CU1036" s="263"/>
      <c r="CV1036" s="263"/>
      <c r="CW1036" s="263"/>
      <c r="CX1036" s="263"/>
      <c r="CY1036" s="263"/>
      <c r="CZ1036" s="263"/>
      <c r="DA1036" s="263"/>
      <c r="DB1036" s="263"/>
      <c r="DC1036" s="263"/>
      <c r="DD1036" s="263"/>
      <c r="DE1036" s="263"/>
      <c r="DF1036" s="263"/>
      <c r="DG1036" s="263"/>
      <c r="DH1036" s="263"/>
      <c r="DI1036" s="263"/>
      <c r="DJ1036" s="263"/>
      <c r="DK1036" s="263"/>
      <c r="DL1036" s="263"/>
      <c r="DM1036" s="263"/>
      <c r="DN1036" s="263"/>
      <c r="DO1036" s="263"/>
      <c r="DP1036" s="263"/>
      <c r="DQ1036" s="263"/>
      <c r="DR1036" s="263"/>
      <c r="DS1036" s="263"/>
      <c r="DT1036" s="263"/>
      <c r="DU1036" s="263"/>
      <c r="DV1036" s="263"/>
    </row>
    <row r="1037" spans="1:126" x14ac:dyDescent="0.3">
      <c r="A1037" s="168" t="s">
        <v>1444</v>
      </c>
      <c r="B1037" s="179"/>
      <c r="C1037" s="179"/>
      <c r="D1037" s="179" t="s">
        <v>1447</v>
      </c>
      <c r="E1037" s="185"/>
      <c r="F1037" s="186" t="s">
        <v>1722</v>
      </c>
      <c r="G1037" s="263"/>
      <c r="H1037" s="263"/>
      <c r="I1037" s="263"/>
      <c r="J1037" s="263"/>
      <c r="K1037" s="263"/>
      <c r="L1037" s="263"/>
      <c r="M1037" s="263"/>
      <c r="N1037" s="263"/>
      <c r="O1037" s="263"/>
      <c r="P1037" s="263"/>
      <c r="Q1037" s="263"/>
      <c r="R1037" s="263"/>
      <c r="S1037" s="263"/>
      <c r="T1037" s="263"/>
      <c r="U1037" s="263"/>
      <c r="V1037" s="263"/>
      <c r="W1037" s="263"/>
      <c r="X1037" s="263"/>
      <c r="Y1037" s="263"/>
      <c r="Z1037" s="263"/>
      <c r="AA1037" s="263"/>
      <c r="AB1037" s="263"/>
      <c r="AC1037" s="263"/>
      <c r="AD1037" s="263"/>
      <c r="AE1037" s="263"/>
      <c r="AF1037" s="263"/>
      <c r="AG1037" s="263"/>
      <c r="AH1037" s="263"/>
      <c r="AI1037" s="263"/>
      <c r="AJ1037" s="263"/>
      <c r="AK1037" s="263"/>
      <c r="AL1037" s="263"/>
      <c r="AM1037" s="263"/>
      <c r="AN1037" s="263"/>
      <c r="AO1037" s="263"/>
      <c r="AP1037" s="263"/>
      <c r="AQ1037" s="263"/>
      <c r="AR1037" s="263"/>
      <c r="AS1037" s="263"/>
      <c r="AT1037" s="263"/>
      <c r="AU1037" s="263"/>
      <c r="AV1037" s="263"/>
      <c r="AW1037" s="263"/>
      <c r="AX1037" s="263"/>
      <c r="AY1037" s="263"/>
      <c r="AZ1037" s="263"/>
      <c r="BA1037" s="263"/>
      <c r="BB1037" s="263"/>
      <c r="BC1037" s="263"/>
      <c r="BD1037" s="263"/>
      <c r="BE1037" s="263"/>
      <c r="BF1037" s="263"/>
      <c r="BG1037" s="263"/>
      <c r="BH1037" s="263"/>
      <c r="BI1037" s="263"/>
      <c r="BJ1037" s="263"/>
      <c r="BK1037" s="263"/>
      <c r="BL1037" s="263"/>
      <c r="BM1037" s="263"/>
      <c r="BN1037" s="263"/>
      <c r="BO1037" s="263"/>
      <c r="BP1037" s="263"/>
      <c r="BQ1037" s="263"/>
      <c r="BR1037" s="263"/>
      <c r="BS1037" s="263"/>
      <c r="BT1037" s="263"/>
      <c r="BU1037" s="263"/>
      <c r="BV1037" s="263"/>
      <c r="BW1037" s="263"/>
      <c r="BX1037" s="263"/>
      <c r="BY1037" s="263"/>
      <c r="BZ1037" s="263"/>
      <c r="CA1037" s="263"/>
      <c r="CB1037" s="263"/>
      <c r="CC1037" s="263"/>
      <c r="CD1037" s="263"/>
      <c r="CE1037" s="263"/>
      <c r="CF1037" s="263"/>
      <c r="CG1037" s="263"/>
      <c r="CH1037" s="263"/>
      <c r="CI1037" s="263"/>
      <c r="CJ1037" s="263"/>
      <c r="CK1037" s="263"/>
      <c r="CL1037" s="263"/>
      <c r="CM1037" s="263"/>
      <c r="CN1037" s="263"/>
      <c r="CO1037" s="263"/>
      <c r="CP1037" s="263"/>
      <c r="CQ1037" s="263"/>
      <c r="CR1037" s="263"/>
      <c r="CS1037" s="263"/>
      <c r="CT1037" s="263"/>
      <c r="CU1037" s="263"/>
      <c r="CV1037" s="263"/>
      <c r="CW1037" s="263"/>
      <c r="CX1037" s="263"/>
      <c r="CY1037" s="263"/>
      <c r="CZ1037" s="263"/>
      <c r="DA1037" s="263"/>
      <c r="DB1037" s="263"/>
      <c r="DC1037" s="263"/>
      <c r="DD1037" s="263"/>
      <c r="DE1037" s="263"/>
      <c r="DF1037" s="263"/>
      <c r="DG1037" s="263"/>
      <c r="DH1037" s="263"/>
      <c r="DI1037" s="263"/>
      <c r="DJ1037" s="263"/>
      <c r="DK1037" s="263"/>
      <c r="DL1037" s="263"/>
      <c r="DM1037" s="263"/>
      <c r="DN1037" s="263"/>
      <c r="DO1037" s="263"/>
      <c r="DP1037" s="263"/>
      <c r="DQ1037" s="263"/>
      <c r="DR1037" s="263"/>
      <c r="DS1037" s="263"/>
      <c r="DT1037" s="263"/>
      <c r="DU1037" s="263"/>
      <c r="DV1037" s="263"/>
    </row>
    <row r="1038" spans="1:126" x14ac:dyDescent="0.3">
      <c r="A1038" s="168" t="s">
        <v>1444</v>
      </c>
      <c r="B1038" s="179"/>
      <c r="C1038" s="179"/>
      <c r="D1038" s="179" t="s">
        <v>1448</v>
      </c>
      <c r="E1038" s="185"/>
      <c r="F1038" s="186" t="s">
        <v>1722</v>
      </c>
      <c r="G1038" s="263"/>
      <c r="H1038" s="263"/>
      <c r="I1038" s="263"/>
      <c r="J1038" s="263"/>
      <c r="K1038" s="263"/>
      <c r="L1038" s="263"/>
      <c r="M1038" s="263"/>
      <c r="N1038" s="263"/>
      <c r="O1038" s="263"/>
      <c r="P1038" s="263"/>
      <c r="Q1038" s="263"/>
      <c r="R1038" s="263"/>
      <c r="S1038" s="263"/>
      <c r="T1038" s="263"/>
      <c r="U1038" s="263"/>
      <c r="V1038" s="263"/>
      <c r="W1038" s="263"/>
      <c r="X1038" s="263"/>
      <c r="Y1038" s="263"/>
      <c r="Z1038" s="263"/>
      <c r="AA1038" s="263"/>
      <c r="AB1038" s="263"/>
      <c r="AC1038" s="263"/>
      <c r="AD1038" s="263"/>
      <c r="AE1038" s="263"/>
      <c r="AF1038" s="263"/>
      <c r="AG1038" s="263"/>
      <c r="AH1038" s="263"/>
      <c r="AI1038" s="263"/>
      <c r="AJ1038" s="263"/>
      <c r="AK1038" s="263"/>
      <c r="AL1038" s="263"/>
      <c r="AM1038" s="263"/>
      <c r="AN1038" s="263"/>
      <c r="AO1038" s="263"/>
      <c r="AP1038" s="263"/>
      <c r="AQ1038" s="263"/>
      <c r="AR1038" s="263"/>
      <c r="AS1038" s="263"/>
      <c r="AT1038" s="263"/>
      <c r="AU1038" s="263"/>
      <c r="AV1038" s="263"/>
      <c r="AW1038" s="263"/>
      <c r="AX1038" s="263"/>
      <c r="AY1038" s="263"/>
      <c r="AZ1038" s="263"/>
      <c r="BA1038" s="263"/>
      <c r="BB1038" s="263"/>
      <c r="BC1038" s="263"/>
      <c r="BD1038" s="263"/>
      <c r="BE1038" s="263"/>
      <c r="BF1038" s="263"/>
      <c r="BG1038" s="263"/>
      <c r="BH1038" s="263"/>
      <c r="BI1038" s="263"/>
      <c r="BJ1038" s="263"/>
      <c r="BK1038" s="263"/>
      <c r="BL1038" s="263"/>
      <c r="BM1038" s="263"/>
      <c r="BN1038" s="263"/>
      <c r="BO1038" s="263"/>
      <c r="BP1038" s="263"/>
      <c r="BQ1038" s="263"/>
      <c r="BR1038" s="263"/>
      <c r="BS1038" s="263"/>
      <c r="BT1038" s="263"/>
      <c r="BU1038" s="263"/>
      <c r="BV1038" s="263"/>
      <c r="BW1038" s="263"/>
      <c r="BX1038" s="263"/>
      <c r="BY1038" s="263"/>
      <c r="BZ1038" s="263"/>
      <c r="CA1038" s="263"/>
      <c r="CB1038" s="263"/>
      <c r="CC1038" s="263"/>
      <c r="CD1038" s="263"/>
      <c r="CE1038" s="263"/>
      <c r="CF1038" s="263"/>
      <c r="CG1038" s="263"/>
      <c r="CH1038" s="263"/>
      <c r="CI1038" s="263"/>
      <c r="CJ1038" s="263"/>
      <c r="CK1038" s="263"/>
      <c r="CL1038" s="263"/>
      <c r="CM1038" s="263"/>
      <c r="CN1038" s="263"/>
      <c r="CO1038" s="263"/>
      <c r="CP1038" s="263"/>
      <c r="CQ1038" s="263"/>
      <c r="CR1038" s="263"/>
      <c r="CS1038" s="263"/>
      <c r="CT1038" s="263"/>
      <c r="CU1038" s="263"/>
      <c r="CV1038" s="263"/>
      <c r="CW1038" s="263"/>
      <c r="CX1038" s="263"/>
      <c r="CY1038" s="263"/>
      <c r="CZ1038" s="263"/>
      <c r="DA1038" s="263"/>
      <c r="DB1038" s="263"/>
      <c r="DC1038" s="263"/>
      <c r="DD1038" s="263"/>
      <c r="DE1038" s="263"/>
      <c r="DF1038" s="263"/>
      <c r="DG1038" s="263"/>
      <c r="DH1038" s="263"/>
      <c r="DI1038" s="263"/>
      <c r="DJ1038" s="263"/>
      <c r="DK1038" s="263"/>
      <c r="DL1038" s="263"/>
      <c r="DM1038" s="263"/>
      <c r="DN1038" s="263"/>
      <c r="DO1038" s="263"/>
      <c r="DP1038" s="263"/>
      <c r="DQ1038" s="263"/>
      <c r="DR1038" s="263"/>
      <c r="DS1038" s="263"/>
      <c r="DT1038" s="263"/>
      <c r="DU1038" s="263"/>
      <c r="DV1038" s="263"/>
    </row>
    <row r="1039" spans="1:126" x14ac:dyDescent="0.3">
      <c r="A1039" s="168" t="s">
        <v>1444</v>
      </c>
      <c r="B1039" s="179"/>
      <c r="C1039" s="179"/>
      <c r="D1039" s="179" t="s">
        <v>1449</v>
      </c>
      <c r="E1039" s="185"/>
      <c r="F1039" s="186" t="s">
        <v>1722</v>
      </c>
      <c r="G1039" s="263"/>
      <c r="H1039" s="263"/>
      <c r="I1039" s="263"/>
      <c r="J1039" s="263"/>
      <c r="K1039" s="263"/>
      <c r="L1039" s="263"/>
      <c r="M1039" s="263"/>
      <c r="N1039" s="263"/>
      <c r="O1039" s="263"/>
      <c r="P1039" s="263"/>
      <c r="Q1039" s="263"/>
      <c r="R1039" s="263"/>
      <c r="S1039" s="263"/>
      <c r="T1039" s="263"/>
      <c r="U1039" s="263"/>
      <c r="V1039" s="263"/>
      <c r="W1039" s="263"/>
      <c r="X1039" s="263"/>
      <c r="Y1039" s="263"/>
      <c r="Z1039" s="263"/>
      <c r="AA1039" s="263"/>
      <c r="AB1039" s="263"/>
      <c r="AC1039" s="263"/>
      <c r="AD1039" s="263"/>
      <c r="AE1039" s="263"/>
      <c r="AF1039" s="263"/>
      <c r="AG1039" s="263"/>
      <c r="AH1039" s="263"/>
      <c r="AI1039" s="263"/>
      <c r="AJ1039" s="263"/>
      <c r="AK1039" s="263"/>
      <c r="AL1039" s="263"/>
      <c r="AM1039" s="263"/>
      <c r="AN1039" s="263"/>
      <c r="AO1039" s="263"/>
      <c r="AP1039" s="263"/>
      <c r="AQ1039" s="263"/>
      <c r="AR1039" s="263"/>
      <c r="AS1039" s="263"/>
      <c r="AT1039" s="263"/>
      <c r="AU1039" s="263"/>
      <c r="AV1039" s="263"/>
      <c r="AW1039" s="263"/>
      <c r="AX1039" s="263"/>
      <c r="AY1039" s="263"/>
      <c r="AZ1039" s="263"/>
      <c r="BA1039" s="263"/>
      <c r="BB1039" s="263"/>
      <c r="BC1039" s="263"/>
      <c r="BD1039" s="263"/>
      <c r="BE1039" s="263"/>
      <c r="BF1039" s="263"/>
      <c r="BG1039" s="263"/>
      <c r="BH1039" s="263"/>
      <c r="BI1039" s="263"/>
      <c r="BJ1039" s="263"/>
      <c r="BK1039" s="263"/>
      <c r="BL1039" s="263"/>
      <c r="BM1039" s="263"/>
      <c r="BN1039" s="263"/>
      <c r="BO1039" s="263"/>
      <c r="BP1039" s="263"/>
      <c r="BQ1039" s="263"/>
      <c r="BR1039" s="263"/>
      <c r="BS1039" s="263"/>
      <c r="BT1039" s="263"/>
      <c r="BU1039" s="263"/>
      <c r="BV1039" s="263"/>
      <c r="BW1039" s="263"/>
      <c r="BX1039" s="263"/>
      <c r="BY1039" s="263"/>
      <c r="BZ1039" s="263"/>
      <c r="CA1039" s="263"/>
      <c r="CB1039" s="263"/>
      <c r="CC1039" s="263"/>
      <c r="CD1039" s="263"/>
      <c r="CE1039" s="263"/>
      <c r="CF1039" s="263"/>
      <c r="CG1039" s="263"/>
      <c r="CH1039" s="263"/>
      <c r="CI1039" s="263"/>
      <c r="CJ1039" s="263"/>
      <c r="CK1039" s="263"/>
      <c r="CL1039" s="263"/>
      <c r="CM1039" s="263"/>
      <c r="CN1039" s="263"/>
      <c r="CO1039" s="263"/>
      <c r="CP1039" s="263"/>
      <c r="CQ1039" s="263"/>
      <c r="CR1039" s="263"/>
      <c r="CS1039" s="263"/>
      <c r="CT1039" s="263"/>
      <c r="CU1039" s="263"/>
      <c r="CV1039" s="263"/>
      <c r="CW1039" s="263"/>
      <c r="CX1039" s="263"/>
      <c r="CY1039" s="263"/>
      <c r="CZ1039" s="263"/>
      <c r="DA1039" s="263"/>
      <c r="DB1039" s="263"/>
      <c r="DC1039" s="263"/>
      <c r="DD1039" s="263"/>
      <c r="DE1039" s="263"/>
      <c r="DF1039" s="263"/>
      <c r="DG1039" s="263"/>
      <c r="DH1039" s="263"/>
      <c r="DI1039" s="263"/>
      <c r="DJ1039" s="263"/>
      <c r="DK1039" s="263"/>
      <c r="DL1039" s="263"/>
      <c r="DM1039" s="263"/>
      <c r="DN1039" s="263"/>
      <c r="DO1039" s="263"/>
      <c r="DP1039" s="263"/>
      <c r="DQ1039" s="263"/>
      <c r="DR1039" s="263"/>
      <c r="DS1039" s="263"/>
      <c r="DT1039" s="263"/>
      <c r="DU1039" s="263"/>
      <c r="DV1039" s="263"/>
    </row>
    <row r="1040" spans="1:126" x14ac:dyDescent="0.3">
      <c r="A1040" s="168" t="s">
        <v>1451</v>
      </c>
      <c r="B1040" s="179"/>
      <c r="C1040" s="179"/>
      <c r="D1040" s="179" t="s">
        <v>1452</v>
      </c>
      <c r="E1040" s="185"/>
      <c r="F1040" s="186" t="s">
        <v>1722</v>
      </c>
      <c r="G1040" s="263"/>
      <c r="H1040" s="263"/>
      <c r="I1040" s="263"/>
      <c r="J1040" s="263"/>
      <c r="K1040" s="263"/>
      <c r="L1040" s="263"/>
      <c r="M1040" s="263"/>
      <c r="N1040" s="263"/>
      <c r="O1040" s="263"/>
      <c r="P1040" s="263"/>
      <c r="Q1040" s="263"/>
      <c r="R1040" s="263"/>
      <c r="S1040" s="263"/>
      <c r="T1040" s="263"/>
      <c r="U1040" s="263"/>
      <c r="V1040" s="263"/>
      <c r="W1040" s="263"/>
      <c r="X1040" s="263"/>
      <c r="Y1040" s="263"/>
      <c r="Z1040" s="263"/>
      <c r="AA1040" s="263"/>
      <c r="AB1040" s="263"/>
      <c r="AC1040" s="263"/>
      <c r="AD1040" s="263"/>
      <c r="AE1040" s="263"/>
      <c r="AF1040" s="263"/>
      <c r="AG1040" s="263"/>
      <c r="AH1040" s="263"/>
      <c r="AI1040" s="263"/>
      <c r="AJ1040" s="263"/>
      <c r="AK1040" s="263"/>
      <c r="AL1040" s="263"/>
      <c r="AM1040" s="263"/>
      <c r="AN1040" s="263"/>
      <c r="AO1040" s="263"/>
      <c r="AP1040" s="263"/>
      <c r="AQ1040" s="263"/>
      <c r="AR1040" s="263"/>
      <c r="AS1040" s="263"/>
      <c r="AT1040" s="263"/>
      <c r="AU1040" s="263"/>
      <c r="AV1040" s="263"/>
      <c r="AW1040" s="263"/>
      <c r="AX1040" s="263"/>
      <c r="AY1040" s="263"/>
      <c r="AZ1040" s="263"/>
      <c r="BA1040" s="263"/>
      <c r="BB1040" s="263"/>
      <c r="BC1040" s="263"/>
      <c r="BD1040" s="263"/>
      <c r="BE1040" s="263"/>
      <c r="BF1040" s="263"/>
      <c r="BG1040" s="263"/>
      <c r="BH1040" s="263"/>
      <c r="BI1040" s="263"/>
      <c r="BJ1040" s="263"/>
      <c r="BK1040" s="263"/>
      <c r="BL1040" s="263"/>
      <c r="BM1040" s="263"/>
      <c r="BN1040" s="263"/>
      <c r="BO1040" s="263"/>
      <c r="BP1040" s="263"/>
      <c r="BQ1040" s="263"/>
      <c r="BR1040" s="263"/>
      <c r="BS1040" s="263"/>
      <c r="BT1040" s="263"/>
      <c r="BU1040" s="263"/>
      <c r="BV1040" s="263"/>
      <c r="BW1040" s="263"/>
      <c r="BX1040" s="263"/>
      <c r="BY1040" s="263"/>
      <c r="BZ1040" s="263"/>
      <c r="CA1040" s="263"/>
      <c r="CB1040" s="263"/>
      <c r="CC1040" s="263"/>
      <c r="CD1040" s="263"/>
      <c r="CE1040" s="263"/>
      <c r="CF1040" s="263"/>
      <c r="CG1040" s="263"/>
      <c r="CH1040" s="263"/>
      <c r="CI1040" s="263"/>
      <c r="CJ1040" s="263"/>
      <c r="CK1040" s="263"/>
      <c r="CL1040" s="263"/>
      <c r="CM1040" s="263"/>
      <c r="CN1040" s="263"/>
      <c r="CO1040" s="263"/>
      <c r="CP1040" s="263"/>
      <c r="CQ1040" s="263"/>
      <c r="CR1040" s="263"/>
      <c r="CS1040" s="263"/>
      <c r="CT1040" s="263"/>
      <c r="CU1040" s="263"/>
      <c r="CV1040" s="263"/>
      <c r="CW1040" s="263"/>
      <c r="CX1040" s="263"/>
      <c r="CY1040" s="263"/>
      <c r="CZ1040" s="263"/>
      <c r="DA1040" s="263"/>
      <c r="DB1040" s="263"/>
      <c r="DC1040" s="263"/>
      <c r="DD1040" s="263"/>
      <c r="DE1040" s="263"/>
      <c r="DF1040" s="263"/>
      <c r="DG1040" s="263"/>
      <c r="DH1040" s="263"/>
      <c r="DI1040" s="263"/>
      <c r="DJ1040" s="263"/>
      <c r="DK1040" s="263"/>
      <c r="DL1040" s="263"/>
      <c r="DM1040" s="263"/>
      <c r="DN1040" s="263"/>
      <c r="DO1040" s="263"/>
      <c r="DP1040" s="263"/>
      <c r="DQ1040" s="263"/>
      <c r="DR1040" s="263"/>
      <c r="DS1040" s="263"/>
      <c r="DT1040" s="263"/>
      <c r="DU1040" s="263"/>
      <c r="DV1040" s="263"/>
    </row>
    <row r="1041" spans="1:126" x14ac:dyDescent="0.3">
      <c r="A1041" s="168" t="s">
        <v>1454</v>
      </c>
      <c r="B1041" s="179"/>
      <c r="C1041" s="179"/>
      <c r="D1041" s="179" t="s">
        <v>1455</v>
      </c>
      <c r="E1041" s="185"/>
      <c r="F1041" s="186" t="s">
        <v>1722</v>
      </c>
      <c r="G1041" s="263"/>
      <c r="H1041" s="263"/>
      <c r="I1041" s="263"/>
      <c r="J1041" s="263"/>
      <c r="K1041" s="263"/>
      <c r="L1041" s="263"/>
      <c r="M1041" s="263"/>
      <c r="N1041" s="263"/>
      <c r="O1041" s="263"/>
      <c r="P1041" s="263"/>
      <c r="Q1041" s="263"/>
      <c r="R1041" s="263"/>
      <c r="S1041" s="263"/>
      <c r="T1041" s="263"/>
      <c r="U1041" s="263"/>
      <c r="V1041" s="263"/>
      <c r="W1041" s="263"/>
      <c r="X1041" s="263"/>
      <c r="Y1041" s="263"/>
      <c r="Z1041" s="263"/>
      <c r="AA1041" s="263"/>
      <c r="AB1041" s="263"/>
      <c r="AC1041" s="263"/>
      <c r="AD1041" s="263"/>
      <c r="AE1041" s="263"/>
      <c r="AF1041" s="263"/>
      <c r="AG1041" s="263"/>
      <c r="AH1041" s="263"/>
      <c r="AI1041" s="263"/>
      <c r="AJ1041" s="263"/>
      <c r="AK1041" s="263"/>
      <c r="AL1041" s="263"/>
      <c r="AM1041" s="263"/>
      <c r="AN1041" s="263"/>
      <c r="AO1041" s="263"/>
      <c r="AP1041" s="263"/>
      <c r="AQ1041" s="263"/>
      <c r="AR1041" s="263"/>
      <c r="AS1041" s="263"/>
      <c r="AT1041" s="263"/>
      <c r="AU1041" s="263"/>
      <c r="AV1041" s="263"/>
      <c r="AW1041" s="263"/>
      <c r="AX1041" s="263"/>
      <c r="AY1041" s="263"/>
      <c r="AZ1041" s="263"/>
      <c r="BA1041" s="263"/>
      <c r="BB1041" s="263"/>
      <c r="BC1041" s="263"/>
      <c r="BD1041" s="263"/>
      <c r="BE1041" s="263"/>
      <c r="BF1041" s="263"/>
      <c r="BG1041" s="263"/>
      <c r="BH1041" s="263"/>
      <c r="BI1041" s="263"/>
      <c r="BJ1041" s="263"/>
      <c r="BK1041" s="263"/>
      <c r="BL1041" s="263"/>
      <c r="BM1041" s="263"/>
      <c r="BN1041" s="263"/>
      <c r="BO1041" s="263"/>
      <c r="BP1041" s="263"/>
      <c r="BQ1041" s="263"/>
      <c r="BR1041" s="263"/>
      <c r="BS1041" s="263"/>
      <c r="BT1041" s="263"/>
      <c r="BU1041" s="263"/>
      <c r="BV1041" s="263"/>
      <c r="BW1041" s="263"/>
      <c r="BX1041" s="263"/>
      <c r="BY1041" s="263"/>
      <c r="BZ1041" s="263"/>
      <c r="CA1041" s="263"/>
      <c r="CB1041" s="263"/>
      <c r="CC1041" s="263"/>
      <c r="CD1041" s="263"/>
      <c r="CE1041" s="263"/>
      <c r="CF1041" s="263"/>
      <c r="CG1041" s="263"/>
      <c r="CH1041" s="263"/>
      <c r="CI1041" s="263"/>
      <c r="CJ1041" s="263"/>
      <c r="CK1041" s="263"/>
      <c r="CL1041" s="263"/>
      <c r="CM1041" s="263"/>
      <c r="CN1041" s="263"/>
      <c r="CO1041" s="263"/>
      <c r="CP1041" s="263"/>
      <c r="CQ1041" s="263"/>
      <c r="CR1041" s="263"/>
      <c r="CS1041" s="263"/>
      <c r="CT1041" s="263"/>
      <c r="CU1041" s="263"/>
      <c r="CV1041" s="263"/>
      <c r="CW1041" s="263"/>
      <c r="CX1041" s="263"/>
      <c r="CY1041" s="263"/>
      <c r="CZ1041" s="263"/>
      <c r="DA1041" s="263"/>
      <c r="DB1041" s="263"/>
      <c r="DC1041" s="263"/>
      <c r="DD1041" s="263"/>
      <c r="DE1041" s="263"/>
      <c r="DF1041" s="263"/>
      <c r="DG1041" s="263"/>
      <c r="DH1041" s="263"/>
      <c r="DI1041" s="263"/>
      <c r="DJ1041" s="263"/>
      <c r="DK1041" s="263"/>
      <c r="DL1041" s="263"/>
      <c r="DM1041" s="263"/>
      <c r="DN1041" s="263"/>
      <c r="DO1041" s="263"/>
      <c r="DP1041" s="263"/>
      <c r="DQ1041" s="263"/>
      <c r="DR1041" s="263"/>
      <c r="DS1041" s="263"/>
      <c r="DT1041" s="263"/>
      <c r="DU1041" s="263"/>
      <c r="DV1041" s="263"/>
    </row>
    <row r="1042" spans="1:126" x14ac:dyDescent="0.3">
      <c r="A1042" s="168" t="s">
        <v>1457</v>
      </c>
      <c r="B1042" s="179"/>
      <c r="C1042" s="179"/>
      <c r="D1042" s="179" t="s">
        <v>1458</v>
      </c>
      <c r="E1042" s="185"/>
      <c r="F1042" s="186" t="s">
        <v>1722</v>
      </c>
      <c r="G1042" s="263"/>
      <c r="H1042" s="263"/>
      <c r="I1042" s="263"/>
      <c r="J1042" s="263"/>
      <c r="K1042" s="263"/>
      <c r="L1042" s="263"/>
      <c r="M1042" s="263"/>
      <c r="N1042" s="263"/>
      <c r="O1042" s="263"/>
      <c r="P1042" s="263"/>
      <c r="Q1042" s="263"/>
      <c r="R1042" s="263"/>
      <c r="S1042" s="263"/>
      <c r="T1042" s="263"/>
      <c r="U1042" s="263"/>
      <c r="V1042" s="263"/>
      <c r="W1042" s="263"/>
      <c r="X1042" s="263"/>
      <c r="Y1042" s="263"/>
      <c r="Z1042" s="263"/>
      <c r="AA1042" s="263"/>
      <c r="AB1042" s="263"/>
      <c r="AC1042" s="263"/>
      <c r="AD1042" s="263"/>
      <c r="AE1042" s="263"/>
      <c r="AF1042" s="263"/>
      <c r="AG1042" s="263"/>
      <c r="AH1042" s="263"/>
      <c r="AI1042" s="263"/>
      <c r="AJ1042" s="263"/>
      <c r="AK1042" s="263"/>
      <c r="AL1042" s="263"/>
      <c r="AM1042" s="263"/>
      <c r="AN1042" s="263"/>
      <c r="AO1042" s="263"/>
      <c r="AP1042" s="263"/>
      <c r="AQ1042" s="263"/>
      <c r="AR1042" s="263"/>
      <c r="AS1042" s="263"/>
      <c r="AT1042" s="263"/>
      <c r="AU1042" s="263"/>
      <c r="AV1042" s="263"/>
      <c r="AW1042" s="263"/>
      <c r="AX1042" s="263"/>
      <c r="AY1042" s="263"/>
      <c r="AZ1042" s="263"/>
      <c r="BA1042" s="263"/>
      <c r="BB1042" s="263"/>
      <c r="BC1042" s="263"/>
      <c r="BD1042" s="263"/>
      <c r="BE1042" s="263"/>
      <c r="BF1042" s="263"/>
      <c r="BG1042" s="263"/>
      <c r="BH1042" s="263"/>
      <c r="BI1042" s="263"/>
      <c r="BJ1042" s="263"/>
      <c r="BK1042" s="263"/>
      <c r="BL1042" s="263"/>
      <c r="BM1042" s="263"/>
      <c r="BN1042" s="263"/>
      <c r="BO1042" s="263"/>
      <c r="BP1042" s="263"/>
      <c r="BQ1042" s="263"/>
      <c r="BR1042" s="263"/>
      <c r="BS1042" s="263"/>
      <c r="BT1042" s="263"/>
      <c r="BU1042" s="263"/>
      <c r="BV1042" s="263"/>
      <c r="BW1042" s="263"/>
      <c r="BX1042" s="263"/>
      <c r="BY1042" s="263"/>
      <c r="BZ1042" s="263"/>
      <c r="CA1042" s="263"/>
      <c r="CB1042" s="263"/>
      <c r="CC1042" s="263"/>
      <c r="CD1042" s="263"/>
      <c r="CE1042" s="263"/>
      <c r="CF1042" s="263"/>
      <c r="CG1042" s="263"/>
      <c r="CH1042" s="263"/>
      <c r="CI1042" s="263"/>
      <c r="CJ1042" s="263"/>
      <c r="CK1042" s="263"/>
      <c r="CL1042" s="263"/>
      <c r="CM1042" s="263"/>
      <c r="CN1042" s="263"/>
      <c r="CO1042" s="263"/>
      <c r="CP1042" s="263"/>
      <c r="CQ1042" s="263"/>
      <c r="CR1042" s="263"/>
      <c r="CS1042" s="263"/>
      <c r="CT1042" s="263"/>
      <c r="CU1042" s="263"/>
      <c r="CV1042" s="263"/>
      <c r="CW1042" s="263"/>
      <c r="CX1042" s="263"/>
      <c r="CY1042" s="263"/>
      <c r="CZ1042" s="263"/>
      <c r="DA1042" s="263"/>
      <c r="DB1042" s="263"/>
      <c r="DC1042" s="263"/>
      <c r="DD1042" s="263"/>
      <c r="DE1042" s="263"/>
      <c r="DF1042" s="263"/>
      <c r="DG1042" s="263"/>
      <c r="DH1042" s="263"/>
      <c r="DI1042" s="263"/>
      <c r="DJ1042" s="263"/>
      <c r="DK1042" s="263"/>
      <c r="DL1042" s="263"/>
      <c r="DM1042" s="263"/>
      <c r="DN1042" s="263"/>
      <c r="DO1042" s="263"/>
      <c r="DP1042" s="263"/>
      <c r="DQ1042" s="263"/>
      <c r="DR1042" s="263"/>
      <c r="DS1042" s="263"/>
      <c r="DT1042" s="263"/>
      <c r="DU1042" s="263"/>
      <c r="DV1042" s="263"/>
    </row>
    <row r="1043" spans="1:126" x14ac:dyDescent="0.3">
      <c r="A1043" s="168" t="s">
        <v>1460</v>
      </c>
      <c r="B1043" s="179"/>
      <c r="C1043" s="179"/>
      <c r="D1043" s="179" t="s">
        <v>1461</v>
      </c>
      <c r="E1043" s="185"/>
      <c r="F1043" s="186" t="s">
        <v>1722</v>
      </c>
      <c r="G1043" s="269"/>
      <c r="H1043" s="269"/>
      <c r="I1043" s="269"/>
      <c r="J1043" s="269"/>
      <c r="K1043" s="269"/>
      <c r="L1043" s="269"/>
      <c r="M1043" s="269"/>
      <c r="N1043" s="269"/>
      <c r="O1043" s="269"/>
      <c r="P1043" s="269"/>
      <c r="Q1043" s="269"/>
      <c r="R1043" s="269"/>
      <c r="S1043" s="269"/>
      <c r="T1043" s="269"/>
      <c r="U1043" s="269"/>
      <c r="V1043" s="269"/>
      <c r="W1043" s="269"/>
      <c r="X1043" s="269"/>
      <c r="Y1043" s="269"/>
      <c r="Z1043" s="269"/>
      <c r="AA1043" s="269"/>
      <c r="AB1043" s="269"/>
      <c r="AC1043" s="269"/>
      <c r="AD1043" s="269"/>
      <c r="AE1043" s="269"/>
      <c r="AF1043" s="269"/>
      <c r="AG1043" s="269"/>
      <c r="AH1043" s="269"/>
      <c r="AI1043" s="269"/>
      <c r="AJ1043" s="269"/>
      <c r="AK1043" s="269"/>
      <c r="AL1043" s="269"/>
      <c r="AM1043" s="269"/>
      <c r="AN1043" s="269"/>
      <c r="AO1043" s="269"/>
      <c r="AP1043" s="269"/>
      <c r="AQ1043" s="269"/>
      <c r="AR1043" s="269"/>
      <c r="AS1043" s="269"/>
      <c r="AT1043" s="269"/>
      <c r="AU1043" s="269"/>
      <c r="AV1043" s="269"/>
      <c r="AW1043" s="269"/>
      <c r="AX1043" s="269"/>
      <c r="AY1043" s="269"/>
      <c r="AZ1043" s="269"/>
      <c r="BA1043" s="269"/>
      <c r="BB1043" s="269"/>
      <c r="BC1043" s="269"/>
      <c r="BD1043" s="269"/>
      <c r="BE1043" s="269"/>
      <c r="BF1043" s="269"/>
      <c r="BG1043" s="269"/>
      <c r="BH1043" s="269"/>
      <c r="BI1043" s="269"/>
      <c r="BJ1043" s="269"/>
      <c r="BK1043" s="269"/>
      <c r="BL1043" s="269"/>
      <c r="BM1043" s="269"/>
      <c r="BN1043" s="269"/>
      <c r="BO1043" s="269"/>
      <c r="BP1043" s="269"/>
      <c r="BQ1043" s="269"/>
      <c r="BR1043" s="269"/>
      <c r="BS1043" s="269"/>
      <c r="BT1043" s="269"/>
      <c r="BU1043" s="269"/>
      <c r="BV1043" s="269"/>
      <c r="BW1043" s="269"/>
      <c r="BX1043" s="269"/>
      <c r="BY1043" s="269"/>
      <c r="BZ1043" s="269"/>
      <c r="CA1043" s="269"/>
      <c r="CB1043" s="269"/>
      <c r="CC1043" s="269"/>
      <c r="CD1043" s="269"/>
      <c r="CE1043" s="269"/>
      <c r="CF1043" s="269"/>
      <c r="CG1043" s="269"/>
      <c r="CH1043" s="269"/>
      <c r="CI1043" s="269"/>
      <c r="CJ1043" s="269"/>
      <c r="CK1043" s="269"/>
      <c r="CL1043" s="269"/>
      <c r="CM1043" s="269"/>
      <c r="CN1043" s="269"/>
      <c r="CO1043" s="269"/>
      <c r="CP1043" s="269"/>
      <c r="CQ1043" s="269"/>
      <c r="CR1043" s="269"/>
      <c r="CS1043" s="269"/>
      <c r="CT1043" s="269"/>
      <c r="CU1043" s="269"/>
      <c r="CV1043" s="269"/>
      <c r="CW1043" s="269"/>
      <c r="CX1043" s="269"/>
      <c r="CY1043" s="269"/>
      <c r="CZ1043" s="269"/>
      <c r="DA1043" s="269"/>
      <c r="DB1043" s="269"/>
      <c r="DC1043" s="269"/>
      <c r="DD1043" s="269"/>
      <c r="DE1043" s="269"/>
      <c r="DF1043" s="269"/>
      <c r="DG1043" s="269"/>
      <c r="DH1043" s="269"/>
      <c r="DI1043" s="269"/>
      <c r="DJ1043" s="269"/>
      <c r="DK1043" s="269"/>
      <c r="DL1043" s="269"/>
      <c r="DM1043" s="269"/>
      <c r="DN1043" s="269"/>
      <c r="DO1043" s="269"/>
      <c r="DP1043" s="269"/>
      <c r="DQ1043" s="269"/>
      <c r="DR1043" s="269"/>
      <c r="DS1043" s="269"/>
      <c r="DT1043" s="269"/>
      <c r="DU1043" s="269"/>
      <c r="DV1043" s="269"/>
    </row>
    <row r="1044" spans="1:126" x14ac:dyDescent="0.3">
      <c r="A1044" s="168" t="s">
        <v>1463</v>
      </c>
      <c r="B1044" s="179"/>
      <c r="C1044" s="179"/>
      <c r="D1044" s="179" t="s">
        <v>1464</v>
      </c>
      <c r="E1044" s="185"/>
      <c r="F1044" s="186" t="s">
        <v>1722</v>
      </c>
      <c r="G1044" s="269"/>
      <c r="H1044" s="269"/>
      <c r="I1044" s="269"/>
      <c r="J1044" s="269"/>
      <c r="K1044" s="269"/>
      <c r="L1044" s="269"/>
      <c r="M1044" s="269"/>
      <c r="N1044" s="269"/>
      <c r="O1044" s="269"/>
      <c r="P1044" s="269"/>
      <c r="Q1044" s="269"/>
      <c r="R1044" s="269"/>
      <c r="S1044" s="269"/>
      <c r="T1044" s="269"/>
      <c r="U1044" s="269"/>
      <c r="V1044" s="269"/>
      <c r="W1044" s="269"/>
      <c r="X1044" s="269"/>
      <c r="Y1044" s="269"/>
      <c r="Z1044" s="269"/>
      <c r="AA1044" s="269"/>
      <c r="AB1044" s="269"/>
      <c r="AC1044" s="269"/>
      <c r="AD1044" s="269"/>
      <c r="AE1044" s="269"/>
      <c r="AF1044" s="269"/>
      <c r="AG1044" s="269"/>
      <c r="AH1044" s="269"/>
      <c r="AI1044" s="269"/>
      <c r="AJ1044" s="269"/>
      <c r="AK1044" s="269"/>
      <c r="AL1044" s="269"/>
      <c r="AM1044" s="269"/>
      <c r="AN1044" s="269"/>
      <c r="AO1044" s="269"/>
      <c r="AP1044" s="269"/>
      <c r="AQ1044" s="269"/>
      <c r="AR1044" s="269"/>
      <c r="AS1044" s="269"/>
      <c r="AT1044" s="269"/>
      <c r="AU1044" s="269"/>
      <c r="AV1044" s="269"/>
      <c r="AW1044" s="269"/>
      <c r="AX1044" s="269"/>
      <c r="AY1044" s="269"/>
      <c r="AZ1044" s="269"/>
      <c r="BA1044" s="269"/>
      <c r="BB1044" s="269"/>
      <c r="BC1044" s="269"/>
      <c r="BD1044" s="269"/>
      <c r="BE1044" s="269"/>
      <c r="BF1044" s="269"/>
      <c r="BG1044" s="269"/>
      <c r="BH1044" s="269"/>
      <c r="BI1044" s="269"/>
      <c r="BJ1044" s="269"/>
      <c r="BK1044" s="269"/>
      <c r="BL1044" s="269"/>
      <c r="BM1044" s="269"/>
      <c r="BN1044" s="269"/>
      <c r="BO1044" s="269"/>
      <c r="BP1044" s="269"/>
      <c r="BQ1044" s="269"/>
      <c r="BR1044" s="269"/>
      <c r="BS1044" s="269"/>
      <c r="BT1044" s="269"/>
      <c r="BU1044" s="269"/>
      <c r="BV1044" s="269"/>
      <c r="BW1044" s="269"/>
      <c r="BX1044" s="269"/>
      <c r="BY1044" s="269"/>
      <c r="BZ1044" s="269"/>
      <c r="CA1044" s="269"/>
      <c r="CB1044" s="269"/>
      <c r="CC1044" s="269"/>
      <c r="CD1044" s="269"/>
      <c r="CE1044" s="269"/>
      <c r="CF1044" s="269"/>
      <c r="CG1044" s="269"/>
      <c r="CH1044" s="269"/>
      <c r="CI1044" s="269"/>
      <c r="CJ1044" s="269"/>
      <c r="CK1044" s="269"/>
      <c r="CL1044" s="269"/>
      <c r="CM1044" s="269"/>
      <c r="CN1044" s="269"/>
      <c r="CO1044" s="269"/>
      <c r="CP1044" s="269"/>
      <c r="CQ1044" s="269"/>
      <c r="CR1044" s="269"/>
      <c r="CS1044" s="269"/>
      <c r="CT1044" s="269"/>
      <c r="CU1044" s="269"/>
      <c r="CV1044" s="269"/>
      <c r="CW1044" s="269"/>
      <c r="CX1044" s="269"/>
      <c r="CY1044" s="269"/>
      <c r="CZ1044" s="269"/>
      <c r="DA1044" s="269"/>
      <c r="DB1044" s="269"/>
      <c r="DC1044" s="269"/>
      <c r="DD1044" s="269"/>
      <c r="DE1044" s="269"/>
      <c r="DF1044" s="269"/>
      <c r="DG1044" s="269"/>
      <c r="DH1044" s="269"/>
      <c r="DI1044" s="269"/>
      <c r="DJ1044" s="269"/>
      <c r="DK1044" s="269"/>
      <c r="DL1044" s="269"/>
      <c r="DM1044" s="269"/>
      <c r="DN1044" s="269"/>
      <c r="DO1044" s="269"/>
      <c r="DP1044" s="269"/>
      <c r="DQ1044" s="269"/>
      <c r="DR1044" s="269"/>
      <c r="DS1044" s="269"/>
      <c r="DT1044" s="269"/>
      <c r="DU1044" s="269"/>
      <c r="DV1044" s="269"/>
    </row>
    <row r="1045" spans="1:126" x14ac:dyDescent="0.3">
      <c r="A1045" s="168" t="s">
        <v>1325</v>
      </c>
      <c r="B1045" s="179"/>
      <c r="C1045" s="179"/>
      <c r="D1045" s="179" t="s">
        <v>1326</v>
      </c>
      <c r="E1045" s="185"/>
      <c r="F1045" s="186" t="s">
        <v>1722</v>
      </c>
      <c r="G1045" s="263"/>
      <c r="H1045" s="263"/>
      <c r="I1045" s="263"/>
      <c r="J1045" s="263"/>
      <c r="K1045" s="263"/>
      <c r="L1045" s="263"/>
      <c r="M1045" s="263"/>
      <c r="N1045" s="263"/>
      <c r="O1045" s="263"/>
      <c r="P1045" s="263"/>
      <c r="Q1045" s="263"/>
      <c r="R1045" s="263"/>
      <c r="S1045" s="263"/>
      <c r="T1045" s="263"/>
      <c r="U1045" s="263"/>
      <c r="V1045" s="263"/>
      <c r="W1045" s="263"/>
      <c r="X1045" s="263"/>
      <c r="Y1045" s="263"/>
      <c r="Z1045" s="263"/>
      <c r="AA1045" s="263"/>
      <c r="AB1045" s="263"/>
      <c r="AC1045" s="263"/>
      <c r="AD1045" s="263"/>
      <c r="AE1045" s="263"/>
      <c r="AF1045" s="263"/>
      <c r="AG1045" s="263"/>
      <c r="AH1045" s="263"/>
      <c r="AI1045" s="263"/>
      <c r="AJ1045" s="263"/>
      <c r="AK1045" s="263"/>
      <c r="AL1045" s="263"/>
      <c r="AM1045" s="263"/>
      <c r="AN1045" s="263"/>
      <c r="AO1045" s="263"/>
      <c r="AP1045" s="263"/>
      <c r="AQ1045" s="263"/>
      <c r="AR1045" s="263"/>
      <c r="AS1045" s="263"/>
      <c r="AT1045" s="263"/>
      <c r="AU1045" s="263"/>
      <c r="AV1045" s="263"/>
      <c r="AW1045" s="263"/>
      <c r="AX1045" s="263"/>
      <c r="AY1045" s="263"/>
      <c r="AZ1045" s="263"/>
      <c r="BA1045" s="263"/>
      <c r="BB1045" s="263"/>
      <c r="BC1045" s="263"/>
      <c r="BD1045" s="263"/>
      <c r="BE1045" s="263"/>
      <c r="BF1045" s="263"/>
      <c r="BG1045" s="263"/>
      <c r="BH1045" s="263"/>
      <c r="BI1045" s="263"/>
      <c r="BJ1045" s="263"/>
      <c r="BK1045" s="263"/>
      <c r="BL1045" s="263"/>
      <c r="BM1045" s="263"/>
      <c r="BN1045" s="263"/>
      <c r="BO1045" s="263"/>
      <c r="BP1045" s="263"/>
      <c r="BQ1045" s="263"/>
      <c r="BR1045" s="263"/>
      <c r="BS1045" s="263"/>
      <c r="BT1045" s="263"/>
      <c r="BU1045" s="263"/>
      <c r="BV1045" s="263"/>
      <c r="BW1045" s="263"/>
      <c r="BX1045" s="263"/>
      <c r="BY1045" s="263"/>
      <c r="BZ1045" s="263"/>
      <c r="CA1045" s="263"/>
      <c r="CB1045" s="263"/>
      <c r="CC1045" s="263"/>
      <c r="CD1045" s="263"/>
      <c r="CE1045" s="263"/>
      <c r="CF1045" s="263"/>
      <c r="CG1045" s="263"/>
      <c r="CH1045" s="263"/>
      <c r="CI1045" s="263"/>
      <c r="CJ1045" s="263"/>
      <c r="CK1045" s="263"/>
      <c r="CL1045" s="263"/>
      <c r="CM1045" s="263"/>
      <c r="CN1045" s="263"/>
      <c r="CO1045" s="263"/>
      <c r="CP1045" s="263"/>
      <c r="CQ1045" s="263"/>
      <c r="CR1045" s="263"/>
      <c r="CS1045" s="263"/>
      <c r="CT1045" s="263"/>
      <c r="CU1045" s="263"/>
      <c r="CV1045" s="263"/>
      <c r="CW1045" s="263"/>
      <c r="CX1045" s="263"/>
      <c r="CY1045" s="263"/>
      <c r="CZ1045" s="263"/>
      <c r="DA1045" s="263"/>
      <c r="DB1045" s="263"/>
      <c r="DC1045" s="263"/>
      <c r="DD1045" s="263"/>
      <c r="DE1045" s="263"/>
      <c r="DF1045" s="263"/>
      <c r="DG1045" s="263"/>
      <c r="DH1045" s="263"/>
      <c r="DI1045" s="263"/>
      <c r="DJ1045" s="263"/>
      <c r="DK1045" s="263"/>
      <c r="DL1045" s="263"/>
      <c r="DM1045" s="263"/>
      <c r="DN1045" s="263"/>
      <c r="DO1045" s="263"/>
      <c r="DP1045" s="263"/>
      <c r="DQ1045" s="263"/>
      <c r="DR1045" s="263"/>
      <c r="DS1045" s="263"/>
      <c r="DT1045" s="263"/>
      <c r="DU1045" s="263"/>
      <c r="DV1045" s="263"/>
    </row>
    <row r="1046" spans="1:126" x14ac:dyDescent="0.3">
      <c r="A1046" s="168" t="s">
        <v>1325</v>
      </c>
      <c r="B1046" s="179"/>
      <c r="C1046" s="179"/>
      <c r="D1046" s="179" t="s">
        <v>1327</v>
      </c>
      <c r="E1046" s="185"/>
      <c r="F1046" s="186" t="s">
        <v>1722</v>
      </c>
      <c r="G1046" s="263"/>
      <c r="H1046" s="263"/>
      <c r="I1046" s="263"/>
      <c r="J1046" s="263"/>
      <c r="K1046" s="263"/>
      <c r="L1046" s="263"/>
      <c r="M1046" s="263"/>
      <c r="N1046" s="263"/>
      <c r="O1046" s="263"/>
      <c r="P1046" s="263"/>
      <c r="Q1046" s="263"/>
      <c r="R1046" s="263"/>
      <c r="S1046" s="263"/>
      <c r="T1046" s="263"/>
      <c r="U1046" s="263"/>
      <c r="V1046" s="263"/>
      <c r="W1046" s="263"/>
      <c r="X1046" s="263"/>
      <c r="Y1046" s="263"/>
      <c r="Z1046" s="263"/>
      <c r="AA1046" s="263"/>
      <c r="AB1046" s="263"/>
      <c r="AC1046" s="263"/>
      <c r="AD1046" s="263"/>
      <c r="AE1046" s="263"/>
      <c r="AF1046" s="263"/>
      <c r="AG1046" s="263"/>
      <c r="AH1046" s="263"/>
      <c r="AI1046" s="263"/>
      <c r="AJ1046" s="263"/>
      <c r="AK1046" s="263"/>
      <c r="AL1046" s="263"/>
      <c r="AM1046" s="263"/>
      <c r="AN1046" s="263"/>
      <c r="AO1046" s="263"/>
      <c r="AP1046" s="263"/>
      <c r="AQ1046" s="263"/>
      <c r="AR1046" s="263"/>
      <c r="AS1046" s="263"/>
      <c r="AT1046" s="263"/>
      <c r="AU1046" s="263"/>
      <c r="AV1046" s="263"/>
      <c r="AW1046" s="263"/>
      <c r="AX1046" s="263"/>
      <c r="AY1046" s="263"/>
      <c r="AZ1046" s="263"/>
      <c r="BA1046" s="263"/>
      <c r="BB1046" s="263"/>
      <c r="BC1046" s="263"/>
      <c r="BD1046" s="263"/>
      <c r="BE1046" s="263"/>
      <c r="BF1046" s="263"/>
      <c r="BG1046" s="263"/>
      <c r="BH1046" s="263"/>
      <c r="BI1046" s="263"/>
      <c r="BJ1046" s="263"/>
      <c r="BK1046" s="263"/>
      <c r="BL1046" s="263"/>
      <c r="BM1046" s="263"/>
      <c r="BN1046" s="263"/>
      <c r="BO1046" s="263"/>
      <c r="BP1046" s="263"/>
      <c r="BQ1046" s="263"/>
      <c r="BR1046" s="263"/>
      <c r="BS1046" s="263"/>
      <c r="BT1046" s="263"/>
      <c r="BU1046" s="263"/>
      <c r="BV1046" s="263"/>
      <c r="BW1046" s="263"/>
      <c r="BX1046" s="263"/>
      <c r="BY1046" s="263"/>
      <c r="BZ1046" s="263"/>
      <c r="CA1046" s="263"/>
      <c r="CB1046" s="263"/>
      <c r="CC1046" s="263"/>
      <c r="CD1046" s="263"/>
      <c r="CE1046" s="263"/>
      <c r="CF1046" s="263"/>
      <c r="CG1046" s="263"/>
      <c r="CH1046" s="263"/>
      <c r="CI1046" s="263"/>
      <c r="CJ1046" s="263"/>
      <c r="CK1046" s="263"/>
      <c r="CL1046" s="263"/>
      <c r="CM1046" s="263"/>
      <c r="CN1046" s="263"/>
      <c r="CO1046" s="263"/>
      <c r="CP1046" s="263"/>
      <c r="CQ1046" s="263"/>
      <c r="CR1046" s="263"/>
      <c r="CS1046" s="263"/>
      <c r="CT1046" s="263"/>
      <c r="CU1046" s="263"/>
      <c r="CV1046" s="263"/>
      <c r="CW1046" s="263"/>
      <c r="CX1046" s="263"/>
      <c r="CY1046" s="263"/>
      <c r="CZ1046" s="263"/>
      <c r="DA1046" s="263"/>
      <c r="DB1046" s="263"/>
      <c r="DC1046" s="263"/>
      <c r="DD1046" s="263"/>
      <c r="DE1046" s="263"/>
      <c r="DF1046" s="263"/>
      <c r="DG1046" s="263"/>
      <c r="DH1046" s="263"/>
      <c r="DI1046" s="263"/>
      <c r="DJ1046" s="263"/>
      <c r="DK1046" s="263"/>
      <c r="DL1046" s="263"/>
      <c r="DM1046" s="263"/>
      <c r="DN1046" s="263"/>
      <c r="DO1046" s="263"/>
      <c r="DP1046" s="263"/>
      <c r="DQ1046" s="263"/>
      <c r="DR1046" s="263"/>
      <c r="DS1046" s="263"/>
      <c r="DT1046" s="263"/>
      <c r="DU1046" s="263"/>
      <c r="DV1046" s="263"/>
    </row>
    <row r="1047" spans="1:126" x14ac:dyDescent="0.3">
      <c r="A1047" s="168" t="s">
        <v>1325</v>
      </c>
      <c r="B1047" s="179"/>
      <c r="C1047" s="179"/>
      <c r="D1047" s="179" t="s">
        <v>1328</v>
      </c>
      <c r="E1047" s="185"/>
      <c r="F1047" s="186" t="s">
        <v>1722</v>
      </c>
      <c r="G1047" s="263"/>
      <c r="H1047" s="263"/>
      <c r="I1047" s="263"/>
      <c r="J1047" s="263"/>
      <c r="K1047" s="263"/>
      <c r="L1047" s="263"/>
      <c r="M1047" s="263"/>
      <c r="N1047" s="263"/>
      <c r="O1047" s="263"/>
      <c r="P1047" s="263"/>
      <c r="Q1047" s="263"/>
      <c r="R1047" s="263"/>
      <c r="S1047" s="263"/>
      <c r="T1047" s="263"/>
      <c r="U1047" s="263"/>
      <c r="V1047" s="263"/>
      <c r="W1047" s="263"/>
      <c r="X1047" s="263"/>
      <c r="Y1047" s="263"/>
      <c r="Z1047" s="263"/>
      <c r="AA1047" s="263"/>
      <c r="AB1047" s="263"/>
      <c r="AC1047" s="263"/>
      <c r="AD1047" s="263"/>
      <c r="AE1047" s="263"/>
      <c r="AF1047" s="263"/>
      <c r="AG1047" s="263"/>
      <c r="AH1047" s="263"/>
      <c r="AI1047" s="263"/>
      <c r="AJ1047" s="263"/>
      <c r="AK1047" s="263"/>
      <c r="AL1047" s="263"/>
      <c r="AM1047" s="263"/>
      <c r="AN1047" s="263"/>
      <c r="AO1047" s="263"/>
      <c r="AP1047" s="263"/>
      <c r="AQ1047" s="263"/>
      <c r="AR1047" s="263"/>
      <c r="AS1047" s="263"/>
      <c r="AT1047" s="263"/>
      <c r="AU1047" s="263"/>
      <c r="AV1047" s="263"/>
      <c r="AW1047" s="263"/>
      <c r="AX1047" s="263"/>
      <c r="AY1047" s="263"/>
      <c r="AZ1047" s="263"/>
      <c r="BA1047" s="263"/>
      <c r="BB1047" s="263"/>
      <c r="BC1047" s="263"/>
      <c r="BD1047" s="263"/>
      <c r="BE1047" s="263"/>
      <c r="BF1047" s="263"/>
      <c r="BG1047" s="263"/>
      <c r="BH1047" s="263"/>
      <c r="BI1047" s="263"/>
      <c r="BJ1047" s="263"/>
      <c r="BK1047" s="263"/>
      <c r="BL1047" s="263"/>
      <c r="BM1047" s="263"/>
      <c r="BN1047" s="263"/>
      <c r="BO1047" s="263"/>
      <c r="BP1047" s="263"/>
      <c r="BQ1047" s="263"/>
      <c r="BR1047" s="263"/>
      <c r="BS1047" s="263"/>
      <c r="BT1047" s="263"/>
      <c r="BU1047" s="263"/>
      <c r="BV1047" s="263"/>
      <c r="BW1047" s="263"/>
      <c r="BX1047" s="263"/>
      <c r="BY1047" s="263"/>
      <c r="BZ1047" s="263"/>
      <c r="CA1047" s="263"/>
      <c r="CB1047" s="263"/>
      <c r="CC1047" s="263"/>
      <c r="CD1047" s="263"/>
      <c r="CE1047" s="263"/>
      <c r="CF1047" s="263"/>
      <c r="CG1047" s="263"/>
      <c r="CH1047" s="263"/>
      <c r="CI1047" s="263"/>
      <c r="CJ1047" s="263"/>
      <c r="CK1047" s="263"/>
      <c r="CL1047" s="263"/>
      <c r="CM1047" s="263"/>
      <c r="CN1047" s="263"/>
      <c r="CO1047" s="263"/>
      <c r="CP1047" s="263"/>
      <c r="CQ1047" s="263"/>
      <c r="CR1047" s="263"/>
      <c r="CS1047" s="263"/>
      <c r="CT1047" s="263"/>
      <c r="CU1047" s="263"/>
      <c r="CV1047" s="263"/>
      <c r="CW1047" s="263"/>
      <c r="CX1047" s="263"/>
      <c r="CY1047" s="263"/>
      <c r="CZ1047" s="263"/>
      <c r="DA1047" s="263"/>
      <c r="DB1047" s="263"/>
      <c r="DC1047" s="263"/>
      <c r="DD1047" s="263"/>
      <c r="DE1047" s="263"/>
      <c r="DF1047" s="263"/>
      <c r="DG1047" s="263"/>
      <c r="DH1047" s="263"/>
      <c r="DI1047" s="263"/>
      <c r="DJ1047" s="263"/>
      <c r="DK1047" s="263"/>
      <c r="DL1047" s="263"/>
      <c r="DM1047" s="263"/>
      <c r="DN1047" s="263"/>
      <c r="DO1047" s="263"/>
      <c r="DP1047" s="263"/>
      <c r="DQ1047" s="263"/>
      <c r="DR1047" s="263"/>
      <c r="DS1047" s="263"/>
      <c r="DT1047" s="263"/>
      <c r="DU1047" s="263"/>
      <c r="DV1047" s="263"/>
    </row>
    <row r="1048" spans="1:126" x14ac:dyDescent="0.3">
      <c r="A1048" s="168" t="s">
        <v>1325</v>
      </c>
      <c r="B1048" s="179"/>
      <c r="C1048" s="179"/>
      <c r="D1048" s="179" t="s">
        <v>1329</v>
      </c>
      <c r="E1048" s="185"/>
      <c r="F1048" s="186" t="s">
        <v>1722</v>
      </c>
      <c r="G1048" s="263"/>
      <c r="H1048" s="263"/>
      <c r="I1048" s="263"/>
      <c r="J1048" s="263"/>
      <c r="K1048" s="263"/>
      <c r="L1048" s="263"/>
      <c r="M1048" s="263"/>
      <c r="N1048" s="263"/>
      <c r="O1048" s="263"/>
      <c r="P1048" s="263"/>
      <c r="Q1048" s="263"/>
      <c r="R1048" s="263"/>
      <c r="S1048" s="263"/>
      <c r="T1048" s="263"/>
      <c r="U1048" s="263"/>
      <c r="V1048" s="263"/>
      <c r="W1048" s="263"/>
      <c r="X1048" s="263"/>
      <c r="Y1048" s="263"/>
      <c r="Z1048" s="263"/>
      <c r="AA1048" s="263"/>
      <c r="AB1048" s="263"/>
      <c r="AC1048" s="263"/>
      <c r="AD1048" s="263"/>
      <c r="AE1048" s="263"/>
      <c r="AF1048" s="263"/>
      <c r="AG1048" s="263"/>
      <c r="AH1048" s="263"/>
      <c r="AI1048" s="263"/>
      <c r="AJ1048" s="263"/>
      <c r="AK1048" s="263"/>
      <c r="AL1048" s="263"/>
      <c r="AM1048" s="263"/>
      <c r="AN1048" s="263"/>
      <c r="AO1048" s="263"/>
      <c r="AP1048" s="263"/>
      <c r="AQ1048" s="263"/>
      <c r="AR1048" s="263"/>
      <c r="AS1048" s="263"/>
      <c r="AT1048" s="263"/>
      <c r="AU1048" s="263"/>
      <c r="AV1048" s="263"/>
      <c r="AW1048" s="263"/>
      <c r="AX1048" s="263"/>
      <c r="AY1048" s="263"/>
      <c r="AZ1048" s="263"/>
      <c r="BA1048" s="263"/>
      <c r="BB1048" s="263"/>
      <c r="BC1048" s="263"/>
      <c r="BD1048" s="263"/>
      <c r="BE1048" s="263"/>
      <c r="BF1048" s="263"/>
      <c r="BG1048" s="263"/>
      <c r="BH1048" s="263"/>
      <c r="BI1048" s="263"/>
      <c r="BJ1048" s="263"/>
      <c r="BK1048" s="263"/>
      <c r="BL1048" s="263"/>
      <c r="BM1048" s="263"/>
      <c r="BN1048" s="263"/>
      <c r="BO1048" s="263"/>
      <c r="BP1048" s="263"/>
      <c r="BQ1048" s="263"/>
      <c r="BR1048" s="263"/>
      <c r="BS1048" s="263"/>
      <c r="BT1048" s="263"/>
      <c r="BU1048" s="263"/>
      <c r="BV1048" s="263"/>
      <c r="BW1048" s="263"/>
      <c r="BX1048" s="263"/>
      <c r="BY1048" s="263"/>
      <c r="BZ1048" s="263"/>
      <c r="CA1048" s="263"/>
      <c r="CB1048" s="263"/>
      <c r="CC1048" s="263"/>
      <c r="CD1048" s="263"/>
      <c r="CE1048" s="263"/>
      <c r="CF1048" s="263"/>
      <c r="CG1048" s="263"/>
      <c r="CH1048" s="263"/>
      <c r="CI1048" s="263"/>
      <c r="CJ1048" s="263"/>
      <c r="CK1048" s="263"/>
      <c r="CL1048" s="263"/>
      <c r="CM1048" s="263"/>
      <c r="CN1048" s="263"/>
      <c r="CO1048" s="263"/>
      <c r="CP1048" s="263"/>
      <c r="CQ1048" s="263"/>
      <c r="CR1048" s="263"/>
      <c r="CS1048" s="263"/>
      <c r="CT1048" s="263"/>
      <c r="CU1048" s="263"/>
      <c r="CV1048" s="263"/>
      <c r="CW1048" s="263"/>
      <c r="CX1048" s="263"/>
      <c r="CY1048" s="263"/>
      <c r="CZ1048" s="263"/>
      <c r="DA1048" s="263"/>
      <c r="DB1048" s="263"/>
      <c r="DC1048" s="263"/>
      <c r="DD1048" s="263"/>
      <c r="DE1048" s="263"/>
      <c r="DF1048" s="263"/>
      <c r="DG1048" s="263"/>
      <c r="DH1048" s="263"/>
      <c r="DI1048" s="263"/>
      <c r="DJ1048" s="263"/>
      <c r="DK1048" s="263"/>
      <c r="DL1048" s="263"/>
      <c r="DM1048" s="263"/>
      <c r="DN1048" s="263"/>
      <c r="DO1048" s="263"/>
      <c r="DP1048" s="263"/>
      <c r="DQ1048" s="263"/>
      <c r="DR1048" s="263"/>
      <c r="DS1048" s="263"/>
      <c r="DT1048" s="263"/>
      <c r="DU1048" s="263"/>
      <c r="DV1048" s="263"/>
    </row>
    <row r="1049" spans="1:126" x14ac:dyDescent="0.3">
      <c r="A1049" s="168" t="s">
        <v>1325</v>
      </c>
      <c r="B1049" s="179"/>
      <c r="C1049" s="179"/>
      <c r="D1049" s="179" t="s">
        <v>1330</v>
      </c>
      <c r="E1049" s="185"/>
      <c r="F1049" s="186" t="s">
        <v>1722</v>
      </c>
      <c r="G1049" s="263"/>
      <c r="H1049" s="263"/>
      <c r="I1049" s="263"/>
      <c r="J1049" s="263"/>
      <c r="K1049" s="263"/>
      <c r="L1049" s="263"/>
      <c r="M1049" s="263"/>
      <c r="N1049" s="263"/>
      <c r="O1049" s="263"/>
      <c r="P1049" s="263"/>
      <c r="Q1049" s="263"/>
      <c r="R1049" s="263"/>
      <c r="S1049" s="263"/>
      <c r="T1049" s="263"/>
      <c r="U1049" s="263"/>
      <c r="V1049" s="263"/>
      <c r="W1049" s="263"/>
      <c r="X1049" s="263"/>
      <c r="Y1049" s="263"/>
      <c r="Z1049" s="263"/>
      <c r="AA1049" s="263"/>
      <c r="AB1049" s="263"/>
      <c r="AC1049" s="263"/>
      <c r="AD1049" s="263"/>
      <c r="AE1049" s="263"/>
      <c r="AF1049" s="263"/>
      <c r="AG1049" s="263"/>
      <c r="AH1049" s="263"/>
      <c r="AI1049" s="263"/>
      <c r="AJ1049" s="263"/>
      <c r="AK1049" s="263"/>
      <c r="AL1049" s="263"/>
      <c r="AM1049" s="263"/>
      <c r="AN1049" s="263"/>
      <c r="AO1049" s="263"/>
      <c r="AP1049" s="263"/>
      <c r="AQ1049" s="263"/>
      <c r="AR1049" s="263"/>
      <c r="AS1049" s="263"/>
      <c r="AT1049" s="263"/>
      <c r="AU1049" s="263"/>
      <c r="AV1049" s="263"/>
      <c r="AW1049" s="263"/>
      <c r="AX1049" s="263"/>
      <c r="AY1049" s="263"/>
      <c r="AZ1049" s="263"/>
      <c r="BA1049" s="263"/>
      <c r="BB1049" s="263"/>
      <c r="BC1049" s="263"/>
      <c r="BD1049" s="263"/>
      <c r="BE1049" s="263"/>
      <c r="BF1049" s="263"/>
      <c r="BG1049" s="263"/>
      <c r="BH1049" s="263"/>
      <c r="BI1049" s="263"/>
      <c r="BJ1049" s="263"/>
      <c r="BK1049" s="263"/>
      <c r="BL1049" s="263"/>
      <c r="BM1049" s="263"/>
      <c r="BN1049" s="263"/>
      <c r="BO1049" s="263"/>
      <c r="BP1049" s="263"/>
      <c r="BQ1049" s="263"/>
      <c r="BR1049" s="263"/>
      <c r="BS1049" s="263"/>
      <c r="BT1049" s="263"/>
      <c r="BU1049" s="263"/>
      <c r="BV1049" s="263"/>
      <c r="BW1049" s="263"/>
      <c r="BX1049" s="263"/>
      <c r="BY1049" s="263"/>
      <c r="BZ1049" s="263"/>
      <c r="CA1049" s="263"/>
      <c r="CB1049" s="263"/>
      <c r="CC1049" s="263"/>
      <c r="CD1049" s="263"/>
      <c r="CE1049" s="263"/>
      <c r="CF1049" s="263"/>
      <c r="CG1049" s="263"/>
      <c r="CH1049" s="263"/>
      <c r="CI1049" s="263"/>
      <c r="CJ1049" s="263"/>
      <c r="CK1049" s="263"/>
      <c r="CL1049" s="263"/>
      <c r="CM1049" s="263"/>
      <c r="CN1049" s="263"/>
      <c r="CO1049" s="263"/>
      <c r="CP1049" s="263"/>
      <c r="CQ1049" s="263"/>
      <c r="CR1049" s="263"/>
      <c r="CS1049" s="263"/>
      <c r="CT1049" s="263"/>
      <c r="CU1049" s="263"/>
      <c r="CV1049" s="263"/>
      <c r="CW1049" s="263"/>
      <c r="CX1049" s="263"/>
      <c r="CY1049" s="263"/>
      <c r="CZ1049" s="263"/>
      <c r="DA1049" s="263"/>
      <c r="DB1049" s="263"/>
      <c r="DC1049" s="263"/>
      <c r="DD1049" s="263"/>
      <c r="DE1049" s="263"/>
      <c r="DF1049" s="263"/>
      <c r="DG1049" s="263"/>
      <c r="DH1049" s="263"/>
      <c r="DI1049" s="263"/>
      <c r="DJ1049" s="263"/>
      <c r="DK1049" s="263"/>
      <c r="DL1049" s="263"/>
      <c r="DM1049" s="263"/>
      <c r="DN1049" s="263"/>
      <c r="DO1049" s="263"/>
      <c r="DP1049" s="263"/>
      <c r="DQ1049" s="263"/>
      <c r="DR1049" s="263"/>
      <c r="DS1049" s="263"/>
      <c r="DT1049" s="263"/>
      <c r="DU1049" s="263"/>
      <c r="DV1049" s="263"/>
    </row>
    <row r="1050" spans="1:126" x14ac:dyDescent="0.3">
      <c r="A1050" s="168" t="s">
        <v>1467</v>
      </c>
      <c r="B1050" s="179"/>
      <c r="C1050" s="179"/>
      <c r="D1050" s="179" t="s">
        <v>1468</v>
      </c>
      <c r="E1050" s="185"/>
      <c r="F1050" s="186" t="s">
        <v>1722</v>
      </c>
      <c r="G1050" s="263"/>
      <c r="H1050" s="263"/>
      <c r="I1050" s="263"/>
      <c r="J1050" s="263"/>
      <c r="K1050" s="263"/>
      <c r="L1050" s="263"/>
      <c r="M1050" s="263"/>
      <c r="N1050" s="263"/>
      <c r="O1050" s="263"/>
      <c r="P1050" s="263"/>
      <c r="Q1050" s="263"/>
      <c r="R1050" s="263"/>
      <c r="S1050" s="263"/>
      <c r="T1050" s="263"/>
      <c r="U1050" s="263"/>
      <c r="V1050" s="263"/>
      <c r="W1050" s="263"/>
      <c r="X1050" s="263"/>
      <c r="Y1050" s="263"/>
      <c r="Z1050" s="263"/>
      <c r="AA1050" s="263"/>
      <c r="AB1050" s="263"/>
      <c r="AC1050" s="263"/>
      <c r="AD1050" s="263"/>
      <c r="AE1050" s="263"/>
      <c r="AF1050" s="263"/>
      <c r="AG1050" s="263"/>
      <c r="AH1050" s="263"/>
      <c r="AI1050" s="263"/>
      <c r="AJ1050" s="263"/>
      <c r="AK1050" s="263"/>
      <c r="AL1050" s="263"/>
      <c r="AM1050" s="263"/>
      <c r="AN1050" s="263"/>
      <c r="AO1050" s="263"/>
      <c r="AP1050" s="263"/>
      <c r="AQ1050" s="263"/>
      <c r="AR1050" s="263"/>
      <c r="AS1050" s="263"/>
      <c r="AT1050" s="263"/>
      <c r="AU1050" s="263"/>
      <c r="AV1050" s="263"/>
      <c r="AW1050" s="263"/>
      <c r="AX1050" s="263"/>
      <c r="AY1050" s="263"/>
      <c r="AZ1050" s="263"/>
      <c r="BA1050" s="263"/>
      <c r="BB1050" s="263"/>
      <c r="BC1050" s="263"/>
      <c r="BD1050" s="263"/>
      <c r="BE1050" s="263"/>
      <c r="BF1050" s="263"/>
      <c r="BG1050" s="263"/>
      <c r="BH1050" s="263"/>
      <c r="BI1050" s="263"/>
      <c r="BJ1050" s="263"/>
      <c r="BK1050" s="263"/>
      <c r="BL1050" s="263"/>
      <c r="BM1050" s="263"/>
      <c r="BN1050" s="263"/>
      <c r="BO1050" s="263"/>
      <c r="BP1050" s="263"/>
      <c r="BQ1050" s="263"/>
      <c r="BR1050" s="263"/>
      <c r="BS1050" s="263"/>
      <c r="BT1050" s="263"/>
      <c r="BU1050" s="263"/>
      <c r="BV1050" s="263"/>
      <c r="BW1050" s="263"/>
      <c r="BX1050" s="263"/>
      <c r="BY1050" s="263"/>
      <c r="BZ1050" s="263"/>
      <c r="CA1050" s="263"/>
      <c r="CB1050" s="263"/>
      <c r="CC1050" s="263"/>
      <c r="CD1050" s="263"/>
      <c r="CE1050" s="263"/>
      <c r="CF1050" s="263"/>
      <c r="CG1050" s="263"/>
      <c r="CH1050" s="263"/>
      <c r="CI1050" s="263"/>
      <c r="CJ1050" s="263"/>
      <c r="CK1050" s="263"/>
      <c r="CL1050" s="263"/>
      <c r="CM1050" s="263"/>
      <c r="CN1050" s="263"/>
      <c r="CO1050" s="263"/>
      <c r="CP1050" s="263"/>
      <c r="CQ1050" s="263"/>
      <c r="CR1050" s="263"/>
      <c r="CS1050" s="263"/>
      <c r="CT1050" s="263"/>
      <c r="CU1050" s="263"/>
      <c r="CV1050" s="263"/>
      <c r="CW1050" s="263"/>
      <c r="CX1050" s="263"/>
      <c r="CY1050" s="263"/>
      <c r="CZ1050" s="263"/>
      <c r="DA1050" s="263"/>
      <c r="DB1050" s="263"/>
      <c r="DC1050" s="263"/>
      <c r="DD1050" s="263"/>
      <c r="DE1050" s="263"/>
      <c r="DF1050" s="263"/>
      <c r="DG1050" s="263"/>
      <c r="DH1050" s="263"/>
      <c r="DI1050" s="263"/>
      <c r="DJ1050" s="263"/>
      <c r="DK1050" s="263"/>
      <c r="DL1050" s="263"/>
      <c r="DM1050" s="263"/>
      <c r="DN1050" s="263"/>
      <c r="DO1050" s="263"/>
      <c r="DP1050" s="263"/>
      <c r="DQ1050" s="263"/>
      <c r="DR1050" s="263"/>
      <c r="DS1050" s="263"/>
      <c r="DT1050" s="263"/>
      <c r="DU1050" s="263"/>
      <c r="DV1050" s="263"/>
    </row>
    <row r="1051" spans="1:126" x14ac:dyDescent="0.3">
      <c r="A1051" s="168" t="s">
        <v>1258</v>
      </c>
      <c r="B1051" s="179"/>
      <c r="C1051" s="179"/>
      <c r="D1051" s="179" t="s">
        <v>1259</v>
      </c>
      <c r="E1051" s="185"/>
      <c r="F1051" s="186" t="s">
        <v>1722</v>
      </c>
      <c r="G1051" s="263"/>
      <c r="H1051" s="263"/>
      <c r="I1051" s="263"/>
      <c r="J1051" s="263"/>
      <c r="K1051" s="263"/>
      <c r="L1051" s="263"/>
      <c r="M1051" s="263"/>
      <c r="N1051" s="263"/>
      <c r="O1051" s="263"/>
      <c r="P1051" s="263"/>
      <c r="Q1051" s="263"/>
      <c r="R1051" s="263"/>
      <c r="S1051" s="263"/>
      <c r="T1051" s="263"/>
      <c r="U1051" s="263"/>
      <c r="V1051" s="263"/>
      <c r="W1051" s="263"/>
      <c r="X1051" s="263"/>
      <c r="Y1051" s="263"/>
      <c r="Z1051" s="263"/>
      <c r="AA1051" s="263"/>
      <c r="AB1051" s="263"/>
      <c r="AC1051" s="263"/>
      <c r="AD1051" s="263"/>
      <c r="AE1051" s="263"/>
      <c r="AF1051" s="263"/>
      <c r="AG1051" s="263"/>
      <c r="AH1051" s="263"/>
      <c r="AI1051" s="263"/>
      <c r="AJ1051" s="263"/>
      <c r="AK1051" s="263"/>
      <c r="AL1051" s="263"/>
      <c r="AM1051" s="263"/>
      <c r="AN1051" s="263"/>
      <c r="AO1051" s="263"/>
      <c r="AP1051" s="263"/>
      <c r="AQ1051" s="263"/>
      <c r="AR1051" s="263"/>
      <c r="AS1051" s="263"/>
      <c r="AT1051" s="263"/>
      <c r="AU1051" s="263"/>
      <c r="AV1051" s="263"/>
      <c r="AW1051" s="263"/>
      <c r="AX1051" s="263"/>
      <c r="AY1051" s="263"/>
      <c r="AZ1051" s="263"/>
      <c r="BA1051" s="263"/>
      <c r="BB1051" s="263"/>
      <c r="BC1051" s="263"/>
      <c r="BD1051" s="263"/>
      <c r="BE1051" s="263"/>
      <c r="BF1051" s="263"/>
      <c r="BG1051" s="263"/>
      <c r="BH1051" s="263"/>
      <c r="BI1051" s="263"/>
      <c r="BJ1051" s="263"/>
      <c r="BK1051" s="263"/>
      <c r="BL1051" s="263"/>
      <c r="BM1051" s="263"/>
      <c r="BN1051" s="263"/>
      <c r="BO1051" s="263"/>
      <c r="BP1051" s="263"/>
      <c r="BQ1051" s="263"/>
      <c r="BR1051" s="263"/>
      <c r="BS1051" s="263"/>
      <c r="BT1051" s="263"/>
      <c r="BU1051" s="263"/>
      <c r="BV1051" s="263"/>
      <c r="BW1051" s="263"/>
      <c r="BX1051" s="263"/>
      <c r="BY1051" s="263"/>
      <c r="BZ1051" s="263"/>
      <c r="CA1051" s="263"/>
      <c r="CB1051" s="263"/>
      <c r="CC1051" s="263"/>
      <c r="CD1051" s="263"/>
      <c r="CE1051" s="263"/>
      <c r="CF1051" s="263"/>
      <c r="CG1051" s="263"/>
      <c r="CH1051" s="263"/>
      <c r="CI1051" s="263"/>
      <c r="CJ1051" s="263"/>
      <c r="CK1051" s="263"/>
      <c r="CL1051" s="263"/>
      <c r="CM1051" s="263"/>
      <c r="CN1051" s="263"/>
      <c r="CO1051" s="263"/>
      <c r="CP1051" s="263"/>
      <c r="CQ1051" s="263"/>
      <c r="CR1051" s="263"/>
      <c r="CS1051" s="263"/>
      <c r="CT1051" s="263"/>
      <c r="CU1051" s="263"/>
      <c r="CV1051" s="263"/>
      <c r="CW1051" s="263"/>
      <c r="CX1051" s="263"/>
      <c r="CY1051" s="263"/>
      <c r="CZ1051" s="263"/>
      <c r="DA1051" s="263"/>
      <c r="DB1051" s="263"/>
      <c r="DC1051" s="263"/>
      <c r="DD1051" s="263"/>
      <c r="DE1051" s="263"/>
      <c r="DF1051" s="263"/>
      <c r="DG1051" s="263"/>
      <c r="DH1051" s="263"/>
      <c r="DI1051" s="263"/>
      <c r="DJ1051" s="263"/>
      <c r="DK1051" s="263"/>
      <c r="DL1051" s="263"/>
      <c r="DM1051" s="263"/>
      <c r="DN1051" s="263"/>
      <c r="DO1051" s="263"/>
      <c r="DP1051" s="263"/>
      <c r="DQ1051" s="263"/>
      <c r="DR1051" s="263"/>
      <c r="DS1051" s="263"/>
      <c r="DT1051" s="263"/>
      <c r="DU1051" s="263"/>
      <c r="DV1051" s="263"/>
    </row>
    <row r="1052" spans="1:126" x14ac:dyDescent="0.3">
      <c r="A1052" s="168" t="s">
        <v>1471</v>
      </c>
      <c r="B1052" s="179"/>
      <c r="C1052" s="179"/>
      <c r="D1052" s="179" t="s">
        <v>1472</v>
      </c>
      <c r="E1052" s="185"/>
      <c r="F1052" s="186" t="s">
        <v>1722</v>
      </c>
      <c r="G1052" s="269"/>
      <c r="H1052" s="269"/>
      <c r="I1052" s="269"/>
      <c r="J1052" s="269"/>
      <c r="K1052" s="269"/>
      <c r="L1052" s="269"/>
      <c r="M1052" s="269"/>
      <c r="N1052" s="269"/>
      <c r="O1052" s="269"/>
      <c r="P1052" s="269"/>
      <c r="Q1052" s="269"/>
      <c r="R1052" s="269"/>
      <c r="S1052" s="269"/>
      <c r="T1052" s="269"/>
      <c r="U1052" s="269"/>
      <c r="V1052" s="269"/>
      <c r="W1052" s="269"/>
      <c r="X1052" s="269"/>
      <c r="Y1052" s="269"/>
      <c r="Z1052" s="269"/>
      <c r="AA1052" s="269"/>
      <c r="AB1052" s="269"/>
      <c r="AC1052" s="269"/>
      <c r="AD1052" s="269"/>
      <c r="AE1052" s="269"/>
      <c r="AF1052" s="269"/>
      <c r="AG1052" s="269"/>
      <c r="AH1052" s="269"/>
      <c r="AI1052" s="269"/>
      <c r="AJ1052" s="269"/>
      <c r="AK1052" s="269"/>
      <c r="AL1052" s="269"/>
      <c r="AM1052" s="269"/>
      <c r="AN1052" s="263"/>
      <c r="AO1052" s="263"/>
      <c r="AP1052" s="263"/>
      <c r="AQ1052" s="263"/>
      <c r="AR1052" s="263"/>
      <c r="AS1052" s="263"/>
      <c r="AT1052" s="263"/>
      <c r="AU1052" s="263"/>
      <c r="AV1052" s="263"/>
      <c r="AW1052" s="263"/>
      <c r="AX1052" s="263"/>
      <c r="AY1052" s="263"/>
      <c r="AZ1052" s="263"/>
      <c r="BA1052" s="263"/>
      <c r="BB1052" s="263"/>
      <c r="BC1052" s="263"/>
      <c r="BD1052" s="263"/>
      <c r="BE1052" s="263"/>
      <c r="BF1052" s="263"/>
      <c r="BG1052" s="263"/>
      <c r="BH1052" s="263"/>
      <c r="BI1052" s="263"/>
      <c r="BJ1052" s="263"/>
      <c r="BK1052" s="263"/>
      <c r="BL1052" s="263"/>
      <c r="BM1052" s="263"/>
      <c r="BN1052" s="263"/>
      <c r="BO1052" s="263"/>
      <c r="BP1052" s="263"/>
      <c r="BQ1052" s="263"/>
      <c r="BR1052" s="263"/>
      <c r="BS1052" s="263"/>
      <c r="BT1052" s="263"/>
      <c r="BU1052" s="263"/>
      <c r="BV1052" s="263"/>
      <c r="BW1052" s="263"/>
      <c r="BX1052" s="263"/>
      <c r="BY1052" s="263"/>
      <c r="BZ1052" s="263"/>
      <c r="CA1052" s="263"/>
      <c r="CB1052" s="263"/>
      <c r="CC1052" s="263"/>
      <c r="CD1052" s="263"/>
      <c r="CE1052" s="263"/>
      <c r="CF1052" s="263"/>
      <c r="CG1052" s="263"/>
      <c r="CH1052" s="263"/>
      <c r="CI1052" s="263"/>
      <c r="CJ1052" s="263"/>
      <c r="CK1052" s="263"/>
      <c r="CL1052" s="263"/>
      <c r="CM1052" s="263"/>
      <c r="CN1052" s="263"/>
      <c r="CO1052" s="263"/>
      <c r="CP1052" s="263"/>
      <c r="CQ1052" s="263"/>
      <c r="CR1052" s="263"/>
      <c r="CS1052" s="263"/>
      <c r="CT1052" s="263"/>
      <c r="CU1052" s="263"/>
      <c r="CV1052" s="263"/>
      <c r="CW1052" s="263"/>
      <c r="CX1052" s="263"/>
      <c r="CY1052" s="263"/>
      <c r="CZ1052" s="263"/>
      <c r="DA1052" s="263"/>
      <c r="DB1052" s="263"/>
      <c r="DC1052" s="263"/>
      <c r="DD1052" s="263"/>
      <c r="DE1052" s="263"/>
      <c r="DF1052" s="263"/>
      <c r="DG1052" s="263"/>
      <c r="DH1052" s="263"/>
      <c r="DI1052" s="263"/>
      <c r="DJ1052" s="263"/>
      <c r="DK1052" s="263"/>
      <c r="DL1052" s="263"/>
      <c r="DM1052" s="263"/>
      <c r="DN1052" s="263"/>
      <c r="DO1052" s="263"/>
      <c r="DP1052" s="263"/>
      <c r="DQ1052" s="263"/>
      <c r="DR1052" s="263"/>
      <c r="DS1052" s="263"/>
      <c r="DT1052" s="263"/>
      <c r="DU1052" s="263"/>
      <c r="DV1052" s="263"/>
    </row>
    <row r="1053" spans="1:126" x14ac:dyDescent="0.3">
      <c r="A1053" s="168" t="s">
        <v>1474</v>
      </c>
      <c r="B1053" s="179"/>
      <c r="C1053" s="179"/>
      <c r="D1053" s="179" t="s">
        <v>1308</v>
      </c>
      <c r="E1053" s="185"/>
      <c r="F1053" s="186" t="s">
        <v>1722</v>
      </c>
      <c r="G1053" s="263"/>
      <c r="H1053" s="263"/>
      <c r="I1053" s="263"/>
      <c r="J1053" s="263"/>
      <c r="K1053" s="263"/>
      <c r="L1053" s="263"/>
      <c r="M1053" s="263"/>
      <c r="N1053" s="263"/>
      <c r="O1053" s="263"/>
      <c r="P1053" s="263"/>
      <c r="Q1053" s="263"/>
      <c r="R1053" s="263"/>
      <c r="S1053" s="263"/>
      <c r="T1053" s="263"/>
      <c r="U1053" s="263"/>
      <c r="V1053" s="263"/>
      <c r="W1053" s="263"/>
      <c r="X1053" s="263"/>
      <c r="Y1053" s="263"/>
      <c r="Z1053" s="263"/>
      <c r="AA1053" s="263"/>
      <c r="AB1053" s="263"/>
      <c r="AC1053" s="263"/>
      <c r="AD1053" s="263"/>
      <c r="AE1053" s="263"/>
      <c r="AF1053" s="263"/>
      <c r="AG1053" s="263"/>
      <c r="AH1053" s="263"/>
      <c r="AI1053" s="263"/>
      <c r="AJ1053" s="263"/>
      <c r="AK1053" s="263"/>
      <c r="AL1053" s="263"/>
      <c r="AM1053" s="263"/>
      <c r="AN1053" s="263"/>
      <c r="AO1053" s="263"/>
      <c r="AP1053" s="263"/>
      <c r="AQ1053" s="263"/>
      <c r="AR1053" s="263"/>
      <c r="AS1053" s="263"/>
      <c r="AT1053" s="263"/>
      <c r="AU1053" s="263"/>
      <c r="AV1053" s="263"/>
      <c r="AW1053" s="263"/>
      <c r="AX1053" s="263"/>
      <c r="AY1053" s="263"/>
      <c r="AZ1053" s="263"/>
      <c r="BA1053" s="263"/>
      <c r="BB1053" s="263"/>
      <c r="BC1053" s="263"/>
      <c r="BD1053" s="263"/>
      <c r="BE1053" s="263"/>
      <c r="BF1053" s="263"/>
      <c r="BG1053" s="263"/>
      <c r="BH1053" s="263"/>
      <c r="BI1053" s="263"/>
      <c r="BJ1053" s="263"/>
      <c r="BK1053" s="263"/>
      <c r="BL1053" s="263"/>
      <c r="BM1053" s="263"/>
      <c r="BN1053" s="263"/>
      <c r="BO1053" s="263"/>
      <c r="BP1053" s="263"/>
      <c r="BQ1053" s="263"/>
      <c r="BR1053" s="263"/>
      <c r="BS1053" s="263"/>
      <c r="BT1053" s="263"/>
      <c r="BU1053" s="263"/>
      <c r="BV1053" s="263"/>
      <c r="BW1053" s="263"/>
      <c r="BX1053" s="263"/>
      <c r="BY1053" s="263"/>
      <c r="BZ1053" s="263"/>
      <c r="CA1053" s="263"/>
      <c r="CB1053" s="263"/>
      <c r="CC1053" s="263"/>
      <c r="CD1053" s="263"/>
      <c r="CE1053" s="263"/>
      <c r="CF1053" s="263"/>
      <c r="CG1053" s="263"/>
      <c r="CH1053" s="263"/>
      <c r="CI1053" s="263"/>
      <c r="CJ1053" s="263"/>
      <c r="CK1053" s="263"/>
      <c r="CL1053" s="263"/>
      <c r="CM1053" s="263"/>
      <c r="CN1053" s="263"/>
      <c r="CO1053" s="263"/>
      <c r="CP1053" s="263"/>
      <c r="CQ1053" s="263"/>
      <c r="CR1053" s="263"/>
      <c r="CS1053" s="263"/>
      <c r="CT1053" s="263"/>
      <c r="CU1053" s="263"/>
      <c r="CV1053" s="263"/>
      <c r="CW1053" s="263"/>
      <c r="CX1053" s="263"/>
      <c r="CY1053" s="263"/>
      <c r="CZ1053" s="263"/>
      <c r="DA1053" s="263"/>
      <c r="DB1053" s="263"/>
      <c r="DC1053" s="263"/>
      <c r="DD1053" s="263"/>
      <c r="DE1053" s="263"/>
      <c r="DF1053" s="263"/>
      <c r="DG1053" s="263"/>
      <c r="DH1053" s="263"/>
      <c r="DI1053" s="263"/>
      <c r="DJ1053" s="263"/>
      <c r="DK1053" s="263"/>
      <c r="DL1053" s="263"/>
      <c r="DM1053" s="263"/>
      <c r="DN1053" s="263"/>
      <c r="DO1053" s="263"/>
      <c r="DP1053" s="263"/>
      <c r="DQ1053" s="263"/>
      <c r="DR1053" s="263"/>
      <c r="DS1053" s="263"/>
      <c r="DT1053" s="263"/>
      <c r="DU1053" s="263"/>
      <c r="DV1053" s="263"/>
    </row>
    <row r="1054" spans="1:126" x14ac:dyDescent="0.3">
      <c r="A1054" s="168" t="s">
        <v>1474</v>
      </c>
      <c r="B1054" s="179"/>
      <c r="C1054" s="179"/>
      <c r="D1054" s="179" t="s">
        <v>1301</v>
      </c>
      <c r="E1054" s="185"/>
      <c r="F1054" s="186" t="s">
        <v>1722</v>
      </c>
      <c r="G1054" s="263"/>
      <c r="H1054" s="263"/>
      <c r="I1054" s="263"/>
      <c r="J1054" s="263"/>
      <c r="K1054" s="263"/>
      <c r="L1054" s="263"/>
      <c r="M1054" s="263"/>
      <c r="N1054" s="263"/>
      <c r="O1054" s="263"/>
      <c r="P1054" s="263"/>
      <c r="Q1054" s="263"/>
      <c r="R1054" s="263"/>
      <c r="S1054" s="263"/>
      <c r="T1054" s="263"/>
      <c r="U1054" s="263"/>
      <c r="V1054" s="263"/>
      <c r="W1054" s="263"/>
      <c r="X1054" s="263"/>
      <c r="Y1054" s="263"/>
      <c r="Z1054" s="263"/>
      <c r="AA1054" s="263"/>
      <c r="AB1054" s="263"/>
      <c r="AC1054" s="263"/>
      <c r="AD1054" s="263"/>
      <c r="AE1054" s="263"/>
      <c r="AF1054" s="263"/>
      <c r="AG1054" s="263"/>
      <c r="AH1054" s="263"/>
      <c r="AI1054" s="263"/>
      <c r="AJ1054" s="263"/>
      <c r="AK1054" s="263"/>
      <c r="AL1054" s="263"/>
      <c r="AM1054" s="263"/>
      <c r="AN1054" s="263"/>
      <c r="AO1054" s="263"/>
      <c r="AP1054" s="263"/>
      <c r="AQ1054" s="263"/>
      <c r="AR1054" s="263"/>
      <c r="AS1054" s="263"/>
      <c r="AT1054" s="263"/>
      <c r="AU1054" s="263"/>
      <c r="AV1054" s="263"/>
      <c r="AW1054" s="263"/>
      <c r="AX1054" s="263"/>
      <c r="AY1054" s="263"/>
      <c r="AZ1054" s="263"/>
      <c r="BA1054" s="263"/>
      <c r="BB1054" s="263"/>
      <c r="BC1054" s="263"/>
      <c r="BD1054" s="263"/>
      <c r="BE1054" s="263"/>
      <c r="BF1054" s="263"/>
      <c r="BG1054" s="263"/>
      <c r="BH1054" s="263"/>
      <c r="BI1054" s="263"/>
      <c r="BJ1054" s="263"/>
      <c r="BK1054" s="263"/>
      <c r="BL1054" s="263"/>
      <c r="BM1054" s="263"/>
      <c r="BN1054" s="263"/>
      <c r="BO1054" s="263"/>
      <c r="BP1054" s="263"/>
      <c r="BQ1054" s="263"/>
      <c r="BR1054" s="263"/>
      <c r="BS1054" s="263"/>
      <c r="BT1054" s="263"/>
      <c r="BU1054" s="263"/>
      <c r="BV1054" s="263"/>
      <c r="BW1054" s="263"/>
      <c r="BX1054" s="263"/>
      <c r="BY1054" s="263"/>
      <c r="BZ1054" s="263"/>
      <c r="CA1054" s="263"/>
      <c r="CB1054" s="263"/>
      <c r="CC1054" s="263"/>
      <c r="CD1054" s="263"/>
      <c r="CE1054" s="263"/>
      <c r="CF1054" s="263"/>
      <c r="CG1054" s="263"/>
      <c r="CH1054" s="263"/>
      <c r="CI1054" s="263"/>
      <c r="CJ1054" s="263"/>
      <c r="CK1054" s="263"/>
      <c r="CL1054" s="263"/>
      <c r="CM1054" s="263"/>
      <c r="CN1054" s="263"/>
      <c r="CO1054" s="263"/>
      <c r="CP1054" s="263"/>
      <c r="CQ1054" s="263"/>
      <c r="CR1054" s="263"/>
      <c r="CS1054" s="263"/>
      <c r="CT1054" s="263"/>
      <c r="CU1054" s="263"/>
      <c r="CV1054" s="263"/>
      <c r="CW1054" s="263"/>
      <c r="CX1054" s="263"/>
      <c r="CY1054" s="263"/>
      <c r="CZ1054" s="263"/>
      <c r="DA1054" s="263"/>
      <c r="DB1054" s="263"/>
      <c r="DC1054" s="263"/>
      <c r="DD1054" s="263"/>
      <c r="DE1054" s="263"/>
      <c r="DF1054" s="263"/>
      <c r="DG1054" s="263"/>
      <c r="DH1054" s="263"/>
      <c r="DI1054" s="263"/>
      <c r="DJ1054" s="263"/>
      <c r="DK1054" s="263"/>
      <c r="DL1054" s="263"/>
      <c r="DM1054" s="263"/>
      <c r="DN1054" s="263"/>
      <c r="DO1054" s="263"/>
      <c r="DP1054" s="263"/>
      <c r="DQ1054" s="263"/>
      <c r="DR1054" s="263"/>
      <c r="DS1054" s="263"/>
      <c r="DT1054" s="263"/>
      <c r="DU1054" s="263"/>
      <c r="DV1054" s="263"/>
    </row>
    <row r="1055" spans="1:126" x14ac:dyDescent="0.3">
      <c r="A1055" s="168" t="s">
        <v>1474</v>
      </c>
      <c r="B1055" s="179"/>
      <c r="C1055" s="179"/>
      <c r="D1055" s="179" t="s">
        <v>1309</v>
      </c>
      <c r="E1055" s="185"/>
      <c r="F1055" s="186" t="s">
        <v>1722</v>
      </c>
      <c r="G1055" s="263"/>
      <c r="H1055" s="263"/>
      <c r="I1055" s="263"/>
      <c r="J1055" s="263"/>
      <c r="K1055" s="263"/>
      <c r="L1055" s="263"/>
      <c r="M1055" s="263"/>
      <c r="N1055" s="263"/>
      <c r="O1055" s="263"/>
      <c r="P1055" s="263"/>
      <c r="Q1055" s="263"/>
      <c r="R1055" s="263"/>
      <c r="S1055" s="263"/>
      <c r="T1055" s="263"/>
      <c r="U1055" s="263"/>
      <c r="V1055" s="263"/>
      <c r="W1055" s="263"/>
      <c r="X1055" s="263"/>
      <c r="Y1055" s="263"/>
      <c r="Z1055" s="263"/>
      <c r="AA1055" s="263"/>
      <c r="AB1055" s="263"/>
      <c r="AC1055" s="263"/>
      <c r="AD1055" s="263"/>
      <c r="AE1055" s="263"/>
      <c r="AF1055" s="263"/>
      <c r="AG1055" s="263"/>
      <c r="AH1055" s="263"/>
      <c r="AI1055" s="263"/>
      <c r="AJ1055" s="263"/>
      <c r="AK1055" s="263"/>
      <c r="AL1055" s="263"/>
      <c r="AM1055" s="263"/>
      <c r="AN1055" s="263"/>
      <c r="AO1055" s="263"/>
      <c r="AP1055" s="263"/>
      <c r="AQ1055" s="263"/>
      <c r="AR1055" s="263"/>
      <c r="AS1055" s="263"/>
      <c r="AT1055" s="263"/>
      <c r="AU1055" s="263"/>
      <c r="AV1055" s="263"/>
      <c r="AW1055" s="263"/>
      <c r="AX1055" s="263"/>
      <c r="AY1055" s="263"/>
      <c r="AZ1055" s="263"/>
      <c r="BA1055" s="263"/>
      <c r="BB1055" s="263"/>
      <c r="BC1055" s="263"/>
      <c r="BD1055" s="263"/>
      <c r="BE1055" s="263"/>
      <c r="BF1055" s="263"/>
      <c r="BG1055" s="263"/>
      <c r="BH1055" s="263"/>
      <c r="BI1055" s="263"/>
      <c r="BJ1055" s="263"/>
      <c r="BK1055" s="263"/>
      <c r="BL1055" s="263"/>
      <c r="BM1055" s="263"/>
      <c r="BN1055" s="263"/>
      <c r="BO1055" s="263"/>
      <c r="BP1055" s="263"/>
      <c r="BQ1055" s="263"/>
      <c r="BR1055" s="263"/>
      <c r="BS1055" s="263"/>
      <c r="BT1055" s="263"/>
      <c r="BU1055" s="263"/>
      <c r="BV1055" s="263"/>
      <c r="BW1055" s="263"/>
      <c r="BX1055" s="263"/>
      <c r="BY1055" s="263"/>
      <c r="BZ1055" s="263"/>
      <c r="CA1055" s="263"/>
      <c r="CB1055" s="263"/>
      <c r="CC1055" s="263"/>
      <c r="CD1055" s="263"/>
      <c r="CE1055" s="263"/>
      <c r="CF1055" s="263"/>
      <c r="CG1055" s="263"/>
      <c r="CH1055" s="263"/>
      <c r="CI1055" s="263"/>
      <c r="CJ1055" s="263"/>
      <c r="CK1055" s="263"/>
      <c r="CL1055" s="263"/>
      <c r="CM1055" s="263"/>
      <c r="CN1055" s="263"/>
      <c r="CO1055" s="263"/>
      <c r="CP1055" s="263"/>
      <c r="CQ1055" s="263"/>
      <c r="CR1055" s="263"/>
      <c r="CS1055" s="263"/>
      <c r="CT1055" s="263"/>
      <c r="CU1055" s="263"/>
      <c r="CV1055" s="263"/>
      <c r="CW1055" s="263"/>
      <c r="CX1055" s="263"/>
      <c r="CY1055" s="263"/>
      <c r="CZ1055" s="263"/>
      <c r="DA1055" s="263"/>
      <c r="DB1055" s="263"/>
      <c r="DC1055" s="263"/>
      <c r="DD1055" s="263"/>
      <c r="DE1055" s="263"/>
      <c r="DF1055" s="263"/>
      <c r="DG1055" s="263"/>
      <c r="DH1055" s="263"/>
      <c r="DI1055" s="263"/>
      <c r="DJ1055" s="263"/>
      <c r="DK1055" s="263"/>
      <c r="DL1055" s="263"/>
      <c r="DM1055" s="263"/>
      <c r="DN1055" s="263"/>
      <c r="DO1055" s="263"/>
      <c r="DP1055" s="263"/>
      <c r="DQ1055" s="263"/>
      <c r="DR1055" s="263"/>
      <c r="DS1055" s="263"/>
      <c r="DT1055" s="263"/>
      <c r="DU1055" s="263"/>
      <c r="DV1055" s="263"/>
    </row>
    <row r="1056" spans="1:126" x14ac:dyDescent="0.3">
      <c r="A1056" s="168" t="s">
        <v>1474</v>
      </c>
      <c r="B1056" s="179"/>
      <c r="C1056" s="179"/>
      <c r="D1056" s="179" t="s">
        <v>1310</v>
      </c>
      <c r="E1056" s="185"/>
      <c r="F1056" s="186" t="s">
        <v>1722</v>
      </c>
      <c r="G1056" s="263"/>
      <c r="H1056" s="263"/>
      <c r="I1056" s="263"/>
      <c r="J1056" s="263"/>
      <c r="K1056" s="263"/>
      <c r="L1056" s="263"/>
      <c r="M1056" s="263"/>
      <c r="N1056" s="263"/>
      <c r="O1056" s="263"/>
      <c r="P1056" s="263"/>
      <c r="Q1056" s="263"/>
      <c r="R1056" s="263"/>
      <c r="S1056" s="263"/>
      <c r="T1056" s="263"/>
      <c r="U1056" s="263"/>
      <c r="V1056" s="263"/>
      <c r="W1056" s="263"/>
      <c r="X1056" s="263"/>
      <c r="Y1056" s="263"/>
      <c r="Z1056" s="263"/>
      <c r="AA1056" s="263"/>
      <c r="AB1056" s="263"/>
      <c r="AC1056" s="263"/>
      <c r="AD1056" s="263"/>
      <c r="AE1056" s="263"/>
      <c r="AF1056" s="263"/>
      <c r="AG1056" s="263"/>
      <c r="AH1056" s="263"/>
      <c r="AI1056" s="263"/>
      <c r="AJ1056" s="263"/>
      <c r="AK1056" s="263"/>
      <c r="AL1056" s="263"/>
      <c r="AM1056" s="263"/>
      <c r="AN1056" s="263"/>
      <c r="AO1056" s="263"/>
      <c r="AP1056" s="263"/>
      <c r="AQ1056" s="263"/>
      <c r="AR1056" s="263"/>
      <c r="AS1056" s="263"/>
      <c r="AT1056" s="263"/>
      <c r="AU1056" s="263"/>
      <c r="AV1056" s="263"/>
      <c r="AW1056" s="263"/>
      <c r="AX1056" s="263"/>
      <c r="AY1056" s="263"/>
      <c r="AZ1056" s="263"/>
      <c r="BA1056" s="263"/>
      <c r="BB1056" s="263"/>
      <c r="BC1056" s="263"/>
      <c r="BD1056" s="263"/>
      <c r="BE1056" s="263"/>
      <c r="BF1056" s="263"/>
      <c r="BG1056" s="263"/>
      <c r="BH1056" s="263"/>
      <c r="BI1056" s="263"/>
      <c r="BJ1056" s="263"/>
      <c r="BK1056" s="263"/>
      <c r="BL1056" s="263"/>
      <c r="BM1056" s="263"/>
      <c r="BN1056" s="263"/>
      <c r="BO1056" s="263"/>
      <c r="BP1056" s="263"/>
      <c r="BQ1056" s="263"/>
      <c r="BR1056" s="263"/>
      <c r="BS1056" s="263"/>
      <c r="BT1056" s="263"/>
      <c r="BU1056" s="263"/>
      <c r="BV1056" s="263"/>
      <c r="BW1056" s="263"/>
      <c r="BX1056" s="263"/>
      <c r="BY1056" s="263"/>
      <c r="BZ1056" s="263"/>
      <c r="CA1056" s="263"/>
      <c r="CB1056" s="263"/>
      <c r="CC1056" s="263"/>
      <c r="CD1056" s="263"/>
      <c r="CE1056" s="263"/>
      <c r="CF1056" s="263"/>
      <c r="CG1056" s="263"/>
      <c r="CH1056" s="263"/>
      <c r="CI1056" s="263"/>
      <c r="CJ1056" s="263"/>
      <c r="CK1056" s="263"/>
      <c r="CL1056" s="263"/>
      <c r="CM1056" s="263"/>
      <c r="CN1056" s="263"/>
      <c r="CO1056" s="263"/>
      <c r="CP1056" s="263"/>
      <c r="CQ1056" s="263"/>
      <c r="CR1056" s="263"/>
      <c r="CS1056" s="263"/>
      <c r="CT1056" s="263"/>
      <c r="CU1056" s="263"/>
      <c r="CV1056" s="263"/>
      <c r="CW1056" s="263"/>
      <c r="CX1056" s="263"/>
      <c r="CY1056" s="263"/>
      <c r="CZ1056" s="263"/>
      <c r="DA1056" s="263"/>
      <c r="DB1056" s="263"/>
      <c r="DC1056" s="263"/>
      <c r="DD1056" s="263"/>
      <c r="DE1056" s="263"/>
      <c r="DF1056" s="263"/>
      <c r="DG1056" s="263"/>
      <c r="DH1056" s="263"/>
      <c r="DI1056" s="263"/>
      <c r="DJ1056" s="263"/>
      <c r="DK1056" s="263"/>
      <c r="DL1056" s="263"/>
      <c r="DM1056" s="263"/>
      <c r="DN1056" s="263"/>
      <c r="DO1056" s="263"/>
      <c r="DP1056" s="263"/>
      <c r="DQ1056" s="263"/>
      <c r="DR1056" s="263"/>
      <c r="DS1056" s="263"/>
      <c r="DT1056" s="263"/>
      <c r="DU1056" s="263"/>
      <c r="DV1056" s="263"/>
    </row>
    <row r="1057" spans="1:126" x14ac:dyDescent="0.3">
      <c r="A1057" s="168" t="s">
        <v>1474</v>
      </c>
      <c r="B1057" s="179"/>
      <c r="C1057" s="179"/>
      <c r="D1057" s="179" t="s">
        <v>1311</v>
      </c>
      <c r="E1057" s="185"/>
      <c r="F1057" s="186" t="s">
        <v>1722</v>
      </c>
      <c r="G1057" s="263"/>
      <c r="H1057" s="263"/>
      <c r="I1057" s="263"/>
      <c r="J1057" s="263"/>
      <c r="K1057" s="263"/>
      <c r="L1057" s="263"/>
      <c r="M1057" s="263"/>
      <c r="N1057" s="263"/>
      <c r="O1057" s="263"/>
      <c r="P1057" s="263"/>
      <c r="Q1057" s="263"/>
      <c r="R1057" s="263"/>
      <c r="S1057" s="263"/>
      <c r="T1057" s="263"/>
      <c r="U1057" s="263"/>
      <c r="V1057" s="263"/>
      <c r="W1057" s="263"/>
      <c r="X1057" s="263"/>
      <c r="Y1057" s="263"/>
      <c r="Z1057" s="263"/>
      <c r="AA1057" s="263"/>
      <c r="AB1057" s="263"/>
      <c r="AC1057" s="263"/>
      <c r="AD1057" s="263"/>
      <c r="AE1057" s="263"/>
      <c r="AF1057" s="263"/>
      <c r="AG1057" s="263"/>
      <c r="AH1057" s="263"/>
      <c r="AI1057" s="263"/>
      <c r="AJ1057" s="263"/>
      <c r="AK1057" s="263"/>
      <c r="AL1057" s="263"/>
      <c r="AM1057" s="263"/>
      <c r="AN1057" s="263"/>
      <c r="AO1057" s="263"/>
      <c r="AP1057" s="263"/>
      <c r="AQ1057" s="263"/>
      <c r="AR1057" s="263"/>
      <c r="AS1057" s="263"/>
      <c r="AT1057" s="263"/>
      <c r="AU1057" s="263"/>
      <c r="AV1057" s="263"/>
      <c r="AW1057" s="263"/>
      <c r="AX1057" s="263"/>
      <c r="AY1057" s="263"/>
      <c r="AZ1057" s="263"/>
      <c r="BA1057" s="263"/>
      <c r="BB1057" s="263"/>
      <c r="BC1057" s="263"/>
      <c r="BD1057" s="263"/>
      <c r="BE1057" s="263"/>
      <c r="BF1057" s="263"/>
      <c r="BG1057" s="263"/>
      <c r="BH1057" s="263"/>
      <c r="BI1057" s="263"/>
      <c r="BJ1057" s="263"/>
      <c r="BK1057" s="263"/>
      <c r="BL1057" s="263"/>
      <c r="BM1057" s="263"/>
      <c r="BN1057" s="263"/>
      <c r="BO1057" s="263"/>
      <c r="BP1057" s="263"/>
      <c r="BQ1057" s="263"/>
      <c r="BR1057" s="263"/>
      <c r="BS1057" s="263"/>
      <c r="BT1057" s="263"/>
      <c r="BU1057" s="263"/>
      <c r="BV1057" s="263"/>
      <c r="BW1057" s="263"/>
      <c r="BX1057" s="263"/>
      <c r="BY1057" s="263"/>
      <c r="BZ1057" s="263"/>
      <c r="CA1057" s="263"/>
      <c r="CB1057" s="263"/>
      <c r="CC1057" s="263"/>
      <c r="CD1057" s="263"/>
      <c r="CE1057" s="263"/>
      <c r="CF1057" s="263"/>
      <c r="CG1057" s="263"/>
      <c r="CH1057" s="263"/>
      <c r="CI1057" s="263"/>
      <c r="CJ1057" s="263"/>
      <c r="CK1057" s="263"/>
      <c r="CL1057" s="263"/>
      <c r="CM1057" s="263"/>
      <c r="CN1057" s="263"/>
      <c r="CO1057" s="263"/>
      <c r="CP1057" s="263"/>
      <c r="CQ1057" s="263"/>
      <c r="CR1057" s="263"/>
      <c r="CS1057" s="263"/>
      <c r="CT1057" s="263"/>
      <c r="CU1057" s="263"/>
      <c r="CV1057" s="263"/>
      <c r="CW1057" s="263"/>
      <c r="CX1057" s="263"/>
      <c r="CY1057" s="263"/>
      <c r="CZ1057" s="263"/>
      <c r="DA1057" s="263"/>
      <c r="DB1057" s="263"/>
      <c r="DC1057" s="263"/>
      <c r="DD1057" s="263"/>
      <c r="DE1057" s="263"/>
      <c r="DF1057" s="263"/>
      <c r="DG1057" s="263"/>
      <c r="DH1057" s="263"/>
      <c r="DI1057" s="263"/>
      <c r="DJ1057" s="263"/>
      <c r="DK1057" s="263"/>
      <c r="DL1057" s="263"/>
      <c r="DM1057" s="263"/>
      <c r="DN1057" s="263"/>
      <c r="DO1057" s="263"/>
      <c r="DP1057" s="263"/>
      <c r="DQ1057" s="263"/>
      <c r="DR1057" s="263"/>
      <c r="DS1057" s="263"/>
      <c r="DT1057" s="263"/>
      <c r="DU1057" s="263"/>
      <c r="DV1057" s="263"/>
    </row>
    <row r="1058" spans="1:126" x14ac:dyDescent="0.3">
      <c r="A1058" s="168" t="s">
        <v>1474</v>
      </c>
      <c r="B1058" s="179"/>
      <c r="C1058" s="179"/>
      <c r="D1058" s="179" t="s">
        <v>1312</v>
      </c>
      <c r="E1058" s="185"/>
      <c r="F1058" s="186" t="s">
        <v>1722</v>
      </c>
      <c r="G1058" s="263"/>
      <c r="H1058" s="263"/>
      <c r="I1058" s="263"/>
      <c r="J1058" s="263"/>
      <c r="K1058" s="263"/>
      <c r="L1058" s="263"/>
      <c r="M1058" s="263"/>
      <c r="N1058" s="263"/>
      <c r="O1058" s="263"/>
      <c r="P1058" s="263"/>
      <c r="Q1058" s="263"/>
      <c r="R1058" s="263"/>
      <c r="S1058" s="263"/>
      <c r="T1058" s="263"/>
      <c r="U1058" s="263"/>
      <c r="V1058" s="263"/>
      <c r="W1058" s="263"/>
      <c r="X1058" s="263"/>
      <c r="Y1058" s="263"/>
      <c r="Z1058" s="263"/>
      <c r="AA1058" s="263"/>
      <c r="AB1058" s="263"/>
      <c r="AC1058" s="263"/>
      <c r="AD1058" s="263"/>
      <c r="AE1058" s="263"/>
      <c r="AF1058" s="263"/>
      <c r="AG1058" s="263"/>
      <c r="AH1058" s="263"/>
      <c r="AI1058" s="263"/>
      <c r="AJ1058" s="263"/>
      <c r="AK1058" s="263"/>
      <c r="AL1058" s="263"/>
      <c r="AM1058" s="263"/>
      <c r="AN1058" s="263"/>
      <c r="AO1058" s="263"/>
      <c r="AP1058" s="263"/>
      <c r="AQ1058" s="263"/>
      <c r="AR1058" s="263"/>
      <c r="AS1058" s="263"/>
      <c r="AT1058" s="263"/>
      <c r="AU1058" s="263"/>
      <c r="AV1058" s="263"/>
      <c r="AW1058" s="263"/>
      <c r="AX1058" s="263"/>
      <c r="AY1058" s="263"/>
      <c r="AZ1058" s="263"/>
      <c r="BA1058" s="263"/>
      <c r="BB1058" s="263"/>
      <c r="BC1058" s="263"/>
      <c r="BD1058" s="263"/>
      <c r="BE1058" s="263"/>
      <c r="BF1058" s="263"/>
      <c r="BG1058" s="263"/>
      <c r="BH1058" s="263"/>
      <c r="BI1058" s="263"/>
      <c r="BJ1058" s="263"/>
      <c r="BK1058" s="263"/>
      <c r="BL1058" s="263"/>
      <c r="BM1058" s="263"/>
      <c r="BN1058" s="263"/>
      <c r="BO1058" s="263"/>
      <c r="BP1058" s="263"/>
      <c r="BQ1058" s="263"/>
      <c r="BR1058" s="263"/>
      <c r="BS1058" s="263"/>
      <c r="BT1058" s="263"/>
      <c r="BU1058" s="263"/>
      <c r="BV1058" s="263"/>
      <c r="BW1058" s="263"/>
      <c r="BX1058" s="263"/>
      <c r="BY1058" s="263"/>
      <c r="BZ1058" s="263"/>
      <c r="CA1058" s="263"/>
      <c r="CB1058" s="263"/>
      <c r="CC1058" s="263"/>
      <c r="CD1058" s="263"/>
      <c r="CE1058" s="263"/>
      <c r="CF1058" s="263"/>
      <c r="CG1058" s="263"/>
      <c r="CH1058" s="263"/>
      <c r="CI1058" s="263"/>
      <c r="CJ1058" s="263"/>
      <c r="CK1058" s="263"/>
      <c r="CL1058" s="263"/>
      <c r="CM1058" s="263"/>
      <c r="CN1058" s="263"/>
      <c r="CO1058" s="263"/>
      <c r="CP1058" s="263"/>
      <c r="CQ1058" s="263"/>
      <c r="CR1058" s="263"/>
      <c r="CS1058" s="263"/>
      <c r="CT1058" s="263"/>
      <c r="CU1058" s="263"/>
      <c r="CV1058" s="263"/>
      <c r="CW1058" s="263"/>
      <c r="CX1058" s="263"/>
      <c r="CY1058" s="263"/>
      <c r="CZ1058" s="263"/>
      <c r="DA1058" s="263"/>
      <c r="DB1058" s="263"/>
      <c r="DC1058" s="263"/>
      <c r="DD1058" s="263"/>
      <c r="DE1058" s="263"/>
      <c r="DF1058" s="263"/>
      <c r="DG1058" s="263"/>
      <c r="DH1058" s="263"/>
      <c r="DI1058" s="263"/>
      <c r="DJ1058" s="263"/>
      <c r="DK1058" s="263"/>
      <c r="DL1058" s="263"/>
      <c r="DM1058" s="263"/>
      <c r="DN1058" s="263"/>
      <c r="DO1058" s="263"/>
      <c r="DP1058" s="263"/>
      <c r="DQ1058" s="263"/>
      <c r="DR1058" s="263"/>
      <c r="DS1058" s="263"/>
      <c r="DT1058" s="263"/>
      <c r="DU1058" s="263"/>
      <c r="DV1058" s="263"/>
    </row>
    <row r="1059" spans="1:126" x14ac:dyDescent="0.3">
      <c r="A1059" s="168" t="s">
        <v>1474</v>
      </c>
      <c r="B1059" s="179"/>
      <c r="C1059" s="179"/>
      <c r="D1059" s="179" t="s">
        <v>1313</v>
      </c>
      <c r="E1059" s="185"/>
      <c r="F1059" s="186" t="s">
        <v>1722</v>
      </c>
      <c r="G1059" s="263"/>
      <c r="H1059" s="263"/>
      <c r="I1059" s="263"/>
      <c r="J1059" s="263"/>
      <c r="K1059" s="263"/>
      <c r="L1059" s="263"/>
      <c r="M1059" s="263"/>
      <c r="N1059" s="263"/>
      <c r="O1059" s="263"/>
      <c r="P1059" s="263"/>
      <c r="Q1059" s="263"/>
      <c r="R1059" s="263"/>
      <c r="S1059" s="263"/>
      <c r="T1059" s="263"/>
      <c r="U1059" s="263"/>
      <c r="V1059" s="263"/>
      <c r="W1059" s="263"/>
      <c r="X1059" s="263"/>
      <c r="Y1059" s="263"/>
      <c r="Z1059" s="263"/>
      <c r="AA1059" s="263"/>
      <c r="AB1059" s="263"/>
      <c r="AC1059" s="263"/>
      <c r="AD1059" s="263"/>
      <c r="AE1059" s="263"/>
      <c r="AF1059" s="263"/>
      <c r="AG1059" s="263"/>
      <c r="AH1059" s="263"/>
      <c r="AI1059" s="263"/>
      <c r="AJ1059" s="263"/>
      <c r="AK1059" s="263"/>
      <c r="AL1059" s="263"/>
      <c r="AM1059" s="263"/>
      <c r="AN1059" s="263"/>
      <c r="AO1059" s="263"/>
      <c r="AP1059" s="263"/>
      <c r="AQ1059" s="263"/>
      <c r="AR1059" s="263"/>
      <c r="AS1059" s="263"/>
      <c r="AT1059" s="263"/>
      <c r="AU1059" s="263"/>
      <c r="AV1059" s="263"/>
      <c r="AW1059" s="263"/>
      <c r="AX1059" s="263"/>
      <c r="AY1059" s="263"/>
      <c r="AZ1059" s="263"/>
      <c r="BA1059" s="263"/>
      <c r="BB1059" s="263"/>
      <c r="BC1059" s="263"/>
      <c r="BD1059" s="263"/>
      <c r="BE1059" s="263"/>
      <c r="BF1059" s="263"/>
      <c r="BG1059" s="263"/>
      <c r="BH1059" s="263"/>
      <c r="BI1059" s="263"/>
      <c r="BJ1059" s="263"/>
      <c r="BK1059" s="263"/>
      <c r="BL1059" s="263"/>
      <c r="BM1059" s="263"/>
      <c r="BN1059" s="263"/>
      <c r="BO1059" s="263"/>
      <c r="BP1059" s="263"/>
      <c r="BQ1059" s="263"/>
      <c r="BR1059" s="263"/>
      <c r="BS1059" s="263"/>
      <c r="BT1059" s="263"/>
      <c r="BU1059" s="263"/>
      <c r="BV1059" s="263"/>
      <c r="BW1059" s="263"/>
      <c r="BX1059" s="263"/>
      <c r="BY1059" s="263"/>
      <c r="BZ1059" s="263"/>
      <c r="CA1059" s="263"/>
      <c r="CB1059" s="263"/>
      <c r="CC1059" s="263"/>
      <c r="CD1059" s="263"/>
      <c r="CE1059" s="263"/>
      <c r="CF1059" s="263"/>
      <c r="CG1059" s="263"/>
      <c r="CH1059" s="263"/>
      <c r="CI1059" s="263"/>
      <c r="CJ1059" s="263"/>
      <c r="CK1059" s="263"/>
      <c r="CL1059" s="263"/>
      <c r="CM1059" s="263"/>
      <c r="CN1059" s="263"/>
      <c r="CO1059" s="263"/>
      <c r="CP1059" s="263"/>
      <c r="CQ1059" s="263"/>
      <c r="CR1059" s="263"/>
      <c r="CS1059" s="263"/>
      <c r="CT1059" s="263"/>
      <c r="CU1059" s="263"/>
      <c r="CV1059" s="263"/>
      <c r="CW1059" s="263"/>
      <c r="CX1059" s="263"/>
      <c r="CY1059" s="263"/>
      <c r="CZ1059" s="263"/>
      <c r="DA1059" s="263"/>
      <c r="DB1059" s="263"/>
      <c r="DC1059" s="263"/>
      <c r="DD1059" s="263"/>
      <c r="DE1059" s="263"/>
      <c r="DF1059" s="263"/>
      <c r="DG1059" s="263"/>
      <c r="DH1059" s="263"/>
      <c r="DI1059" s="263"/>
      <c r="DJ1059" s="263"/>
      <c r="DK1059" s="263"/>
      <c r="DL1059" s="263"/>
      <c r="DM1059" s="263"/>
      <c r="DN1059" s="263"/>
      <c r="DO1059" s="263"/>
      <c r="DP1059" s="263"/>
      <c r="DQ1059" s="263"/>
      <c r="DR1059" s="263"/>
      <c r="DS1059" s="263"/>
      <c r="DT1059" s="263"/>
      <c r="DU1059" s="263"/>
      <c r="DV1059" s="263"/>
    </row>
    <row r="1060" spans="1:126" x14ac:dyDescent="0.3">
      <c r="A1060" s="168" t="s">
        <v>1474</v>
      </c>
      <c r="B1060" s="179"/>
      <c r="C1060" s="179"/>
      <c r="D1060" s="179" t="s">
        <v>1314</v>
      </c>
      <c r="E1060" s="185"/>
      <c r="F1060" s="186" t="s">
        <v>1722</v>
      </c>
      <c r="G1060" s="263"/>
      <c r="H1060" s="263"/>
      <c r="I1060" s="263"/>
      <c r="J1060" s="263"/>
      <c r="K1060" s="263"/>
      <c r="L1060" s="263"/>
      <c r="M1060" s="263"/>
      <c r="N1060" s="263"/>
      <c r="O1060" s="263"/>
      <c r="P1060" s="263"/>
      <c r="Q1060" s="263"/>
      <c r="R1060" s="263"/>
      <c r="S1060" s="263"/>
      <c r="T1060" s="263"/>
      <c r="U1060" s="263"/>
      <c r="V1060" s="263"/>
      <c r="W1060" s="263"/>
      <c r="X1060" s="263"/>
      <c r="Y1060" s="263"/>
      <c r="Z1060" s="263"/>
      <c r="AA1060" s="263"/>
      <c r="AB1060" s="263"/>
      <c r="AC1060" s="263"/>
      <c r="AD1060" s="263"/>
      <c r="AE1060" s="263"/>
      <c r="AF1060" s="263"/>
      <c r="AG1060" s="263"/>
      <c r="AH1060" s="263"/>
      <c r="AI1060" s="263"/>
      <c r="AJ1060" s="263"/>
      <c r="AK1060" s="263"/>
      <c r="AL1060" s="263"/>
      <c r="AM1060" s="263"/>
      <c r="AN1060" s="263"/>
      <c r="AO1060" s="263"/>
      <c r="AP1060" s="263"/>
      <c r="AQ1060" s="263"/>
      <c r="AR1060" s="263"/>
      <c r="AS1060" s="263"/>
      <c r="AT1060" s="263"/>
      <c r="AU1060" s="263"/>
      <c r="AV1060" s="263"/>
      <c r="AW1060" s="263"/>
      <c r="AX1060" s="263"/>
      <c r="AY1060" s="263"/>
      <c r="AZ1060" s="263"/>
      <c r="BA1060" s="263"/>
      <c r="BB1060" s="263"/>
      <c r="BC1060" s="263"/>
      <c r="BD1060" s="263"/>
      <c r="BE1060" s="263"/>
      <c r="BF1060" s="263"/>
      <c r="BG1060" s="263"/>
      <c r="BH1060" s="263"/>
      <c r="BI1060" s="263"/>
      <c r="BJ1060" s="263"/>
      <c r="BK1060" s="263"/>
      <c r="BL1060" s="263"/>
      <c r="BM1060" s="263"/>
      <c r="BN1060" s="263"/>
      <c r="BO1060" s="263"/>
      <c r="BP1060" s="263"/>
      <c r="BQ1060" s="263"/>
      <c r="BR1060" s="263"/>
      <c r="BS1060" s="263"/>
      <c r="BT1060" s="263"/>
      <c r="BU1060" s="263"/>
      <c r="BV1060" s="263"/>
      <c r="BW1060" s="263"/>
      <c r="BX1060" s="263"/>
      <c r="BY1060" s="263"/>
      <c r="BZ1060" s="263"/>
      <c r="CA1060" s="263"/>
      <c r="CB1060" s="263"/>
      <c r="CC1060" s="263"/>
      <c r="CD1060" s="263"/>
      <c r="CE1060" s="263"/>
      <c r="CF1060" s="263"/>
      <c r="CG1060" s="263"/>
      <c r="CH1060" s="263"/>
      <c r="CI1060" s="263"/>
      <c r="CJ1060" s="263"/>
      <c r="CK1060" s="263"/>
      <c r="CL1060" s="263"/>
      <c r="CM1060" s="263"/>
      <c r="CN1060" s="263"/>
      <c r="CO1060" s="263"/>
      <c r="CP1060" s="263"/>
      <c r="CQ1060" s="263"/>
      <c r="CR1060" s="263"/>
      <c r="CS1060" s="263"/>
      <c r="CT1060" s="263"/>
      <c r="CU1060" s="263"/>
      <c r="CV1060" s="263"/>
      <c r="CW1060" s="263"/>
      <c r="CX1060" s="263"/>
      <c r="CY1060" s="263"/>
      <c r="CZ1060" s="263"/>
      <c r="DA1060" s="263"/>
      <c r="DB1060" s="263"/>
      <c r="DC1060" s="263"/>
      <c r="DD1060" s="263"/>
      <c r="DE1060" s="263"/>
      <c r="DF1060" s="263"/>
      <c r="DG1060" s="263"/>
      <c r="DH1060" s="263"/>
      <c r="DI1060" s="263"/>
      <c r="DJ1060" s="263"/>
      <c r="DK1060" s="263"/>
      <c r="DL1060" s="263"/>
      <c r="DM1060" s="263"/>
      <c r="DN1060" s="263"/>
      <c r="DO1060" s="263"/>
      <c r="DP1060" s="263"/>
      <c r="DQ1060" s="263"/>
      <c r="DR1060" s="263"/>
      <c r="DS1060" s="263"/>
      <c r="DT1060" s="263"/>
      <c r="DU1060" s="263"/>
      <c r="DV1060" s="263"/>
    </row>
    <row r="1061" spans="1:126" x14ac:dyDescent="0.3">
      <c r="A1061" s="168" t="s">
        <v>1344</v>
      </c>
      <c r="B1061" s="179"/>
      <c r="C1061" s="179"/>
      <c r="D1061" s="179" t="s">
        <v>1345</v>
      </c>
      <c r="E1061" s="185"/>
      <c r="F1061" s="186" t="s">
        <v>1722</v>
      </c>
      <c r="G1061" s="263"/>
      <c r="H1061" s="263"/>
      <c r="I1061" s="263"/>
      <c r="J1061" s="263"/>
      <c r="K1061" s="263"/>
      <c r="L1061" s="263"/>
      <c r="M1061" s="263"/>
      <c r="N1061" s="263"/>
      <c r="O1061" s="263"/>
      <c r="P1061" s="263"/>
      <c r="Q1061" s="263"/>
      <c r="R1061" s="263"/>
      <c r="S1061" s="263"/>
      <c r="T1061" s="263"/>
      <c r="U1061" s="263"/>
      <c r="V1061" s="263"/>
      <c r="W1061" s="263"/>
      <c r="X1061" s="263"/>
      <c r="Y1061" s="263"/>
      <c r="Z1061" s="263"/>
      <c r="AA1061" s="263"/>
      <c r="AB1061" s="263"/>
      <c r="AC1061" s="263"/>
      <c r="AD1061" s="263"/>
      <c r="AE1061" s="263"/>
      <c r="AF1061" s="263"/>
      <c r="AG1061" s="263"/>
      <c r="AH1061" s="263"/>
      <c r="AI1061" s="263"/>
      <c r="AJ1061" s="263"/>
      <c r="AK1061" s="263"/>
      <c r="AL1061" s="263"/>
      <c r="AM1061" s="263"/>
      <c r="AN1061" s="263"/>
      <c r="AO1061" s="263"/>
      <c r="AP1061" s="263"/>
      <c r="AQ1061" s="263"/>
      <c r="AR1061" s="263"/>
      <c r="AS1061" s="263"/>
      <c r="AT1061" s="263"/>
      <c r="AU1061" s="263"/>
      <c r="AV1061" s="263"/>
      <c r="AW1061" s="263"/>
      <c r="AX1061" s="263"/>
      <c r="AY1061" s="263"/>
      <c r="AZ1061" s="263"/>
      <c r="BA1061" s="263"/>
      <c r="BB1061" s="263"/>
      <c r="BC1061" s="263"/>
      <c r="BD1061" s="263"/>
      <c r="BE1061" s="263"/>
      <c r="BF1061" s="263"/>
      <c r="BG1061" s="263"/>
      <c r="BH1061" s="263"/>
      <c r="BI1061" s="263"/>
      <c r="BJ1061" s="263"/>
      <c r="BK1061" s="263"/>
      <c r="BL1061" s="263"/>
      <c r="BM1061" s="263"/>
      <c r="BN1061" s="263"/>
      <c r="BO1061" s="263"/>
      <c r="BP1061" s="263"/>
      <c r="BQ1061" s="263"/>
      <c r="BR1061" s="263"/>
      <c r="BS1061" s="263"/>
      <c r="BT1061" s="263"/>
      <c r="BU1061" s="263"/>
      <c r="BV1061" s="263"/>
      <c r="BW1061" s="263"/>
      <c r="BX1061" s="263"/>
      <c r="BY1061" s="263"/>
      <c r="BZ1061" s="263"/>
      <c r="CA1061" s="263"/>
      <c r="CB1061" s="263"/>
      <c r="CC1061" s="263"/>
      <c r="CD1061" s="263"/>
      <c r="CE1061" s="263"/>
      <c r="CF1061" s="263"/>
      <c r="CG1061" s="263"/>
      <c r="CH1061" s="263"/>
      <c r="CI1061" s="263"/>
      <c r="CJ1061" s="263"/>
      <c r="CK1061" s="263"/>
      <c r="CL1061" s="263"/>
      <c r="CM1061" s="263"/>
      <c r="CN1061" s="263"/>
      <c r="CO1061" s="263"/>
      <c r="CP1061" s="263"/>
      <c r="CQ1061" s="263"/>
      <c r="CR1061" s="263"/>
      <c r="CS1061" s="263"/>
      <c r="CT1061" s="263"/>
      <c r="CU1061" s="263"/>
      <c r="CV1061" s="263"/>
      <c r="CW1061" s="263"/>
      <c r="CX1061" s="263"/>
      <c r="CY1061" s="263"/>
      <c r="CZ1061" s="263"/>
      <c r="DA1061" s="263"/>
      <c r="DB1061" s="263"/>
      <c r="DC1061" s="263"/>
      <c r="DD1061" s="263"/>
      <c r="DE1061" s="263"/>
      <c r="DF1061" s="263"/>
      <c r="DG1061" s="263"/>
      <c r="DH1061" s="263"/>
      <c r="DI1061" s="263"/>
      <c r="DJ1061" s="263"/>
      <c r="DK1061" s="263"/>
      <c r="DL1061" s="263"/>
      <c r="DM1061" s="263"/>
      <c r="DN1061" s="263"/>
      <c r="DO1061" s="263"/>
      <c r="DP1061" s="263"/>
      <c r="DQ1061" s="263"/>
      <c r="DR1061" s="263"/>
      <c r="DS1061" s="263"/>
      <c r="DT1061" s="263"/>
      <c r="DU1061" s="263"/>
      <c r="DV1061" s="263"/>
    </row>
    <row r="1062" spans="1:126" x14ac:dyDescent="0.3">
      <c r="A1062" s="168" t="s">
        <v>1344</v>
      </c>
      <c r="B1062" s="179"/>
      <c r="C1062" s="179"/>
      <c r="D1062" s="179" t="s">
        <v>1346</v>
      </c>
      <c r="E1062" s="185"/>
      <c r="F1062" s="186" t="s">
        <v>1722</v>
      </c>
      <c r="G1062" s="263"/>
      <c r="H1062" s="263"/>
      <c r="I1062" s="263"/>
      <c r="J1062" s="263"/>
      <c r="K1062" s="263"/>
      <c r="L1062" s="263"/>
      <c r="M1062" s="263"/>
      <c r="N1062" s="263"/>
      <c r="O1062" s="263"/>
      <c r="P1062" s="263"/>
      <c r="Q1062" s="263"/>
      <c r="R1062" s="263"/>
      <c r="S1062" s="263"/>
      <c r="T1062" s="263"/>
      <c r="U1062" s="263"/>
      <c r="V1062" s="263"/>
      <c r="W1062" s="263"/>
      <c r="X1062" s="263"/>
      <c r="Y1062" s="263"/>
      <c r="Z1062" s="263"/>
      <c r="AA1062" s="263"/>
      <c r="AB1062" s="263"/>
      <c r="AC1062" s="263"/>
      <c r="AD1062" s="263"/>
      <c r="AE1062" s="263"/>
      <c r="AF1062" s="263"/>
      <c r="AG1062" s="263"/>
      <c r="AH1062" s="263"/>
      <c r="AI1062" s="263"/>
      <c r="AJ1062" s="263"/>
      <c r="AK1062" s="263"/>
      <c r="AL1062" s="263"/>
      <c r="AM1062" s="263"/>
      <c r="AN1062" s="263"/>
      <c r="AO1062" s="263"/>
      <c r="AP1062" s="263"/>
      <c r="AQ1062" s="263"/>
      <c r="AR1062" s="263"/>
      <c r="AS1062" s="263"/>
      <c r="AT1062" s="263"/>
      <c r="AU1062" s="263"/>
      <c r="AV1062" s="263"/>
      <c r="AW1062" s="263"/>
      <c r="AX1062" s="263"/>
      <c r="AY1062" s="263"/>
      <c r="AZ1062" s="263"/>
      <c r="BA1062" s="263"/>
      <c r="BB1062" s="263"/>
      <c r="BC1062" s="263"/>
      <c r="BD1062" s="263"/>
      <c r="BE1062" s="263"/>
      <c r="BF1062" s="263"/>
      <c r="BG1062" s="263"/>
      <c r="BH1062" s="263"/>
      <c r="BI1062" s="263"/>
      <c r="BJ1062" s="263"/>
      <c r="BK1062" s="263"/>
      <c r="BL1062" s="263"/>
      <c r="BM1062" s="263"/>
      <c r="BN1062" s="263"/>
      <c r="BO1062" s="263"/>
      <c r="BP1062" s="263"/>
      <c r="BQ1062" s="263"/>
      <c r="BR1062" s="263"/>
      <c r="BS1062" s="263"/>
      <c r="BT1062" s="263"/>
      <c r="BU1062" s="263"/>
      <c r="BV1062" s="263"/>
      <c r="BW1062" s="263"/>
      <c r="BX1062" s="263"/>
      <c r="BY1062" s="263"/>
      <c r="BZ1062" s="263"/>
      <c r="CA1062" s="263"/>
      <c r="CB1062" s="263"/>
      <c r="CC1062" s="263"/>
      <c r="CD1062" s="263"/>
      <c r="CE1062" s="263"/>
      <c r="CF1062" s="263"/>
      <c r="CG1062" s="263"/>
      <c r="CH1062" s="263"/>
      <c r="CI1062" s="263"/>
      <c r="CJ1062" s="263"/>
      <c r="CK1062" s="263"/>
      <c r="CL1062" s="263"/>
      <c r="CM1062" s="263"/>
      <c r="CN1062" s="263"/>
      <c r="CO1062" s="263"/>
      <c r="CP1062" s="263"/>
      <c r="CQ1062" s="263"/>
      <c r="CR1062" s="263"/>
      <c r="CS1062" s="263"/>
      <c r="CT1062" s="263"/>
      <c r="CU1062" s="263"/>
      <c r="CV1062" s="263"/>
      <c r="CW1062" s="263"/>
      <c r="CX1062" s="263"/>
      <c r="CY1062" s="263"/>
      <c r="CZ1062" s="263"/>
      <c r="DA1062" s="263"/>
      <c r="DB1062" s="263"/>
      <c r="DC1062" s="263"/>
      <c r="DD1062" s="263"/>
      <c r="DE1062" s="263"/>
      <c r="DF1062" s="263"/>
      <c r="DG1062" s="263"/>
      <c r="DH1062" s="263"/>
      <c r="DI1062" s="263"/>
      <c r="DJ1062" s="263"/>
      <c r="DK1062" s="263"/>
      <c r="DL1062" s="263"/>
      <c r="DM1062" s="263"/>
      <c r="DN1062" s="263"/>
      <c r="DO1062" s="263"/>
      <c r="DP1062" s="263"/>
      <c r="DQ1062" s="263"/>
      <c r="DR1062" s="263"/>
      <c r="DS1062" s="263"/>
      <c r="DT1062" s="263"/>
      <c r="DU1062" s="263"/>
      <c r="DV1062" s="263"/>
    </row>
    <row r="1063" spans="1:126" x14ac:dyDescent="0.3">
      <c r="A1063" s="168" t="s">
        <v>1477</v>
      </c>
      <c r="B1063" s="179"/>
      <c r="C1063" s="179"/>
      <c r="D1063" s="179" t="s">
        <v>1478</v>
      </c>
      <c r="E1063" s="185"/>
      <c r="F1063" s="186" t="s">
        <v>1722</v>
      </c>
      <c r="G1063" s="269"/>
      <c r="H1063" s="269"/>
      <c r="I1063" s="269"/>
      <c r="J1063" s="269"/>
      <c r="K1063" s="269"/>
      <c r="L1063" s="269"/>
      <c r="M1063" s="269"/>
      <c r="N1063" s="269"/>
      <c r="O1063" s="269"/>
      <c r="P1063" s="269"/>
      <c r="Q1063" s="269"/>
      <c r="R1063" s="269"/>
      <c r="S1063" s="269"/>
      <c r="T1063" s="269"/>
      <c r="U1063" s="269"/>
      <c r="V1063" s="269"/>
      <c r="W1063" s="269"/>
      <c r="X1063" s="269"/>
      <c r="Y1063" s="269"/>
      <c r="Z1063" s="269"/>
      <c r="AA1063" s="269"/>
      <c r="AB1063" s="269"/>
      <c r="AC1063" s="269"/>
      <c r="AD1063" s="269"/>
      <c r="AE1063" s="269"/>
      <c r="AF1063" s="269"/>
      <c r="AG1063" s="269"/>
      <c r="AH1063" s="269"/>
      <c r="AI1063" s="269"/>
      <c r="AJ1063" s="269"/>
      <c r="AK1063" s="269"/>
      <c r="AL1063" s="269"/>
      <c r="AM1063" s="269"/>
      <c r="AN1063" s="269"/>
      <c r="AO1063" s="269"/>
      <c r="AP1063" s="269"/>
      <c r="AQ1063" s="269"/>
      <c r="AR1063" s="269"/>
      <c r="AS1063" s="269"/>
      <c r="AT1063" s="269"/>
      <c r="AU1063" s="269"/>
      <c r="AV1063" s="269"/>
      <c r="AW1063" s="269"/>
      <c r="AX1063" s="269"/>
      <c r="AY1063" s="269"/>
      <c r="AZ1063" s="269"/>
      <c r="BA1063" s="269"/>
      <c r="BB1063" s="269"/>
      <c r="BC1063" s="269"/>
      <c r="BD1063" s="269"/>
      <c r="BE1063" s="269"/>
      <c r="BF1063" s="269"/>
      <c r="BG1063" s="269"/>
      <c r="BH1063" s="269"/>
      <c r="BI1063" s="269"/>
      <c r="BJ1063" s="269"/>
      <c r="BK1063" s="269"/>
      <c r="BL1063" s="269"/>
      <c r="BM1063" s="269"/>
      <c r="BN1063" s="269"/>
      <c r="BO1063" s="269"/>
      <c r="BP1063" s="269"/>
      <c r="BQ1063" s="269"/>
      <c r="BR1063" s="269"/>
      <c r="BS1063" s="269"/>
      <c r="BT1063" s="269"/>
      <c r="BU1063" s="269"/>
      <c r="BV1063" s="269"/>
      <c r="BW1063" s="269"/>
      <c r="BX1063" s="269"/>
      <c r="BY1063" s="269"/>
      <c r="BZ1063" s="269"/>
      <c r="CA1063" s="269"/>
      <c r="CB1063" s="269"/>
      <c r="CC1063" s="269"/>
      <c r="CD1063" s="269"/>
      <c r="CE1063" s="269"/>
      <c r="CF1063" s="269"/>
      <c r="CG1063" s="269"/>
      <c r="CH1063" s="269"/>
      <c r="CI1063" s="269"/>
      <c r="CJ1063" s="269"/>
      <c r="CK1063" s="269"/>
      <c r="CL1063" s="269"/>
      <c r="CM1063" s="269"/>
      <c r="CN1063" s="269"/>
      <c r="CO1063" s="269"/>
      <c r="CP1063" s="269"/>
      <c r="CQ1063" s="269"/>
      <c r="CR1063" s="269"/>
      <c r="CS1063" s="269"/>
      <c r="CT1063" s="269"/>
      <c r="CU1063" s="269"/>
      <c r="CV1063" s="269"/>
      <c r="CW1063" s="269"/>
      <c r="CX1063" s="269"/>
      <c r="CY1063" s="269"/>
      <c r="CZ1063" s="269"/>
      <c r="DA1063" s="269"/>
      <c r="DB1063" s="269"/>
      <c r="DC1063" s="269"/>
      <c r="DD1063" s="269"/>
      <c r="DE1063" s="269"/>
      <c r="DF1063" s="269"/>
      <c r="DG1063" s="269"/>
      <c r="DH1063" s="269"/>
      <c r="DI1063" s="269"/>
      <c r="DJ1063" s="269"/>
      <c r="DK1063" s="269"/>
      <c r="DL1063" s="269"/>
      <c r="DM1063" s="269"/>
      <c r="DN1063" s="269"/>
      <c r="DO1063" s="269"/>
      <c r="DP1063" s="269"/>
      <c r="DQ1063" s="269"/>
      <c r="DR1063" s="269"/>
      <c r="DS1063" s="269"/>
      <c r="DT1063" s="269"/>
      <c r="DU1063" s="269"/>
      <c r="DV1063" s="269"/>
    </row>
    <row r="1064" spans="1:126" x14ac:dyDescent="0.3">
      <c r="A1064" s="168" t="s">
        <v>1480</v>
      </c>
      <c r="B1064" s="179"/>
      <c r="C1064" s="179"/>
      <c r="D1064" s="179" t="s">
        <v>1481</v>
      </c>
      <c r="E1064" s="185"/>
      <c r="F1064" s="186" t="s">
        <v>1722</v>
      </c>
      <c r="G1064" s="269"/>
      <c r="H1064" s="269"/>
      <c r="I1064" s="269"/>
      <c r="J1064" s="269"/>
      <c r="K1064" s="269"/>
      <c r="L1064" s="269"/>
      <c r="M1064" s="269"/>
      <c r="N1064" s="269"/>
      <c r="O1064" s="269"/>
      <c r="P1064" s="269"/>
      <c r="Q1064" s="269"/>
      <c r="R1064" s="269"/>
      <c r="S1064" s="269"/>
      <c r="T1064" s="269"/>
      <c r="U1064" s="269"/>
      <c r="V1064" s="269"/>
      <c r="W1064" s="269"/>
      <c r="X1064" s="269"/>
      <c r="Y1064" s="269"/>
      <c r="Z1064" s="269"/>
      <c r="AA1064" s="269"/>
      <c r="AB1064" s="269"/>
      <c r="AC1064" s="269"/>
      <c r="AD1064" s="269"/>
      <c r="AE1064" s="269"/>
      <c r="AF1064" s="269"/>
      <c r="AG1064" s="269"/>
      <c r="AH1064" s="269"/>
      <c r="AI1064" s="269"/>
      <c r="AJ1064" s="269"/>
      <c r="AK1064" s="269"/>
      <c r="AL1064" s="269"/>
      <c r="AM1064" s="269"/>
      <c r="AN1064" s="269"/>
      <c r="AO1064" s="269"/>
      <c r="AP1064" s="269"/>
      <c r="AQ1064" s="269"/>
      <c r="AR1064" s="269"/>
      <c r="AS1064" s="269"/>
      <c r="AT1064" s="269"/>
      <c r="AU1064" s="269"/>
      <c r="AV1064" s="269"/>
      <c r="AW1064" s="269"/>
      <c r="AX1064" s="269"/>
      <c r="AY1064" s="269"/>
      <c r="AZ1064" s="269"/>
      <c r="BA1064" s="269"/>
      <c r="BB1064" s="269"/>
      <c r="BC1064" s="269"/>
      <c r="BD1064" s="269"/>
      <c r="BE1064" s="269"/>
      <c r="BF1064" s="269"/>
      <c r="BG1064" s="269"/>
      <c r="BH1064" s="269"/>
      <c r="BI1064" s="269"/>
      <c r="BJ1064" s="269"/>
      <c r="BK1064" s="269"/>
      <c r="BL1064" s="269"/>
      <c r="BM1064" s="269"/>
      <c r="BN1064" s="269"/>
      <c r="BO1064" s="269"/>
      <c r="BP1064" s="269"/>
      <c r="BQ1064" s="269"/>
      <c r="BR1064" s="269"/>
      <c r="BS1064" s="269"/>
      <c r="BT1064" s="269"/>
      <c r="BU1064" s="269"/>
      <c r="BV1064" s="269"/>
      <c r="BW1064" s="269"/>
      <c r="BX1064" s="269"/>
      <c r="BY1064" s="269"/>
      <c r="BZ1064" s="269"/>
      <c r="CA1064" s="269"/>
      <c r="CB1064" s="269"/>
      <c r="CC1064" s="269"/>
      <c r="CD1064" s="269"/>
      <c r="CE1064" s="269"/>
      <c r="CF1064" s="269"/>
      <c r="CG1064" s="269"/>
      <c r="CH1064" s="269"/>
      <c r="CI1064" s="269"/>
      <c r="CJ1064" s="269"/>
      <c r="CK1064" s="269"/>
      <c r="CL1064" s="269"/>
      <c r="CM1064" s="269"/>
      <c r="CN1064" s="269"/>
      <c r="CO1064" s="269"/>
      <c r="CP1064" s="269"/>
      <c r="CQ1064" s="269"/>
      <c r="CR1064" s="269"/>
      <c r="CS1064" s="269"/>
      <c r="CT1064" s="269"/>
      <c r="CU1064" s="269"/>
      <c r="CV1064" s="269"/>
      <c r="CW1064" s="269"/>
      <c r="CX1064" s="269"/>
      <c r="CY1064" s="269"/>
      <c r="CZ1064" s="269"/>
      <c r="DA1064" s="269"/>
      <c r="DB1064" s="269"/>
      <c r="DC1064" s="269"/>
      <c r="DD1064" s="269"/>
      <c r="DE1064" s="269"/>
      <c r="DF1064" s="269"/>
      <c r="DG1064" s="269"/>
      <c r="DH1064" s="269"/>
      <c r="DI1064" s="269"/>
      <c r="DJ1064" s="269"/>
      <c r="DK1064" s="269"/>
      <c r="DL1064" s="269"/>
      <c r="DM1064" s="269"/>
      <c r="DN1064" s="269"/>
      <c r="DO1064" s="269"/>
      <c r="DP1064" s="269"/>
      <c r="DQ1064" s="269"/>
      <c r="DR1064" s="269"/>
      <c r="DS1064" s="269"/>
      <c r="DT1064" s="269"/>
      <c r="DU1064" s="269"/>
      <c r="DV1064" s="269"/>
    </row>
    <row r="1065" spans="1:126" x14ac:dyDescent="0.3">
      <c r="A1065" s="168" t="s">
        <v>1483</v>
      </c>
      <c r="B1065" s="179"/>
      <c r="C1065" s="179"/>
      <c r="D1065" s="179" t="s">
        <v>1484</v>
      </c>
      <c r="E1065" s="185"/>
      <c r="F1065" s="186" t="s">
        <v>1722</v>
      </c>
      <c r="G1065" s="269"/>
      <c r="H1065" s="269"/>
      <c r="I1065" s="269"/>
      <c r="J1065" s="269"/>
      <c r="K1065" s="269"/>
      <c r="L1065" s="269"/>
      <c r="M1065" s="269"/>
      <c r="N1065" s="269"/>
      <c r="O1065" s="269"/>
      <c r="P1065" s="269"/>
      <c r="Q1065" s="269"/>
      <c r="R1065" s="269"/>
      <c r="S1065" s="269"/>
      <c r="T1065" s="269"/>
      <c r="U1065" s="269"/>
      <c r="V1065" s="269"/>
      <c r="W1065" s="269"/>
      <c r="X1065" s="269"/>
      <c r="Y1065" s="269"/>
      <c r="Z1065" s="269"/>
      <c r="AA1065" s="269"/>
      <c r="AB1065" s="269"/>
      <c r="AC1065" s="269"/>
      <c r="AD1065" s="269"/>
      <c r="AE1065" s="269"/>
      <c r="AF1065" s="269"/>
      <c r="AG1065" s="269"/>
      <c r="AH1065" s="269"/>
      <c r="AI1065" s="269"/>
      <c r="AJ1065" s="269"/>
      <c r="AK1065" s="269"/>
      <c r="AL1065" s="269"/>
      <c r="AM1065" s="269"/>
      <c r="AN1065" s="269"/>
      <c r="AO1065" s="269"/>
      <c r="AP1065" s="269"/>
      <c r="AQ1065" s="269"/>
      <c r="AR1065" s="269"/>
      <c r="AS1065" s="269"/>
      <c r="AT1065" s="269"/>
      <c r="AU1065" s="269"/>
      <c r="AV1065" s="269"/>
      <c r="AW1065" s="269"/>
      <c r="AX1065" s="269"/>
      <c r="AY1065" s="269"/>
      <c r="AZ1065" s="269"/>
      <c r="BA1065" s="269"/>
      <c r="BB1065" s="269"/>
      <c r="BC1065" s="269"/>
      <c r="BD1065" s="269"/>
      <c r="BE1065" s="269"/>
      <c r="BF1065" s="269"/>
      <c r="BG1065" s="269"/>
      <c r="BH1065" s="269"/>
      <c r="BI1065" s="269"/>
      <c r="BJ1065" s="269"/>
      <c r="BK1065" s="269"/>
      <c r="BL1065" s="269"/>
      <c r="BM1065" s="269"/>
      <c r="BN1065" s="269"/>
      <c r="BO1065" s="269"/>
      <c r="BP1065" s="269"/>
      <c r="BQ1065" s="269"/>
      <c r="BR1065" s="269"/>
      <c r="BS1065" s="269"/>
      <c r="BT1065" s="269"/>
      <c r="BU1065" s="269"/>
      <c r="BV1065" s="269"/>
      <c r="BW1065" s="269"/>
      <c r="BX1065" s="269"/>
      <c r="BY1065" s="269"/>
      <c r="BZ1065" s="269"/>
      <c r="CA1065" s="269"/>
      <c r="CB1065" s="269"/>
      <c r="CC1065" s="269"/>
      <c r="CD1065" s="269"/>
      <c r="CE1065" s="269"/>
      <c r="CF1065" s="269"/>
      <c r="CG1065" s="269"/>
      <c r="CH1065" s="269"/>
      <c r="CI1065" s="269"/>
      <c r="CJ1065" s="269"/>
      <c r="CK1065" s="269"/>
      <c r="CL1065" s="269"/>
      <c r="CM1065" s="269"/>
      <c r="CN1065" s="269"/>
      <c r="CO1065" s="269"/>
      <c r="CP1065" s="269"/>
      <c r="CQ1065" s="269"/>
      <c r="CR1065" s="269"/>
      <c r="CS1065" s="269"/>
      <c r="CT1065" s="269"/>
      <c r="CU1065" s="269"/>
      <c r="CV1065" s="269"/>
      <c r="CW1065" s="269"/>
      <c r="CX1065" s="269"/>
      <c r="CY1065" s="269"/>
      <c r="CZ1065" s="269"/>
      <c r="DA1065" s="269"/>
      <c r="DB1065" s="269"/>
      <c r="DC1065" s="269"/>
      <c r="DD1065" s="269"/>
      <c r="DE1065" s="269"/>
      <c r="DF1065" s="269"/>
      <c r="DG1065" s="269"/>
      <c r="DH1065" s="269"/>
      <c r="DI1065" s="269"/>
      <c r="DJ1065" s="269"/>
      <c r="DK1065" s="269"/>
      <c r="DL1065" s="269"/>
      <c r="DM1065" s="269"/>
      <c r="DN1065" s="269"/>
      <c r="DO1065" s="269"/>
      <c r="DP1065" s="269"/>
      <c r="DQ1065" s="269"/>
      <c r="DR1065" s="269"/>
      <c r="DS1065" s="269"/>
      <c r="DT1065" s="269"/>
      <c r="DU1065" s="269"/>
      <c r="DV1065" s="269"/>
    </row>
    <row r="1066" spans="1:126" x14ac:dyDescent="0.3">
      <c r="A1066" s="168" t="s">
        <v>621</v>
      </c>
      <c r="B1066" s="179"/>
      <c r="C1066" s="179"/>
      <c r="D1066" s="179" t="s">
        <v>1486</v>
      </c>
      <c r="E1066" s="185"/>
      <c r="F1066" s="186" t="s">
        <v>1722</v>
      </c>
      <c r="G1066" s="269"/>
      <c r="H1066" s="269"/>
      <c r="I1066" s="269"/>
      <c r="J1066" s="269"/>
      <c r="K1066" s="269"/>
      <c r="L1066" s="269"/>
      <c r="M1066" s="269"/>
      <c r="N1066" s="269"/>
      <c r="O1066" s="269"/>
      <c r="P1066" s="269"/>
      <c r="Q1066" s="269"/>
      <c r="R1066" s="269"/>
      <c r="S1066" s="269"/>
      <c r="T1066" s="269"/>
      <c r="U1066" s="269"/>
      <c r="V1066" s="269"/>
      <c r="W1066" s="269"/>
      <c r="X1066" s="269"/>
      <c r="Y1066" s="269"/>
      <c r="Z1066" s="269"/>
      <c r="AA1066" s="269"/>
      <c r="AB1066" s="269"/>
      <c r="AC1066" s="269"/>
      <c r="AD1066" s="269"/>
      <c r="AE1066" s="269"/>
      <c r="AF1066" s="269"/>
      <c r="AG1066" s="269"/>
      <c r="AH1066" s="269"/>
      <c r="AI1066" s="269"/>
      <c r="AJ1066" s="269"/>
      <c r="AK1066" s="269"/>
      <c r="AL1066" s="269"/>
      <c r="AM1066" s="269"/>
      <c r="AN1066" s="269"/>
      <c r="AO1066" s="269"/>
      <c r="AP1066" s="269"/>
      <c r="AQ1066" s="269"/>
      <c r="AR1066" s="269"/>
      <c r="AS1066" s="269"/>
      <c r="AT1066" s="269"/>
      <c r="AU1066" s="269"/>
      <c r="AV1066" s="269"/>
      <c r="AW1066" s="269"/>
      <c r="AX1066" s="269"/>
      <c r="AY1066" s="269"/>
      <c r="AZ1066" s="269"/>
      <c r="BA1066" s="269"/>
      <c r="BB1066" s="269"/>
      <c r="BC1066" s="269"/>
      <c r="BD1066" s="269"/>
      <c r="BE1066" s="269"/>
      <c r="BF1066" s="269"/>
      <c r="BG1066" s="269"/>
      <c r="BH1066" s="269"/>
      <c r="BI1066" s="269"/>
      <c r="BJ1066" s="269"/>
      <c r="BK1066" s="269"/>
      <c r="BL1066" s="269"/>
      <c r="BM1066" s="269"/>
      <c r="BN1066" s="269"/>
      <c r="BO1066" s="269"/>
      <c r="BP1066" s="269"/>
      <c r="BQ1066" s="269"/>
      <c r="BR1066" s="269"/>
      <c r="BS1066" s="269"/>
      <c r="BT1066" s="269"/>
      <c r="BU1066" s="269"/>
      <c r="BV1066" s="269"/>
      <c r="BW1066" s="269"/>
      <c r="BX1066" s="269"/>
      <c r="BY1066" s="269"/>
      <c r="BZ1066" s="269"/>
      <c r="CA1066" s="269"/>
      <c r="CB1066" s="269"/>
      <c r="CC1066" s="269"/>
      <c r="CD1066" s="269"/>
      <c r="CE1066" s="269"/>
      <c r="CF1066" s="269"/>
      <c r="CG1066" s="269"/>
      <c r="CH1066" s="269"/>
      <c r="CI1066" s="269"/>
      <c r="CJ1066" s="269"/>
      <c r="CK1066" s="269"/>
      <c r="CL1066" s="269"/>
      <c r="CM1066" s="269"/>
      <c r="CN1066" s="269"/>
      <c r="CO1066" s="269"/>
      <c r="CP1066" s="269"/>
      <c r="CQ1066" s="269"/>
      <c r="CR1066" s="269"/>
      <c r="CS1066" s="269"/>
      <c r="CT1066" s="269"/>
      <c r="CU1066" s="269"/>
      <c r="CV1066" s="269"/>
      <c r="CW1066" s="269"/>
      <c r="CX1066" s="269"/>
      <c r="CY1066" s="269"/>
      <c r="CZ1066" s="269"/>
      <c r="DA1066" s="269"/>
      <c r="DB1066" s="269"/>
      <c r="DC1066" s="269"/>
      <c r="DD1066" s="269"/>
      <c r="DE1066" s="269"/>
      <c r="DF1066" s="269"/>
      <c r="DG1066" s="269"/>
      <c r="DH1066" s="269"/>
      <c r="DI1066" s="269"/>
      <c r="DJ1066" s="269"/>
      <c r="DK1066" s="269"/>
      <c r="DL1066" s="269"/>
      <c r="DM1066" s="269"/>
      <c r="DN1066" s="269"/>
      <c r="DO1066" s="269"/>
      <c r="DP1066" s="269"/>
      <c r="DQ1066" s="269"/>
      <c r="DR1066" s="269"/>
      <c r="DS1066" s="269"/>
      <c r="DT1066" s="269"/>
      <c r="DU1066" s="269"/>
      <c r="DV1066" s="269"/>
    </row>
    <row r="1067" spans="1:126" x14ac:dyDescent="0.3">
      <c r="A1067" s="168" t="s">
        <v>1001</v>
      </c>
      <c r="B1067" s="179"/>
      <c r="C1067" s="179"/>
      <c r="D1067" s="179" t="s">
        <v>1488</v>
      </c>
      <c r="E1067" s="185"/>
      <c r="F1067" s="186" t="s">
        <v>1722</v>
      </c>
      <c r="G1067" s="269"/>
      <c r="H1067" s="269"/>
      <c r="I1067" s="269"/>
      <c r="J1067" s="269"/>
      <c r="K1067" s="269"/>
      <c r="L1067" s="269"/>
      <c r="M1067" s="269"/>
      <c r="N1067" s="269"/>
      <c r="O1067" s="269"/>
      <c r="P1067" s="269"/>
      <c r="Q1067" s="269"/>
      <c r="R1067" s="269"/>
      <c r="S1067" s="269"/>
      <c r="T1067" s="269"/>
      <c r="U1067" s="269"/>
      <c r="V1067" s="269"/>
      <c r="W1067" s="269"/>
      <c r="X1067" s="269"/>
      <c r="Y1067" s="269"/>
      <c r="Z1067" s="269"/>
      <c r="AA1067" s="269"/>
      <c r="AB1067" s="269"/>
      <c r="AC1067" s="269"/>
      <c r="AD1067" s="269"/>
      <c r="AE1067" s="269"/>
      <c r="AF1067" s="269"/>
      <c r="AG1067" s="269"/>
      <c r="AH1067" s="269"/>
      <c r="AI1067" s="269"/>
      <c r="AJ1067" s="269"/>
      <c r="AK1067" s="269"/>
      <c r="AL1067" s="269"/>
      <c r="AM1067" s="269"/>
      <c r="AN1067" s="269"/>
      <c r="AO1067" s="269"/>
      <c r="AP1067" s="269"/>
      <c r="AQ1067" s="269"/>
      <c r="AR1067" s="269"/>
      <c r="AS1067" s="269"/>
      <c r="AT1067" s="269"/>
      <c r="AU1067" s="269"/>
      <c r="AV1067" s="269"/>
      <c r="AW1067" s="269"/>
      <c r="AX1067" s="269"/>
      <c r="AY1067" s="269"/>
      <c r="AZ1067" s="269"/>
      <c r="BA1067" s="269"/>
      <c r="BB1067" s="269"/>
      <c r="BC1067" s="269"/>
      <c r="BD1067" s="269"/>
      <c r="BE1067" s="269"/>
      <c r="BF1067" s="269"/>
      <c r="BG1067" s="269"/>
      <c r="BH1067" s="269"/>
      <c r="BI1067" s="269"/>
      <c r="BJ1067" s="269"/>
      <c r="BK1067" s="269"/>
      <c r="BL1067" s="269"/>
      <c r="BM1067" s="269"/>
      <c r="BN1067" s="269"/>
      <c r="BO1067" s="269"/>
      <c r="BP1067" s="269"/>
      <c r="BQ1067" s="269"/>
      <c r="BR1067" s="269"/>
      <c r="BS1067" s="269"/>
      <c r="BT1067" s="269"/>
      <c r="BU1067" s="269"/>
      <c r="BV1067" s="269"/>
      <c r="BW1067" s="269"/>
      <c r="BX1067" s="269"/>
      <c r="BY1067" s="269"/>
      <c r="BZ1067" s="269"/>
      <c r="CA1067" s="269"/>
      <c r="CB1067" s="269"/>
      <c r="CC1067" s="269"/>
      <c r="CD1067" s="269"/>
      <c r="CE1067" s="269"/>
      <c r="CF1067" s="269"/>
      <c r="CG1067" s="269"/>
      <c r="CH1067" s="269"/>
      <c r="CI1067" s="269"/>
      <c r="CJ1067" s="269"/>
      <c r="CK1067" s="269"/>
      <c r="CL1067" s="269"/>
      <c r="CM1067" s="269"/>
      <c r="CN1067" s="269"/>
      <c r="CO1067" s="269"/>
      <c r="CP1067" s="269"/>
      <c r="CQ1067" s="269"/>
      <c r="CR1067" s="269"/>
      <c r="CS1067" s="269"/>
      <c r="CT1067" s="269"/>
      <c r="CU1067" s="269"/>
      <c r="CV1067" s="269"/>
      <c r="CW1067" s="269"/>
      <c r="CX1067" s="269"/>
      <c r="CY1067" s="269"/>
      <c r="CZ1067" s="269"/>
      <c r="DA1067" s="269"/>
      <c r="DB1067" s="269"/>
      <c r="DC1067" s="269"/>
      <c r="DD1067" s="269"/>
      <c r="DE1067" s="269"/>
      <c r="DF1067" s="269"/>
      <c r="DG1067" s="269"/>
      <c r="DH1067" s="269"/>
      <c r="DI1067" s="269"/>
      <c r="DJ1067" s="269"/>
      <c r="DK1067" s="269"/>
      <c r="DL1067" s="269"/>
      <c r="DM1067" s="269"/>
      <c r="DN1067" s="269"/>
      <c r="DO1067" s="269"/>
      <c r="DP1067" s="269"/>
      <c r="DQ1067" s="269"/>
      <c r="DR1067" s="269"/>
      <c r="DS1067" s="269"/>
      <c r="DT1067" s="269"/>
      <c r="DU1067" s="269"/>
      <c r="DV1067" s="269"/>
    </row>
    <row r="1068" spans="1:126" x14ac:dyDescent="0.3">
      <c r="A1068" s="168" t="s">
        <v>1010</v>
      </c>
      <c r="B1068" s="179"/>
      <c r="C1068" s="179"/>
      <c r="D1068" s="179" t="s">
        <v>1490</v>
      </c>
      <c r="E1068" s="185"/>
      <c r="F1068" s="186" t="s">
        <v>1722</v>
      </c>
      <c r="G1068" s="269"/>
      <c r="H1068" s="269"/>
      <c r="I1068" s="269"/>
      <c r="J1068" s="269"/>
      <c r="K1068" s="269"/>
      <c r="L1068" s="269"/>
      <c r="M1068" s="269"/>
      <c r="N1068" s="269"/>
      <c r="O1068" s="269"/>
      <c r="P1068" s="269"/>
      <c r="Q1068" s="269"/>
      <c r="R1068" s="269"/>
      <c r="S1068" s="269"/>
      <c r="T1068" s="269"/>
      <c r="U1068" s="269"/>
      <c r="V1068" s="269"/>
      <c r="W1068" s="269"/>
      <c r="X1068" s="269"/>
      <c r="Y1068" s="269"/>
      <c r="Z1068" s="269"/>
      <c r="AA1068" s="269"/>
      <c r="AB1068" s="269"/>
      <c r="AC1068" s="269"/>
      <c r="AD1068" s="269"/>
      <c r="AE1068" s="269"/>
      <c r="AF1068" s="269"/>
      <c r="AG1068" s="269"/>
      <c r="AH1068" s="269"/>
      <c r="AI1068" s="269"/>
      <c r="AJ1068" s="269"/>
      <c r="AK1068" s="269"/>
      <c r="AL1068" s="269"/>
      <c r="AM1068" s="269"/>
      <c r="AN1068" s="269"/>
      <c r="AO1068" s="269"/>
      <c r="AP1068" s="269"/>
      <c r="AQ1068" s="269"/>
      <c r="AR1068" s="269"/>
      <c r="AS1068" s="269"/>
      <c r="AT1068" s="269"/>
      <c r="AU1068" s="269"/>
      <c r="AV1068" s="269"/>
      <c r="AW1068" s="269"/>
      <c r="AX1068" s="269"/>
      <c r="AY1068" s="269"/>
      <c r="AZ1068" s="269"/>
      <c r="BA1068" s="269"/>
      <c r="BB1068" s="269"/>
      <c r="BC1068" s="269"/>
      <c r="BD1068" s="269"/>
      <c r="BE1068" s="269"/>
      <c r="BF1068" s="269"/>
      <c r="BG1068" s="269"/>
      <c r="BH1068" s="269"/>
      <c r="BI1068" s="269"/>
      <c r="BJ1068" s="269"/>
      <c r="BK1068" s="269"/>
      <c r="BL1068" s="269"/>
      <c r="BM1068" s="269"/>
      <c r="BN1068" s="269"/>
      <c r="BO1068" s="269"/>
      <c r="BP1068" s="269"/>
      <c r="BQ1068" s="269"/>
      <c r="BR1068" s="269"/>
      <c r="BS1068" s="269"/>
      <c r="BT1068" s="269"/>
      <c r="BU1068" s="269"/>
      <c r="BV1068" s="269"/>
      <c r="BW1068" s="269"/>
      <c r="BX1068" s="269"/>
      <c r="BY1068" s="269"/>
      <c r="BZ1068" s="269"/>
      <c r="CA1068" s="269"/>
      <c r="CB1068" s="269"/>
      <c r="CC1068" s="269"/>
      <c r="CD1068" s="269"/>
      <c r="CE1068" s="269"/>
      <c r="CF1068" s="269"/>
      <c r="CG1068" s="269"/>
      <c r="CH1068" s="269"/>
      <c r="CI1068" s="269"/>
      <c r="CJ1068" s="269"/>
      <c r="CK1068" s="269"/>
      <c r="CL1068" s="269"/>
      <c r="CM1068" s="269"/>
      <c r="CN1068" s="269"/>
      <c r="CO1068" s="269"/>
      <c r="CP1068" s="269"/>
      <c r="CQ1068" s="269"/>
      <c r="CR1068" s="269"/>
      <c r="CS1068" s="269"/>
      <c r="CT1068" s="269"/>
      <c r="CU1068" s="269"/>
      <c r="CV1068" s="269"/>
      <c r="CW1068" s="269"/>
      <c r="CX1068" s="269"/>
      <c r="CY1068" s="269"/>
      <c r="CZ1068" s="269"/>
      <c r="DA1068" s="269"/>
      <c r="DB1068" s="269"/>
      <c r="DC1068" s="269"/>
      <c r="DD1068" s="269"/>
      <c r="DE1068" s="269"/>
      <c r="DF1068" s="269"/>
      <c r="DG1068" s="269"/>
      <c r="DH1068" s="269"/>
      <c r="DI1068" s="269"/>
      <c r="DJ1068" s="269"/>
      <c r="DK1068" s="269"/>
      <c r="DL1068" s="269"/>
      <c r="DM1068" s="269"/>
      <c r="DN1068" s="269"/>
      <c r="DO1068" s="269"/>
      <c r="DP1068" s="269"/>
      <c r="DQ1068" s="269"/>
      <c r="DR1068" s="269"/>
      <c r="DS1068" s="269"/>
      <c r="DT1068" s="269"/>
      <c r="DU1068" s="269"/>
      <c r="DV1068" s="269"/>
    </row>
    <row r="1069" spans="1:126" x14ac:dyDescent="0.3">
      <c r="A1069" s="168" t="s">
        <v>1492</v>
      </c>
      <c r="B1069" s="179"/>
      <c r="C1069" s="179"/>
      <c r="D1069" s="179" t="s">
        <v>1493</v>
      </c>
      <c r="E1069" s="185"/>
      <c r="F1069" s="186" t="s">
        <v>1722</v>
      </c>
      <c r="G1069" s="269"/>
      <c r="H1069" s="269"/>
      <c r="I1069" s="269"/>
      <c r="J1069" s="269"/>
      <c r="K1069" s="269"/>
      <c r="L1069" s="269"/>
      <c r="M1069" s="269"/>
      <c r="N1069" s="269"/>
      <c r="O1069" s="269"/>
      <c r="P1069" s="269"/>
      <c r="Q1069" s="269"/>
      <c r="R1069" s="269"/>
      <c r="S1069" s="269"/>
      <c r="T1069" s="269"/>
      <c r="U1069" s="269"/>
      <c r="V1069" s="269"/>
      <c r="W1069" s="269"/>
      <c r="X1069" s="269"/>
      <c r="Y1069" s="269"/>
      <c r="Z1069" s="269"/>
      <c r="AA1069" s="269"/>
      <c r="AB1069" s="269"/>
      <c r="AC1069" s="269"/>
      <c r="AD1069" s="269"/>
      <c r="AE1069" s="269"/>
      <c r="AF1069" s="269"/>
      <c r="AG1069" s="269"/>
      <c r="AH1069" s="269"/>
      <c r="AI1069" s="269"/>
      <c r="AJ1069" s="269"/>
      <c r="AK1069" s="269"/>
      <c r="AL1069" s="269"/>
      <c r="AM1069" s="269"/>
      <c r="AN1069" s="269"/>
      <c r="AO1069" s="269"/>
      <c r="AP1069" s="269"/>
      <c r="AQ1069" s="269"/>
      <c r="AR1069" s="269"/>
      <c r="AS1069" s="269"/>
      <c r="AT1069" s="269"/>
      <c r="AU1069" s="269"/>
      <c r="AV1069" s="269"/>
      <c r="AW1069" s="269"/>
      <c r="AX1069" s="269"/>
      <c r="AY1069" s="269"/>
      <c r="AZ1069" s="269"/>
      <c r="BA1069" s="269"/>
      <c r="BB1069" s="269"/>
      <c r="BC1069" s="269"/>
      <c r="BD1069" s="269"/>
      <c r="BE1069" s="269"/>
      <c r="BF1069" s="269"/>
      <c r="BG1069" s="269"/>
      <c r="BH1069" s="269"/>
      <c r="BI1069" s="269"/>
      <c r="BJ1069" s="269"/>
      <c r="BK1069" s="269"/>
      <c r="BL1069" s="269"/>
      <c r="BM1069" s="269"/>
      <c r="BN1069" s="269"/>
      <c r="BO1069" s="269"/>
      <c r="BP1069" s="269"/>
      <c r="BQ1069" s="269"/>
      <c r="BR1069" s="269"/>
      <c r="BS1069" s="269"/>
      <c r="BT1069" s="269"/>
      <c r="BU1069" s="269"/>
      <c r="BV1069" s="269"/>
      <c r="BW1069" s="269"/>
      <c r="BX1069" s="269"/>
      <c r="BY1069" s="269"/>
      <c r="BZ1069" s="269"/>
      <c r="CA1069" s="269"/>
      <c r="CB1069" s="269"/>
      <c r="CC1069" s="269"/>
      <c r="CD1069" s="269"/>
      <c r="CE1069" s="269"/>
      <c r="CF1069" s="269"/>
      <c r="CG1069" s="269"/>
      <c r="CH1069" s="269"/>
      <c r="CI1069" s="269"/>
      <c r="CJ1069" s="269"/>
      <c r="CK1069" s="269"/>
      <c r="CL1069" s="269"/>
      <c r="CM1069" s="269"/>
      <c r="CN1069" s="269"/>
      <c r="CO1069" s="269"/>
      <c r="CP1069" s="269"/>
      <c r="CQ1069" s="269"/>
      <c r="CR1069" s="269"/>
      <c r="CS1069" s="269"/>
      <c r="CT1069" s="269"/>
      <c r="CU1069" s="269"/>
      <c r="CV1069" s="269"/>
      <c r="CW1069" s="269"/>
      <c r="CX1069" s="269"/>
      <c r="CY1069" s="269"/>
      <c r="CZ1069" s="269"/>
      <c r="DA1069" s="269"/>
      <c r="DB1069" s="269"/>
      <c r="DC1069" s="269"/>
      <c r="DD1069" s="269"/>
      <c r="DE1069" s="269"/>
      <c r="DF1069" s="269"/>
      <c r="DG1069" s="269"/>
      <c r="DH1069" s="269"/>
      <c r="DI1069" s="269"/>
      <c r="DJ1069" s="269"/>
      <c r="DK1069" s="269"/>
      <c r="DL1069" s="269"/>
      <c r="DM1069" s="269"/>
      <c r="DN1069" s="269"/>
      <c r="DO1069" s="269"/>
      <c r="DP1069" s="269"/>
      <c r="DQ1069" s="269"/>
      <c r="DR1069" s="269"/>
      <c r="DS1069" s="269"/>
      <c r="DT1069" s="269"/>
      <c r="DU1069" s="269"/>
      <c r="DV1069" s="269"/>
    </row>
    <row r="1070" spans="1:126" x14ac:dyDescent="0.3">
      <c r="A1070" s="168" t="s">
        <v>1429</v>
      </c>
      <c r="B1070" s="179"/>
      <c r="C1070" s="179"/>
      <c r="D1070" s="179" t="s">
        <v>1495</v>
      </c>
      <c r="E1070" s="185"/>
      <c r="F1070" s="186" t="s">
        <v>1722</v>
      </c>
      <c r="G1070" s="269"/>
      <c r="H1070" s="269"/>
      <c r="I1070" s="269"/>
      <c r="J1070" s="269"/>
      <c r="K1070" s="269"/>
      <c r="L1070" s="269"/>
      <c r="M1070" s="269"/>
      <c r="N1070" s="269"/>
      <c r="O1070" s="269"/>
      <c r="P1070" s="269"/>
      <c r="Q1070" s="269"/>
      <c r="R1070" s="269"/>
      <c r="S1070" s="269"/>
      <c r="T1070" s="269"/>
      <c r="U1070" s="269"/>
      <c r="V1070" s="269"/>
      <c r="W1070" s="269"/>
      <c r="X1070" s="269"/>
      <c r="Y1070" s="269"/>
      <c r="Z1070" s="269"/>
      <c r="AA1070" s="269"/>
      <c r="AB1070" s="269"/>
      <c r="AC1070" s="269"/>
      <c r="AD1070" s="269"/>
      <c r="AE1070" s="269"/>
      <c r="AF1070" s="269"/>
      <c r="AG1070" s="269"/>
      <c r="AH1070" s="269"/>
      <c r="AI1070" s="269"/>
      <c r="AJ1070" s="269"/>
      <c r="AK1070" s="269"/>
      <c r="AL1070" s="269"/>
      <c r="AM1070" s="269"/>
      <c r="AN1070" s="269"/>
      <c r="AO1070" s="269"/>
      <c r="AP1070" s="269"/>
      <c r="AQ1070" s="269"/>
      <c r="AR1070" s="269"/>
      <c r="AS1070" s="269"/>
      <c r="AT1070" s="269"/>
      <c r="AU1070" s="269"/>
      <c r="AV1070" s="269"/>
      <c r="AW1070" s="269"/>
      <c r="AX1070" s="269"/>
      <c r="AY1070" s="269"/>
      <c r="AZ1070" s="269"/>
      <c r="BA1070" s="269"/>
      <c r="BB1070" s="269"/>
      <c r="BC1070" s="269"/>
      <c r="BD1070" s="269"/>
      <c r="BE1070" s="269"/>
      <c r="BF1070" s="269"/>
      <c r="BG1070" s="269"/>
      <c r="BH1070" s="269"/>
      <c r="BI1070" s="269"/>
      <c r="BJ1070" s="269"/>
      <c r="BK1070" s="269"/>
      <c r="BL1070" s="269"/>
      <c r="BM1070" s="269"/>
      <c r="BN1070" s="269"/>
      <c r="BO1070" s="269"/>
      <c r="BP1070" s="269"/>
      <c r="BQ1070" s="269"/>
      <c r="BR1070" s="269"/>
      <c r="BS1070" s="269"/>
      <c r="BT1070" s="269"/>
      <c r="BU1070" s="269"/>
      <c r="BV1070" s="269"/>
      <c r="BW1070" s="269"/>
      <c r="BX1070" s="269"/>
      <c r="BY1070" s="269"/>
      <c r="BZ1070" s="269"/>
      <c r="CA1070" s="269"/>
      <c r="CB1070" s="269"/>
      <c r="CC1070" s="269"/>
      <c r="CD1070" s="269"/>
      <c r="CE1070" s="269"/>
      <c r="CF1070" s="269"/>
      <c r="CG1070" s="269"/>
      <c r="CH1070" s="269"/>
      <c r="CI1070" s="269"/>
      <c r="CJ1070" s="269"/>
      <c r="CK1070" s="269"/>
      <c r="CL1070" s="269"/>
      <c r="CM1070" s="269"/>
      <c r="CN1070" s="269"/>
      <c r="CO1070" s="269"/>
      <c r="CP1070" s="269"/>
      <c r="CQ1070" s="269"/>
      <c r="CR1070" s="269"/>
      <c r="CS1070" s="269"/>
      <c r="CT1070" s="269"/>
      <c r="CU1070" s="269"/>
      <c r="CV1070" s="269"/>
      <c r="CW1070" s="269"/>
      <c r="CX1070" s="269"/>
      <c r="CY1070" s="269"/>
      <c r="CZ1070" s="269"/>
      <c r="DA1070" s="269"/>
      <c r="DB1070" s="269"/>
      <c r="DC1070" s="269"/>
      <c r="DD1070" s="269"/>
      <c r="DE1070" s="269"/>
      <c r="DF1070" s="269"/>
      <c r="DG1070" s="269"/>
      <c r="DH1070" s="269"/>
      <c r="DI1070" s="269"/>
      <c r="DJ1070" s="269"/>
      <c r="DK1070" s="269"/>
      <c r="DL1070" s="269"/>
      <c r="DM1070" s="269"/>
      <c r="DN1070" s="269"/>
      <c r="DO1070" s="269"/>
      <c r="DP1070" s="269"/>
      <c r="DQ1070" s="269"/>
      <c r="DR1070" s="269"/>
      <c r="DS1070" s="269"/>
      <c r="DT1070" s="269"/>
      <c r="DU1070" s="269"/>
      <c r="DV1070" s="269"/>
    </row>
    <row r="1071" spans="1:126" x14ac:dyDescent="0.3">
      <c r="A1071" s="168" t="s">
        <v>1497</v>
      </c>
      <c r="B1071" s="179"/>
      <c r="C1071" s="179"/>
      <c r="D1071" s="179" t="s">
        <v>1498</v>
      </c>
      <c r="E1071" s="185"/>
      <c r="F1071" s="186" t="s">
        <v>1722</v>
      </c>
      <c r="G1071" s="269"/>
      <c r="H1071" s="269"/>
      <c r="I1071" s="269"/>
      <c r="J1071" s="269"/>
      <c r="K1071" s="269"/>
      <c r="L1071" s="269"/>
      <c r="M1071" s="269"/>
      <c r="N1071" s="269"/>
      <c r="O1071" s="269"/>
      <c r="P1071" s="269"/>
      <c r="Q1071" s="269"/>
      <c r="R1071" s="269"/>
      <c r="S1071" s="269"/>
      <c r="T1071" s="269"/>
      <c r="U1071" s="269"/>
      <c r="V1071" s="269"/>
      <c r="W1071" s="269"/>
      <c r="X1071" s="269"/>
      <c r="Y1071" s="269"/>
      <c r="Z1071" s="269"/>
      <c r="AA1071" s="269"/>
      <c r="AB1071" s="269"/>
      <c r="AC1071" s="269"/>
      <c r="AD1071" s="269"/>
      <c r="AE1071" s="269"/>
      <c r="AF1071" s="269"/>
      <c r="AG1071" s="269"/>
      <c r="AH1071" s="269"/>
      <c r="AI1071" s="269"/>
      <c r="AJ1071" s="269"/>
      <c r="AK1071" s="269"/>
      <c r="AL1071" s="269"/>
      <c r="AM1071" s="269"/>
      <c r="AN1071" s="269"/>
      <c r="AO1071" s="269"/>
      <c r="AP1071" s="269"/>
      <c r="AQ1071" s="269"/>
      <c r="AR1071" s="269"/>
      <c r="AS1071" s="269"/>
      <c r="AT1071" s="269"/>
      <c r="AU1071" s="269"/>
      <c r="AV1071" s="269"/>
      <c r="AW1071" s="269"/>
      <c r="AX1071" s="269"/>
      <c r="AY1071" s="269"/>
      <c r="AZ1071" s="269"/>
      <c r="BA1071" s="269"/>
      <c r="BB1071" s="269"/>
      <c r="BC1071" s="269"/>
      <c r="BD1071" s="269"/>
      <c r="BE1071" s="269"/>
      <c r="BF1071" s="269"/>
      <c r="BG1071" s="269"/>
      <c r="BH1071" s="269"/>
      <c r="BI1071" s="269"/>
      <c r="BJ1071" s="269"/>
      <c r="BK1071" s="269"/>
      <c r="BL1071" s="269"/>
      <c r="BM1071" s="269"/>
      <c r="BN1071" s="269"/>
      <c r="BO1071" s="269"/>
      <c r="BP1071" s="269"/>
      <c r="BQ1071" s="269"/>
      <c r="BR1071" s="269"/>
      <c r="BS1071" s="269"/>
      <c r="BT1071" s="269"/>
      <c r="BU1071" s="269"/>
      <c r="BV1071" s="269"/>
      <c r="BW1071" s="269"/>
      <c r="BX1071" s="269"/>
      <c r="BY1071" s="269"/>
      <c r="BZ1071" s="269"/>
      <c r="CA1071" s="269"/>
      <c r="CB1071" s="269"/>
      <c r="CC1071" s="269"/>
      <c r="CD1071" s="269"/>
      <c r="CE1071" s="269"/>
      <c r="CF1071" s="269"/>
      <c r="CG1071" s="269"/>
      <c r="CH1071" s="269"/>
      <c r="CI1071" s="269"/>
      <c r="CJ1071" s="269"/>
      <c r="CK1071" s="269"/>
      <c r="CL1071" s="269"/>
      <c r="CM1071" s="269"/>
      <c r="CN1071" s="269"/>
      <c r="CO1071" s="269"/>
      <c r="CP1071" s="269"/>
      <c r="CQ1071" s="269"/>
      <c r="CR1071" s="269"/>
      <c r="CS1071" s="269"/>
      <c r="CT1071" s="269"/>
      <c r="CU1071" s="269"/>
      <c r="CV1071" s="269"/>
      <c r="CW1071" s="269"/>
      <c r="CX1071" s="269"/>
      <c r="CY1071" s="269"/>
      <c r="CZ1071" s="269"/>
      <c r="DA1071" s="269"/>
      <c r="DB1071" s="269"/>
      <c r="DC1071" s="269"/>
      <c r="DD1071" s="269"/>
      <c r="DE1071" s="269"/>
      <c r="DF1071" s="269"/>
      <c r="DG1071" s="269"/>
      <c r="DH1071" s="269"/>
      <c r="DI1071" s="269"/>
      <c r="DJ1071" s="269"/>
      <c r="DK1071" s="269"/>
      <c r="DL1071" s="269"/>
      <c r="DM1071" s="269"/>
      <c r="DN1071" s="269"/>
      <c r="DO1071" s="269"/>
      <c r="DP1071" s="269"/>
      <c r="DQ1071" s="269"/>
      <c r="DR1071" s="269"/>
      <c r="DS1071" s="269"/>
      <c r="DT1071" s="269"/>
      <c r="DU1071" s="269"/>
      <c r="DV1071" s="269"/>
    </row>
    <row r="1072" spans="1:126" x14ac:dyDescent="0.3">
      <c r="A1072" s="168" t="s">
        <v>1500</v>
      </c>
      <c r="B1072" s="179"/>
      <c r="C1072" s="179"/>
      <c r="D1072" s="179" t="s">
        <v>1501</v>
      </c>
      <c r="E1072" s="185"/>
      <c r="F1072" s="186" t="s">
        <v>1722</v>
      </c>
      <c r="G1072" s="269"/>
      <c r="H1072" s="269"/>
      <c r="I1072" s="269"/>
      <c r="J1072" s="269"/>
      <c r="K1072" s="269"/>
      <c r="L1072" s="269"/>
      <c r="M1072" s="269"/>
      <c r="N1072" s="269"/>
      <c r="O1072" s="269"/>
      <c r="P1072" s="269"/>
      <c r="Q1072" s="269"/>
      <c r="R1072" s="269"/>
      <c r="S1072" s="269"/>
      <c r="T1072" s="269"/>
      <c r="U1072" s="269"/>
      <c r="V1072" s="269"/>
      <c r="W1072" s="269"/>
      <c r="X1072" s="269"/>
      <c r="Y1072" s="269"/>
      <c r="Z1072" s="269"/>
      <c r="AA1072" s="269"/>
      <c r="AB1072" s="269"/>
      <c r="AC1072" s="269"/>
      <c r="AD1072" s="269"/>
      <c r="AE1072" s="269"/>
      <c r="AF1072" s="269"/>
      <c r="AG1072" s="269"/>
      <c r="AH1072" s="269"/>
      <c r="AI1072" s="269"/>
      <c r="AJ1072" s="269"/>
      <c r="AK1072" s="269"/>
      <c r="AL1072" s="269"/>
      <c r="AM1072" s="269"/>
      <c r="AN1072" s="269"/>
      <c r="AO1072" s="269"/>
      <c r="AP1072" s="269"/>
      <c r="AQ1072" s="269"/>
      <c r="AR1072" s="269"/>
      <c r="AS1072" s="269"/>
      <c r="AT1072" s="269"/>
      <c r="AU1072" s="269"/>
      <c r="AV1072" s="269"/>
      <c r="AW1072" s="269"/>
      <c r="AX1072" s="269"/>
      <c r="AY1072" s="269"/>
      <c r="AZ1072" s="269"/>
      <c r="BA1072" s="269"/>
      <c r="BB1072" s="269"/>
      <c r="BC1072" s="269"/>
      <c r="BD1072" s="269"/>
      <c r="BE1072" s="269"/>
      <c r="BF1072" s="269"/>
      <c r="BG1072" s="269"/>
      <c r="BH1072" s="269"/>
      <c r="BI1072" s="269"/>
      <c r="BJ1072" s="269"/>
      <c r="BK1072" s="269"/>
      <c r="BL1072" s="269"/>
      <c r="BM1072" s="269"/>
      <c r="BN1072" s="269"/>
      <c r="BO1072" s="269"/>
      <c r="BP1072" s="269"/>
      <c r="BQ1072" s="269"/>
      <c r="BR1072" s="269"/>
      <c r="BS1072" s="269"/>
      <c r="BT1072" s="269"/>
      <c r="BU1072" s="269"/>
      <c r="BV1072" s="269"/>
      <c r="BW1072" s="269"/>
      <c r="BX1072" s="269"/>
      <c r="BY1072" s="269"/>
      <c r="BZ1072" s="269"/>
      <c r="CA1072" s="269"/>
      <c r="CB1072" s="269"/>
      <c r="CC1072" s="269"/>
      <c r="CD1072" s="269"/>
      <c r="CE1072" s="269"/>
      <c r="CF1072" s="269"/>
      <c r="CG1072" s="269"/>
      <c r="CH1072" s="269"/>
      <c r="CI1072" s="269"/>
      <c r="CJ1072" s="269"/>
      <c r="CK1072" s="269"/>
      <c r="CL1072" s="269"/>
      <c r="CM1072" s="269"/>
      <c r="CN1072" s="269"/>
      <c r="CO1072" s="269"/>
      <c r="CP1072" s="269"/>
      <c r="CQ1072" s="269"/>
      <c r="CR1072" s="269"/>
      <c r="CS1072" s="269"/>
      <c r="CT1072" s="269"/>
      <c r="CU1072" s="269"/>
      <c r="CV1072" s="269"/>
      <c r="CW1072" s="269"/>
      <c r="CX1072" s="269"/>
      <c r="CY1072" s="269"/>
      <c r="CZ1072" s="269"/>
      <c r="DA1072" s="269"/>
      <c r="DB1072" s="269"/>
      <c r="DC1072" s="269"/>
      <c r="DD1072" s="269"/>
      <c r="DE1072" s="269"/>
      <c r="DF1072" s="269"/>
      <c r="DG1072" s="269"/>
      <c r="DH1072" s="269"/>
      <c r="DI1072" s="269"/>
      <c r="DJ1072" s="269"/>
      <c r="DK1072" s="269"/>
      <c r="DL1072" s="269"/>
      <c r="DM1072" s="269"/>
      <c r="DN1072" s="269"/>
      <c r="DO1072" s="269"/>
      <c r="DP1072" s="269"/>
      <c r="DQ1072" s="269"/>
      <c r="DR1072" s="269"/>
      <c r="DS1072" s="269"/>
      <c r="DT1072" s="269"/>
      <c r="DU1072" s="269"/>
      <c r="DV1072" s="269"/>
    </row>
    <row r="1073" spans="1:126" x14ac:dyDescent="0.3">
      <c r="A1073" s="168" t="s">
        <v>1429</v>
      </c>
      <c r="B1073" s="179"/>
      <c r="C1073" s="179"/>
      <c r="D1073" s="179" t="s">
        <v>1503</v>
      </c>
      <c r="E1073" s="185"/>
      <c r="F1073" s="186" t="s">
        <v>1722</v>
      </c>
      <c r="G1073" s="269"/>
      <c r="H1073" s="269"/>
      <c r="I1073" s="269"/>
      <c r="J1073" s="269"/>
      <c r="K1073" s="269"/>
      <c r="L1073" s="269"/>
      <c r="M1073" s="269"/>
      <c r="N1073" s="269"/>
      <c r="O1073" s="269"/>
      <c r="P1073" s="269"/>
      <c r="Q1073" s="269"/>
      <c r="R1073" s="269"/>
      <c r="S1073" s="269"/>
      <c r="T1073" s="269"/>
      <c r="U1073" s="269"/>
      <c r="V1073" s="269"/>
      <c r="W1073" s="269"/>
      <c r="X1073" s="269"/>
      <c r="Y1073" s="269"/>
      <c r="Z1073" s="269"/>
      <c r="AA1073" s="269"/>
      <c r="AB1073" s="269"/>
      <c r="AC1073" s="269"/>
      <c r="AD1073" s="269"/>
      <c r="AE1073" s="269"/>
      <c r="AF1073" s="269"/>
      <c r="AG1073" s="269"/>
      <c r="AH1073" s="269"/>
      <c r="AI1073" s="269"/>
      <c r="AJ1073" s="269"/>
      <c r="AK1073" s="269"/>
      <c r="AL1073" s="269"/>
      <c r="AM1073" s="269"/>
      <c r="AN1073" s="269"/>
      <c r="AO1073" s="269"/>
      <c r="AP1073" s="269"/>
      <c r="AQ1073" s="269"/>
      <c r="AR1073" s="269"/>
      <c r="AS1073" s="269"/>
      <c r="AT1073" s="269"/>
      <c r="AU1073" s="269"/>
      <c r="AV1073" s="269"/>
      <c r="AW1073" s="269"/>
      <c r="AX1073" s="269"/>
      <c r="AY1073" s="269"/>
      <c r="AZ1073" s="269"/>
      <c r="BA1073" s="269"/>
      <c r="BB1073" s="269"/>
      <c r="BC1073" s="269"/>
      <c r="BD1073" s="269"/>
      <c r="BE1073" s="269"/>
      <c r="BF1073" s="269"/>
      <c r="BG1073" s="269"/>
      <c r="BH1073" s="269"/>
      <c r="BI1073" s="269"/>
      <c r="BJ1073" s="269"/>
      <c r="BK1073" s="269"/>
      <c r="BL1073" s="269"/>
      <c r="BM1073" s="269"/>
      <c r="BN1073" s="269"/>
      <c r="BO1073" s="269"/>
      <c r="BP1073" s="269"/>
      <c r="BQ1073" s="269"/>
      <c r="BR1073" s="269"/>
      <c r="BS1073" s="269"/>
      <c r="BT1073" s="269"/>
      <c r="BU1073" s="269"/>
      <c r="BV1073" s="269"/>
      <c r="BW1073" s="269"/>
      <c r="BX1073" s="269"/>
      <c r="BY1073" s="269"/>
      <c r="BZ1073" s="269"/>
      <c r="CA1073" s="269"/>
      <c r="CB1073" s="269"/>
      <c r="CC1073" s="269"/>
      <c r="CD1073" s="269"/>
      <c r="CE1073" s="269"/>
      <c r="CF1073" s="269"/>
      <c r="CG1073" s="269"/>
      <c r="CH1073" s="269"/>
      <c r="CI1073" s="269"/>
      <c r="CJ1073" s="269"/>
      <c r="CK1073" s="269"/>
      <c r="CL1073" s="269"/>
      <c r="CM1073" s="269"/>
      <c r="CN1073" s="269"/>
      <c r="CO1073" s="269"/>
      <c r="CP1073" s="269"/>
      <c r="CQ1073" s="269"/>
      <c r="CR1073" s="269"/>
      <c r="CS1073" s="269"/>
      <c r="CT1073" s="269"/>
      <c r="CU1073" s="269"/>
      <c r="CV1073" s="269"/>
      <c r="CW1073" s="269"/>
      <c r="CX1073" s="269"/>
      <c r="CY1073" s="269"/>
      <c r="CZ1073" s="269"/>
      <c r="DA1073" s="269"/>
      <c r="DB1073" s="269"/>
      <c r="DC1073" s="269"/>
      <c r="DD1073" s="269"/>
      <c r="DE1073" s="269"/>
      <c r="DF1073" s="269"/>
      <c r="DG1073" s="269"/>
      <c r="DH1073" s="269"/>
      <c r="DI1073" s="269"/>
      <c r="DJ1073" s="269"/>
      <c r="DK1073" s="269"/>
      <c r="DL1073" s="269"/>
      <c r="DM1073" s="269"/>
      <c r="DN1073" s="269"/>
      <c r="DO1073" s="269"/>
      <c r="DP1073" s="269"/>
      <c r="DQ1073" s="269"/>
      <c r="DR1073" s="269"/>
      <c r="DS1073" s="269"/>
      <c r="DT1073" s="269"/>
      <c r="DU1073" s="269"/>
      <c r="DV1073" s="269"/>
    </row>
    <row r="1074" spans="1:126" x14ac:dyDescent="0.3">
      <c r="A1074" s="168" t="s">
        <v>1505</v>
      </c>
      <c r="B1074" s="179"/>
      <c r="C1074" s="179"/>
      <c r="D1074" s="179" t="s">
        <v>1506</v>
      </c>
      <c r="E1074" s="185"/>
      <c r="F1074" s="186" t="s">
        <v>1722</v>
      </c>
      <c r="G1074" s="269"/>
      <c r="H1074" s="269"/>
      <c r="I1074" s="269"/>
      <c r="J1074" s="269"/>
      <c r="K1074" s="269"/>
      <c r="L1074" s="269"/>
      <c r="M1074" s="269"/>
      <c r="N1074" s="269"/>
      <c r="O1074" s="269"/>
      <c r="P1074" s="269"/>
      <c r="Q1074" s="269"/>
      <c r="R1074" s="269"/>
      <c r="S1074" s="269"/>
      <c r="T1074" s="269"/>
      <c r="U1074" s="269"/>
      <c r="V1074" s="269"/>
      <c r="W1074" s="269"/>
      <c r="X1074" s="269"/>
      <c r="Y1074" s="269"/>
      <c r="Z1074" s="269"/>
      <c r="AA1074" s="269"/>
      <c r="AB1074" s="269"/>
      <c r="AC1074" s="269"/>
      <c r="AD1074" s="269"/>
      <c r="AE1074" s="269"/>
      <c r="AF1074" s="269"/>
      <c r="AG1074" s="269"/>
      <c r="AH1074" s="269"/>
      <c r="AI1074" s="269"/>
      <c r="AJ1074" s="269"/>
      <c r="AK1074" s="269"/>
      <c r="AL1074" s="269"/>
      <c r="AM1074" s="269"/>
      <c r="AN1074" s="269"/>
      <c r="AO1074" s="269"/>
      <c r="AP1074" s="269"/>
      <c r="AQ1074" s="269"/>
      <c r="AR1074" s="269"/>
      <c r="AS1074" s="269"/>
      <c r="AT1074" s="269"/>
      <c r="AU1074" s="269"/>
      <c r="AV1074" s="269"/>
      <c r="AW1074" s="269"/>
      <c r="AX1074" s="269"/>
      <c r="AY1074" s="269"/>
      <c r="AZ1074" s="269"/>
      <c r="BA1074" s="269"/>
      <c r="BB1074" s="269"/>
      <c r="BC1074" s="269"/>
      <c r="BD1074" s="269"/>
      <c r="BE1074" s="269"/>
      <c r="BF1074" s="269"/>
      <c r="BG1074" s="269"/>
      <c r="BH1074" s="269"/>
      <c r="BI1074" s="269"/>
      <c r="BJ1074" s="269"/>
      <c r="BK1074" s="269"/>
      <c r="BL1074" s="269"/>
      <c r="BM1074" s="269"/>
      <c r="BN1074" s="269"/>
      <c r="BO1074" s="269"/>
      <c r="BP1074" s="269"/>
      <c r="BQ1074" s="269"/>
      <c r="BR1074" s="269"/>
      <c r="BS1074" s="269"/>
      <c r="BT1074" s="269"/>
      <c r="BU1074" s="269"/>
      <c r="BV1074" s="269"/>
      <c r="BW1074" s="269"/>
      <c r="BX1074" s="269"/>
      <c r="BY1074" s="269"/>
      <c r="BZ1074" s="269"/>
      <c r="CA1074" s="269"/>
      <c r="CB1074" s="269"/>
      <c r="CC1074" s="269"/>
      <c r="CD1074" s="269"/>
      <c r="CE1074" s="269"/>
      <c r="CF1074" s="269"/>
      <c r="CG1074" s="269"/>
      <c r="CH1074" s="269"/>
      <c r="CI1074" s="269"/>
      <c r="CJ1074" s="269"/>
      <c r="CK1074" s="269"/>
      <c r="CL1074" s="269"/>
      <c r="CM1074" s="269"/>
      <c r="CN1074" s="269"/>
      <c r="CO1074" s="269"/>
      <c r="CP1074" s="269"/>
      <c r="CQ1074" s="269"/>
      <c r="CR1074" s="269"/>
      <c r="CS1074" s="269"/>
      <c r="CT1074" s="269"/>
      <c r="CU1074" s="269"/>
      <c r="CV1074" s="269"/>
      <c r="CW1074" s="269"/>
      <c r="CX1074" s="269"/>
      <c r="CY1074" s="269"/>
      <c r="CZ1074" s="269"/>
      <c r="DA1074" s="269"/>
      <c r="DB1074" s="269"/>
      <c r="DC1074" s="269"/>
      <c r="DD1074" s="269"/>
      <c r="DE1074" s="269"/>
      <c r="DF1074" s="269"/>
      <c r="DG1074" s="269"/>
      <c r="DH1074" s="269"/>
      <c r="DI1074" s="269"/>
      <c r="DJ1074" s="269"/>
      <c r="DK1074" s="269"/>
      <c r="DL1074" s="269"/>
      <c r="DM1074" s="269"/>
      <c r="DN1074" s="269"/>
      <c r="DO1074" s="269"/>
      <c r="DP1074" s="269"/>
      <c r="DQ1074" s="269"/>
      <c r="DR1074" s="269"/>
      <c r="DS1074" s="269"/>
      <c r="DT1074" s="269"/>
      <c r="DU1074" s="269"/>
      <c r="DV1074" s="269"/>
    </row>
    <row r="1075" spans="1:126" x14ac:dyDescent="0.3">
      <c r="A1075" s="168" t="s">
        <v>1438</v>
      </c>
      <c r="B1075" s="179"/>
      <c r="C1075" s="179"/>
      <c r="D1075" s="179" t="s">
        <v>1508</v>
      </c>
      <c r="E1075" s="185"/>
      <c r="F1075" s="186" t="s">
        <v>1722</v>
      </c>
      <c r="G1075" s="269"/>
      <c r="H1075" s="269"/>
      <c r="I1075" s="269"/>
      <c r="J1075" s="269"/>
      <c r="K1075" s="269"/>
      <c r="L1075" s="269"/>
      <c r="M1075" s="269"/>
      <c r="N1075" s="269"/>
      <c r="O1075" s="269"/>
      <c r="P1075" s="269"/>
      <c r="Q1075" s="269"/>
      <c r="R1075" s="269"/>
      <c r="S1075" s="269"/>
      <c r="T1075" s="269"/>
      <c r="U1075" s="269"/>
      <c r="V1075" s="269"/>
      <c r="W1075" s="269"/>
      <c r="X1075" s="269"/>
      <c r="Y1075" s="269"/>
      <c r="Z1075" s="269"/>
      <c r="AA1075" s="269"/>
      <c r="AB1075" s="269"/>
      <c r="AC1075" s="269"/>
      <c r="AD1075" s="269"/>
      <c r="AE1075" s="269"/>
      <c r="AF1075" s="269"/>
      <c r="AG1075" s="269"/>
      <c r="AH1075" s="269"/>
      <c r="AI1075" s="269"/>
      <c r="AJ1075" s="269"/>
      <c r="AK1075" s="269"/>
      <c r="AL1075" s="269"/>
      <c r="AM1075" s="269"/>
      <c r="AN1075" s="269"/>
      <c r="AO1075" s="269"/>
      <c r="AP1075" s="269"/>
      <c r="AQ1075" s="269"/>
      <c r="AR1075" s="269"/>
      <c r="AS1075" s="269"/>
      <c r="AT1075" s="269"/>
      <c r="AU1075" s="269"/>
      <c r="AV1075" s="269"/>
      <c r="AW1075" s="269"/>
      <c r="AX1075" s="269"/>
      <c r="AY1075" s="269"/>
      <c r="AZ1075" s="269"/>
      <c r="BA1075" s="269"/>
      <c r="BB1075" s="269"/>
      <c r="BC1075" s="269"/>
      <c r="BD1075" s="269"/>
      <c r="BE1075" s="269"/>
      <c r="BF1075" s="269"/>
      <c r="BG1075" s="269"/>
      <c r="BH1075" s="269"/>
      <c r="BI1075" s="269"/>
      <c r="BJ1075" s="269"/>
      <c r="BK1075" s="269"/>
      <c r="BL1075" s="269"/>
      <c r="BM1075" s="269"/>
      <c r="BN1075" s="269"/>
      <c r="BO1075" s="269"/>
      <c r="BP1075" s="269"/>
      <c r="BQ1075" s="269"/>
      <c r="BR1075" s="269"/>
      <c r="BS1075" s="269"/>
      <c r="BT1075" s="269"/>
      <c r="BU1075" s="269"/>
      <c r="BV1075" s="269"/>
      <c r="BW1075" s="269"/>
      <c r="BX1075" s="269"/>
      <c r="BY1075" s="269"/>
      <c r="BZ1075" s="269"/>
      <c r="CA1075" s="269"/>
      <c r="CB1075" s="269"/>
      <c r="CC1075" s="269"/>
      <c r="CD1075" s="269"/>
      <c r="CE1075" s="269"/>
      <c r="CF1075" s="269"/>
      <c r="CG1075" s="269"/>
      <c r="CH1075" s="269"/>
      <c r="CI1075" s="269"/>
      <c r="CJ1075" s="269"/>
      <c r="CK1075" s="269"/>
      <c r="CL1075" s="269"/>
      <c r="CM1075" s="269"/>
      <c r="CN1075" s="269"/>
      <c r="CO1075" s="269"/>
      <c r="CP1075" s="269"/>
      <c r="CQ1075" s="269"/>
      <c r="CR1075" s="269"/>
      <c r="CS1075" s="269"/>
      <c r="CT1075" s="269"/>
      <c r="CU1075" s="269"/>
      <c r="CV1075" s="269"/>
      <c r="CW1075" s="269"/>
      <c r="CX1075" s="269"/>
      <c r="CY1075" s="269"/>
      <c r="CZ1075" s="269"/>
      <c r="DA1075" s="269"/>
      <c r="DB1075" s="269"/>
      <c r="DC1075" s="269"/>
      <c r="DD1075" s="269"/>
      <c r="DE1075" s="269"/>
      <c r="DF1075" s="269"/>
      <c r="DG1075" s="269"/>
      <c r="DH1075" s="269"/>
      <c r="DI1075" s="269"/>
      <c r="DJ1075" s="269"/>
      <c r="DK1075" s="269"/>
      <c r="DL1075" s="269"/>
      <c r="DM1075" s="269"/>
      <c r="DN1075" s="269"/>
      <c r="DO1075" s="269"/>
      <c r="DP1075" s="269"/>
      <c r="DQ1075" s="269"/>
      <c r="DR1075" s="269"/>
      <c r="DS1075" s="269"/>
      <c r="DT1075" s="269"/>
      <c r="DU1075" s="269"/>
      <c r="DV1075" s="269"/>
    </row>
    <row r="1076" spans="1:126" x14ac:dyDescent="0.3">
      <c r="A1076" s="168" t="s">
        <v>1510</v>
      </c>
      <c r="B1076" s="179"/>
      <c r="C1076" s="179"/>
      <c r="D1076" s="179" t="s">
        <v>1511</v>
      </c>
      <c r="E1076" s="185"/>
      <c r="F1076" s="186" t="s">
        <v>1722</v>
      </c>
      <c r="G1076" s="269"/>
      <c r="H1076" s="269"/>
      <c r="I1076" s="269"/>
      <c r="J1076" s="269"/>
      <c r="K1076" s="269"/>
      <c r="L1076" s="269"/>
      <c r="M1076" s="269"/>
      <c r="N1076" s="269"/>
      <c r="O1076" s="269"/>
      <c r="P1076" s="269"/>
      <c r="Q1076" s="269"/>
      <c r="R1076" s="269"/>
      <c r="S1076" s="269"/>
      <c r="T1076" s="269"/>
      <c r="U1076" s="269"/>
      <c r="V1076" s="269"/>
      <c r="W1076" s="269"/>
      <c r="X1076" s="269"/>
      <c r="Y1076" s="269"/>
      <c r="Z1076" s="269"/>
      <c r="AA1076" s="269"/>
      <c r="AB1076" s="269"/>
      <c r="AC1076" s="269"/>
      <c r="AD1076" s="269"/>
      <c r="AE1076" s="269"/>
      <c r="AF1076" s="269"/>
      <c r="AG1076" s="269"/>
      <c r="AH1076" s="269"/>
      <c r="AI1076" s="269"/>
      <c r="AJ1076" s="269"/>
      <c r="AK1076" s="269"/>
      <c r="AL1076" s="269"/>
      <c r="AM1076" s="269"/>
      <c r="AN1076" s="269"/>
      <c r="AO1076" s="269"/>
      <c r="AP1076" s="269"/>
      <c r="AQ1076" s="269"/>
      <c r="AR1076" s="269"/>
      <c r="AS1076" s="269"/>
      <c r="AT1076" s="269"/>
      <c r="AU1076" s="269"/>
      <c r="AV1076" s="269"/>
      <c r="AW1076" s="269"/>
      <c r="AX1076" s="269"/>
      <c r="AY1076" s="269"/>
      <c r="AZ1076" s="269"/>
      <c r="BA1076" s="269"/>
      <c r="BB1076" s="269"/>
      <c r="BC1076" s="269"/>
      <c r="BD1076" s="269"/>
      <c r="BE1076" s="269"/>
      <c r="BF1076" s="269"/>
      <c r="BG1076" s="269"/>
      <c r="BH1076" s="269"/>
      <c r="BI1076" s="269"/>
      <c r="BJ1076" s="269"/>
      <c r="BK1076" s="269"/>
      <c r="BL1076" s="269"/>
      <c r="BM1076" s="269"/>
      <c r="BN1076" s="269"/>
      <c r="BO1076" s="269"/>
      <c r="BP1076" s="269"/>
      <c r="BQ1076" s="269"/>
      <c r="BR1076" s="269"/>
      <c r="BS1076" s="269"/>
      <c r="BT1076" s="269"/>
      <c r="BU1076" s="269"/>
      <c r="BV1076" s="269"/>
      <c r="BW1076" s="269"/>
      <c r="BX1076" s="269"/>
      <c r="BY1076" s="269"/>
      <c r="BZ1076" s="269"/>
      <c r="CA1076" s="269"/>
      <c r="CB1076" s="269"/>
      <c r="CC1076" s="269"/>
      <c r="CD1076" s="269"/>
      <c r="CE1076" s="269"/>
      <c r="CF1076" s="269"/>
      <c r="CG1076" s="269"/>
      <c r="CH1076" s="269"/>
      <c r="CI1076" s="269"/>
      <c r="CJ1076" s="269"/>
      <c r="CK1076" s="269"/>
      <c r="CL1076" s="269"/>
      <c r="CM1076" s="269"/>
      <c r="CN1076" s="269"/>
      <c r="CO1076" s="269"/>
      <c r="CP1076" s="269"/>
      <c r="CQ1076" s="269"/>
      <c r="CR1076" s="269"/>
      <c r="CS1076" s="269"/>
      <c r="CT1076" s="269"/>
      <c r="CU1076" s="269"/>
      <c r="CV1076" s="269"/>
      <c r="CW1076" s="269"/>
      <c r="CX1076" s="269"/>
      <c r="CY1076" s="269"/>
      <c r="CZ1076" s="269"/>
      <c r="DA1076" s="269"/>
      <c r="DB1076" s="269"/>
      <c r="DC1076" s="269"/>
      <c r="DD1076" s="269"/>
      <c r="DE1076" s="269"/>
      <c r="DF1076" s="269"/>
      <c r="DG1076" s="269"/>
      <c r="DH1076" s="269"/>
      <c r="DI1076" s="269"/>
      <c r="DJ1076" s="269"/>
      <c r="DK1076" s="269"/>
      <c r="DL1076" s="269"/>
      <c r="DM1076" s="269"/>
      <c r="DN1076" s="269"/>
      <c r="DO1076" s="269"/>
      <c r="DP1076" s="269"/>
      <c r="DQ1076" s="269"/>
      <c r="DR1076" s="269"/>
      <c r="DS1076" s="269"/>
      <c r="DT1076" s="269"/>
      <c r="DU1076" s="269"/>
      <c r="DV1076" s="269"/>
    </row>
    <row r="1077" spans="1:126" x14ac:dyDescent="0.3">
      <c r="A1077" s="168" t="s">
        <v>1510</v>
      </c>
      <c r="B1077" s="179"/>
      <c r="C1077" s="179"/>
      <c r="D1077" s="179" t="s">
        <v>1513</v>
      </c>
      <c r="E1077" s="185"/>
      <c r="F1077" s="186" t="s">
        <v>1722</v>
      </c>
      <c r="G1077" s="269"/>
      <c r="H1077" s="269"/>
      <c r="I1077" s="269"/>
      <c r="J1077" s="269"/>
      <c r="K1077" s="269"/>
      <c r="L1077" s="269"/>
      <c r="M1077" s="269"/>
      <c r="N1077" s="269"/>
      <c r="O1077" s="269"/>
      <c r="P1077" s="269"/>
      <c r="Q1077" s="269"/>
      <c r="R1077" s="269"/>
      <c r="S1077" s="269"/>
      <c r="T1077" s="269"/>
      <c r="U1077" s="269"/>
      <c r="V1077" s="269"/>
      <c r="W1077" s="269"/>
      <c r="X1077" s="269"/>
      <c r="Y1077" s="269"/>
      <c r="Z1077" s="269"/>
      <c r="AA1077" s="269"/>
      <c r="AB1077" s="269"/>
      <c r="AC1077" s="269"/>
      <c r="AD1077" s="269"/>
      <c r="AE1077" s="269"/>
      <c r="AF1077" s="269"/>
      <c r="AG1077" s="269"/>
      <c r="AH1077" s="269"/>
      <c r="AI1077" s="269"/>
      <c r="AJ1077" s="269"/>
      <c r="AK1077" s="269"/>
      <c r="AL1077" s="269"/>
      <c r="AM1077" s="269"/>
      <c r="AN1077" s="269"/>
      <c r="AO1077" s="269"/>
      <c r="AP1077" s="269"/>
      <c r="AQ1077" s="269"/>
      <c r="AR1077" s="269"/>
      <c r="AS1077" s="269"/>
      <c r="AT1077" s="269"/>
      <c r="AU1077" s="269"/>
      <c r="AV1077" s="269"/>
      <c r="AW1077" s="269"/>
      <c r="AX1077" s="269"/>
      <c r="AY1077" s="269"/>
      <c r="AZ1077" s="269"/>
      <c r="BA1077" s="269"/>
      <c r="BB1077" s="269"/>
      <c r="BC1077" s="269"/>
      <c r="BD1077" s="269"/>
      <c r="BE1077" s="269"/>
      <c r="BF1077" s="269"/>
      <c r="BG1077" s="269"/>
      <c r="BH1077" s="269"/>
      <c r="BI1077" s="269"/>
      <c r="BJ1077" s="269"/>
      <c r="BK1077" s="269"/>
      <c r="BL1077" s="269"/>
      <c r="BM1077" s="269"/>
      <c r="BN1077" s="269"/>
      <c r="BO1077" s="269"/>
      <c r="BP1077" s="269"/>
      <c r="BQ1077" s="269"/>
      <c r="BR1077" s="269"/>
      <c r="BS1077" s="269"/>
      <c r="BT1077" s="269"/>
      <c r="BU1077" s="269"/>
      <c r="BV1077" s="269"/>
      <c r="BW1077" s="269"/>
      <c r="BX1077" s="269"/>
      <c r="BY1077" s="269"/>
      <c r="BZ1077" s="269"/>
      <c r="CA1077" s="269"/>
      <c r="CB1077" s="269"/>
      <c r="CC1077" s="269"/>
      <c r="CD1077" s="269"/>
      <c r="CE1077" s="269"/>
      <c r="CF1077" s="269"/>
      <c r="CG1077" s="269"/>
      <c r="CH1077" s="269"/>
      <c r="CI1077" s="269"/>
      <c r="CJ1077" s="269"/>
      <c r="CK1077" s="269"/>
      <c r="CL1077" s="269"/>
      <c r="CM1077" s="269"/>
      <c r="CN1077" s="269"/>
      <c r="CO1077" s="269"/>
      <c r="CP1077" s="269"/>
      <c r="CQ1077" s="269"/>
      <c r="CR1077" s="269"/>
      <c r="CS1077" s="269"/>
      <c r="CT1077" s="269"/>
      <c r="CU1077" s="269"/>
      <c r="CV1077" s="269"/>
      <c r="CW1077" s="269"/>
      <c r="CX1077" s="269"/>
      <c r="CY1077" s="269"/>
      <c r="CZ1077" s="269"/>
      <c r="DA1077" s="269"/>
      <c r="DB1077" s="269"/>
      <c r="DC1077" s="269"/>
      <c r="DD1077" s="269"/>
      <c r="DE1077" s="269"/>
      <c r="DF1077" s="269"/>
      <c r="DG1077" s="269"/>
      <c r="DH1077" s="269"/>
      <c r="DI1077" s="269"/>
      <c r="DJ1077" s="269"/>
      <c r="DK1077" s="269"/>
      <c r="DL1077" s="269"/>
      <c r="DM1077" s="269"/>
      <c r="DN1077" s="269"/>
      <c r="DO1077" s="269"/>
      <c r="DP1077" s="269"/>
      <c r="DQ1077" s="269"/>
      <c r="DR1077" s="269"/>
      <c r="DS1077" s="269"/>
      <c r="DT1077" s="269"/>
      <c r="DU1077" s="269"/>
      <c r="DV1077" s="269"/>
    </row>
    <row r="1078" spans="1:126" x14ac:dyDescent="0.3">
      <c r="A1078" s="168" t="s">
        <v>1515</v>
      </c>
      <c r="B1078" s="179"/>
      <c r="C1078" s="179"/>
      <c r="D1078" s="179" t="s">
        <v>1516</v>
      </c>
      <c r="E1078" s="185"/>
      <c r="F1078" s="186" t="s">
        <v>1722</v>
      </c>
      <c r="G1078" s="269"/>
      <c r="H1078" s="269"/>
      <c r="I1078" s="269"/>
      <c r="J1078" s="269"/>
      <c r="K1078" s="269"/>
      <c r="L1078" s="269"/>
      <c r="M1078" s="269"/>
      <c r="N1078" s="269"/>
      <c r="O1078" s="269"/>
      <c r="P1078" s="269"/>
      <c r="Q1078" s="269"/>
      <c r="R1078" s="269"/>
      <c r="S1078" s="269"/>
      <c r="T1078" s="269"/>
      <c r="U1078" s="269"/>
      <c r="V1078" s="269"/>
      <c r="W1078" s="269"/>
      <c r="X1078" s="269"/>
      <c r="Y1078" s="269"/>
      <c r="Z1078" s="269"/>
      <c r="AA1078" s="269"/>
      <c r="AB1078" s="269"/>
      <c r="AC1078" s="269"/>
      <c r="AD1078" s="269"/>
      <c r="AE1078" s="269"/>
      <c r="AF1078" s="269"/>
      <c r="AG1078" s="269"/>
      <c r="AH1078" s="269"/>
      <c r="AI1078" s="269"/>
      <c r="AJ1078" s="269"/>
      <c r="AK1078" s="269"/>
      <c r="AL1078" s="269"/>
      <c r="AM1078" s="269"/>
      <c r="AN1078" s="269"/>
      <c r="AO1078" s="269"/>
      <c r="AP1078" s="269"/>
      <c r="AQ1078" s="269"/>
      <c r="AR1078" s="269"/>
      <c r="AS1078" s="269"/>
      <c r="AT1078" s="269"/>
      <c r="AU1078" s="269"/>
      <c r="AV1078" s="269"/>
      <c r="AW1078" s="269"/>
      <c r="AX1078" s="269"/>
      <c r="AY1078" s="269"/>
      <c r="AZ1078" s="269"/>
      <c r="BA1078" s="269"/>
      <c r="BB1078" s="269"/>
      <c r="BC1078" s="269"/>
      <c r="BD1078" s="269"/>
      <c r="BE1078" s="269"/>
      <c r="BF1078" s="269"/>
      <c r="BG1078" s="269"/>
      <c r="BH1078" s="269"/>
      <c r="BI1078" s="269"/>
      <c r="BJ1078" s="269"/>
      <c r="BK1078" s="269"/>
      <c r="BL1078" s="269"/>
      <c r="BM1078" s="269"/>
      <c r="BN1078" s="269"/>
      <c r="BO1078" s="269"/>
      <c r="BP1078" s="269"/>
      <c r="BQ1078" s="269"/>
      <c r="BR1078" s="269"/>
      <c r="BS1078" s="269"/>
      <c r="BT1078" s="269"/>
      <c r="BU1078" s="269"/>
      <c r="BV1078" s="269"/>
      <c r="BW1078" s="269"/>
      <c r="BX1078" s="269"/>
      <c r="BY1078" s="269"/>
      <c r="BZ1078" s="269"/>
      <c r="CA1078" s="269"/>
      <c r="CB1078" s="269"/>
      <c r="CC1078" s="269"/>
      <c r="CD1078" s="269"/>
      <c r="CE1078" s="269"/>
      <c r="CF1078" s="269"/>
      <c r="CG1078" s="269"/>
      <c r="CH1078" s="269"/>
      <c r="CI1078" s="269"/>
      <c r="CJ1078" s="269"/>
      <c r="CK1078" s="269"/>
      <c r="CL1078" s="269"/>
      <c r="CM1078" s="269"/>
      <c r="CN1078" s="269"/>
      <c r="CO1078" s="269"/>
      <c r="CP1078" s="269"/>
      <c r="CQ1078" s="269"/>
      <c r="CR1078" s="269"/>
      <c r="CS1078" s="269"/>
      <c r="CT1078" s="269"/>
      <c r="CU1078" s="269"/>
      <c r="CV1078" s="269"/>
      <c r="CW1078" s="269"/>
      <c r="CX1078" s="269"/>
      <c r="CY1078" s="269"/>
      <c r="CZ1078" s="269"/>
      <c r="DA1078" s="269"/>
      <c r="DB1078" s="269"/>
      <c r="DC1078" s="269"/>
      <c r="DD1078" s="269"/>
      <c r="DE1078" s="269"/>
      <c r="DF1078" s="269"/>
      <c r="DG1078" s="269"/>
      <c r="DH1078" s="269"/>
      <c r="DI1078" s="269"/>
      <c r="DJ1078" s="269"/>
      <c r="DK1078" s="269"/>
      <c r="DL1078" s="269"/>
      <c r="DM1078" s="269"/>
      <c r="DN1078" s="269"/>
      <c r="DO1078" s="269"/>
      <c r="DP1078" s="269"/>
      <c r="DQ1078" s="269"/>
      <c r="DR1078" s="269"/>
      <c r="DS1078" s="269"/>
      <c r="DT1078" s="269"/>
      <c r="DU1078" s="269"/>
      <c r="DV1078" s="269"/>
    </row>
    <row r="1079" spans="1:126" x14ac:dyDescent="0.3">
      <c r="A1079" s="168" t="s">
        <v>1518</v>
      </c>
      <c r="B1079" s="179"/>
      <c r="C1079" s="179"/>
      <c r="D1079" s="179" t="s">
        <v>1519</v>
      </c>
      <c r="E1079" s="185"/>
      <c r="F1079" s="186" t="s">
        <v>1722</v>
      </c>
      <c r="G1079" s="269"/>
      <c r="H1079" s="269"/>
      <c r="I1079" s="269"/>
      <c r="J1079" s="269"/>
      <c r="K1079" s="269"/>
      <c r="L1079" s="269"/>
      <c r="M1079" s="269"/>
      <c r="N1079" s="269"/>
      <c r="O1079" s="269"/>
      <c r="P1079" s="269"/>
      <c r="Q1079" s="269"/>
      <c r="R1079" s="269"/>
      <c r="S1079" s="269"/>
      <c r="T1079" s="269"/>
      <c r="U1079" s="269"/>
      <c r="V1079" s="269"/>
      <c r="W1079" s="269"/>
      <c r="X1079" s="269"/>
      <c r="Y1079" s="269"/>
      <c r="Z1079" s="269"/>
      <c r="AA1079" s="269"/>
      <c r="AB1079" s="269"/>
      <c r="AC1079" s="269"/>
      <c r="AD1079" s="269"/>
      <c r="AE1079" s="269"/>
      <c r="AF1079" s="269"/>
      <c r="AG1079" s="269"/>
      <c r="AH1079" s="269"/>
      <c r="AI1079" s="269"/>
      <c r="AJ1079" s="269"/>
      <c r="AK1079" s="269"/>
      <c r="AL1079" s="269"/>
      <c r="AM1079" s="269"/>
      <c r="AN1079" s="269"/>
      <c r="AO1079" s="269"/>
      <c r="AP1079" s="269"/>
      <c r="AQ1079" s="269"/>
      <c r="AR1079" s="269"/>
      <c r="AS1079" s="269"/>
      <c r="AT1079" s="269"/>
      <c r="AU1079" s="269"/>
      <c r="AV1079" s="269"/>
      <c r="AW1079" s="269"/>
      <c r="AX1079" s="269"/>
      <c r="AY1079" s="269"/>
      <c r="AZ1079" s="269"/>
      <c r="BA1079" s="269"/>
      <c r="BB1079" s="269"/>
      <c r="BC1079" s="269"/>
      <c r="BD1079" s="269"/>
      <c r="BE1079" s="269"/>
      <c r="BF1079" s="269"/>
      <c r="BG1079" s="269"/>
      <c r="BH1079" s="269"/>
      <c r="BI1079" s="269"/>
      <c r="BJ1079" s="269"/>
      <c r="BK1079" s="269"/>
      <c r="BL1079" s="269"/>
      <c r="BM1079" s="269"/>
      <c r="BN1079" s="269"/>
      <c r="BO1079" s="269"/>
      <c r="BP1079" s="269"/>
      <c r="BQ1079" s="269"/>
      <c r="BR1079" s="269"/>
      <c r="BS1079" s="269"/>
      <c r="BT1079" s="269"/>
      <c r="BU1079" s="269"/>
      <c r="BV1079" s="269"/>
      <c r="BW1079" s="269"/>
      <c r="BX1079" s="269"/>
      <c r="BY1079" s="269"/>
      <c r="BZ1079" s="269"/>
      <c r="CA1079" s="269"/>
      <c r="CB1079" s="269"/>
      <c r="CC1079" s="269"/>
      <c r="CD1079" s="269"/>
      <c r="CE1079" s="269"/>
      <c r="CF1079" s="269"/>
      <c r="CG1079" s="269"/>
      <c r="CH1079" s="269"/>
      <c r="CI1079" s="269"/>
      <c r="CJ1079" s="269"/>
      <c r="CK1079" s="269"/>
      <c r="CL1079" s="269"/>
      <c r="CM1079" s="269"/>
      <c r="CN1079" s="269"/>
      <c r="CO1079" s="269"/>
      <c r="CP1079" s="269"/>
      <c r="CQ1079" s="269"/>
      <c r="CR1079" s="269"/>
      <c r="CS1079" s="269"/>
      <c r="CT1079" s="269"/>
      <c r="CU1079" s="269"/>
      <c r="CV1079" s="269"/>
      <c r="CW1079" s="269"/>
      <c r="CX1079" s="269"/>
      <c r="CY1079" s="269"/>
      <c r="CZ1079" s="269"/>
      <c r="DA1079" s="269"/>
      <c r="DB1079" s="269"/>
      <c r="DC1079" s="269"/>
      <c r="DD1079" s="269"/>
      <c r="DE1079" s="269"/>
      <c r="DF1079" s="269"/>
      <c r="DG1079" s="269"/>
      <c r="DH1079" s="269"/>
      <c r="DI1079" s="269"/>
      <c r="DJ1079" s="269"/>
      <c r="DK1079" s="269"/>
      <c r="DL1079" s="269"/>
      <c r="DM1079" s="269"/>
      <c r="DN1079" s="269"/>
      <c r="DO1079" s="269"/>
      <c r="DP1079" s="269"/>
      <c r="DQ1079" s="269"/>
      <c r="DR1079" s="269"/>
      <c r="DS1079" s="269"/>
      <c r="DT1079" s="269"/>
      <c r="DU1079" s="269"/>
      <c r="DV1079" s="269"/>
    </row>
    <row r="1080" spans="1:126" x14ac:dyDescent="0.3">
      <c r="A1080" s="168" t="s">
        <v>1510</v>
      </c>
      <c r="B1080" s="179"/>
      <c r="C1080" s="179"/>
      <c r="D1080" s="179" t="s">
        <v>1521</v>
      </c>
      <c r="E1080" s="185"/>
      <c r="F1080" s="186" t="s">
        <v>1722</v>
      </c>
      <c r="G1080" s="269"/>
      <c r="H1080" s="269"/>
      <c r="I1080" s="269"/>
      <c r="J1080" s="269"/>
      <c r="K1080" s="269"/>
      <c r="L1080" s="269"/>
      <c r="M1080" s="269"/>
      <c r="N1080" s="269"/>
      <c r="O1080" s="269"/>
      <c r="P1080" s="269"/>
      <c r="Q1080" s="269"/>
      <c r="R1080" s="269"/>
      <c r="S1080" s="269"/>
      <c r="T1080" s="269"/>
      <c r="U1080" s="269"/>
      <c r="V1080" s="269"/>
      <c r="W1080" s="269"/>
      <c r="X1080" s="269"/>
      <c r="Y1080" s="269"/>
      <c r="Z1080" s="269"/>
      <c r="AA1080" s="269"/>
      <c r="AB1080" s="269"/>
      <c r="AC1080" s="269"/>
      <c r="AD1080" s="269"/>
      <c r="AE1080" s="269"/>
      <c r="AF1080" s="269"/>
      <c r="AG1080" s="269"/>
      <c r="AH1080" s="269"/>
      <c r="AI1080" s="269"/>
      <c r="AJ1080" s="269"/>
      <c r="AK1080" s="269"/>
      <c r="AL1080" s="269"/>
      <c r="AM1080" s="269"/>
      <c r="AN1080" s="269"/>
      <c r="AO1080" s="269"/>
      <c r="AP1080" s="269"/>
      <c r="AQ1080" s="269"/>
      <c r="AR1080" s="269"/>
      <c r="AS1080" s="269"/>
      <c r="AT1080" s="269"/>
      <c r="AU1080" s="269"/>
      <c r="AV1080" s="269"/>
      <c r="AW1080" s="269"/>
      <c r="AX1080" s="269"/>
      <c r="AY1080" s="269"/>
      <c r="AZ1080" s="269"/>
      <c r="BA1080" s="269"/>
      <c r="BB1080" s="269"/>
      <c r="BC1080" s="269"/>
      <c r="BD1080" s="269"/>
      <c r="BE1080" s="269"/>
      <c r="BF1080" s="269"/>
      <c r="BG1080" s="269"/>
      <c r="BH1080" s="269"/>
      <c r="BI1080" s="269"/>
      <c r="BJ1080" s="269"/>
      <c r="BK1080" s="269"/>
      <c r="BL1080" s="269"/>
      <c r="BM1080" s="269"/>
      <c r="BN1080" s="269"/>
      <c r="BO1080" s="269"/>
      <c r="BP1080" s="269"/>
      <c r="BQ1080" s="269"/>
      <c r="BR1080" s="269"/>
      <c r="BS1080" s="269"/>
      <c r="BT1080" s="269"/>
      <c r="BU1080" s="269"/>
      <c r="BV1080" s="269"/>
      <c r="BW1080" s="269"/>
      <c r="BX1080" s="269"/>
      <c r="BY1080" s="269"/>
      <c r="BZ1080" s="269"/>
      <c r="CA1080" s="269"/>
      <c r="CB1080" s="269"/>
      <c r="CC1080" s="269"/>
      <c r="CD1080" s="269"/>
      <c r="CE1080" s="269"/>
      <c r="CF1080" s="269"/>
      <c r="CG1080" s="269"/>
      <c r="CH1080" s="269"/>
      <c r="CI1080" s="269"/>
      <c r="CJ1080" s="269"/>
      <c r="CK1080" s="269"/>
      <c r="CL1080" s="269"/>
      <c r="CM1080" s="269"/>
      <c r="CN1080" s="269"/>
      <c r="CO1080" s="269"/>
      <c r="CP1080" s="269"/>
      <c r="CQ1080" s="269"/>
      <c r="CR1080" s="269"/>
      <c r="CS1080" s="269"/>
      <c r="CT1080" s="269"/>
      <c r="CU1080" s="269"/>
      <c r="CV1080" s="269"/>
      <c r="CW1080" s="269"/>
      <c r="CX1080" s="269"/>
      <c r="CY1080" s="269"/>
      <c r="CZ1080" s="269"/>
      <c r="DA1080" s="269"/>
      <c r="DB1080" s="269"/>
      <c r="DC1080" s="269"/>
      <c r="DD1080" s="269"/>
      <c r="DE1080" s="269"/>
      <c r="DF1080" s="269"/>
      <c r="DG1080" s="269"/>
      <c r="DH1080" s="269"/>
      <c r="DI1080" s="269"/>
      <c r="DJ1080" s="269"/>
      <c r="DK1080" s="269"/>
      <c r="DL1080" s="269"/>
      <c r="DM1080" s="269"/>
      <c r="DN1080" s="269"/>
      <c r="DO1080" s="269"/>
      <c r="DP1080" s="269"/>
      <c r="DQ1080" s="269"/>
      <c r="DR1080" s="269"/>
      <c r="DS1080" s="269"/>
      <c r="DT1080" s="269"/>
      <c r="DU1080" s="269"/>
      <c r="DV1080" s="269"/>
    </row>
    <row r="1081" spans="1:126" x14ac:dyDescent="0.3">
      <c r="A1081" s="168" t="s">
        <v>1524</v>
      </c>
      <c r="B1081" s="179"/>
      <c r="C1081" s="179"/>
      <c r="D1081" s="179" t="s">
        <v>1525</v>
      </c>
      <c r="E1081" s="185"/>
      <c r="F1081" s="186" t="s">
        <v>1722</v>
      </c>
      <c r="G1081" s="269"/>
      <c r="H1081" s="269"/>
      <c r="I1081" s="269"/>
      <c r="J1081" s="269"/>
      <c r="K1081" s="269"/>
      <c r="L1081" s="269"/>
      <c r="M1081" s="269"/>
      <c r="N1081" s="269"/>
      <c r="O1081" s="269"/>
      <c r="P1081" s="269"/>
      <c r="Q1081" s="269"/>
      <c r="R1081" s="269"/>
      <c r="S1081" s="269"/>
      <c r="T1081" s="269"/>
      <c r="U1081" s="269"/>
      <c r="V1081" s="269"/>
      <c r="W1081" s="269"/>
      <c r="X1081" s="269"/>
      <c r="Y1081" s="269"/>
      <c r="Z1081" s="269"/>
      <c r="AA1081" s="269"/>
      <c r="AB1081" s="269"/>
      <c r="AC1081" s="269"/>
      <c r="AD1081" s="269"/>
      <c r="AE1081" s="269"/>
      <c r="AF1081" s="269"/>
      <c r="AG1081" s="269"/>
      <c r="AH1081" s="269"/>
      <c r="AI1081" s="269"/>
      <c r="AJ1081" s="269"/>
      <c r="AK1081" s="269"/>
      <c r="AL1081" s="269"/>
      <c r="AM1081" s="269"/>
      <c r="AN1081" s="269"/>
      <c r="AO1081" s="269"/>
      <c r="AP1081" s="269"/>
      <c r="AQ1081" s="269"/>
      <c r="AR1081" s="269"/>
      <c r="AS1081" s="269"/>
      <c r="AT1081" s="269"/>
      <c r="AU1081" s="269"/>
      <c r="AV1081" s="269"/>
      <c r="AW1081" s="269"/>
      <c r="AX1081" s="269"/>
      <c r="AY1081" s="269"/>
      <c r="AZ1081" s="269"/>
      <c r="BA1081" s="269"/>
      <c r="BB1081" s="269"/>
      <c r="BC1081" s="269"/>
      <c r="BD1081" s="269"/>
      <c r="BE1081" s="269"/>
      <c r="BF1081" s="269"/>
      <c r="BG1081" s="269"/>
      <c r="BH1081" s="269"/>
      <c r="BI1081" s="269"/>
      <c r="BJ1081" s="269"/>
      <c r="BK1081" s="269"/>
      <c r="BL1081" s="269"/>
      <c r="BM1081" s="269"/>
      <c r="BN1081" s="269"/>
      <c r="BO1081" s="269"/>
      <c r="BP1081" s="269"/>
      <c r="BQ1081" s="269"/>
      <c r="BR1081" s="269"/>
      <c r="BS1081" s="269"/>
      <c r="BT1081" s="269"/>
      <c r="BU1081" s="269"/>
      <c r="BV1081" s="269"/>
      <c r="BW1081" s="269"/>
      <c r="BX1081" s="269"/>
      <c r="BY1081" s="269"/>
      <c r="BZ1081" s="269"/>
      <c r="CA1081" s="269"/>
      <c r="CB1081" s="269"/>
      <c r="CC1081" s="269"/>
      <c r="CD1081" s="269"/>
      <c r="CE1081" s="269"/>
      <c r="CF1081" s="269"/>
      <c r="CG1081" s="269"/>
      <c r="CH1081" s="269"/>
      <c r="CI1081" s="269"/>
      <c r="CJ1081" s="269"/>
      <c r="CK1081" s="269"/>
      <c r="CL1081" s="269"/>
      <c r="CM1081" s="269"/>
      <c r="CN1081" s="269"/>
      <c r="CO1081" s="269"/>
      <c r="CP1081" s="269"/>
      <c r="CQ1081" s="269"/>
      <c r="CR1081" s="269"/>
      <c r="CS1081" s="269"/>
      <c r="CT1081" s="269"/>
      <c r="CU1081" s="269"/>
      <c r="CV1081" s="269"/>
      <c r="CW1081" s="269"/>
      <c r="CX1081" s="269"/>
      <c r="CY1081" s="269"/>
      <c r="CZ1081" s="269"/>
      <c r="DA1081" s="269"/>
      <c r="DB1081" s="269"/>
      <c r="DC1081" s="269"/>
      <c r="DD1081" s="269"/>
      <c r="DE1081" s="269"/>
      <c r="DF1081" s="269"/>
      <c r="DG1081" s="269"/>
      <c r="DH1081" s="269"/>
      <c r="DI1081" s="269"/>
      <c r="DJ1081" s="269"/>
      <c r="DK1081" s="269"/>
      <c r="DL1081" s="269"/>
      <c r="DM1081" s="269"/>
      <c r="DN1081" s="269"/>
      <c r="DO1081" s="269"/>
      <c r="DP1081" s="269"/>
      <c r="DQ1081" s="269"/>
      <c r="DR1081" s="269"/>
      <c r="DS1081" s="269"/>
      <c r="DT1081" s="269"/>
      <c r="DU1081" s="269"/>
      <c r="DV1081" s="269"/>
    </row>
    <row r="1082" spans="1:126" x14ac:dyDescent="0.3">
      <c r="A1082" s="168" t="s">
        <v>1527</v>
      </c>
      <c r="B1082" s="179"/>
      <c r="C1082" s="179"/>
      <c r="D1082" s="179" t="s">
        <v>1525</v>
      </c>
      <c r="E1082" s="185"/>
      <c r="F1082" s="186" t="s">
        <v>1722</v>
      </c>
      <c r="G1082" s="269"/>
      <c r="H1082" s="269"/>
      <c r="I1082" s="269"/>
      <c r="J1082" s="269"/>
      <c r="K1082" s="269"/>
      <c r="L1082" s="269"/>
      <c r="M1082" s="269"/>
      <c r="N1082" s="269"/>
      <c r="O1082" s="269"/>
      <c r="P1082" s="269"/>
      <c r="Q1082" s="269"/>
      <c r="R1082" s="269"/>
      <c r="S1082" s="269"/>
      <c r="T1082" s="269"/>
      <c r="U1082" s="269"/>
      <c r="V1082" s="269"/>
      <c r="W1082" s="269"/>
      <c r="X1082" s="269"/>
      <c r="Y1082" s="269"/>
      <c r="Z1082" s="269"/>
      <c r="AA1082" s="269"/>
      <c r="AB1082" s="269"/>
      <c r="AC1082" s="269"/>
      <c r="AD1082" s="269"/>
      <c r="AE1082" s="269"/>
      <c r="AF1082" s="269"/>
      <c r="AG1082" s="269"/>
      <c r="AH1082" s="269"/>
      <c r="AI1082" s="269"/>
      <c r="AJ1082" s="269"/>
      <c r="AK1082" s="269"/>
      <c r="AL1082" s="269"/>
      <c r="AM1082" s="269"/>
      <c r="AN1082" s="269"/>
      <c r="AO1082" s="269"/>
      <c r="AP1082" s="269"/>
      <c r="AQ1082" s="269"/>
      <c r="AR1082" s="269"/>
      <c r="AS1082" s="269"/>
      <c r="AT1082" s="269"/>
      <c r="AU1082" s="269"/>
      <c r="AV1082" s="269"/>
      <c r="AW1082" s="269"/>
      <c r="AX1082" s="269"/>
      <c r="AY1082" s="269"/>
      <c r="AZ1082" s="269"/>
      <c r="BA1082" s="269"/>
      <c r="BB1082" s="269"/>
      <c r="BC1082" s="269"/>
      <c r="BD1082" s="269"/>
      <c r="BE1082" s="269"/>
      <c r="BF1082" s="269"/>
      <c r="BG1082" s="269"/>
      <c r="BH1082" s="269"/>
      <c r="BI1082" s="269"/>
      <c r="BJ1082" s="269"/>
      <c r="BK1082" s="269"/>
      <c r="BL1082" s="269"/>
      <c r="BM1082" s="269"/>
      <c r="BN1082" s="269"/>
      <c r="BO1082" s="269"/>
      <c r="BP1082" s="269"/>
      <c r="BQ1082" s="269"/>
      <c r="BR1082" s="269"/>
      <c r="BS1082" s="269"/>
      <c r="BT1082" s="269"/>
      <c r="BU1082" s="269"/>
      <c r="BV1082" s="269"/>
      <c r="BW1082" s="269"/>
      <c r="BX1082" s="269"/>
      <c r="BY1082" s="269"/>
      <c r="BZ1082" s="269"/>
      <c r="CA1082" s="269"/>
      <c r="CB1082" s="269"/>
      <c r="CC1082" s="269"/>
      <c r="CD1082" s="269"/>
      <c r="CE1082" s="269"/>
      <c r="CF1082" s="269"/>
      <c r="CG1082" s="269"/>
      <c r="CH1082" s="269"/>
      <c r="CI1082" s="269"/>
      <c r="CJ1082" s="269"/>
      <c r="CK1082" s="269"/>
      <c r="CL1082" s="269"/>
      <c r="CM1082" s="269"/>
      <c r="CN1082" s="269"/>
      <c r="CO1082" s="269"/>
      <c r="CP1082" s="269"/>
      <c r="CQ1082" s="269"/>
      <c r="CR1082" s="269"/>
      <c r="CS1082" s="269"/>
      <c r="CT1082" s="269"/>
      <c r="CU1082" s="269"/>
      <c r="CV1082" s="269"/>
      <c r="CW1082" s="269"/>
      <c r="CX1082" s="269"/>
      <c r="CY1082" s="269"/>
      <c r="CZ1082" s="269"/>
      <c r="DA1082" s="269"/>
      <c r="DB1082" s="269"/>
      <c r="DC1082" s="269"/>
      <c r="DD1082" s="269"/>
      <c r="DE1082" s="269"/>
      <c r="DF1082" s="269"/>
      <c r="DG1082" s="269"/>
      <c r="DH1082" s="269"/>
      <c r="DI1082" s="269"/>
      <c r="DJ1082" s="269"/>
      <c r="DK1082" s="269"/>
      <c r="DL1082" s="269"/>
      <c r="DM1082" s="269"/>
      <c r="DN1082" s="269"/>
      <c r="DO1082" s="269"/>
      <c r="DP1082" s="269"/>
      <c r="DQ1082" s="269"/>
      <c r="DR1082" s="269"/>
      <c r="DS1082" s="269"/>
      <c r="DT1082" s="269"/>
      <c r="DU1082" s="269"/>
      <c r="DV1082" s="269"/>
    </row>
    <row r="1083" spans="1:126" x14ac:dyDescent="0.3">
      <c r="A1083" s="168" t="s">
        <v>1531</v>
      </c>
      <c r="B1083" s="179"/>
      <c r="C1083" s="179"/>
      <c r="D1083" s="179" t="s">
        <v>1525</v>
      </c>
      <c r="E1083" s="185"/>
      <c r="F1083" s="186" t="s">
        <v>1722</v>
      </c>
      <c r="G1083" s="269"/>
      <c r="H1083" s="269"/>
      <c r="I1083" s="269"/>
      <c r="J1083" s="269"/>
      <c r="K1083" s="269"/>
      <c r="L1083" s="269"/>
      <c r="M1083" s="269"/>
      <c r="N1083" s="269"/>
      <c r="O1083" s="269"/>
      <c r="P1083" s="269"/>
      <c r="Q1083" s="269"/>
      <c r="R1083" s="269"/>
      <c r="S1083" s="269"/>
      <c r="T1083" s="269"/>
      <c r="U1083" s="269"/>
      <c r="V1083" s="269"/>
      <c r="W1083" s="269"/>
      <c r="X1083" s="269"/>
      <c r="Y1083" s="269"/>
      <c r="Z1083" s="269"/>
      <c r="AA1083" s="269"/>
      <c r="AB1083" s="269"/>
      <c r="AC1083" s="269"/>
      <c r="AD1083" s="269"/>
      <c r="AE1083" s="269"/>
      <c r="AF1083" s="269"/>
      <c r="AG1083" s="269"/>
      <c r="AH1083" s="269"/>
      <c r="AI1083" s="269"/>
      <c r="AJ1083" s="269"/>
      <c r="AK1083" s="269"/>
      <c r="AL1083" s="269"/>
      <c r="AM1083" s="269"/>
      <c r="AN1083" s="269"/>
      <c r="AO1083" s="269"/>
      <c r="AP1083" s="269"/>
      <c r="AQ1083" s="269"/>
      <c r="AR1083" s="269"/>
      <c r="AS1083" s="269"/>
      <c r="AT1083" s="269"/>
      <c r="AU1083" s="269"/>
      <c r="AV1083" s="269"/>
      <c r="AW1083" s="269"/>
      <c r="AX1083" s="269"/>
      <c r="AY1083" s="269"/>
      <c r="AZ1083" s="269"/>
      <c r="BA1083" s="269"/>
      <c r="BB1083" s="269"/>
      <c r="BC1083" s="269"/>
      <c r="BD1083" s="269"/>
      <c r="BE1083" s="269"/>
      <c r="BF1083" s="269"/>
      <c r="BG1083" s="269"/>
      <c r="BH1083" s="269"/>
      <c r="BI1083" s="269"/>
      <c r="BJ1083" s="269"/>
      <c r="BK1083" s="269"/>
      <c r="BL1083" s="269"/>
      <c r="BM1083" s="269"/>
      <c r="BN1083" s="269"/>
      <c r="BO1083" s="269"/>
      <c r="BP1083" s="269"/>
      <c r="BQ1083" s="269"/>
      <c r="BR1083" s="269"/>
      <c r="BS1083" s="269"/>
      <c r="BT1083" s="269"/>
      <c r="BU1083" s="269"/>
      <c r="BV1083" s="269"/>
      <c r="BW1083" s="269"/>
      <c r="BX1083" s="269"/>
      <c r="BY1083" s="269"/>
      <c r="BZ1083" s="269"/>
      <c r="CA1083" s="269"/>
      <c r="CB1083" s="269"/>
      <c r="CC1083" s="269"/>
      <c r="CD1083" s="269"/>
      <c r="CE1083" s="269"/>
      <c r="CF1083" s="269"/>
      <c r="CG1083" s="269"/>
      <c r="CH1083" s="269"/>
      <c r="CI1083" s="269"/>
      <c r="CJ1083" s="269"/>
      <c r="CK1083" s="269"/>
      <c r="CL1083" s="269"/>
      <c r="CM1083" s="269"/>
      <c r="CN1083" s="269"/>
      <c r="CO1083" s="269"/>
      <c r="CP1083" s="269"/>
      <c r="CQ1083" s="269"/>
      <c r="CR1083" s="269"/>
      <c r="CS1083" s="269"/>
      <c r="CT1083" s="269"/>
      <c r="CU1083" s="269"/>
      <c r="CV1083" s="269"/>
      <c r="CW1083" s="269"/>
      <c r="CX1083" s="269"/>
      <c r="CY1083" s="269"/>
      <c r="CZ1083" s="269"/>
      <c r="DA1083" s="269"/>
      <c r="DB1083" s="269"/>
      <c r="DC1083" s="269"/>
      <c r="DD1083" s="269"/>
      <c r="DE1083" s="269"/>
      <c r="DF1083" s="269"/>
      <c r="DG1083" s="269"/>
      <c r="DH1083" s="269"/>
      <c r="DI1083" s="269"/>
      <c r="DJ1083" s="269"/>
      <c r="DK1083" s="269"/>
      <c r="DL1083" s="269"/>
      <c r="DM1083" s="269"/>
      <c r="DN1083" s="269"/>
      <c r="DO1083" s="269"/>
      <c r="DP1083" s="269"/>
      <c r="DQ1083" s="269"/>
      <c r="DR1083" s="269"/>
      <c r="DS1083" s="269"/>
      <c r="DT1083" s="269"/>
      <c r="DU1083" s="269"/>
      <c r="DV1083" s="269"/>
    </row>
    <row r="1084" spans="1:126" x14ac:dyDescent="0.3">
      <c r="A1084" s="168" t="s">
        <v>1533</v>
      </c>
      <c r="B1084" s="179"/>
      <c r="C1084" s="179"/>
      <c r="D1084" s="179" t="s">
        <v>1525</v>
      </c>
      <c r="E1084" s="185"/>
      <c r="F1084" s="186" t="s">
        <v>1722</v>
      </c>
      <c r="G1084" s="269"/>
      <c r="H1084" s="269"/>
      <c r="I1084" s="269"/>
      <c r="J1084" s="269"/>
      <c r="K1084" s="269"/>
      <c r="L1084" s="269"/>
      <c r="M1084" s="269"/>
      <c r="N1084" s="269"/>
      <c r="O1084" s="269"/>
      <c r="P1084" s="269"/>
      <c r="Q1084" s="269"/>
      <c r="R1084" s="269"/>
      <c r="S1084" s="269"/>
      <c r="T1084" s="269"/>
      <c r="U1084" s="269"/>
      <c r="V1084" s="269"/>
      <c r="W1084" s="269"/>
      <c r="X1084" s="269"/>
      <c r="Y1084" s="269"/>
      <c r="Z1084" s="269"/>
      <c r="AA1084" s="269"/>
      <c r="AB1084" s="269"/>
      <c r="AC1084" s="269"/>
      <c r="AD1084" s="269"/>
      <c r="AE1084" s="269"/>
      <c r="AF1084" s="269"/>
      <c r="AG1084" s="269"/>
      <c r="AH1084" s="269"/>
      <c r="AI1084" s="269"/>
      <c r="AJ1084" s="269"/>
      <c r="AK1084" s="269"/>
      <c r="AL1084" s="269"/>
      <c r="AM1084" s="269"/>
      <c r="AN1084" s="269"/>
      <c r="AO1084" s="269"/>
      <c r="AP1084" s="269"/>
      <c r="AQ1084" s="269"/>
      <c r="AR1084" s="269"/>
      <c r="AS1084" s="269"/>
      <c r="AT1084" s="269"/>
      <c r="AU1084" s="269"/>
      <c r="AV1084" s="269"/>
      <c r="AW1084" s="269"/>
      <c r="AX1084" s="269"/>
      <c r="AY1084" s="269"/>
      <c r="AZ1084" s="269"/>
      <c r="BA1084" s="269"/>
      <c r="BB1084" s="269"/>
      <c r="BC1084" s="269"/>
      <c r="BD1084" s="269"/>
      <c r="BE1084" s="269"/>
      <c r="BF1084" s="269"/>
      <c r="BG1084" s="269"/>
      <c r="BH1084" s="269"/>
      <c r="BI1084" s="269"/>
      <c r="BJ1084" s="269"/>
      <c r="BK1084" s="269"/>
      <c r="BL1084" s="269"/>
      <c r="BM1084" s="269"/>
      <c r="BN1084" s="269"/>
      <c r="BO1084" s="269"/>
      <c r="BP1084" s="269"/>
      <c r="BQ1084" s="269"/>
      <c r="BR1084" s="269"/>
      <c r="BS1084" s="269"/>
      <c r="BT1084" s="269"/>
      <c r="BU1084" s="269"/>
      <c r="BV1084" s="269"/>
      <c r="BW1084" s="269"/>
      <c r="BX1084" s="269"/>
      <c r="BY1084" s="269"/>
      <c r="BZ1084" s="269"/>
      <c r="CA1084" s="269"/>
      <c r="CB1084" s="269"/>
      <c r="CC1084" s="269"/>
      <c r="CD1084" s="269"/>
      <c r="CE1084" s="269"/>
      <c r="CF1084" s="269"/>
      <c r="CG1084" s="269"/>
      <c r="CH1084" s="269"/>
      <c r="CI1084" s="269"/>
      <c r="CJ1084" s="269"/>
      <c r="CK1084" s="269"/>
      <c r="CL1084" s="269"/>
      <c r="CM1084" s="269"/>
      <c r="CN1084" s="269"/>
      <c r="CO1084" s="269"/>
      <c r="CP1084" s="269"/>
      <c r="CQ1084" s="269"/>
      <c r="CR1084" s="269"/>
      <c r="CS1084" s="269"/>
      <c r="CT1084" s="269"/>
      <c r="CU1084" s="269"/>
      <c r="CV1084" s="269"/>
      <c r="CW1084" s="269"/>
      <c r="CX1084" s="269"/>
      <c r="CY1084" s="269"/>
      <c r="CZ1084" s="269"/>
      <c r="DA1084" s="269"/>
      <c r="DB1084" s="269"/>
      <c r="DC1084" s="269"/>
      <c r="DD1084" s="269"/>
      <c r="DE1084" s="269"/>
      <c r="DF1084" s="269"/>
      <c r="DG1084" s="269"/>
      <c r="DH1084" s="269"/>
      <c r="DI1084" s="269"/>
      <c r="DJ1084" s="269"/>
      <c r="DK1084" s="269"/>
      <c r="DL1084" s="269"/>
      <c r="DM1084" s="269"/>
      <c r="DN1084" s="269"/>
      <c r="DO1084" s="269"/>
      <c r="DP1084" s="269"/>
      <c r="DQ1084" s="269"/>
      <c r="DR1084" s="269"/>
      <c r="DS1084" s="269"/>
      <c r="DT1084" s="269"/>
      <c r="DU1084" s="269"/>
      <c r="DV1084" s="269"/>
    </row>
    <row r="1085" spans="1:126" x14ac:dyDescent="0.3">
      <c r="A1085" s="168" t="s">
        <v>1535</v>
      </c>
      <c r="B1085" s="179"/>
      <c r="C1085" s="179"/>
      <c r="D1085" s="179" t="s">
        <v>1525</v>
      </c>
      <c r="E1085" s="185"/>
      <c r="F1085" s="186" t="s">
        <v>1722</v>
      </c>
      <c r="G1085" s="269"/>
      <c r="H1085" s="269"/>
      <c r="I1085" s="269"/>
      <c r="J1085" s="269"/>
      <c r="K1085" s="269"/>
      <c r="L1085" s="269"/>
      <c r="M1085" s="269"/>
      <c r="N1085" s="269"/>
      <c r="O1085" s="269"/>
      <c r="P1085" s="269"/>
      <c r="Q1085" s="269"/>
      <c r="R1085" s="269"/>
      <c r="S1085" s="269"/>
      <c r="T1085" s="269"/>
      <c r="U1085" s="269"/>
      <c r="V1085" s="269"/>
      <c r="W1085" s="269"/>
      <c r="X1085" s="269"/>
      <c r="Y1085" s="269"/>
      <c r="Z1085" s="269"/>
      <c r="AA1085" s="269"/>
      <c r="AB1085" s="269"/>
      <c r="AC1085" s="269"/>
      <c r="AD1085" s="269"/>
      <c r="AE1085" s="269"/>
      <c r="AF1085" s="269"/>
      <c r="AG1085" s="269"/>
      <c r="AH1085" s="269"/>
      <c r="AI1085" s="269"/>
      <c r="AJ1085" s="269"/>
      <c r="AK1085" s="269"/>
      <c r="AL1085" s="269"/>
      <c r="AM1085" s="269"/>
      <c r="AN1085" s="269"/>
      <c r="AO1085" s="269"/>
      <c r="AP1085" s="269"/>
      <c r="AQ1085" s="269"/>
      <c r="AR1085" s="269"/>
      <c r="AS1085" s="269"/>
      <c r="AT1085" s="269"/>
      <c r="AU1085" s="269"/>
      <c r="AV1085" s="269"/>
      <c r="AW1085" s="269"/>
      <c r="AX1085" s="269"/>
      <c r="AY1085" s="269"/>
      <c r="AZ1085" s="269"/>
      <c r="BA1085" s="269"/>
      <c r="BB1085" s="269"/>
      <c r="BC1085" s="269"/>
      <c r="BD1085" s="269"/>
      <c r="BE1085" s="269"/>
      <c r="BF1085" s="269"/>
      <c r="BG1085" s="269"/>
      <c r="BH1085" s="269"/>
      <c r="BI1085" s="269"/>
      <c r="BJ1085" s="269"/>
      <c r="BK1085" s="269"/>
      <c r="BL1085" s="269"/>
      <c r="BM1085" s="269"/>
      <c r="BN1085" s="269"/>
      <c r="BO1085" s="269"/>
      <c r="BP1085" s="269"/>
      <c r="BQ1085" s="269"/>
      <c r="BR1085" s="269"/>
      <c r="BS1085" s="269"/>
      <c r="BT1085" s="269"/>
      <c r="BU1085" s="269"/>
      <c r="BV1085" s="269"/>
      <c r="BW1085" s="269"/>
      <c r="BX1085" s="269"/>
      <c r="BY1085" s="269"/>
      <c r="BZ1085" s="269"/>
      <c r="CA1085" s="269"/>
      <c r="CB1085" s="269"/>
      <c r="CC1085" s="269"/>
      <c r="CD1085" s="269"/>
      <c r="CE1085" s="269"/>
      <c r="CF1085" s="269"/>
      <c r="CG1085" s="269"/>
      <c r="CH1085" s="269"/>
      <c r="CI1085" s="269"/>
      <c r="CJ1085" s="269"/>
      <c r="CK1085" s="269"/>
      <c r="CL1085" s="269"/>
      <c r="CM1085" s="269"/>
      <c r="CN1085" s="269"/>
      <c r="CO1085" s="269"/>
      <c r="CP1085" s="269"/>
      <c r="CQ1085" s="269"/>
      <c r="CR1085" s="269"/>
      <c r="CS1085" s="269"/>
      <c r="CT1085" s="269"/>
      <c r="CU1085" s="269"/>
      <c r="CV1085" s="269"/>
      <c r="CW1085" s="269"/>
      <c r="CX1085" s="269"/>
      <c r="CY1085" s="269"/>
      <c r="CZ1085" s="269"/>
      <c r="DA1085" s="269"/>
      <c r="DB1085" s="269"/>
      <c r="DC1085" s="269"/>
      <c r="DD1085" s="269"/>
      <c r="DE1085" s="269"/>
      <c r="DF1085" s="269"/>
      <c r="DG1085" s="269"/>
      <c r="DH1085" s="269"/>
      <c r="DI1085" s="269"/>
      <c r="DJ1085" s="269"/>
      <c r="DK1085" s="269"/>
      <c r="DL1085" s="269"/>
      <c r="DM1085" s="269"/>
      <c r="DN1085" s="269"/>
      <c r="DO1085" s="269"/>
      <c r="DP1085" s="269"/>
      <c r="DQ1085" s="269"/>
      <c r="DR1085" s="269"/>
      <c r="DS1085" s="269"/>
      <c r="DT1085" s="269"/>
      <c r="DU1085" s="269"/>
      <c r="DV1085" s="269"/>
    </row>
    <row r="1086" spans="1:126" x14ac:dyDescent="0.3">
      <c r="A1086" s="168" t="s">
        <v>1537</v>
      </c>
      <c r="B1086" s="179"/>
      <c r="C1086" s="179"/>
      <c r="D1086" s="179" t="s">
        <v>1525</v>
      </c>
      <c r="E1086" s="185"/>
      <c r="F1086" s="186" t="s">
        <v>1722</v>
      </c>
      <c r="G1086" s="269"/>
      <c r="H1086" s="269"/>
      <c r="I1086" s="269"/>
      <c r="J1086" s="269"/>
      <c r="K1086" s="269"/>
      <c r="L1086" s="269"/>
      <c r="M1086" s="269"/>
      <c r="N1086" s="269"/>
      <c r="O1086" s="269"/>
      <c r="P1086" s="269"/>
      <c r="Q1086" s="269"/>
      <c r="R1086" s="269"/>
      <c r="S1086" s="269"/>
      <c r="T1086" s="269"/>
      <c r="U1086" s="269"/>
      <c r="V1086" s="269"/>
      <c r="W1086" s="269"/>
      <c r="X1086" s="269"/>
      <c r="Y1086" s="269"/>
      <c r="Z1086" s="269"/>
      <c r="AA1086" s="269"/>
      <c r="AB1086" s="269"/>
      <c r="AC1086" s="269"/>
      <c r="AD1086" s="269"/>
      <c r="AE1086" s="269"/>
      <c r="AF1086" s="269"/>
      <c r="AG1086" s="269"/>
      <c r="AH1086" s="269"/>
      <c r="AI1086" s="269"/>
      <c r="AJ1086" s="269"/>
      <c r="AK1086" s="269"/>
      <c r="AL1086" s="269"/>
      <c r="AM1086" s="269"/>
      <c r="AN1086" s="269"/>
      <c r="AO1086" s="269"/>
      <c r="AP1086" s="269"/>
      <c r="AQ1086" s="269"/>
      <c r="AR1086" s="269"/>
      <c r="AS1086" s="269"/>
      <c r="AT1086" s="269"/>
      <c r="AU1086" s="269"/>
      <c r="AV1086" s="269"/>
      <c r="AW1086" s="269"/>
      <c r="AX1086" s="269"/>
      <c r="AY1086" s="269"/>
      <c r="AZ1086" s="269"/>
      <c r="BA1086" s="269"/>
      <c r="BB1086" s="269"/>
      <c r="BC1086" s="269"/>
      <c r="BD1086" s="269"/>
      <c r="BE1086" s="269"/>
      <c r="BF1086" s="269"/>
      <c r="BG1086" s="269"/>
      <c r="BH1086" s="269"/>
      <c r="BI1086" s="269"/>
      <c r="BJ1086" s="269"/>
      <c r="BK1086" s="269"/>
      <c r="BL1086" s="269"/>
      <c r="BM1086" s="269"/>
      <c r="BN1086" s="269"/>
      <c r="BO1086" s="269"/>
      <c r="BP1086" s="269"/>
      <c r="BQ1086" s="269"/>
      <c r="BR1086" s="269"/>
      <c r="BS1086" s="269"/>
      <c r="BT1086" s="269"/>
      <c r="BU1086" s="269"/>
      <c r="BV1086" s="269"/>
      <c r="BW1086" s="269"/>
      <c r="BX1086" s="269"/>
      <c r="BY1086" s="269"/>
      <c r="BZ1086" s="269"/>
      <c r="CA1086" s="269"/>
      <c r="CB1086" s="269"/>
      <c r="CC1086" s="269"/>
      <c r="CD1086" s="269"/>
      <c r="CE1086" s="269"/>
      <c r="CF1086" s="269"/>
      <c r="CG1086" s="269"/>
      <c r="CH1086" s="269"/>
      <c r="CI1086" s="269"/>
      <c r="CJ1086" s="269"/>
      <c r="CK1086" s="269"/>
      <c r="CL1086" s="269"/>
      <c r="CM1086" s="269"/>
      <c r="CN1086" s="269"/>
      <c r="CO1086" s="269"/>
      <c r="CP1086" s="269"/>
      <c r="CQ1086" s="269"/>
      <c r="CR1086" s="269"/>
      <c r="CS1086" s="269"/>
      <c r="CT1086" s="269"/>
      <c r="CU1086" s="269"/>
      <c r="CV1086" s="269"/>
      <c r="CW1086" s="269"/>
      <c r="CX1086" s="269"/>
      <c r="CY1086" s="269"/>
      <c r="CZ1086" s="269"/>
      <c r="DA1086" s="269"/>
      <c r="DB1086" s="269"/>
      <c r="DC1086" s="269"/>
      <c r="DD1086" s="269"/>
      <c r="DE1086" s="269"/>
      <c r="DF1086" s="269"/>
      <c r="DG1086" s="269"/>
      <c r="DH1086" s="269"/>
      <c r="DI1086" s="269"/>
      <c r="DJ1086" s="269"/>
      <c r="DK1086" s="269"/>
      <c r="DL1086" s="269"/>
      <c r="DM1086" s="269"/>
      <c r="DN1086" s="269"/>
      <c r="DO1086" s="269"/>
      <c r="DP1086" s="269"/>
      <c r="DQ1086" s="269"/>
      <c r="DR1086" s="269"/>
      <c r="DS1086" s="269"/>
      <c r="DT1086" s="269"/>
      <c r="DU1086" s="269"/>
      <c r="DV1086" s="269"/>
    </row>
    <row r="1087" spans="1:126" x14ac:dyDescent="0.3">
      <c r="A1087" s="168" t="s">
        <v>1539</v>
      </c>
      <c r="B1087" s="179"/>
      <c r="C1087" s="179"/>
      <c r="D1087" s="179" t="s">
        <v>1525</v>
      </c>
      <c r="E1087" s="185"/>
      <c r="F1087" s="186" t="s">
        <v>1722</v>
      </c>
      <c r="G1087" s="269"/>
      <c r="H1087" s="269"/>
      <c r="I1087" s="269"/>
      <c r="J1087" s="269"/>
      <c r="K1087" s="269"/>
      <c r="L1087" s="269"/>
      <c r="M1087" s="269"/>
      <c r="N1087" s="269"/>
      <c r="O1087" s="269"/>
      <c r="P1087" s="269"/>
      <c r="Q1087" s="269"/>
      <c r="R1087" s="269"/>
      <c r="S1087" s="269"/>
      <c r="T1087" s="269"/>
      <c r="U1087" s="269"/>
      <c r="V1087" s="269"/>
      <c r="W1087" s="269"/>
      <c r="X1087" s="269"/>
      <c r="Y1087" s="269"/>
      <c r="Z1087" s="269"/>
      <c r="AA1087" s="269"/>
      <c r="AB1087" s="269"/>
      <c r="AC1087" s="269"/>
      <c r="AD1087" s="269"/>
      <c r="AE1087" s="269"/>
      <c r="AF1087" s="269"/>
      <c r="AG1087" s="269"/>
      <c r="AH1087" s="269"/>
      <c r="AI1087" s="269"/>
      <c r="AJ1087" s="269"/>
      <c r="AK1087" s="269"/>
      <c r="AL1087" s="269"/>
      <c r="AM1087" s="269"/>
      <c r="AN1087" s="269"/>
      <c r="AO1087" s="269"/>
      <c r="AP1087" s="269"/>
      <c r="AQ1087" s="269"/>
      <c r="AR1087" s="269"/>
      <c r="AS1087" s="269"/>
      <c r="AT1087" s="269"/>
      <c r="AU1087" s="269"/>
      <c r="AV1087" s="269"/>
      <c r="AW1087" s="269"/>
      <c r="AX1087" s="269"/>
      <c r="AY1087" s="269"/>
      <c r="AZ1087" s="269"/>
      <c r="BA1087" s="269"/>
      <c r="BB1087" s="269"/>
      <c r="BC1087" s="269"/>
      <c r="BD1087" s="269"/>
      <c r="BE1087" s="269"/>
      <c r="BF1087" s="269"/>
      <c r="BG1087" s="269"/>
      <c r="BH1087" s="269"/>
      <c r="BI1087" s="269"/>
      <c r="BJ1087" s="269"/>
      <c r="BK1087" s="269"/>
      <c r="BL1087" s="269"/>
      <c r="BM1087" s="269"/>
      <c r="BN1087" s="269"/>
      <c r="BO1087" s="269"/>
      <c r="BP1087" s="269"/>
      <c r="BQ1087" s="269"/>
      <c r="BR1087" s="269"/>
      <c r="BS1087" s="269"/>
      <c r="BT1087" s="269"/>
      <c r="BU1087" s="269"/>
      <c r="BV1087" s="269"/>
      <c r="BW1087" s="269"/>
      <c r="BX1087" s="269"/>
      <c r="BY1087" s="269"/>
      <c r="BZ1087" s="269"/>
      <c r="CA1087" s="269"/>
      <c r="CB1087" s="269"/>
      <c r="CC1087" s="269"/>
      <c r="CD1087" s="269"/>
      <c r="CE1087" s="269"/>
      <c r="CF1087" s="269"/>
      <c r="CG1087" s="269"/>
      <c r="CH1087" s="269"/>
      <c r="CI1087" s="269"/>
      <c r="CJ1087" s="269"/>
      <c r="CK1087" s="269"/>
      <c r="CL1087" s="269"/>
      <c r="CM1087" s="269"/>
      <c r="CN1087" s="269"/>
      <c r="CO1087" s="269"/>
      <c r="CP1087" s="269"/>
      <c r="CQ1087" s="269"/>
      <c r="CR1087" s="269"/>
      <c r="CS1087" s="269"/>
      <c r="CT1087" s="269"/>
      <c r="CU1087" s="269"/>
      <c r="CV1087" s="269"/>
      <c r="CW1087" s="269"/>
      <c r="CX1087" s="269"/>
      <c r="CY1087" s="269"/>
      <c r="CZ1087" s="269"/>
      <c r="DA1087" s="269"/>
      <c r="DB1087" s="269"/>
      <c r="DC1087" s="269"/>
      <c r="DD1087" s="269"/>
      <c r="DE1087" s="269"/>
      <c r="DF1087" s="269"/>
      <c r="DG1087" s="269"/>
      <c r="DH1087" s="269"/>
      <c r="DI1087" s="269"/>
      <c r="DJ1087" s="269"/>
      <c r="DK1087" s="269"/>
      <c r="DL1087" s="269"/>
      <c r="DM1087" s="269"/>
      <c r="DN1087" s="269"/>
      <c r="DO1087" s="269"/>
      <c r="DP1087" s="269"/>
      <c r="DQ1087" s="269"/>
      <c r="DR1087" s="269"/>
      <c r="DS1087" s="269"/>
      <c r="DT1087" s="269"/>
      <c r="DU1087" s="269"/>
      <c r="DV1087" s="269"/>
    </row>
    <row r="1088" spans="1:126" x14ac:dyDescent="0.3">
      <c r="A1088" s="168" t="s">
        <v>1541</v>
      </c>
      <c r="B1088" s="179"/>
      <c r="C1088" s="179"/>
      <c r="D1088" s="179" t="s">
        <v>1525</v>
      </c>
      <c r="E1088" s="185"/>
      <c r="F1088" s="186" t="s">
        <v>1722</v>
      </c>
      <c r="G1088" s="269"/>
      <c r="H1088" s="269"/>
      <c r="I1088" s="269"/>
      <c r="J1088" s="269"/>
      <c r="K1088" s="269"/>
      <c r="L1088" s="269"/>
      <c r="M1088" s="269"/>
      <c r="N1088" s="269"/>
      <c r="O1088" s="269"/>
      <c r="P1088" s="269"/>
      <c r="Q1088" s="269"/>
      <c r="R1088" s="269"/>
      <c r="S1088" s="269"/>
      <c r="T1088" s="269"/>
      <c r="U1088" s="269"/>
      <c r="V1088" s="269"/>
      <c r="W1088" s="269"/>
      <c r="X1088" s="269"/>
      <c r="Y1088" s="269"/>
      <c r="Z1088" s="269"/>
      <c r="AA1088" s="269"/>
      <c r="AB1088" s="269"/>
      <c r="AC1088" s="269"/>
      <c r="AD1088" s="269"/>
      <c r="AE1088" s="269"/>
      <c r="AF1088" s="269"/>
      <c r="AG1088" s="269"/>
      <c r="AH1088" s="269"/>
      <c r="AI1088" s="269"/>
      <c r="AJ1088" s="269"/>
      <c r="AK1088" s="269"/>
      <c r="AL1088" s="269"/>
      <c r="AM1088" s="269"/>
      <c r="AN1088" s="269"/>
      <c r="AO1088" s="269"/>
      <c r="AP1088" s="269"/>
      <c r="AQ1088" s="269"/>
      <c r="AR1088" s="269"/>
      <c r="AS1088" s="269"/>
      <c r="AT1088" s="269"/>
      <c r="AU1088" s="269"/>
      <c r="AV1088" s="269"/>
      <c r="AW1088" s="269"/>
      <c r="AX1088" s="269"/>
      <c r="AY1088" s="269"/>
      <c r="AZ1088" s="269"/>
      <c r="BA1088" s="269"/>
      <c r="BB1088" s="269"/>
      <c r="BC1088" s="269"/>
      <c r="BD1088" s="269"/>
      <c r="BE1088" s="269"/>
      <c r="BF1088" s="269"/>
      <c r="BG1088" s="269"/>
      <c r="BH1088" s="269"/>
      <c r="BI1088" s="269"/>
      <c r="BJ1088" s="269"/>
      <c r="BK1088" s="269"/>
      <c r="BL1088" s="269"/>
      <c r="BM1088" s="269"/>
      <c r="BN1088" s="269"/>
      <c r="BO1088" s="269"/>
      <c r="BP1088" s="269"/>
      <c r="BQ1088" s="269"/>
      <c r="BR1088" s="269"/>
      <c r="BS1088" s="269"/>
      <c r="BT1088" s="269"/>
      <c r="BU1088" s="269"/>
      <c r="BV1088" s="269"/>
      <c r="BW1088" s="269"/>
      <c r="BX1088" s="269"/>
      <c r="BY1088" s="269"/>
      <c r="BZ1088" s="269"/>
      <c r="CA1088" s="269"/>
      <c r="CB1088" s="269"/>
      <c r="CC1088" s="269"/>
      <c r="CD1088" s="269"/>
      <c r="CE1088" s="269"/>
      <c r="CF1088" s="269"/>
      <c r="CG1088" s="269"/>
      <c r="CH1088" s="269"/>
      <c r="CI1088" s="269"/>
      <c r="CJ1088" s="269"/>
      <c r="CK1088" s="269"/>
      <c r="CL1088" s="269"/>
      <c r="CM1088" s="269"/>
      <c r="CN1088" s="269"/>
      <c r="CO1088" s="269"/>
      <c r="CP1088" s="269"/>
      <c r="CQ1088" s="269"/>
      <c r="CR1088" s="269"/>
      <c r="CS1088" s="269"/>
      <c r="CT1088" s="269"/>
      <c r="CU1088" s="269"/>
      <c r="CV1088" s="269"/>
      <c r="CW1088" s="269"/>
      <c r="CX1088" s="269"/>
      <c r="CY1088" s="269"/>
      <c r="CZ1088" s="269"/>
      <c r="DA1088" s="269"/>
      <c r="DB1088" s="269"/>
      <c r="DC1088" s="269"/>
      <c r="DD1088" s="269"/>
      <c r="DE1088" s="269"/>
      <c r="DF1088" s="269"/>
      <c r="DG1088" s="269"/>
      <c r="DH1088" s="269"/>
      <c r="DI1088" s="269"/>
      <c r="DJ1088" s="269"/>
      <c r="DK1088" s="269"/>
      <c r="DL1088" s="269"/>
      <c r="DM1088" s="269"/>
      <c r="DN1088" s="269"/>
      <c r="DO1088" s="269"/>
      <c r="DP1088" s="269"/>
      <c r="DQ1088" s="269"/>
      <c r="DR1088" s="269"/>
      <c r="DS1088" s="269"/>
      <c r="DT1088" s="269"/>
      <c r="DU1088" s="269"/>
      <c r="DV1088" s="269"/>
    </row>
    <row r="1089" spans="1:126" x14ac:dyDescent="0.3">
      <c r="A1089" s="168" t="s">
        <v>1543</v>
      </c>
      <c r="B1089" s="179"/>
      <c r="C1089" s="179"/>
      <c r="D1089" s="179" t="s">
        <v>1525</v>
      </c>
      <c r="E1089" s="185"/>
      <c r="F1089" s="186" t="s">
        <v>1722</v>
      </c>
      <c r="G1089" s="269"/>
      <c r="H1089" s="269"/>
      <c r="I1089" s="269"/>
      <c r="J1089" s="269"/>
      <c r="K1089" s="269"/>
      <c r="L1089" s="269"/>
      <c r="M1089" s="269"/>
      <c r="N1089" s="269"/>
      <c r="O1089" s="269"/>
      <c r="P1089" s="269"/>
      <c r="Q1089" s="269"/>
      <c r="R1089" s="269"/>
      <c r="S1089" s="269"/>
      <c r="T1089" s="269"/>
      <c r="U1089" s="269"/>
      <c r="V1089" s="269"/>
      <c r="W1089" s="269"/>
      <c r="X1089" s="269"/>
      <c r="Y1089" s="269"/>
      <c r="Z1089" s="269"/>
      <c r="AA1089" s="269"/>
      <c r="AB1089" s="269"/>
      <c r="AC1089" s="269"/>
      <c r="AD1089" s="269"/>
      <c r="AE1089" s="269"/>
      <c r="AF1089" s="269"/>
      <c r="AG1089" s="269"/>
      <c r="AH1089" s="269"/>
      <c r="AI1089" s="269"/>
      <c r="AJ1089" s="269"/>
      <c r="AK1089" s="269"/>
      <c r="AL1089" s="269"/>
      <c r="AM1089" s="269"/>
      <c r="AN1089" s="269"/>
      <c r="AO1089" s="269"/>
      <c r="AP1089" s="269"/>
      <c r="AQ1089" s="269"/>
      <c r="AR1089" s="269"/>
      <c r="AS1089" s="269"/>
      <c r="AT1089" s="269"/>
      <c r="AU1089" s="269"/>
      <c r="AV1089" s="269"/>
      <c r="AW1089" s="269"/>
      <c r="AX1089" s="269"/>
      <c r="AY1089" s="269"/>
      <c r="AZ1089" s="269"/>
      <c r="BA1089" s="269"/>
      <c r="BB1089" s="269"/>
      <c r="BC1089" s="269"/>
      <c r="BD1089" s="269"/>
      <c r="BE1089" s="269"/>
      <c r="BF1089" s="269"/>
      <c r="BG1089" s="269"/>
      <c r="BH1089" s="269"/>
      <c r="BI1089" s="269"/>
      <c r="BJ1089" s="269"/>
      <c r="BK1089" s="269"/>
      <c r="BL1089" s="269"/>
      <c r="BM1089" s="269"/>
      <c r="BN1089" s="269"/>
      <c r="BO1089" s="269"/>
      <c r="BP1089" s="269"/>
      <c r="BQ1089" s="269"/>
      <c r="BR1089" s="269"/>
      <c r="BS1089" s="269"/>
      <c r="BT1089" s="269"/>
      <c r="BU1089" s="269"/>
      <c r="BV1089" s="269"/>
      <c r="BW1089" s="269"/>
      <c r="BX1089" s="269"/>
      <c r="BY1089" s="269"/>
      <c r="BZ1089" s="269"/>
      <c r="CA1089" s="269"/>
      <c r="CB1089" s="269"/>
      <c r="CC1089" s="269"/>
      <c r="CD1089" s="269"/>
      <c r="CE1089" s="269"/>
      <c r="CF1089" s="269"/>
      <c r="CG1089" s="269"/>
      <c r="CH1089" s="269"/>
      <c r="CI1089" s="269"/>
      <c r="CJ1089" s="269"/>
      <c r="CK1089" s="269"/>
      <c r="CL1089" s="269"/>
      <c r="CM1089" s="269"/>
      <c r="CN1089" s="269"/>
      <c r="CO1089" s="269"/>
      <c r="CP1089" s="269"/>
      <c r="CQ1089" s="269"/>
      <c r="CR1089" s="269"/>
      <c r="CS1089" s="269"/>
      <c r="CT1089" s="269"/>
      <c r="CU1089" s="269"/>
      <c r="CV1089" s="269"/>
      <c r="CW1089" s="269"/>
      <c r="CX1089" s="269"/>
      <c r="CY1089" s="269"/>
      <c r="CZ1089" s="269"/>
      <c r="DA1089" s="269"/>
      <c r="DB1089" s="269"/>
      <c r="DC1089" s="269"/>
      <c r="DD1089" s="269"/>
      <c r="DE1089" s="269"/>
      <c r="DF1089" s="269"/>
      <c r="DG1089" s="269"/>
      <c r="DH1089" s="269"/>
      <c r="DI1089" s="269"/>
      <c r="DJ1089" s="269"/>
      <c r="DK1089" s="269"/>
      <c r="DL1089" s="269"/>
      <c r="DM1089" s="269"/>
      <c r="DN1089" s="269"/>
      <c r="DO1089" s="269"/>
      <c r="DP1089" s="269"/>
      <c r="DQ1089" s="269"/>
      <c r="DR1089" s="269"/>
      <c r="DS1089" s="269"/>
      <c r="DT1089" s="269"/>
      <c r="DU1089" s="269"/>
      <c r="DV1089" s="269"/>
    </row>
    <row r="1090" spans="1:126" x14ac:dyDescent="0.3">
      <c r="A1090" s="168" t="s">
        <v>1545</v>
      </c>
      <c r="B1090" s="179"/>
      <c r="C1090" s="179"/>
      <c r="D1090" s="179" t="s">
        <v>1525</v>
      </c>
      <c r="E1090" s="185"/>
      <c r="F1090" s="186" t="s">
        <v>1722</v>
      </c>
      <c r="G1090" s="269"/>
      <c r="H1090" s="269"/>
      <c r="I1090" s="269"/>
      <c r="J1090" s="269"/>
      <c r="K1090" s="269"/>
      <c r="L1090" s="269"/>
      <c r="M1090" s="269"/>
      <c r="N1090" s="269"/>
      <c r="O1090" s="269"/>
      <c r="P1090" s="269"/>
      <c r="Q1090" s="269"/>
      <c r="R1090" s="269"/>
      <c r="S1090" s="269"/>
      <c r="T1090" s="269"/>
      <c r="U1090" s="269"/>
      <c r="V1090" s="269"/>
      <c r="W1090" s="269"/>
      <c r="X1090" s="269"/>
      <c r="Y1090" s="269"/>
      <c r="Z1090" s="269"/>
      <c r="AA1090" s="269"/>
      <c r="AB1090" s="269"/>
      <c r="AC1090" s="269"/>
      <c r="AD1090" s="269"/>
      <c r="AE1090" s="269"/>
      <c r="AF1090" s="269"/>
      <c r="AG1090" s="269"/>
      <c r="AH1090" s="269"/>
      <c r="AI1090" s="269"/>
      <c r="AJ1090" s="269"/>
      <c r="AK1090" s="269"/>
      <c r="AL1090" s="269"/>
      <c r="AM1090" s="269"/>
      <c r="AN1090" s="269"/>
      <c r="AO1090" s="269"/>
      <c r="AP1090" s="269"/>
      <c r="AQ1090" s="269"/>
      <c r="AR1090" s="269"/>
      <c r="AS1090" s="269"/>
      <c r="AT1090" s="269"/>
      <c r="AU1090" s="269"/>
      <c r="AV1090" s="269"/>
      <c r="AW1090" s="269"/>
      <c r="AX1090" s="269"/>
      <c r="AY1090" s="269"/>
      <c r="AZ1090" s="269"/>
      <c r="BA1090" s="269"/>
      <c r="BB1090" s="269"/>
      <c r="BC1090" s="269"/>
      <c r="BD1090" s="269"/>
      <c r="BE1090" s="269"/>
      <c r="BF1090" s="269"/>
      <c r="BG1090" s="269"/>
      <c r="BH1090" s="269"/>
      <c r="BI1090" s="269"/>
      <c r="BJ1090" s="269"/>
      <c r="BK1090" s="269"/>
      <c r="BL1090" s="269"/>
      <c r="BM1090" s="269"/>
      <c r="BN1090" s="269"/>
      <c r="BO1090" s="269"/>
      <c r="BP1090" s="269"/>
      <c r="BQ1090" s="269"/>
      <c r="BR1090" s="269"/>
      <c r="BS1090" s="269"/>
      <c r="BT1090" s="269"/>
      <c r="BU1090" s="269"/>
      <c r="BV1090" s="269"/>
      <c r="BW1090" s="269"/>
      <c r="BX1090" s="269"/>
      <c r="BY1090" s="269"/>
      <c r="BZ1090" s="269"/>
      <c r="CA1090" s="269"/>
      <c r="CB1090" s="269"/>
      <c r="CC1090" s="269"/>
      <c r="CD1090" s="269"/>
      <c r="CE1090" s="269"/>
      <c r="CF1090" s="269"/>
      <c r="CG1090" s="269"/>
      <c r="CH1090" s="269"/>
      <c r="CI1090" s="269"/>
      <c r="CJ1090" s="269"/>
      <c r="CK1090" s="269"/>
      <c r="CL1090" s="269"/>
      <c r="CM1090" s="269"/>
      <c r="CN1090" s="269"/>
      <c r="CO1090" s="269"/>
      <c r="CP1090" s="269"/>
      <c r="CQ1090" s="269"/>
      <c r="CR1090" s="269"/>
      <c r="CS1090" s="269"/>
      <c r="CT1090" s="269"/>
      <c r="CU1090" s="269"/>
      <c r="CV1090" s="269"/>
      <c r="CW1090" s="269"/>
      <c r="CX1090" s="269"/>
      <c r="CY1090" s="269"/>
      <c r="CZ1090" s="269"/>
      <c r="DA1090" s="269"/>
      <c r="DB1090" s="269"/>
      <c r="DC1090" s="269"/>
      <c r="DD1090" s="269"/>
      <c r="DE1090" s="269"/>
      <c r="DF1090" s="269"/>
      <c r="DG1090" s="269"/>
      <c r="DH1090" s="269"/>
      <c r="DI1090" s="269"/>
      <c r="DJ1090" s="269"/>
      <c r="DK1090" s="269"/>
      <c r="DL1090" s="269"/>
      <c r="DM1090" s="269"/>
      <c r="DN1090" s="269"/>
      <c r="DO1090" s="269"/>
      <c r="DP1090" s="269"/>
      <c r="DQ1090" s="269"/>
      <c r="DR1090" s="269"/>
      <c r="DS1090" s="269"/>
      <c r="DT1090" s="269"/>
      <c r="DU1090" s="269"/>
      <c r="DV1090" s="269"/>
    </row>
    <row r="1091" spans="1:126" x14ac:dyDescent="0.3">
      <c r="A1091" s="168" t="s">
        <v>1547</v>
      </c>
      <c r="B1091" s="179"/>
      <c r="C1091" s="179"/>
      <c r="D1091" s="179" t="s">
        <v>1525</v>
      </c>
      <c r="E1091" s="185"/>
      <c r="F1091" s="186" t="s">
        <v>1722</v>
      </c>
      <c r="G1091" s="269"/>
      <c r="H1091" s="269"/>
      <c r="I1091" s="269"/>
      <c r="J1091" s="269"/>
      <c r="K1091" s="269"/>
      <c r="L1091" s="269"/>
      <c r="M1091" s="269"/>
      <c r="N1091" s="269"/>
      <c r="O1091" s="269"/>
      <c r="P1091" s="269"/>
      <c r="Q1091" s="269"/>
      <c r="R1091" s="269"/>
      <c r="S1091" s="269"/>
      <c r="T1091" s="269"/>
      <c r="U1091" s="269"/>
      <c r="V1091" s="269"/>
      <c r="W1091" s="269"/>
      <c r="X1091" s="269"/>
      <c r="Y1091" s="269"/>
      <c r="Z1091" s="269"/>
      <c r="AA1091" s="269"/>
      <c r="AB1091" s="269"/>
      <c r="AC1091" s="269"/>
      <c r="AD1091" s="269"/>
      <c r="AE1091" s="269"/>
      <c r="AF1091" s="269"/>
      <c r="AG1091" s="269"/>
      <c r="AH1091" s="269"/>
      <c r="AI1091" s="269"/>
      <c r="AJ1091" s="269"/>
      <c r="AK1091" s="269"/>
      <c r="AL1091" s="269"/>
      <c r="AM1091" s="269"/>
      <c r="AN1091" s="269"/>
      <c r="AO1091" s="269"/>
      <c r="AP1091" s="269"/>
      <c r="AQ1091" s="269"/>
      <c r="AR1091" s="269"/>
      <c r="AS1091" s="269"/>
      <c r="AT1091" s="269"/>
      <c r="AU1091" s="269"/>
      <c r="AV1091" s="269"/>
      <c r="AW1091" s="269"/>
      <c r="AX1091" s="269"/>
      <c r="AY1091" s="269"/>
      <c r="AZ1091" s="269"/>
      <c r="BA1091" s="269"/>
      <c r="BB1091" s="269"/>
      <c r="BC1091" s="269"/>
      <c r="BD1091" s="269"/>
      <c r="BE1091" s="269"/>
      <c r="BF1091" s="269"/>
      <c r="BG1091" s="269"/>
      <c r="BH1091" s="269"/>
      <c r="BI1091" s="269"/>
      <c r="BJ1091" s="269"/>
      <c r="BK1091" s="269"/>
      <c r="BL1091" s="269"/>
      <c r="BM1091" s="269"/>
      <c r="BN1091" s="269"/>
      <c r="BO1091" s="269"/>
      <c r="BP1091" s="269"/>
      <c r="BQ1091" s="269"/>
      <c r="BR1091" s="269"/>
      <c r="BS1091" s="269"/>
      <c r="BT1091" s="269"/>
      <c r="BU1091" s="269"/>
      <c r="BV1091" s="269"/>
      <c r="BW1091" s="269"/>
      <c r="BX1091" s="269"/>
      <c r="BY1091" s="269"/>
      <c r="BZ1091" s="269"/>
      <c r="CA1091" s="269"/>
      <c r="CB1091" s="269"/>
      <c r="CC1091" s="269"/>
      <c r="CD1091" s="269"/>
      <c r="CE1091" s="269"/>
      <c r="CF1091" s="269"/>
      <c r="CG1091" s="269"/>
      <c r="CH1091" s="269"/>
      <c r="CI1091" s="269"/>
      <c r="CJ1091" s="269"/>
      <c r="CK1091" s="269"/>
      <c r="CL1091" s="269"/>
      <c r="CM1091" s="269"/>
      <c r="CN1091" s="269"/>
      <c r="CO1091" s="269"/>
      <c r="CP1091" s="269"/>
      <c r="CQ1091" s="269"/>
      <c r="CR1091" s="269"/>
      <c r="CS1091" s="269"/>
      <c r="CT1091" s="269"/>
      <c r="CU1091" s="269"/>
      <c r="CV1091" s="269"/>
      <c r="CW1091" s="269"/>
      <c r="CX1091" s="269"/>
      <c r="CY1091" s="269"/>
      <c r="CZ1091" s="269"/>
      <c r="DA1091" s="269"/>
      <c r="DB1091" s="269"/>
      <c r="DC1091" s="269"/>
      <c r="DD1091" s="269"/>
      <c r="DE1091" s="269"/>
      <c r="DF1091" s="269"/>
      <c r="DG1091" s="269"/>
      <c r="DH1091" s="269"/>
      <c r="DI1091" s="269"/>
      <c r="DJ1091" s="269"/>
      <c r="DK1091" s="269"/>
      <c r="DL1091" s="269"/>
      <c r="DM1091" s="269"/>
      <c r="DN1091" s="269"/>
      <c r="DO1091" s="269"/>
      <c r="DP1091" s="269"/>
      <c r="DQ1091" s="269"/>
      <c r="DR1091" s="269"/>
      <c r="DS1091" s="269"/>
      <c r="DT1091" s="269"/>
      <c r="DU1091" s="269"/>
      <c r="DV1091" s="269"/>
    </row>
    <row r="1092" spans="1:126" x14ac:dyDescent="0.3">
      <c r="A1092" s="168" t="s">
        <v>1549</v>
      </c>
      <c r="B1092" s="179"/>
      <c r="C1092" s="179"/>
      <c r="D1092" s="179" t="s">
        <v>1525</v>
      </c>
      <c r="E1092" s="185"/>
      <c r="F1092" s="186" t="s">
        <v>1722</v>
      </c>
      <c r="G1092" s="269"/>
      <c r="H1092" s="269"/>
      <c r="I1092" s="269"/>
      <c r="J1092" s="269"/>
      <c r="K1092" s="269"/>
      <c r="L1092" s="269"/>
      <c r="M1092" s="269"/>
      <c r="N1092" s="269"/>
      <c r="O1092" s="269"/>
      <c r="P1092" s="269"/>
      <c r="Q1092" s="269"/>
      <c r="R1092" s="269"/>
      <c r="S1092" s="269"/>
      <c r="T1092" s="269"/>
      <c r="U1092" s="269"/>
      <c r="V1092" s="269"/>
      <c r="W1092" s="269"/>
      <c r="X1092" s="269"/>
      <c r="Y1092" s="269"/>
      <c r="Z1092" s="269"/>
      <c r="AA1092" s="269"/>
      <c r="AB1092" s="269"/>
      <c r="AC1092" s="269"/>
      <c r="AD1092" s="269"/>
      <c r="AE1092" s="269"/>
      <c r="AF1092" s="269"/>
      <c r="AG1092" s="269"/>
      <c r="AH1092" s="269"/>
      <c r="AI1092" s="269"/>
      <c r="AJ1092" s="269"/>
      <c r="AK1092" s="269"/>
      <c r="AL1092" s="269"/>
      <c r="AM1092" s="269"/>
      <c r="AN1092" s="269"/>
      <c r="AO1092" s="269"/>
      <c r="AP1092" s="269"/>
      <c r="AQ1092" s="269"/>
      <c r="AR1092" s="269"/>
      <c r="AS1092" s="269"/>
      <c r="AT1092" s="269"/>
      <c r="AU1092" s="269"/>
      <c r="AV1092" s="269"/>
      <c r="AW1092" s="269"/>
      <c r="AX1092" s="269"/>
      <c r="AY1092" s="269"/>
      <c r="AZ1092" s="269"/>
      <c r="BA1092" s="269"/>
      <c r="BB1092" s="269"/>
      <c r="BC1092" s="269"/>
      <c r="BD1092" s="269"/>
      <c r="BE1092" s="269"/>
      <c r="BF1092" s="269"/>
      <c r="BG1092" s="269"/>
      <c r="BH1092" s="269"/>
      <c r="BI1092" s="269"/>
      <c r="BJ1092" s="269"/>
      <c r="BK1092" s="269"/>
      <c r="BL1092" s="269"/>
      <c r="BM1092" s="269"/>
      <c r="BN1092" s="269"/>
      <c r="BO1092" s="269"/>
      <c r="BP1092" s="269"/>
      <c r="BQ1092" s="269"/>
      <c r="BR1092" s="269"/>
      <c r="BS1092" s="269"/>
      <c r="BT1092" s="269"/>
      <c r="BU1092" s="269"/>
      <c r="BV1092" s="269"/>
      <c r="BW1092" s="269"/>
      <c r="BX1092" s="269"/>
      <c r="BY1092" s="269"/>
      <c r="BZ1092" s="269"/>
      <c r="CA1092" s="269"/>
      <c r="CB1092" s="269"/>
      <c r="CC1092" s="269"/>
      <c r="CD1092" s="269"/>
      <c r="CE1092" s="269"/>
      <c r="CF1092" s="269"/>
      <c r="CG1092" s="269"/>
      <c r="CH1092" s="269"/>
      <c r="CI1092" s="269"/>
      <c r="CJ1092" s="269"/>
      <c r="CK1092" s="269"/>
      <c r="CL1092" s="269"/>
      <c r="CM1092" s="269"/>
      <c r="CN1092" s="269"/>
      <c r="CO1092" s="269"/>
      <c r="CP1092" s="269"/>
      <c r="CQ1092" s="269"/>
      <c r="CR1092" s="269"/>
      <c r="CS1092" s="269"/>
      <c r="CT1092" s="269"/>
      <c r="CU1092" s="269"/>
      <c r="CV1092" s="269"/>
      <c r="CW1092" s="269"/>
      <c r="CX1092" s="269"/>
      <c r="CY1092" s="269"/>
      <c r="CZ1092" s="269"/>
      <c r="DA1092" s="269"/>
      <c r="DB1092" s="269"/>
      <c r="DC1092" s="269"/>
      <c r="DD1092" s="269"/>
      <c r="DE1092" s="269"/>
      <c r="DF1092" s="269"/>
      <c r="DG1092" s="269"/>
      <c r="DH1092" s="269"/>
      <c r="DI1092" s="269"/>
      <c r="DJ1092" s="269"/>
      <c r="DK1092" s="269"/>
      <c r="DL1092" s="269"/>
      <c r="DM1092" s="269"/>
      <c r="DN1092" s="269"/>
      <c r="DO1092" s="269"/>
      <c r="DP1092" s="269"/>
      <c r="DQ1092" s="269"/>
      <c r="DR1092" s="269"/>
      <c r="DS1092" s="269"/>
      <c r="DT1092" s="269"/>
      <c r="DU1092" s="269"/>
      <c r="DV1092" s="269"/>
    </row>
    <row r="1093" spans="1:126" x14ac:dyDescent="0.3">
      <c r="A1093" s="168" t="s">
        <v>1551</v>
      </c>
      <c r="B1093" s="179"/>
      <c r="C1093" s="179"/>
      <c r="D1093" s="179" t="s">
        <v>1525</v>
      </c>
      <c r="E1093" s="185"/>
      <c r="F1093" s="186" t="s">
        <v>1722</v>
      </c>
      <c r="G1093" s="269"/>
      <c r="H1093" s="269"/>
      <c r="I1093" s="269"/>
      <c r="J1093" s="269"/>
      <c r="K1093" s="269"/>
      <c r="L1093" s="269"/>
      <c r="M1093" s="269"/>
      <c r="N1093" s="269"/>
      <c r="O1093" s="269"/>
      <c r="P1093" s="269"/>
      <c r="Q1093" s="269"/>
      <c r="R1093" s="269"/>
      <c r="S1093" s="269"/>
      <c r="T1093" s="269"/>
      <c r="U1093" s="269"/>
      <c r="V1093" s="269"/>
      <c r="W1093" s="269"/>
      <c r="X1093" s="269"/>
      <c r="Y1093" s="269"/>
      <c r="Z1093" s="269"/>
      <c r="AA1093" s="269"/>
      <c r="AB1093" s="269"/>
      <c r="AC1093" s="269"/>
      <c r="AD1093" s="269"/>
      <c r="AE1093" s="269"/>
      <c r="AF1093" s="269"/>
      <c r="AG1093" s="269"/>
      <c r="AH1093" s="269"/>
      <c r="AI1093" s="269"/>
      <c r="AJ1093" s="269"/>
      <c r="AK1093" s="269"/>
      <c r="AL1093" s="269"/>
      <c r="AM1093" s="269"/>
      <c r="AN1093" s="269"/>
      <c r="AO1093" s="269"/>
      <c r="AP1093" s="269"/>
      <c r="AQ1093" s="269"/>
      <c r="AR1093" s="269"/>
      <c r="AS1093" s="269"/>
      <c r="AT1093" s="269"/>
      <c r="AU1093" s="269"/>
      <c r="AV1093" s="269"/>
      <c r="AW1093" s="269"/>
      <c r="AX1093" s="269"/>
      <c r="AY1093" s="269"/>
      <c r="AZ1093" s="269"/>
      <c r="BA1093" s="269"/>
      <c r="BB1093" s="269"/>
      <c r="BC1093" s="269"/>
      <c r="BD1093" s="269"/>
      <c r="BE1093" s="269"/>
      <c r="BF1093" s="269"/>
      <c r="BG1093" s="269"/>
      <c r="BH1093" s="269"/>
      <c r="BI1093" s="269"/>
      <c r="BJ1093" s="269"/>
      <c r="BK1093" s="269"/>
      <c r="BL1093" s="269"/>
      <c r="BM1093" s="269"/>
      <c r="BN1093" s="269"/>
      <c r="BO1093" s="269"/>
      <c r="BP1093" s="269"/>
      <c r="BQ1093" s="269"/>
      <c r="BR1093" s="269"/>
      <c r="BS1093" s="269"/>
      <c r="BT1093" s="269"/>
      <c r="BU1093" s="269"/>
      <c r="BV1093" s="269"/>
      <c r="BW1093" s="269"/>
      <c r="BX1093" s="269"/>
      <c r="BY1093" s="269"/>
      <c r="BZ1093" s="269"/>
      <c r="CA1093" s="269"/>
      <c r="CB1093" s="269"/>
      <c r="CC1093" s="269"/>
      <c r="CD1093" s="269"/>
      <c r="CE1093" s="269"/>
      <c r="CF1093" s="269"/>
      <c r="CG1093" s="269"/>
      <c r="CH1093" s="269"/>
      <c r="CI1093" s="269"/>
      <c r="CJ1093" s="269"/>
      <c r="CK1093" s="269"/>
      <c r="CL1093" s="269"/>
      <c r="CM1093" s="269"/>
      <c r="CN1093" s="269"/>
      <c r="CO1093" s="269"/>
      <c r="CP1093" s="269"/>
      <c r="CQ1093" s="269"/>
      <c r="CR1093" s="269"/>
      <c r="CS1093" s="269"/>
      <c r="CT1093" s="269"/>
      <c r="CU1093" s="269"/>
      <c r="CV1093" s="269"/>
      <c r="CW1093" s="269"/>
      <c r="CX1093" s="269"/>
      <c r="CY1093" s="269"/>
      <c r="CZ1093" s="269"/>
      <c r="DA1093" s="269"/>
      <c r="DB1093" s="269"/>
      <c r="DC1093" s="269"/>
      <c r="DD1093" s="269"/>
      <c r="DE1093" s="269"/>
      <c r="DF1093" s="269"/>
      <c r="DG1093" s="269"/>
      <c r="DH1093" s="269"/>
      <c r="DI1093" s="269"/>
      <c r="DJ1093" s="269"/>
      <c r="DK1093" s="269"/>
      <c r="DL1093" s="269"/>
      <c r="DM1093" s="269"/>
      <c r="DN1093" s="269"/>
      <c r="DO1093" s="269"/>
      <c r="DP1093" s="269"/>
      <c r="DQ1093" s="269"/>
      <c r="DR1093" s="269"/>
      <c r="DS1093" s="269"/>
      <c r="DT1093" s="269"/>
      <c r="DU1093" s="269"/>
      <c r="DV1093" s="269"/>
    </row>
    <row r="1094" spans="1:126" x14ac:dyDescent="0.3">
      <c r="A1094" s="168" t="s">
        <v>1553</v>
      </c>
      <c r="B1094" s="179"/>
      <c r="C1094" s="179"/>
      <c r="D1094" s="179" t="s">
        <v>1525</v>
      </c>
      <c r="E1094" s="185"/>
      <c r="F1094" s="186" t="s">
        <v>1722</v>
      </c>
      <c r="G1094" s="269"/>
      <c r="H1094" s="269"/>
      <c r="I1094" s="269"/>
      <c r="J1094" s="269"/>
      <c r="K1094" s="269"/>
      <c r="L1094" s="269"/>
      <c r="M1094" s="269"/>
      <c r="N1094" s="269"/>
      <c r="O1094" s="269"/>
      <c r="P1094" s="269"/>
      <c r="Q1094" s="269"/>
      <c r="R1094" s="269"/>
      <c r="S1094" s="269"/>
      <c r="T1094" s="269"/>
      <c r="U1094" s="269"/>
      <c r="V1094" s="269"/>
      <c r="W1094" s="269"/>
      <c r="X1094" s="269"/>
      <c r="Y1094" s="269"/>
      <c r="Z1094" s="269"/>
      <c r="AA1094" s="269"/>
      <c r="AB1094" s="269"/>
      <c r="AC1094" s="269"/>
      <c r="AD1094" s="269"/>
      <c r="AE1094" s="269"/>
      <c r="AF1094" s="269"/>
      <c r="AG1094" s="269"/>
      <c r="AH1094" s="269"/>
      <c r="AI1094" s="269"/>
      <c r="AJ1094" s="269"/>
      <c r="AK1094" s="269"/>
      <c r="AL1094" s="269"/>
      <c r="AM1094" s="269"/>
      <c r="AN1094" s="269"/>
      <c r="AO1094" s="269"/>
      <c r="AP1094" s="269"/>
      <c r="AQ1094" s="269"/>
      <c r="AR1094" s="269"/>
      <c r="AS1094" s="269"/>
      <c r="AT1094" s="269"/>
      <c r="AU1094" s="269"/>
      <c r="AV1094" s="269"/>
      <c r="AW1094" s="269"/>
      <c r="AX1094" s="269"/>
      <c r="AY1094" s="269"/>
      <c r="AZ1094" s="269"/>
      <c r="BA1094" s="269"/>
      <c r="BB1094" s="269"/>
      <c r="BC1094" s="269"/>
      <c r="BD1094" s="269"/>
      <c r="BE1094" s="269"/>
      <c r="BF1094" s="269"/>
      <c r="BG1094" s="269"/>
      <c r="BH1094" s="269"/>
      <c r="BI1094" s="269"/>
      <c r="BJ1094" s="269"/>
      <c r="BK1094" s="269"/>
      <c r="BL1094" s="269"/>
      <c r="BM1094" s="269"/>
      <c r="BN1094" s="269"/>
      <c r="BO1094" s="269"/>
      <c r="BP1094" s="269"/>
      <c r="BQ1094" s="269"/>
      <c r="BR1094" s="269"/>
      <c r="BS1094" s="269"/>
      <c r="BT1094" s="269"/>
      <c r="BU1094" s="269"/>
      <c r="BV1094" s="269"/>
      <c r="BW1094" s="269"/>
      <c r="BX1094" s="269"/>
      <c r="BY1094" s="269"/>
      <c r="BZ1094" s="269"/>
      <c r="CA1094" s="269"/>
      <c r="CB1094" s="269"/>
      <c r="CC1094" s="269"/>
      <c r="CD1094" s="269"/>
      <c r="CE1094" s="269"/>
      <c r="CF1094" s="269"/>
      <c r="CG1094" s="269"/>
      <c r="CH1094" s="269"/>
      <c r="CI1094" s="269"/>
      <c r="CJ1094" s="269"/>
      <c r="CK1094" s="269"/>
      <c r="CL1094" s="269"/>
      <c r="CM1094" s="269"/>
      <c r="CN1094" s="269"/>
      <c r="CO1094" s="269"/>
      <c r="CP1094" s="269"/>
      <c r="CQ1094" s="269"/>
      <c r="CR1094" s="269"/>
      <c r="CS1094" s="269"/>
      <c r="CT1094" s="269"/>
      <c r="CU1094" s="269"/>
      <c r="CV1094" s="269"/>
      <c r="CW1094" s="269"/>
      <c r="CX1094" s="269"/>
      <c r="CY1094" s="269"/>
      <c r="CZ1094" s="269"/>
      <c r="DA1094" s="269"/>
      <c r="DB1094" s="269"/>
      <c r="DC1094" s="269"/>
      <c r="DD1094" s="269"/>
      <c r="DE1094" s="269"/>
      <c r="DF1094" s="269"/>
      <c r="DG1094" s="269"/>
      <c r="DH1094" s="269"/>
      <c r="DI1094" s="269"/>
      <c r="DJ1094" s="269"/>
      <c r="DK1094" s="269"/>
      <c r="DL1094" s="269"/>
      <c r="DM1094" s="269"/>
      <c r="DN1094" s="269"/>
      <c r="DO1094" s="269"/>
      <c r="DP1094" s="269"/>
      <c r="DQ1094" s="269"/>
      <c r="DR1094" s="269"/>
      <c r="DS1094" s="269"/>
      <c r="DT1094" s="269"/>
      <c r="DU1094" s="269"/>
      <c r="DV1094" s="269"/>
    </row>
    <row r="1095" spans="1:126" x14ac:dyDescent="0.3">
      <c r="A1095" s="168" t="s">
        <v>1220</v>
      </c>
      <c r="B1095" s="179"/>
      <c r="C1095" s="179"/>
      <c r="D1095" s="179" t="s">
        <v>1120</v>
      </c>
      <c r="E1095" s="185"/>
      <c r="F1095" s="186" t="s">
        <v>1723</v>
      </c>
      <c r="G1095" s="265"/>
      <c r="H1095" s="265"/>
      <c r="I1095" s="265"/>
      <c r="J1095" s="265"/>
      <c r="K1095" s="265"/>
      <c r="L1095" s="265"/>
      <c r="M1095" s="265"/>
      <c r="N1095" s="265"/>
      <c r="O1095" s="265"/>
      <c r="P1095" s="265"/>
      <c r="Q1095" s="265"/>
      <c r="R1095" s="265"/>
      <c r="S1095" s="265"/>
      <c r="T1095" s="265"/>
      <c r="U1095" s="265"/>
      <c r="V1095" s="265"/>
      <c r="W1095" s="265"/>
      <c r="X1095" s="265"/>
      <c r="Y1095" s="265"/>
      <c r="Z1095" s="265"/>
      <c r="AA1095" s="265"/>
      <c r="AB1095" s="265"/>
      <c r="AC1095" s="265"/>
      <c r="AD1095" s="265"/>
      <c r="AE1095" s="265"/>
      <c r="AF1095" s="265"/>
      <c r="AG1095" s="265"/>
      <c r="AH1095" s="265"/>
      <c r="AI1095" s="265"/>
      <c r="AJ1095" s="265"/>
      <c r="AK1095" s="265"/>
      <c r="AL1095" s="265"/>
      <c r="AM1095" s="265"/>
      <c r="AN1095" s="265"/>
      <c r="AO1095" s="265"/>
      <c r="AP1095" s="265"/>
      <c r="AQ1095" s="265"/>
      <c r="AR1095" s="265"/>
      <c r="AS1095" s="265"/>
      <c r="AT1095" s="265"/>
      <c r="AU1095" s="265"/>
      <c r="AV1095" s="265"/>
      <c r="AW1095" s="265"/>
      <c r="AX1095" s="265"/>
      <c r="AY1095" s="265"/>
      <c r="AZ1095" s="265"/>
      <c r="BA1095" s="265"/>
      <c r="BB1095" s="265"/>
      <c r="BC1095" s="265"/>
      <c r="BD1095" s="265"/>
      <c r="BE1095" s="265"/>
      <c r="BF1095" s="265"/>
      <c r="BG1095" s="265"/>
      <c r="BH1095" s="265"/>
      <c r="BI1095" s="265"/>
      <c r="BJ1095" s="265"/>
      <c r="BK1095" s="265"/>
      <c r="BL1095" s="265"/>
      <c r="BM1095" s="265"/>
      <c r="BN1095" s="265"/>
      <c r="BO1095" s="265"/>
      <c r="BP1095" s="265"/>
      <c r="BQ1095" s="265"/>
      <c r="BR1095" s="265"/>
      <c r="BS1095" s="265"/>
      <c r="BT1095" s="265"/>
      <c r="BU1095" s="265"/>
      <c r="BV1095" s="265"/>
      <c r="BW1095" s="265"/>
      <c r="BX1095" s="265"/>
      <c r="BY1095" s="265"/>
      <c r="BZ1095" s="265"/>
      <c r="CA1095" s="265"/>
      <c r="CB1095" s="265"/>
      <c r="CC1095" s="265"/>
      <c r="CD1095" s="265"/>
      <c r="CE1095" s="265"/>
      <c r="CF1095" s="265"/>
      <c r="CG1095" s="265"/>
      <c r="CH1095" s="265"/>
      <c r="CI1095" s="265"/>
      <c r="CJ1095" s="265"/>
      <c r="CK1095" s="265"/>
      <c r="CL1095" s="265"/>
      <c r="CM1095" s="265"/>
      <c r="CN1095" s="265"/>
      <c r="CO1095" s="265"/>
      <c r="CP1095" s="265"/>
      <c r="CQ1095" s="265"/>
      <c r="CR1095" s="265"/>
      <c r="CS1095" s="265"/>
      <c r="CT1095" s="265"/>
      <c r="CU1095" s="265"/>
      <c r="CV1095" s="265"/>
      <c r="CW1095" s="265"/>
      <c r="CX1095" s="265"/>
      <c r="CY1095" s="265"/>
      <c r="CZ1095" s="265"/>
      <c r="DA1095" s="265"/>
      <c r="DB1095" s="265"/>
      <c r="DC1095" s="265"/>
      <c r="DD1095" s="265"/>
      <c r="DE1095" s="265"/>
      <c r="DF1095" s="265"/>
      <c r="DG1095" s="265"/>
      <c r="DH1095" s="265"/>
      <c r="DI1095" s="265"/>
      <c r="DJ1095" s="265"/>
      <c r="DK1095" s="265"/>
      <c r="DL1095" s="265"/>
      <c r="DM1095" s="265"/>
      <c r="DN1095" s="265"/>
      <c r="DO1095" s="265"/>
      <c r="DP1095" s="265"/>
      <c r="DQ1095" s="265"/>
      <c r="DR1095" s="265"/>
      <c r="DS1095" s="265"/>
      <c r="DT1095" s="265"/>
      <c r="DU1095" s="265"/>
      <c r="DV1095" s="265"/>
    </row>
    <row r="1096" spans="1:126" x14ac:dyDescent="0.3">
      <c r="A1096" s="168" t="s">
        <v>1220</v>
      </c>
      <c r="B1096" s="179"/>
      <c r="C1096" s="179"/>
      <c r="D1096" s="179" t="s">
        <v>1121</v>
      </c>
      <c r="E1096" s="185"/>
      <c r="F1096" s="186" t="s">
        <v>1723</v>
      </c>
      <c r="G1096" s="265"/>
      <c r="H1096" s="265"/>
      <c r="I1096" s="265"/>
      <c r="J1096" s="265"/>
      <c r="K1096" s="265"/>
      <c r="L1096" s="265"/>
      <c r="M1096" s="265"/>
      <c r="N1096" s="265"/>
      <c r="O1096" s="265"/>
      <c r="P1096" s="265"/>
      <c r="Q1096" s="265"/>
      <c r="R1096" s="265"/>
      <c r="S1096" s="265"/>
      <c r="T1096" s="265"/>
      <c r="U1096" s="265"/>
      <c r="V1096" s="265"/>
      <c r="W1096" s="265"/>
      <c r="X1096" s="265"/>
      <c r="Y1096" s="265"/>
      <c r="Z1096" s="265"/>
      <c r="AA1096" s="265"/>
      <c r="AB1096" s="265"/>
      <c r="AC1096" s="265"/>
      <c r="AD1096" s="265"/>
      <c r="AE1096" s="265"/>
      <c r="AF1096" s="265"/>
      <c r="AG1096" s="265"/>
      <c r="AH1096" s="265"/>
      <c r="AI1096" s="265"/>
      <c r="AJ1096" s="265"/>
      <c r="AK1096" s="265"/>
      <c r="AL1096" s="265"/>
      <c r="AM1096" s="265"/>
      <c r="AN1096" s="265"/>
      <c r="AO1096" s="265"/>
      <c r="AP1096" s="265"/>
      <c r="AQ1096" s="265"/>
      <c r="AR1096" s="265"/>
      <c r="AS1096" s="265"/>
      <c r="AT1096" s="265"/>
      <c r="AU1096" s="265"/>
      <c r="AV1096" s="265"/>
      <c r="AW1096" s="265"/>
      <c r="AX1096" s="265"/>
      <c r="AY1096" s="265"/>
      <c r="AZ1096" s="265"/>
      <c r="BA1096" s="265"/>
      <c r="BB1096" s="265"/>
      <c r="BC1096" s="265"/>
      <c r="BD1096" s="265"/>
      <c r="BE1096" s="265"/>
      <c r="BF1096" s="265"/>
      <c r="BG1096" s="265"/>
      <c r="BH1096" s="265"/>
      <c r="BI1096" s="265"/>
      <c r="BJ1096" s="265"/>
      <c r="BK1096" s="265"/>
      <c r="BL1096" s="265"/>
      <c r="BM1096" s="265"/>
      <c r="BN1096" s="265"/>
      <c r="BO1096" s="265"/>
      <c r="BP1096" s="265"/>
      <c r="BQ1096" s="265"/>
      <c r="BR1096" s="265"/>
      <c r="BS1096" s="265"/>
      <c r="BT1096" s="265"/>
      <c r="BU1096" s="265"/>
      <c r="BV1096" s="265"/>
      <c r="BW1096" s="265"/>
      <c r="BX1096" s="265"/>
      <c r="BY1096" s="265"/>
      <c r="BZ1096" s="265"/>
      <c r="CA1096" s="265"/>
      <c r="CB1096" s="265"/>
      <c r="CC1096" s="265"/>
      <c r="CD1096" s="265"/>
      <c r="CE1096" s="265"/>
      <c r="CF1096" s="265"/>
      <c r="CG1096" s="265"/>
      <c r="CH1096" s="265"/>
      <c r="CI1096" s="265"/>
      <c r="CJ1096" s="265"/>
      <c r="CK1096" s="265"/>
      <c r="CL1096" s="265"/>
      <c r="CM1096" s="265"/>
      <c r="CN1096" s="265"/>
      <c r="CO1096" s="265"/>
      <c r="CP1096" s="265"/>
      <c r="CQ1096" s="265"/>
      <c r="CR1096" s="265"/>
      <c r="CS1096" s="265"/>
      <c r="CT1096" s="265"/>
      <c r="CU1096" s="265"/>
      <c r="CV1096" s="265"/>
      <c r="CW1096" s="265"/>
      <c r="CX1096" s="265"/>
      <c r="CY1096" s="265"/>
      <c r="CZ1096" s="265"/>
      <c r="DA1096" s="265"/>
      <c r="DB1096" s="265"/>
      <c r="DC1096" s="265"/>
      <c r="DD1096" s="265"/>
      <c r="DE1096" s="265"/>
      <c r="DF1096" s="265"/>
      <c r="DG1096" s="265"/>
      <c r="DH1096" s="265"/>
      <c r="DI1096" s="265"/>
      <c r="DJ1096" s="265"/>
      <c r="DK1096" s="265"/>
      <c r="DL1096" s="265"/>
      <c r="DM1096" s="265"/>
      <c r="DN1096" s="265"/>
      <c r="DO1096" s="265"/>
      <c r="DP1096" s="265"/>
      <c r="DQ1096" s="265"/>
      <c r="DR1096" s="265"/>
      <c r="DS1096" s="265"/>
      <c r="DT1096" s="265"/>
      <c r="DU1096" s="265"/>
      <c r="DV1096" s="265"/>
    </row>
    <row r="1097" spans="1:126" x14ac:dyDescent="0.3">
      <c r="A1097" s="168" t="s">
        <v>1224</v>
      </c>
      <c r="B1097" s="179"/>
      <c r="C1097" s="179"/>
      <c r="D1097" s="179" t="s">
        <v>1225</v>
      </c>
      <c r="E1097" s="185"/>
      <c r="F1097" s="186" t="s">
        <v>1723</v>
      </c>
      <c r="G1097" s="265"/>
      <c r="H1097" s="265"/>
      <c r="I1097" s="265"/>
      <c r="J1097" s="265"/>
      <c r="K1097" s="265"/>
      <c r="L1097" s="265"/>
      <c r="M1097" s="265"/>
      <c r="N1097" s="265"/>
      <c r="O1097" s="265"/>
      <c r="P1097" s="265"/>
      <c r="Q1097" s="265"/>
      <c r="R1097" s="265"/>
      <c r="S1097" s="265"/>
      <c r="T1097" s="265"/>
      <c r="U1097" s="265"/>
      <c r="V1097" s="265"/>
      <c r="W1097" s="265"/>
      <c r="X1097" s="265"/>
      <c r="Y1097" s="265"/>
      <c r="Z1097" s="265"/>
      <c r="AA1097" s="265"/>
      <c r="AB1097" s="265"/>
      <c r="AC1097" s="265"/>
      <c r="AD1097" s="265"/>
      <c r="AE1097" s="265"/>
      <c r="AF1097" s="265"/>
      <c r="AG1097" s="265"/>
      <c r="AH1097" s="265"/>
      <c r="AI1097" s="265"/>
      <c r="AJ1097" s="265"/>
      <c r="AK1097" s="265"/>
      <c r="AL1097" s="265"/>
      <c r="AM1097" s="265"/>
      <c r="AN1097" s="265"/>
      <c r="AO1097" s="265"/>
      <c r="AP1097" s="265"/>
      <c r="AQ1097" s="265"/>
      <c r="AR1097" s="265"/>
      <c r="AS1097" s="265"/>
      <c r="AT1097" s="265"/>
      <c r="AU1097" s="265"/>
      <c r="AV1097" s="265"/>
      <c r="AW1097" s="265"/>
      <c r="AX1097" s="265"/>
      <c r="AY1097" s="265"/>
      <c r="AZ1097" s="265"/>
      <c r="BA1097" s="265"/>
      <c r="BB1097" s="265"/>
      <c r="BC1097" s="265"/>
      <c r="BD1097" s="265"/>
      <c r="BE1097" s="265"/>
      <c r="BF1097" s="265"/>
      <c r="BG1097" s="265"/>
      <c r="BH1097" s="265"/>
      <c r="BI1097" s="265"/>
      <c r="BJ1097" s="265"/>
      <c r="BK1097" s="265"/>
      <c r="BL1097" s="265"/>
      <c r="BM1097" s="265"/>
      <c r="BN1097" s="265"/>
      <c r="BO1097" s="265"/>
      <c r="BP1097" s="265"/>
      <c r="BQ1097" s="265"/>
      <c r="BR1097" s="265"/>
      <c r="BS1097" s="265"/>
      <c r="BT1097" s="265"/>
      <c r="BU1097" s="265"/>
      <c r="BV1097" s="265"/>
      <c r="BW1097" s="265"/>
      <c r="BX1097" s="265"/>
      <c r="BY1097" s="265"/>
      <c r="BZ1097" s="265"/>
      <c r="CA1097" s="265"/>
      <c r="CB1097" s="265"/>
      <c r="CC1097" s="265"/>
      <c r="CD1097" s="265"/>
      <c r="CE1097" s="265"/>
      <c r="CF1097" s="265"/>
      <c r="CG1097" s="265"/>
      <c r="CH1097" s="265"/>
      <c r="CI1097" s="265"/>
      <c r="CJ1097" s="265"/>
      <c r="CK1097" s="265"/>
      <c r="CL1097" s="265"/>
      <c r="CM1097" s="265"/>
      <c r="CN1097" s="265"/>
      <c r="CO1097" s="265"/>
      <c r="CP1097" s="265"/>
      <c r="CQ1097" s="265"/>
      <c r="CR1097" s="265"/>
      <c r="CS1097" s="265"/>
      <c r="CT1097" s="265"/>
      <c r="CU1097" s="265"/>
      <c r="CV1097" s="265"/>
      <c r="CW1097" s="265"/>
      <c r="CX1097" s="265"/>
      <c r="CY1097" s="265"/>
      <c r="CZ1097" s="265"/>
      <c r="DA1097" s="265"/>
      <c r="DB1097" s="265"/>
      <c r="DC1097" s="265"/>
      <c r="DD1097" s="265"/>
      <c r="DE1097" s="265"/>
      <c r="DF1097" s="265"/>
      <c r="DG1097" s="265"/>
      <c r="DH1097" s="265"/>
      <c r="DI1097" s="265"/>
      <c r="DJ1097" s="265"/>
      <c r="DK1097" s="265"/>
      <c r="DL1097" s="265"/>
      <c r="DM1097" s="265"/>
      <c r="DN1097" s="265"/>
      <c r="DO1097" s="265"/>
      <c r="DP1097" s="265"/>
      <c r="DQ1097" s="265"/>
      <c r="DR1097" s="265"/>
      <c r="DS1097" s="265"/>
      <c r="DT1097" s="265"/>
      <c r="DU1097" s="265"/>
      <c r="DV1097" s="265"/>
    </row>
    <row r="1098" spans="1:126" x14ac:dyDescent="0.3">
      <c r="A1098" s="168" t="s">
        <v>1227</v>
      </c>
      <c r="B1098" s="179"/>
      <c r="C1098" s="179"/>
      <c r="D1098" s="179" t="s">
        <v>1228</v>
      </c>
      <c r="E1098" s="185"/>
      <c r="F1098" s="186" t="s">
        <v>1723</v>
      </c>
      <c r="G1098" s="265"/>
      <c r="H1098" s="265"/>
      <c r="I1098" s="265"/>
      <c r="J1098" s="265"/>
      <c r="K1098" s="265"/>
      <c r="L1098" s="265"/>
      <c r="M1098" s="265"/>
      <c r="N1098" s="265"/>
      <c r="O1098" s="265"/>
      <c r="P1098" s="265"/>
      <c r="Q1098" s="265"/>
      <c r="R1098" s="265"/>
      <c r="S1098" s="265"/>
      <c r="T1098" s="265"/>
      <c r="U1098" s="265"/>
      <c r="V1098" s="265"/>
      <c r="W1098" s="265"/>
      <c r="X1098" s="265"/>
      <c r="Y1098" s="265"/>
      <c r="Z1098" s="265"/>
      <c r="AA1098" s="265"/>
      <c r="AB1098" s="265"/>
      <c r="AC1098" s="265"/>
      <c r="AD1098" s="265"/>
      <c r="AE1098" s="265"/>
      <c r="AF1098" s="265"/>
      <c r="AG1098" s="265"/>
      <c r="AH1098" s="265"/>
      <c r="AI1098" s="265"/>
      <c r="AJ1098" s="265"/>
      <c r="AK1098" s="265"/>
      <c r="AL1098" s="265"/>
      <c r="AM1098" s="265"/>
      <c r="AN1098" s="265"/>
      <c r="AO1098" s="265"/>
      <c r="AP1098" s="265"/>
      <c r="AQ1098" s="265"/>
      <c r="AR1098" s="265"/>
      <c r="AS1098" s="265"/>
      <c r="AT1098" s="265"/>
      <c r="AU1098" s="265"/>
      <c r="AV1098" s="265"/>
      <c r="AW1098" s="265"/>
      <c r="AX1098" s="265"/>
      <c r="AY1098" s="265"/>
      <c r="AZ1098" s="265"/>
      <c r="BA1098" s="265"/>
      <c r="BB1098" s="265"/>
      <c r="BC1098" s="265"/>
      <c r="BD1098" s="265"/>
      <c r="BE1098" s="265"/>
      <c r="BF1098" s="265"/>
      <c r="BG1098" s="265"/>
      <c r="BH1098" s="265"/>
      <c r="BI1098" s="265"/>
      <c r="BJ1098" s="265"/>
      <c r="BK1098" s="265"/>
      <c r="BL1098" s="265"/>
      <c r="BM1098" s="265"/>
      <c r="BN1098" s="265"/>
      <c r="BO1098" s="265"/>
      <c r="BP1098" s="265"/>
      <c r="BQ1098" s="265"/>
      <c r="BR1098" s="265"/>
      <c r="BS1098" s="265"/>
      <c r="BT1098" s="265"/>
      <c r="BU1098" s="265"/>
      <c r="BV1098" s="265"/>
      <c r="BW1098" s="265"/>
      <c r="BX1098" s="265"/>
      <c r="BY1098" s="265"/>
      <c r="BZ1098" s="265"/>
      <c r="CA1098" s="265"/>
      <c r="CB1098" s="265"/>
      <c r="CC1098" s="265"/>
      <c r="CD1098" s="265"/>
      <c r="CE1098" s="265"/>
      <c r="CF1098" s="265"/>
      <c r="CG1098" s="265"/>
      <c r="CH1098" s="265"/>
      <c r="CI1098" s="265"/>
      <c r="CJ1098" s="265"/>
      <c r="CK1098" s="265"/>
      <c r="CL1098" s="265"/>
      <c r="CM1098" s="265"/>
      <c r="CN1098" s="265"/>
      <c r="CO1098" s="265"/>
      <c r="CP1098" s="265"/>
      <c r="CQ1098" s="265"/>
      <c r="CR1098" s="265"/>
      <c r="CS1098" s="265"/>
      <c r="CT1098" s="265"/>
      <c r="CU1098" s="265"/>
      <c r="CV1098" s="265"/>
      <c r="CW1098" s="265"/>
      <c r="CX1098" s="265"/>
      <c r="CY1098" s="265"/>
      <c r="CZ1098" s="265"/>
      <c r="DA1098" s="265"/>
      <c r="DB1098" s="265"/>
      <c r="DC1098" s="265"/>
      <c r="DD1098" s="265"/>
      <c r="DE1098" s="265"/>
      <c r="DF1098" s="265"/>
      <c r="DG1098" s="265"/>
      <c r="DH1098" s="265"/>
      <c r="DI1098" s="265"/>
      <c r="DJ1098" s="265"/>
      <c r="DK1098" s="265"/>
      <c r="DL1098" s="265"/>
      <c r="DM1098" s="265"/>
      <c r="DN1098" s="265"/>
      <c r="DO1098" s="265"/>
      <c r="DP1098" s="265"/>
      <c r="DQ1098" s="265"/>
      <c r="DR1098" s="265"/>
      <c r="DS1098" s="265"/>
      <c r="DT1098" s="265"/>
      <c r="DU1098" s="265"/>
      <c r="DV1098" s="265"/>
    </row>
    <row r="1099" spans="1:126" x14ac:dyDescent="0.3">
      <c r="A1099" s="168" t="s">
        <v>1227</v>
      </c>
      <c r="B1099" s="179"/>
      <c r="C1099" s="179"/>
      <c r="D1099" s="179" t="s">
        <v>1228</v>
      </c>
      <c r="E1099" s="185"/>
      <c r="F1099" s="186" t="s">
        <v>1723</v>
      </c>
      <c r="G1099" s="265"/>
      <c r="H1099" s="265"/>
      <c r="I1099" s="265"/>
      <c r="J1099" s="265"/>
      <c r="K1099" s="265"/>
      <c r="L1099" s="265"/>
      <c r="M1099" s="265"/>
      <c r="N1099" s="265"/>
      <c r="O1099" s="265"/>
      <c r="P1099" s="265"/>
      <c r="Q1099" s="265"/>
      <c r="R1099" s="265"/>
      <c r="S1099" s="265"/>
      <c r="T1099" s="265"/>
      <c r="U1099" s="265"/>
      <c r="V1099" s="265"/>
      <c r="W1099" s="265"/>
      <c r="X1099" s="265"/>
      <c r="Y1099" s="265"/>
      <c r="Z1099" s="265"/>
      <c r="AA1099" s="265"/>
      <c r="AB1099" s="265"/>
      <c r="AC1099" s="265"/>
      <c r="AD1099" s="265"/>
      <c r="AE1099" s="265"/>
      <c r="AF1099" s="265"/>
      <c r="AG1099" s="265"/>
      <c r="AH1099" s="265"/>
      <c r="AI1099" s="265"/>
      <c r="AJ1099" s="265"/>
      <c r="AK1099" s="265"/>
      <c r="AL1099" s="265"/>
      <c r="AM1099" s="265"/>
      <c r="AN1099" s="265"/>
      <c r="AO1099" s="265"/>
      <c r="AP1099" s="265"/>
      <c r="AQ1099" s="265"/>
      <c r="AR1099" s="265"/>
      <c r="AS1099" s="265"/>
      <c r="AT1099" s="265"/>
      <c r="AU1099" s="265"/>
      <c r="AV1099" s="265"/>
      <c r="AW1099" s="265"/>
      <c r="AX1099" s="265"/>
      <c r="AY1099" s="265"/>
      <c r="AZ1099" s="265"/>
      <c r="BA1099" s="265"/>
      <c r="BB1099" s="265"/>
      <c r="BC1099" s="265"/>
      <c r="BD1099" s="265"/>
      <c r="BE1099" s="265"/>
      <c r="BF1099" s="265"/>
      <c r="BG1099" s="265"/>
      <c r="BH1099" s="265"/>
      <c r="BI1099" s="265"/>
      <c r="BJ1099" s="265"/>
      <c r="BK1099" s="265"/>
      <c r="BL1099" s="265"/>
      <c r="BM1099" s="265"/>
      <c r="BN1099" s="265"/>
      <c r="BO1099" s="265"/>
      <c r="BP1099" s="265"/>
      <c r="BQ1099" s="265"/>
      <c r="BR1099" s="265"/>
      <c r="BS1099" s="265"/>
      <c r="BT1099" s="265"/>
      <c r="BU1099" s="265"/>
      <c r="BV1099" s="265"/>
      <c r="BW1099" s="265"/>
      <c r="BX1099" s="265"/>
      <c r="BY1099" s="265"/>
      <c r="BZ1099" s="265"/>
      <c r="CA1099" s="265"/>
      <c r="CB1099" s="265"/>
      <c r="CC1099" s="265"/>
      <c r="CD1099" s="265"/>
      <c r="CE1099" s="265"/>
      <c r="CF1099" s="265"/>
      <c r="CG1099" s="265"/>
      <c r="CH1099" s="265"/>
      <c r="CI1099" s="265"/>
      <c r="CJ1099" s="265"/>
      <c r="CK1099" s="265"/>
      <c r="CL1099" s="265"/>
      <c r="CM1099" s="265"/>
      <c r="CN1099" s="265"/>
      <c r="CO1099" s="265"/>
      <c r="CP1099" s="265"/>
      <c r="CQ1099" s="265"/>
      <c r="CR1099" s="265"/>
      <c r="CS1099" s="265"/>
      <c r="CT1099" s="265"/>
      <c r="CU1099" s="265"/>
      <c r="CV1099" s="265"/>
      <c r="CW1099" s="265"/>
      <c r="CX1099" s="265"/>
      <c r="CY1099" s="265"/>
      <c r="CZ1099" s="265"/>
      <c r="DA1099" s="265"/>
      <c r="DB1099" s="265"/>
      <c r="DC1099" s="265"/>
      <c r="DD1099" s="265"/>
      <c r="DE1099" s="265"/>
      <c r="DF1099" s="265"/>
      <c r="DG1099" s="265"/>
      <c r="DH1099" s="265"/>
      <c r="DI1099" s="265"/>
      <c r="DJ1099" s="265"/>
      <c r="DK1099" s="265"/>
      <c r="DL1099" s="265"/>
      <c r="DM1099" s="265"/>
      <c r="DN1099" s="265"/>
      <c r="DO1099" s="265"/>
      <c r="DP1099" s="265"/>
      <c r="DQ1099" s="265"/>
      <c r="DR1099" s="265"/>
      <c r="DS1099" s="265"/>
      <c r="DT1099" s="265"/>
      <c r="DU1099" s="265"/>
      <c r="DV1099" s="265"/>
    </row>
    <row r="1100" spans="1:126" x14ac:dyDescent="0.3">
      <c r="A1100" s="168" t="s">
        <v>1231</v>
      </c>
      <c r="B1100" s="179"/>
      <c r="C1100" s="179"/>
      <c r="D1100" s="179" t="s">
        <v>1232</v>
      </c>
      <c r="E1100" s="185"/>
      <c r="F1100" s="186" t="s">
        <v>1723</v>
      </c>
      <c r="G1100" s="265"/>
      <c r="H1100" s="265"/>
      <c r="I1100" s="265"/>
      <c r="J1100" s="265"/>
      <c r="K1100" s="265"/>
      <c r="L1100" s="265"/>
      <c r="M1100" s="265"/>
      <c r="N1100" s="265"/>
      <c r="O1100" s="265"/>
      <c r="P1100" s="265"/>
      <c r="Q1100" s="265"/>
      <c r="R1100" s="265"/>
      <c r="S1100" s="265"/>
      <c r="T1100" s="265"/>
      <c r="U1100" s="265"/>
      <c r="V1100" s="265"/>
      <c r="W1100" s="265"/>
      <c r="X1100" s="265"/>
      <c r="Y1100" s="265"/>
      <c r="Z1100" s="265"/>
      <c r="AA1100" s="265"/>
      <c r="AB1100" s="265"/>
      <c r="AC1100" s="265"/>
      <c r="AD1100" s="265"/>
      <c r="AE1100" s="265"/>
      <c r="AF1100" s="265"/>
      <c r="AG1100" s="265"/>
      <c r="AH1100" s="265"/>
      <c r="AI1100" s="265"/>
      <c r="AJ1100" s="265"/>
      <c r="AK1100" s="265"/>
      <c r="AL1100" s="265"/>
      <c r="AM1100" s="265"/>
      <c r="AN1100" s="265"/>
      <c r="AO1100" s="265"/>
      <c r="AP1100" s="265"/>
      <c r="AQ1100" s="265"/>
      <c r="AR1100" s="265"/>
      <c r="AS1100" s="265"/>
      <c r="AT1100" s="265"/>
      <c r="AU1100" s="265"/>
      <c r="AV1100" s="265"/>
      <c r="AW1100" s="265"/>
      <c r="AX1100" s="265"/>
      <c r="AY1100" s="265"/>
      <c r="AZ1100" s="265"/>
      <c r="BA1100" s="265"/>
      <c r="BB1100" s="265"/>
      <c r="BC1100" s="265"/>
      <c r="BD1100" s="265"/>
      <c r="BE1100" s="265"/>
      <c r="BF1100" s="265"/>
      <c r="BG1100" s="265"/>
      <c r="BH1100" s="265"/>
      <c r="BI1100" s="265"/>
      <c r="BJ1100" s="265"/>
      <c r="BK1100" s="265"/>
      <c r="BL1100" s="265"/>
      <c r="BM1100" s="265"/>
      <c r="BN1100" s="265"/>
      <c r="BO1100" s="265"/>
      <c r="BP1100" s="265"/>
      <c r="BQ1100" s="265"/>
      <c r="BR1100" s="265"/>
      <c r="BS1100" s="265"/>
      <c r="BT1100" s="265"/>
      <c r="BU1100" s="265"/>
      <c r="BV1100" s="265"/>
      <c r="BW1100" s="265"/>
      <c r="BX1100" s="265"/>
      <c r="BY1100" s="265"/>
      <c r="BZ1100" s="265"/>
      <c r="CA1100" s="265"/>
      <c r="CB1100" s="265"/>
      <c r="CC1100" s="265"/>
      <c r="CD1100" s="265"/>
      <c r="CE1100" s="265"/>
      <c r="CF1100" s="265"/>
      <c r="CG1100" s="265"/>
      <c r="CH1100" s="265"/>
      <c r="CI1100" s="265"/>
      <c r="CJ1100" s="265"/>
      <c r="CK1100" s="265"/>
      <c r="CL1100" s="265"/>
      <c r="CM1100" s="265"/>
      <c r="CN1100" s="265"/>
      <c r="CO1100" s="265"/>
      <c r="CP1100" s="265"/>
      <c r="CQ1100" s="265"/>
      <c r="CR1100" s="265"/>
      <c r="CS1100" s="265"/>
      <c r="CT1100" s="265"/>
      <c r="CU1100" s="265"/>
      <c r="CV1100" s="265"/>
      <c r="CW1100" s="265"/>
      <c r="CX1100" s="265"/>
      <c r="CY1100" s="265"/>
      <c r="CZ1100" s="265"/>
      <c r="DA1100" s="265"/>
      <c r="DB1100" s="265"/>
      <c r="DC1100" s="265"/>
      <c r="DD1100" s="265"/>
      <c r="DE1100" s="265"/>
      <c r="DF1100" s="265"/>
      <c r="DG1100" s="265"/>
      <c r="DH1100" s="265"/>
      <c r="DI1100" s="265"/>
      <c r="DJ1100" s="265"/>
      <c r="DK1100" s="265"/>
      <c r="DL1100" s="265"/>
      <c r="DM1100" s="265"/>
      <c r="DN1100" s="265"/>
      <c r="DO1100" s="265"/>
      <c r="DP1100" s="265"/>
      <c r="DQ1100" s="265"/>
      <c r="DR1100" s="265"/>
      <c r="DS1100" s="265"/>
      <c r="DT1100" s="265"/>
      <c r="DU1100" s="265"/>
      <c r="DV1100" s="265"/>
    </row>
    <row r="1101" spans="1:126" x14ac:dyDescent="0.3">
      <c r="A1101" s="168" t="s">
        <v>1234</v>
      </c>
      <c r="B1101" s="179"/>
      <c r="C1101" s="179"/>
      <c r="D1101" s="179" t="s">
        <v>1117</v>
      </c>
      <c r="E1101" s="185"/>
      <c r="F1101" s="186" t="s">
        <v>1723</v>
      </c>
      <c r="G1101" s="265"/>
      <c r="H1101" s="265"/>
      <c r="I1101" s="265"/>
      <c r="J1101" s="265"/>
      <c r="K1101" s="265"/>
      <c r="L1101" s="265"/>
      <c r="M1101" s="265"/>
      <c r="N1101" s="265"/>
      <c r="O1101" s="265"/>
      <c r="P1101" s="265"/>
      <c r="Q1101" s="265"/>
      <c r="R1101" s="265"/>
      <c r="S1101" s="265"/>
      <c r="T1101" s="265"/>
      <c r="U1101" s="265"/>
      <c r="V1101" s="265"/>
      <c r="W1101" s="265"/>
      <c r="X1101" s="265"/>
      <c r="Y1101" s="265"/>
      <c r="Z1101" s="265"/>
      <c r="AA1101" s="265"/>
      <c r="AB1101" s="265"/>
      <c r="AC1101" s="265"/>
      <c r="AD1101" s="265"/>
      <c r="AE1101" s="265"/>
      <c r="AF1101" s="265"/>
      <c r="AG1101" s="265"/>
      <c r="AH1101" s="265"/>
      <c r="AI1101" s="265"/>
      <c r="AJ1101" s="265"/>
      <c r="AK1101" s="265"/>
      <c r="AL1101" s="265"/>
      <c r="AM1101" s="265"/>
      <c r="AN1101" s="265"/>
      <c r="AO1101" s="265"/>
      <c r="AP1101" s="265"/>
      <c r="AQ1101" s="265"/>
      <c r="AR1101" s="265"/>
      <c r="AS1101" s="265"/>
      <c r="AT1101" s="265"/>
      <c r="AU1101" s="265"/>
      <c r="AV1101" s="265"/>
      <c r="AW1101" s="265"/>
      <c r="AX1101" s="265"/>
      <c r="AY1101" s="265"/>
      <c r="AZ1101" s="265"/>
      <c r="BA1101" s="265"/>
      <c r="BB1101" s="265"/>
      <c r="BC1101" s="265"/>
      <c r="BD1101" s="265"/>
      <c r="BE1101" s="265"/>
      <c r="BF1101" s="265"/>
      <c r="BG1101" s="265"/>
      <c r="BH1101" s="265"/>
      <c r="BI1101" s="265"/>
      <c r="BJ1101" s="265"/>
      <c r="BK1101" s="265"/>
      <c r="BL1101" s="265"/>
      <c r="BM1101" s="265"/>
      <c r="BN1101" s="265"/>
      <c r="BO1101" s="265"/>
      <c r="BP1101" s="265"/>
      <c r="BQ1101" s="265"/>
      <c r="BR1101" s="265"/>
      <c r="BS1101" s="265"/>
      <c r="BT1101" s="265"/>
      <c r="BU1101" s="265"/>
      <c r="BV1101" s="265"/>
      <c r="BW1101" s="265"/>
      <c r="BX1101" s="265"/>
      <c r="BY1101" s="265"/>
      <c r="BZ1101" s="265"/>
      <c r="CA1101" s="265"/>
      <c r="CB1101" s="265"/>
      <c r="CC1101" s="265"/>
      <c r="CD1101" s="265"/>
      <c r="CE1101" s="265"/>
      <c r="CF1101" s="265"/>
      <c r="CG1101" s="265"/>
      <c r="CH1101" s="265"/>
      <c r="CI1101" s="265"/>
      <c r="CJ1101" s="265"/>
      <c r="CK1101" s="265"/>
      <c r="CL1101" s="265"/>
      <c r="CM1101" s="265"/>
      <c r="CN1101" s="265"/>
      <c r="CO1101" s="265"/>
      <c r="CP1101" s="265"/>
      <c r="CQ1101" s="265"/>
      <c r="CR1101" s="265"/>
      <c r="CS1101" s="265"/>
      <c r="CT1101" s="265"/>
      <c r="CU1101" s="265"/>
      <c r="CV1101" s="265"/>
      <c r="CW1101" s="265"/>
      <c r="CX1101" s="265"/>
      <c r="CY1101" s="265"/>
      <c r="CZ1101" s="265"/>
      <c r="DA1101" s="265"/>
      <c r="DB1101" s="265"/>
      <c r="DC1101" s="265"/>
      <c r="DD1101" s="265"/>
      <c r="DE1101" s="265"/>
      <c r="DF1101" s="265"/>
      <c r="DG1101" s="265"/>
      <c r="DH1101" s="265"/>
      <c r="DI1101" s="265"/>
      <c r="DJ1101" s="265"/>
      <c r="DK1101" s="265"/>
      <c r="DL1101" s="265"/>
      <c r="DM1101" s="265"/>
      <c r="DN1101" s="265"/>
      <c r="DO1101" s="265"/>
      <c r="DP1101" s="265"/>
      <c r="DQ1101" s="265"/>
      <c r="DR1101" s="265"/>
      <c r="DS1101" s="265"/>
      <c r="DT1101" s="265"/>
      <c r="DU1101" s="265"/>
      <c r="DV1101" s="265"/>
    </row>
    <row r="1102" spans="1:126" x14ac:dyDescent="0.3">
      <c r="A1102" s="168" t="s">
        <v>1236</v>
      </c>
      <c r="B1102" s="179"/>
      <c r="C1102" s="179"/>
      <c r="D1102" s="179" t="s">
        <v>1053</v>
      </c>
      <c r="E1102" s="185"/>
      <c r="F1102" s="186" t="s">
        <v>1723</v>
      </c>
      <c r="G1102" s="265"/>
      <c r="H1102" s="265"/>
      <c r="I1102" s="265"/>
      <c r="J1102" s="265"/>
      <c r="K1102" s="265"/>
      <c r="L1102" s="265"/>
      <c r="M1102" s="265"/>
      <c r="N1102" s="265"/>
      <c r="O1102" s="265"/>
      <c r="P1102" s="265"/>
      <c r="Q1102" s="265"/>
      <c r="R1102" s="265"/>
      <c r="S1102" s="265"/>
      <c r="T1102" s="265"/>
      <c r="U1102" s="265"/>
      <c r="V1102" s="265"/>
      <c r="W1102" s="265"/>
      <c r="X1102" s="265"/>
      <c r="Y1102" s="265"/>
      <c r="Z1102" s="265"/>
      <c r="AA1102" s="265"/>
      <c r="AB1102" s="265"/>
      <c r="AC1102" s="265"/>
      <c r="AD1102" s="265"/>
      <c r="AE1102" s="265"/>
      <c r="AF1102" s="265"/>
      <c r="AG1102" s="265"/>
      <c r="AH1102" s="265"/>
      <c r="AI1102" s="265"/>
      <c r="AJ1102" s="265"/>
      <c r="AK1102" s="265"/>
      <c r="AL1102" s="265"/>
      <c r="AM1102" s="265"/>
      <c r="AN1102" s="265"/>
      <c r="AO1102" s="265"/>
      <c r="AP1102" s="265"/>
      <c r="AQ1102" s="265"/>
      <c r="AR1102" s="265"/>
      <c r="AS1102" s="265"/>
      <c r="AT1102" s="265"/>
      <c r="AU1102" s="265"/>
      <c r="AV1102" s="265"/>
      <c r="AW1102" s="265"/>
      <c r="AX1102" s="265"/>
      <c r="AY1102" s="265"/>
      <c r="AZ1102" s="265"/>
      <c r="BA1102" s="265"/>
      <c r="BB1102" s="265"/>
      <c r="BC1102" s="265"/>
      <c r="BD1102" s="265"/>
      <c r="BE1102" s="265"/>
      <c r="BF1102" s="265"/>
      <c r="BG1102" s="265"/>
      <c r="BH1102" s="265"/>
      <c r="BI1102" s="265"/>
      <c r="BJ1102" s="265"/>
      <c r="BK1102" s="265"/>
      <c r="BL1102" s="265"/>
      <c r="BM1102" s="265"/>
      <c r="BN1102" s="265"/>
      <c r="BO1102" s="265"/>
      <c r="BP1102" s="265"/>
      <c r="BQ1102" s="265"/>
      <c r="BR1102" s="265"/>
      <c r="BS1102" s="265"/>
      <c r="BT1102" s="265"/>
      <c r="BU1102" s="265"/>
      <c r="BV1102" s="265"/>
      <c r="BW1102" s="265"/>
      <c r="BX1102" s="265"/>
      <c r="BY1102" s="265"/>
      <c r="BZ1102" s="265"/>
      <c r="CA1102" s="265"/>
      <c r="CB1102" s="265"/>
      <c r="CC1102" s="265"/>
      <c r="CD1102" s="265"/>
      <c r="CE1102" s="265"/>
      <c r="CF1102" s="265"/>
      <c r="CG1102" s="265"/>
      <c r="CH1102" s="265"/>
      <c r="CI1102" s="265"/>
      <c r="CJ1102" s="265"/>
      <c r="CK1102" s="265"/>
      <c r="CL1102" s="265"/>
      <c r="CM1102" s="265"/>
      <c r="CN1102" s="265"/>
      <c r="CO1102" s="265"/>
      <c r="CP1102" s="265"/>
      <c r="CQ1102" s="265"/>
      <c r="CR1102" s="265"/>
      <c r="CS1102" s="265"/>
      <c r="CT1102" s="265"/>
      <c r="CU1102" s="265"/>
      <c r="CV1102" s="265"/>
      <c r="CW1102" s="265"/>
      <c r="CX1102" s="265"/>
      <c r="CY1102" s="265"/>
      <c r="CZ1102" s="265"/>
      <c r="DA1102" s="265"/>
      <c r="DB1102" s="265"/>
      <c r="DC1102" s="265"/>
      <c r="DD1102" s="265"/>
      <c r="DE1102" s="265"/>
      <c r="DF1102" s="265"/>
      <c r="DG1102" s="265"/>
      <c r="DH1102" s="265"/>
      <c r="DI1102" s="265"/>
      <c r="DJ1102" s="265"/>
      <c r="DK1102" s="265"/>
      <c r="DL1102" s="265"/>
      <c r="DM1102" s="265"/>
      <c r="DN1102" s="265"/>
      <c r="DO1102" s="265"/>
      <c r="DP1102" s="265"/>
      <c r="DQ1102" s="265"/>
      <c r="DR1102" s="265"/>
      <c r="DS1102" s="265"/>
      <c r="DT1102" s="265"/>
      <c r="DU1102" s="265"/>
      <c r="DV1102" s="265"/>
    </row>
    <row r="1103" spans="1:126" x14ac:dyDescent="0.3">
      <c r="A1103" s="168" t="s">
        <v>1236</v>
      </c>
      <c r="B1103" s="179"/>
      <c r="C1103" s="179"/>
      <c r="D1103" s="179" t="s">
        <v>1044</v>
      </c>
      <c r="E1103" s="185"/>
      <c r="F1103" s="186" t="s">
        <v>1723</v>
      </c>
      <c r="G1103" s="265"/>
      <c r="H1103" s="265"/>
      <c r="I1103" s="265"/>
      <c r="J1103" s="265"/>
      <c r="K1103" s="265"/>
      <c r="L1103" s="265"/>
      <c r="M1103" s="265"/>
      <c r="N1103" s="265"/>
      <c r="O1103" s="265"/>
      <c r="P1103" s="265"/>
      <c r="Q1103" s="265"/>
      <c r="R1103" s="265"/>
      <c r="S1103" s="265"/>
      <c r="T1103" s="265"/>
      <c r="U1103" s="265"/>
      <c r="V1103" s="265"/>
      <c r="W1103" s="265"/>
      <c r="X1103" s="265"/>
      <c r="Y1103" s="265"/>
      <c r="Z1103" s="265"/>
      <c r="AA1103" s="265"/>
      <c r="AB1103" s="265"/>
      <c r="AC1103" s="265"/>
      <c r="AD1103" s="265"/>
      <c r="AE1103" s="265"/>
      <c r="AF1103" s="265"/>
      <c r="AG1103" s="265"/>
      <c r="AH1103" s="265"/>
      <c r="AI1103" s="265"/>
      <c r="AJ1103" s="265"/>
      <c r="AK1103" s="265"/>
      <c r="AL1103" s="265"/>
      <c r="AM1103" s="265"/>
      <c r="AN1103" s="265"/>
      <c r="AO1103" s="265"/>
      <c r="AP1103" s="265"/>
      <c r="AQ1103" s="265"/>
      <c r="AR1103" s="265"/>
      <c r="AS1103" s="265"/>
      <c r="AT1103" s="265"/>
      <c r="AU1103" s="265"/>
      <c r="AV1103" s="265"/>
      <c r="AW1103" s="265"/>
      <c r="AX1103" s="265"/>
      <c r="AY1103" s="265"/>
      <c r="AZ1103" s="265"/>
      <c r="BA1103" s="265"/>
      <c r="BB1103" s="265"/>
      <c r="BC1103" s="265"/>
      <c r="BD1103" s="265"/>
      <c r="BE1103" s="265"/>
      <c r="BF1103" s="265"/>
      <c r="BG1103" s="265"/>
      <c r="BH1103" s="265"/>
      <c r="BI1103" s="265"/>
      <c r="BJ1103" s="265"/>
      <c r="BK1103" s="265"/>
      <c r="BL1103" s="265"/>
      <c r="BM1103" s="265"/>
      <c r="BN1103" s="265"/>
      <c r="BO1103" s="265"/>
      <c r="BP1103" s="265"/>
      <c r="BQ1103" s="265"/>
      <c r="BR1103" s="265"/>
      <c r="BS1103" s="265"/>
      <c r="BT1103" s="265"/>
      <c r="BU1103" s="265"/>
      <c r="BV1103" s="265"/>
      <c r="BW1103" s="265"/>
      <c r="BX1103" s="265"/>
      <c r="BY1103" s="265"/>
      <c r="BZ1103" s="265"/>
      <c r="CA1103" s="265"/>
      <c r="CB1103" s="265"/>
      <c r="CC1103" s="265"/>
      <c r="CD1103" s="265"/>
      <c r="CE1103" s="265"/>
      <c r="CF1103" s="265"/>
      <c r="CG1103" s="265"/>
      <c r="CH1103" s="265"/>
      <c r="CI1103" s="265"/>
      <c r="CJ1103" s="265"/>
      <c r="CK1103" s="265"/>
      <c r="CL1103" s="265"/>
      <c r="CM1103" s="265"/>
      <c r="CN1103" s="265"/>
      <c r="CO1103" s="265"/>
      <c r="CP1103" s="265"/>
      <c r="CQ1103" s="265"/>
      <c r="CR1103" s="265"/>
      <c r="CS1103" s="265"/>
      <c r="CT1103" s="265"/>
      <c r="CU1103" s="265"/>
      <c r="CV1103" s="265"/>
      <c r="CW1103" s="265"/>
      <c r="CX1103" s="265"/>
      <c r="CY1103" s="265"/>
      <c r="CZ1103" s="265"/>
      <c r="DA1103" s="265"/>
      <c r="DB1103" s="265"/>
      <c r="DC1103" s="265"/>
      <c r="DD1103" s="265"/>
      <c r="DE1103" s="265"/>
      <c r="DF1103" s="265"/>
      <c r="DG1103" s="265"/>
      <c r="DH1103" s="265"/>
      <c r="DI1103" s="265"/>
      <c r="DJ1103" s="265"/>
      <c r="DK1103" s="265"/>
      <c r="DL1103" s="265"/>
      <c r="DM1103" s="265"/>
      <c r="DN1103" s="265"/>
      <c r="DO1103" s="265"/>
      <c r="DP1103" s="265"/>
      <c r="DQ1103" s="265"/>
      <c r="DR1103" s="265"/>
      <c r="DS1103" s="265"/>
      <c r="DT1103" s="265"/>
      <c r="DU1103" s="265"/>
      <c r="DV1103" s="265"/>
    </row>
    <row r="1104" spans="1:126" x14ac:dyDescent="0.3">
      <c r="A1104" s="168" t="s">
        <v>1236</v>
      </c>
      <c r="B1104" s="179"/>
      <c r="C1104" s="179"/>
      <c r="D1104" s="179" t="s">
        <v>1237</v>
      </c>
      <c r="E1104" s="185"/>
      <c r="F1104" s="186" t="s">
        <v>1723</v>
      </c>
      <c r="G1104" s="265"/>
      <c r="H1104" s="265"/>
      <c r="I1104" s="265"/>
      <c r="J1104" s="265"/>
      <c r="K1104" s="265"/>
      <c r="L1104" s="265"/>
      <c r="M1104" s="265"/>
      <c r="N1104" s="265"/>
      <c r="O1104" s="265"/>
      <c r="P1104" s="265"/>
      <c r="Q1104" s="265"/>
      <c r="R1104" s="265"/>
      <c r="S1104" s="265"/>
      <c r="T1104" s="265"/>
      <c r="U1104" s="265"/>
      <c r="V1104" s="265"/>
      <c r="W1104" s="265"/>
      <c r="X1104" s="265"/>
      <c r="Y1104" s="265"/>
      <c r="Z1104" s="265"/>
      <c r="AA1104" s="265"/>
      <c r="AB1104" s="265"/>
      <c r="AC1104" s="265"/>
      <c r="AD1104" s="265"/>
      <c r="AE1104" s="265"/>
      <c r="AF1104" s="265"/>
      <c r="AG1104" s="265"/>
      <c r="AH1104" s="265"/>
      <c r="AI1104" s="265"/>
      <c r="AJ1104" s="265"/>
      <c r="AK1104" s="265"/>
      <c r="AL1104" s="265"/>
      <c r="AM1104" s="265"/>
      <c r="AN1104" s="265"/>
      <c r="AO1104" s="265"/>
      <c r="AP1104" s="265"/>
      <c r="AQ1104" s="265"/>
      <c r="AR1104" s="265"/>
      <c r="AS1104" s="265"/>
      <c r="AT1104" s="265"/>
      <c r="AU1104" s="265"/>
      <c r="AV1104" s="265"/>
      <c r="AW1104" s="265"/>
      <c r="AX1104" s="265"/>
      <c r="AY1104" s="265"/>
      <c r="AZ1104" s="265"/>
      <c r="BA1104" s="265"/>
      <c r="BB1104" s="265"/>
      <c r="BC1104" s="265"/>
      <c r="BD1104" s="265"/>
      <c r="BE1104" s="265"/>
      <c r="BF1104" s="265"/>
      <c r="BG1104" s="265"/>
      <c r="BH1104" s="265"/>
      <c r="BI1104" s="265"/>
      <c r="BJ1104" s="265"/>
      <c r="BK1104" s="265"/>
      <c r="BL1104" s="265"/>
      <c r="BM1104" s="265"/>
      <c r="BN1104" s="265"/>
      <c r="BO1104" s="265"/>
      <c r="BP1104" s="265"/>
      <c r="BQ1104" s="265"/>
      <c r="BR1104" s="265"/>
      <c r="BS1104" s="265"/>
      <c r="BT1104" s="265"/>
      <c r="BU1104" s="265"/>
      <c r="BV1104" s="265"/>
      <c r="BW1104" s="265"/>
      <c r="BX1104" s="265"/>
      <c r="BY1104" s="265"/>
      <c r="BZ1104" s="265"/>
      <c r="CA1104" s="265"/>
      <c r="CB1104" s="265"/>
      <c r="CC1104" s="265"/>
      <c r="CD1104" s="265"/>
      <c r="CE1104" s="265"/>
      <c r="CF1104" s="265"/>
      <c r="CG1104" s="265"/>
      <c r="CH1104" s="265"/>
      <c r="CI1104" s="265"/>
      <c r="CJ1104" s="265"/>
      <c r="CK1104" s="265"/>
      <c r="CL1104" s="265"/>
      <c r="CM1104" s="265"/>
      <c r="CN1104" s="265"/>
      <c r="CO1104" s="265"/>
      <c r="CP1104" s="265"/>
      <c r="CQ1104" s="265"/>
      <c r="CR1104" s="265"/>
      <c r="CS1104" s="265"/>
      <c r="CT1104" s="265"/>
      <c r="CU1104" s="265"/>
      <c r="CV1104" s="265"/>
      <c r="CW1104" s="265"/>
      <c r="CX1104" s="265"/>
      <c r="CY1104" s="265"/>
      <c r="CZ1104" s="265"/>
      <c r="DA1104" s="265"/>
      <c r="DB1104" s="265"/>
      <c r="DC1104" s="265"/>
      <c r="DD1104" s="265"/>
      <c r="DE1104" s="265"/>
      <c r="DF1104" s="265"/>
      <c r="DG1104" s="265"/>
      <c r="DH1104" s="265"/>
      <c r="DI1104" s="265"/>
      <c r="DJ1104" s="265"/>
      <c r="DK1104" s="265"/>
      <c r="DL1104" s="265"/>
      <c r="DM1104" s="265"/>
      <c r="DN1104" s="265"/>
      <c r="DO1104" s="265"/>
      <c r="DP1104" s="265"/>
      <c r="DQ1104" s="265"/>
      <c r="DR1104" s="265"/>
      <c r="DS1104" s="265"/>
      <c r="DT1104" s="265"/>
      <c r="DU1104" s="265"/>
      <c r="DV1104" s="265"/>
    </row>
    <row r="1105" spans="1:126" x14ac:dyDescent="0.3">
      <c r="A1105" s="168" t="s">
        <v>1236</v>
      </c>
      <c r="B1105" s="179"/>
      <c r="C1105" s="179"/>
      <c r="D1105" s="179" t="s">
        <v>1238</v>
      </c>
      <c r="E1105" s="185"/>
      <c r="F1105" s="186" t="s">
        <v>1723</v>
      </c>
      <c r="G1105" s="265"/>
      <c r="H1105" s="265"/>
      <c r="I1105" s="265"/>
      <c r="J1105" s="265"/>
      <c r="K1105" s="265"/>
      <c r="L1105" s="265"/>
      <c r="M1105" s="265"/>
      <c r="N1105" s="265"/>
      <c r="O1105" s="265"/>
      <c r="P1105" s="265"/>
      <c r="Q1105" s="265"/>
      <c r="R1105" s="265"/>
      <c r="S1105" s="265"/>
      <c r="T1105" s="265"/>
      <c r="U1105" s="265"/>
      <c r="V1105" s="265"/>
      <c r="W1105" s="265"/>
      <c r="X1105" s="265"/>
      <c r="Y1105" s="265"/>
      <c r="Z1105" s="265"/>
      <c r="AA1105" s="265"/>
      <c r="AB1105" s="265"/>
      <c r="AC1105" s="265"/>
      <c r="AD1105" s="265"/>
      <c r="AE1105" s="265"/>
      <c r="AF1105" s="265"/>
      <c r="AG1105" s="265"/>
      <c r="AH1105" s="265"/>
      <c r="AI1105" s="265"/>
      <c r="AJ1105" s="265"/>
      <c r="AK1105" s="265"/>
      <c r="AL1105" s="265"/>
      <c r="AM1105" s="265"/>
      <c r="AN1105" s="265"/>
      <c r="AO1105" s="265"/>
      <c r="AP1105" s="265"/>
      <c r="AQ1105" s="265"/>
      <c r="AR1105" s="265"/>
      <c r="AS1105" s="265"/>
      <c r="AT1105" s="265"/>
      <c r="AU1105" s="265"/>
      <c r="AV1105" s="265"/>
      <c r="AW1105" s="265"/>
      <c r="AX1105" s="265"/>
      <c r="AY1105" s="265"/>
      <c r="AZ1105" s="265"/>
      <c r="BA1105" s="265"/>
      <c r="BB1105" s="265"/>
      <c r="BC1105" s="265"/>
      <c r="BD1105" s="265"/>
      <c r="BE1105" s="265"/>
      <c r="BF1105" s="265"/>
      <c r="BG1105" s="265"/>
      <c r="BH1105" s="265"/>
      <c r="BI1105" s="265"/>
      <c r="BJ1105" s="265"/>
      <c r="BK1105" s="265"/>
      <c r="BL1105" s="265"/>
      <c r="BM1105" s="265"/>
      <c r="BN1105" s="265"/>
      <c r="BO1105" s="265"/>
      <c r="BP1105" s="265"/>
      <c r="BQ1105" s="265"/>
      <c r="BR1105" s="265"/>
      <c r="BS1105" s="265"/>
      <c r="BT1105" s="265"/>
      <c r="BU1105" s="265"/>
      <c r="BV1105" s="265"/>
      <c r="BW1105" s="265"/>
      <c r="BX1105" s="265"/>
      <c r="BY1105" s="265"/>
      <c r="BZ1105" s="265"/>
      <c r="CA1105" s="265"/>
      <c r="CB1105" s="265"/>
      <c r="CC1105" s="265"/>
      <c r="CD1105" s="265"/>
      <c r="CE1105" s="265"/>
      <c r="CF1105" s="265"/>
      <c r="CG1105" s="265"/>
      <c r="CH1105" s="265"/>
      <c r="CI1105" s="265"/>
      <c r="CJ1105" s="265"/>
      <c r="CK1105" s="265"/>
      <c r="CL1105" s="265"/>
      <c r="CM1105" s="265"/>
      <c r="CN1105" s="265"/>
      <c r="CO1105" s="265"/>
      <c r="CP1105" s="265"/>
      <c r="CQ1105" s="265"/>
      <c r="CR1105" s="265"/>
      <c r="CS1105" s="265"/>
      <c r="CT1105" s="265"/>
      <c r="CU1105" s="265"/>
      <c r="CV1105" s="265"/>
      <c r="CW1105" s="265"/>
      <c r="CX1105" s="265"/>
      <c r="CY1105" s="265"/>
      <c r="CZ1105" s="265"/>
      <c r="DA1105" s="265"/>
      <c r="DB1105" s="265"/>
      <c r="DC1105" s="265"/>
      <c r="DD1105" s="265"/>
      <c r="DE1105" s="265"/>
      <c r="DF1105" s="265"/>
      <c r="DG1105" s="265"/>
      <c r="DH1105" s="265"/>
      <c r="DI1105" s="265"/>
      <c r="DJ1105" s="265"/>
      <c r="DK1105" s="265"/>
      <c r="DL1105" s="265"/>
      <c r="DM1105" s="265"/>
      <c r="DN1105" s="265"/>
      <c r="DO1105" s="265"/>
      <c r="DP1105" s="265"/>
      <c r="DQ1105" s="265"/>
      <c r="DR1105" s="265"/>
      <c r="DS1105" s="265"/>
      <c r="DT1105" s="265"/>
      <c r="DU1105" s="265"/>
      <c r="DV1105" s="265"/>
    </row>
    <row r="1106" spans="1:126" x14ac:dyDescent="0.3">
      <c r="A1106" s="168" t="s">
        <v>1236</v>
      </c>
      <c r="B1106" s="179"/>
      <c r="C1106" s="179"/>
      <c r="D1106" s="179" t="s">
        <v>1114</v>
      </c>
      <c r="E1106" s="185"/>
      <c r="F1106" s="186" t="s">
        <v>1723</v>
      </c>
      <c r="G1106" s="265"/>
      <c r="H1106" s="265"/>
      <c r="I1106" s="265"/>
      <c r="J1106" s="265"/>
      <c r="K1106" s="265"/>
      <c r="L1106" s="265"/>
      <c r="M1106" s="265"/>
      <c r="N1106" s="265"/>
      <c r="O1106" s="265"/>
      <c r="P1106" s="265"/>
      <c r="Q1106" s="265"/>
      <c r="R1106" s="265"/>
      <c r="S1106" s="265"/>
      <c r="T1106" s="265"/>
      <c r="U1106" s="265"/>
      <c r="V1106" s="265"/>
      <c r="W1106" s="265"/>
      <c r="X1106" s="265"/>
      <c r="Y1106" s="265"/>
      <c r="Z1106" s="265"/>
      <c r="AA1106" s="265"/>
      <c r="AB1106" s="265"/>
      <c r="AC1106" s="265"/>
      <c r="AD1106" s="265"/>
      <c r="AE1106" s="265"/>
      <c r="AF1106" s="265"/>
      <c r="AG1106" s="265"/>
      <c r="AH1106" s="265"/>
      <c r="AI1106" s="265"/>
      <c r="AJ1106" s="265"/>
      <c r="AK1106" s="265"/>
      <c r="AL1106" s="265"/>
      <c r="AM1106" s="265"/>
      <c r="AN1106" s="265"/>
      <c r="AO1106" s="265"/>
      <c r="AP1106" s="265"/>
      <c r="AQ1106" s="265"/>
      <c r="AR1106" s="265"/>
      <c r="AS1106" s="265"/>
      <c r="AT1106" s="265"/>
      <c r="AU1106" s="265"/>
      <c r="AV1106" s="265"/>
      <c r="AW1106" s="265"/>
      <c r="AX1106" s="265"/>
      <c r="AY1106" s="265"/>
      <c r="AZ1106" s="265"/>
      <c r="BA1106" s="265"/>
      <c r="BB1106" s="265"/>
      <c r="BC1106" s="265"/>
      <c r="BD1106" s="265"/>
      <c r="BE1106" s="265"/>
      <c r="BF1106" s="265"/>
      <c r="BG1106" s="265"/>
      <c r="BH1106" s="265"/>
      <c r="BI1106" s="265"/>
      <c r="BJ1106" s="265"/>
      <c r="BK1106" s="265"/>
      <c r="BL1106" s="265"/>
      <c r="BM1106" s="265"/>
      <c r="BN1106" s="265"/>
      <c r="BO1106" s="265"/>
      <c r="BP1106" s="265"/>
      <c r="BQ1106" s="265"/>
      <c r="BR1106" s="265"/>
      <c r="BS1106" s="265"/>
      <c r="BT1106" s="265"/>
      <c r="BU1106" s="265"/>
      <c r="BV1106" s="265"/>
      <c r="BW1106" s="265"/>
      <c r="BX1106" s="265"/>
      <c r="BY1106" s="265"/>
      <c r="BZ1106" s="265"/>
      <c r="CA1106" s="265"/>
      <c r="CB1106" s="265"/>
      <c r="CC1106" s="265"/>
      <c r="CD1106" s="265"/>
      <c r="CE1106" s="265"/>
      <c r="CF1106" s="265"/>
      <c r="CG1106" s="265"/>
      <c r="CH1106" s="265"/>
      <c r="CI1106" s="265"/>
      <c r="CJ1106" s="265"/>
      <c r="CK1106" s="265"/>
      <c r="CL1106" s="265"/>
      <c r="CM1106" s="265"/>
      <c r="CN1106" s="265"/>
      <c r="CO1106" s="265"/>
      <c r="CP1106" s="265"/>
      <c r="CQ1106" s="265"/>
      <c r="CR1106" s="265"/>
      <c r="CS1106" s="265"/>
      <c r="CT1106" s="265"/>
      <c r="CU1106" s="265"/>
      <c r="CV1106" s="265"/>
      <c r="CW1106" s="265"/>
      <c r="CX1106" s="265"/>
      <c r="CY1106" s="265"/>
      <c r="CZ1106" s="265"/>
      <c r="DA1106" s="265"/>
      <c r="DB1106" s="265"/>
      <c r="DC1106" s="265"/>
      <c r="DD1106" s="265"/>
      <c r="DE1106" s="265"/>
      <c r="DF1106" s="265"/>
      <c r="DG1106" s="265"/>
      <c r="DH1106" s="265"/>
      <c r="DI1106" s="265"/>
      <c r="DJ1106" s="265"/>
      <c r="DK1106" s="265"/>
      <c r="DL1106" s="265"/>
      <c r="DM1106" s="265"/>
      <c r="DN1106" s="265"/>
      <c r="DO1106" s="265"/>
      <c r="DP1106" s="265"/>
      <c r="DQ1106" s="265"/>
      <c r="DR1106" s="265"/>
      <c r="DS1106" s="265"/>
      <c r="DT1106" s="265"/>
      <c r="DU1106" s="265"/>
      <c r="DV1106" s="265"/>
    </row>
    <row r="1107" spans="1:126" x14ac:dyDescent="0.3">
      <c r="A1107" s="168" t="s">
        <v>1236</v>
      </c>
      <c r="B1107" s="179"/>
      <c r="C1107" s="179"/>
      <c r="D1107" s="179" t="s">
        <v>481</v>
      </c>
      <c r="E1107" s="185"/>
      <c r="F1107" s="186" t="s">
        <v>1723</v>
      </c>
      <c r="G1107" s="265"/>
      <c r="H1107" s="265"/>
      <c r="I1107" s="265"/>
      <c r="J1107" s="265"/>
      <c r="K1107" s="265"/>
      <c r="L1107" s="265"/>
      <c r="M1107" s="265"/>
      <c r="N1107" s="265"/>
      <c r="O1107" s="265"/>
      <c r="P1107" s="265"/>
      <c r="Q1107" s="265"/>
      <c r="R1107" s="265"/>
      <c r="S1107" s="265"/>
      <c r="T1107" s="265"/>
      <c r="U1107" s="265"/>
      <c r="V1107" s="265"/>
      <c r="W1107" s="265"/>
      <c r="X1107" s="265"/>
      <c r="Y1107" s="265"/>
      <c r="Z1107" s="265"/>
      <c r="AA1107" s="265"/>
      <c r="AB1107" s="265"/>
      <c r="AC1107" s="265"/>
      <c r="AD1107" s="265"/>
      <c r="AE1107" s="265"/>
      <c r="AF1107" s="265"/>
      <c r="AG1107" s="265"/>
      <c r="AH1107" s="265"/>
      <c r="AI1107" s="265"/>
      <c r="AJ1107" s="265"/>
      <c r="AK1107" s="265"/>
      <c r="AL1107" s="265"/>
      <c r="AM1107" s="265"/>
      <c r="AN1107" s="265"/>
      <c r="AO1107" s="265"/>
      <c r="AP1107" s="265"/>
      <c r="AQ1107" s="265"/>
      <c r="AR1107" s="265"/>
      <c r="AS1107" s="265"/>
      <c r="AT1107" s="265"/>
      <c r="AU1107" s="265"/>
      <c r="AV1107" s="265"/>
      <c r="AW1107" s="265"/>
      <c r="AX1107" s="265"/>
      <c r="AY1107" s="265"/>
      <c r="AZ1107" s="265"/>
      <c r="BA1107" s="265"/>
      <c r="BB1107" s="265"/>
      <c r="BC1107" s="265"/>
      <c r="BD1107" s="265"/>
      <c r="BE1107" s="265"/>
      <c r="BF1107" s="265"/>
      <c r="BG1107" s="265"/>
      <c r="BH1107" s="265"/>
      <c r="BI1107" s="265"/>
      <c r="BJ1107" s="265"/>
      <c r="BK1107" s="265"/>
      <c r="BL1107" s="265"/>
      <c r="BM1107" s="265"/>
      <c r="BN1107" s="265"/>
      <c r="BO1107" s="265"/>
      <c r="BP1107" s="265"/>
      <c r="BQ1107" s="265"/>
      <c r="BR1107" s="265"/>
      <c r="BS1107" s="265"/>
      <c r="BT1107" s="265"/>
      <c r="BU1107" s="265"/>
      <c r="BV1107" s="265"/>
      <c r="BW1107" s="265"/>
      <c r="BX1107" s="265"/>
      <c r="BY1107" s="265"/>
      <c r="BZ1107" s="265"/>
      <c r="CA1107" s="265"/>
      <c r="CB1107" s="265"/>
      <c r="CC1107" s="265"/>
      <c r="CD1107" s="265"/>
      <c r="CE1107" s="265"/>
      <c r="CF1107" s="265"/>
      <c r="CG1107" s="265"/>
      <c r="CH1107" s="265"/>
      <c r="CI1107" s="265"/>
      <c r="CJ1107" s="265"/>
      <c r="CK1107" s="265"/>
      <c r="CL1107" s="265"/>
      <c r="CM1107" s="265"/>
      <c r="CN1107" s="265"/>
      <c r="CO1107" s="265"/>
      <c r="CP1107" s="265"/>
      <c r="CQ1107" s="265"/>
      <c r="CR1107" s="265"/>
      <c r="CS1107" s="265"/>
      <c r="CT1107" s="265"/>
      <c r="CU1107" s="265"/>
      <c r="CV1107" s="265"/>
      <c r="CW1107" s="265"/>
      <c r="CX1107" s="265"/>
      <c r="CY1107" s="265"/>
      <c r="CZ1107" s="265"/>
      <c r="DA1107" s="265"/>
      <c r="DB1107" s="265"/>
      <c r="DC1107" s="265"/>
      <c r="DD1107" s="265"/>
      <c r="DE1107" s="265"/>
      <c r="DF1107" s="265"/>
      <c r="DG1107" s="265"/>
      <c r="DH1107" s="265"/>
      <c r="DI1107" s="265"/>
      <c r="DJ1107" s="265"/>
      <c r="DK1107" s="265"/>
      <c r="DL1107" s="265"/>
      <c r="DM1107" s="265"/>
      <c r="DN1107" s="265"/>
      <c r="DO1107" s="265"/>
      <c r="DP1107" s="265"/>
      <c r="DQ1107" s="265"/>
      <c r="DR1107" s="265"/>
      <c r="DS1107" s="265"/>
      <c r="DT1107" s="265"/>
      <c r="DU1107" s="265"/>
      <c r="DV1107" s="265"/>
    </row>
    <row r="1108" spans="1:126" x14ac:dyDescent="0.3">
      <c r="A1108" s="168" t="s">
        <v>1236</v>
      </c>
      <c r="B1108" s="179"/>
      <c r="C1108" s="179"/>
      <c r="D1108" s="179" t="s">
        <v>478</v>
      </c>
      <c r="E1108" s="185"/>
      <c r="F1108" s="186" t="s">
        <v>1723</v>
      </c>
      <c r="G1108" s="265"/>
      <c r="H1108" s="265"/>
      <c r="I1108" s="265"/>
      <c r="J1108" s="265"/>
      <c r="K1108" s="265"/>
      <c r="L1108" s="265"/>
      <c r="M1108" s="265"/>
      <c r="N1108" s="265"/>
      <c r="O1108" s="265"/>
      <c r="P1108" s="265"/>
      <c r="Q1108" s="265"/>
      <c r="R1108" s="265"/>
      <c r="S1108" s="265"/>
      <c r="T1108" s="265"/>
      <c r="U1108" s="265"/>
      <c r="V1108" s="265"/>
      <c r="W1108" s="265"/>
      <c r="X1108" s="265"/>
      <c r="Y1108" s="265"/>
      <c r="Z1108" s="265"/>
      <c r="AA1108" s="265"/>
      <c r="AB1108" s="265"/>
      <c r="AC1108" s="265"/>
      <c r="AD1108" s="265"/>
      <c r="AE1108" s="265"/>
      <c r="AF1108" s="265"/>
      <c r="AG1108" s="265"/>
      <c r="AH1108" s="265"/>
      <c r="AI1108" s="265"/>
      <c r="AJ1108" s="265"/>
      <c r="AK1108" s="265"/>
      <c r="AL1108" s="265"/>
      <c r="AM1108" s="265"/>
      <c r="AN1108" s="265"/>
      <c r="AO1108" s="265"/>
      <c r="AP1108" s="265"/>
      <c r="AQ1108" s="265"/>
      <c r="AR1108" s="265"/>
      <c r="AS1108" s="265"/>
      <c r="AT1108" s="265"/>
      <c r="AU1108" s="265"/>
      <c r="AV1108" s="265"/>
      <c r="AW1108" s="265"/>
      <c r="AX1108" s="265"/>
      <c r="AY1108" s="265"/>
      <c r="AZ1108" s="265"/>
      <c r="BA1108" s="265"/>
      <c r="BB1108" s="265"/>
      <c r="BC1108" s="265"/>
      <c r="BD1108" s="265"/>
      <c r="BE1108" s="265"/>
      <c r="BF1108" s="265"/>
      <c r="BG1108" s="265"/>
      <c r="BH1108" s="265"/>
      <c r="BI1108" s="265"/>
      <c r="BJ1108" s="265"/>
      <c r="BK1108" s="265"/>
      <c r="BL1108" s="265"/>
      <c r="BM1108" s="265"/>
      <c r="BN1108" s="265"/>
      <c r="BO1108" s="265"/>
      <c r="BP1108" s="265"/>
      <c r="BQ1108" s="265"/>
      <c r="BR1108" s="265"/>
      <c r="BS1108" s="265"/>
      <c r="BT1108" s="265"/>
      <c r="BU1108" s="265"/>
      <c r="BV1108" s="265"/>
      <c r="BW1108" s="265"/>
      <c r="BX1108" s="265"/>
      <c r="BY1108" s="265"/>
      <c r="BZ1108" s="265"/>
      <c r="CA1108" s="265"/>
      <c r="CB1108" s="265"/>
      <c r="CC1108" s="265"/>
      <c r="CD1108" s="265"/>
      <c r="CE1108" s="265"/>
      <c r="CF1108" s="265"/>
      <c r="CG1108" s="265"/>
      <c r="CH1108" s="265"/>
      <c r="CI1108" s="265"/>
      <c r="CJ1108" s="265"/>
      <c r="CK1108" s="265"/>
      <c r="CL1108" s="265"/>
      <c r="CM1108" s="265"/>
      <c r="CN1108" s="265"/>
      <c r="CO1108" s="265"/>
      <c r="CP1108" s="265"/>
      <c r="CQ1108" s="265"/>
      <c r="CR1108" s="265"/>
      <c r="CS1108" s="265"/>
      <c r="CT1108" s="265"/>
      <c r="CU1108" s="265"/>
      <c r="CV1108" s="265"/>
      <c r="CW1108" s="265"/>
      <c r="CX1108" s="265"/>
      <c r="CY1108" s="265"/>
      <c r="CZ1108" s="265"/>
      <c r="DA1108" s="265"/>
      <c r="DB1108" s="265"/>
      <c r="DC1108" s="265"/>
      <c r="DD1108" s="265"/>
      <c r="DE1108" s="265"/>
      <c r="DF1108" s="265"/>
      <c r="DG1108" s="265"/>
      <c r="DH1108" s="265"/>
      <c r="DI1108" s="265"/>
      <c r="DJ1108" s="265"/>
      <c r="DK1108" s="265"/>
      <c r="DL1108" s="265"/>
      <c r="DM1108" s="265"/>
      <c r="DN1108" s="265"/>
      <c r="DO1108" s="265"/>
      <c r="DP1108" s="265"/>
      <c r="DQ1108" s="265"/>
      <c r="DR1108" s="265"/>
      <c r="DS1108" s="265"/>
      <c r="DT1108" s="265"/>
      <c r="DU1108" s="265"/>
      <c r="DV1108" s="265"/>
    </row>
    <row r="1109" spans="1:126" x14ac:dyDescent="0.3">
      <c r="A1109" s="168" t="s">
        <v>1236</v>
      </c>
      <c r="B1109" s="179"/>
      <c r="C1109" s="179"/>
      <c r="D1109" s="179" t="s">
        <v>1120</v>
      </c>
      <c r="E1109" s="185"/>
      <c r="F1109" s="186" t="s">
        <v>1723</v>
      </c>
      <c r="G1109" s="265"/>
      <c r="H1109" s="265"/>
      <c r="I1109" s="265"/>
      <c r="J1109" s="265"/>
      <c r="K1109" s="265"/>
      <c r="L1109" s="265"/>
      <c r="M1109" s="265"/>
      <c r="N1109" s="265"/>
      <c r="O1109" s="265"/>
      <c r="P1109" s="265"/>
      <c r="Q1109" s="265"/>
      <c r="R1109" s="265"/>
      <c r="S1109" s="265"/>
      <c r="T1109" s="265"/>
      <c r="U1109" s="265"/>
      <c r="V1109" s="265"/>
      <c r="W1109" s="265"/>
      <c r="X1109" s="265"/>
      <c r="Y1109" s="265"/>
      <c r="Z1109" s="265"/>
      <c r="AA1109" s="265"/>
      <c r="AB1109" s="265"/>
      <c r="AC1109" s="265"/>
      <c r="AD1109" s="265"/>
      <c r="AE1109" s="265"/>
      <c r="AF1109" s="265"/>
      <c r="AG1109" s="265"/>
      <c r="AH1109" s="265"/>
      <c r="AI1109" s="265"/>
      <c r="AJ1109" s="265"/>
      <c r="AK1109" s="265"/>
      <c r="AL1109" s="265"/>
      <c r="AM1109" s="265"/>
      <c r="AN1109" s="265"/>
      <c r="AO1109" s="265"/>
      <c r="AP1109" s="265"/>
      <c r="AQ1109" s="265"/>
      <c r="AR1109" s="265"/>
      <c r="AS1109" s="265"/>
      <c r="AT1109" s="265"/>
      <c r="AU1109" s="265"/>
      <c r="AV1109" s="265"/>
      <c r="AW1109" s="265"/>
      <c r="AX1109" s="265"/>
      <c r="AY1109" s="265"/>
      <c r="AZ1109" s="265"/>
      <c r="BA1109" s="265"/>
      <c r="BB1109" s="265"/>
      <c r="BC1109" s="265"/>
      <c r="BD1109" s="265"/>
      <c r="BE1109" s="265"/>
      <c r="BF1109" s="265"/>
      <c r="BG1109" s="265"/>
      <c r="BH1109" s="265"/>
      <c r="BI1109" s="265"/>
      <c r="BJ1109" s="265"/>
      <c r="BK1109" s="265"/>
      <c r="BL1109" s="265"/>
      <c r="BM1109" s="265"/>
      <c r="BN1109" s="265"/>
      <c r="BO1109" s="265"/>
      <c r="BP1109" s="265"/>
      <c r="BQ1109" s="265"/>
      <c r="BR1109" s="265"/>
      <c r="BS1109" s="265"/>
      <c r="BT1109" s="265"/>
      <c r="BU1109" s="265"/>
      <c r="BV1109" s="265"/>
      <c r="BW1109" s="265"/>
      <c r="BX1109" s="265"/>
      <c r="BY1109" s="265"/>
      <c r="BZ1109" s="265"/>
      <c r="CA1109" s="265"/>
      <c r="CB1109" s="265"/>
      <c r="CC1109" s="265"/>
      <c r="CD1109" s="265"/>
      <c r="CE1109" s="265"/>
      <c r="CF1109" s="265"/>
      <c r="CG1109" s="265"/>
      <c r="CH1109" s="265"/>
      <c r="CI1109" s="265"/>
      <c r="CJ1109" s="265"/>
      <c r="CK1109" s="265"/>
      <c r="CL1109" s="265"/>
      <c r="CM1109" s="265"/>
      <c r="CN1109" s="265"/>
      <c r="CO1109" s="265"/>
      <c r="CP1109" s="265"/>
      <c r="CQ1109" s="265"/>
      <c r="CR1109" s="265"/>
      <c r="CS1109" s="265"/>
      <c r="CT1109" s="265"/>
      <c r="CU1109" s="265"/>
      <c r="CV1109" s="265"/>
      <c r="CW1109" s="265"/>
      <c r="CX1109" s="265"/>
      <c r="CY1109" s="265"/>
      <c r="CZ1109" s="265"/>
      <c r="DA1109" s="265"/>
      <c r="DB1109" s="265"/>
      <c r="DC1109" s="265"/>
      <c r="DD1109" s="265"/>
      <c r="DE1109" s="265"/>
      <c r="DF1109" s="265"/>
      <c r="DG1109" s="265"/>
      <c r="DH1109" s="265"/>
      <c r="DI1109" s="265"/>
      <c r="DJ1109" s="265"/>
      <c r="DK1109" s="265"/>
      <c r="DL1109" s="265"/>
      <c r="DM1109" s="265"/>
      <c r="DN1109" s="265"/>
      <c r="DO1109" s="265"/>
      <c r="DP1109" s="265"/>
      <c r="DQ1109" s="265"/>
      <c r="DR1109" s="265"/>
      <c r="DS1109" s="265"/>
      <c r="DT1109" s="265"/>
      <c r="DU1109" s="265"/>
      <c r="DV1109" s="265"/>
    </row>
    <row r="1110" spans="1:126" x14ac:dyDescent="0.3">
      <c r="A1110" s="168" t="s">
        <v>1236</v>
      </c>
      <c r="B1110" s="179"/>
      <c r="C1110" s="179"/>
      <c r="D1110" s="179" t="s">
        <v>1120</v>
      </c>
      <c r="E1110" s="185"/>
      <c r="F1110" s="186" t="s">
        <v>1723</v>
      </c>
      <c r="G1110" s="265"/>
      <c r="H1110" s="265"/>
      <c r="I1110" s="265"/>
      <c r="J1110" s="265"/>
      <c r="K1110" s="265"/>
      <c r="L1110" s="265"/>
      <c r="M1110" s="265"/>
      <c r="N1110" s="265"/>
      <c r="O1110" s="265"/>
      <c r="P1110" s="265"/>
      <c r="Q1110" s="265"/>
      <c r="R1110" s="265"/>
      <c r="S1110" s="265"/>
      <c r="T1110" s="265"/>
      <c r="U1110" s="265"/>
      <c r="V1110" s="265"/>
      <c r="W1110" s="265"/>
      <c r="X1110" s="265"/>
      <c r="Y1110" s="265"/>
      <c r="Z1110" s="265"/>
      <c r="AA1110" s="265"/>
      <c r="AB1110" s="265"/>
      <c r="AC1110" s="265"/>
      <c r="AD1110" s="265"/>
      <c r="AE1110" s="265"/>
      <c r="AF1110" s="265"/>
      <c r="AG1110" s="265"/>
      <c r="AH1110" s="265"/>
      <c r="AI1110" s="265"/>
      <c r="AJ1110" s="265"/>
      <c r="AK1110" s="265"/>
      <c r="AL1110" s="265"/>
      <c r="AM1110" s="265"/>
      <c r="AN1110" s="265"/>
      <c r="AO1110" s="265"/>
      <c r="AP1110" s="265"/>
      <c r="AQ1110" s="265"/>
      <c r="AR1110" s="265"/>
      <c r="AS1110" s="265"/>
      <c r="AT1110" s="265"/>
      <c r="AU1110" s="265"/>
      <c r="AV1110" s="265"/>
      <c r="AW1110" s="265"/>
      <c r="AX1110" s="265"/>
      <c r="AY1110" s="265"/>
      <c r="AZ1110" s="265"/>
      <c r="BA1110" s="265"/>
      <c r="BB1110" s="265"/>
      <c r="BC1110" s="265"/>
      <c r="BD1110" s="265"/>
      <c r="BE1110" s="265"/>
      <c r="BF1110" s="265"/>
      <c r="BG1110" s="265"/>
      <c r="BH1110" s="265"/>
      <c r="BI1110" s="265"/>
      <c r="BJ1110" s="265"/>
      <c r="BK1110" s="265"/>
      <c r="BL1110" s="265"/>
      <c r="BM1110" s="265"/>
      <c r="BN1110" s="265"/>
      <c r="BO1110" s="265"/>
      <c r="BP1110" s="265"/>
      <c r="BQ1110" s="265"/>
      <c r="BR1110" s="265"/>
      <c r="BS1110" s="265"/>
      <c r="BT1110" s="265"/>
      <c r="BU1110" s="265"/>
      <c r="BV1110" s="265"/>
      <c r="BW1110" s="265"/>
      <c r="BX1110" s="265"/>
      <c r="BY1110" s="265"/>
      <c r="BZ1110" s="265"/>
      <c r="CA1110" s="265"/>
      <c r="CB1110" s="265"/>
      <c r="CC1110" s="265"/>
      <c r="CD1110" s="265"/>
      <c r="CE1110" s="265"/>
      <c r="CF1110" s="265"/>
      <c r="CG1110" s="265"/>
      <c r="CH1110" s="265"/>
      <c r="CI1110" s="265"/>
      <c r="CJ1110" s="265"/>
      <c r="CK1110" s="265"/>
      <c r="CL1110" s="265"/>
      <c r="CM1110" s="265"/>
      <c r="CN1110" s="265"/>
      <c r="CO1110" s="265"/>
      <c r="CP1110" s="265"/>
      <c r="CQ1110" s="265"/>
      <c r="CR1110" s="265"/>
      <c r="CS1110" s="265"/>
      <c r="CT1110" s="265"/>
      <c r="CU1110" s="265"/>
      <c r="CV1110" s="265"/>
      <c r="CW1110" s="265"/>
      <c r="CX1110" s="265"/>
      <c r="CY1110" s="265"/>
      <c r="CZ1110" s="265"/>
      <c r="DA1110" s="265"/>
      <c r="DB1110" s="265"/>
      <c r="DC1110" s="265"/>
      <c r="DD1110" s="265"/>
      <c r="DE1110" s="265"/>
      <c r="DF1110" s="265"/>
      <c r="DG1110" s="265"/>
      <c r="DH1110" s="265"/>
      <c r="DI1110" s="265"/>
      <c r="DJ1110" s="265"/>
      <c r="DK1110" s="265"/>
      <c r="DL1110" s="265"/>
      <c r="DM1110" s="265"/>
      <c r="DN1110" s="265"/>
      <c r="DO1110" s="265"/>
      <c r="DP1110" s="265"/>
      <c r="DQ1110" s="265"/>
      <c r="DR1110" s="265"/>
      <c r="DS1110" s="265"/>
      <c r="DT1110" s="265"/>
      <c r="DU1110" s="265"/>
      <c r="DV1110" s="265"/>
    </row>
    <row r="1111" spans="1:126" x14ac:dyDescent="0.3">
      <c r="A1111" s="168" t="s">
        <v>1242</v>
      </c>
      <c r="B1111" s="179"/>
      <c r="C1111" s="179"/>
      <c r="D1111" s="179" t="s">
        <v>1243</v>
      </c>
      <c r="E1111" s="185"/>
      <c r="F1111" s="186" t="s">
        <v>1723</v>
      </c>
      <c r="G1111" s="265"/>
      <c r="H1111" s="265"/>
      <c r="I1111" s="265"/>
      <c r="J1111" s="265"/>
      <c r="K1111" s="265"/>
      <c r="L1111" s="265"/>
      <c r="M1111" s="265"/>
      <c r="N1111" s="265"/>
      <c r="O1111" s="265"/>
      <c r="P1111" s="265"/>
      <c r="Q1111" s="265"/>
      <c r="R1111" s="265"/>
      <c r="S1111" s="265"/>
      <c r="T1111" s="265"/>
      <c r="U1111" s="265"/>
      <c r="V1111" s="265"/>
      <c r="W1111" s="265"/>
      <c r="X1111" s="265"/>
      <c r="Y1111" s="265"/>
      <c r="Z1111" s="265"/>
      <c r="AA1111" s="265"/>
      <c r="AB1111" s="265"/>
      <c r="AC1111" s="265"/>
      <c r="AD1111" s="265"/>
      <c r="AE1111" s="265"/>
      <c r="AF1111" s="265"/>
      <c r="AG1111" s="265"/>
      <c r="AH1111" s="265"/>
      <c r="AI1111" s="265"/>
      <c r="AJ1111" s="265"/>
      <c r="AK1111" s="265"/>
      <c r="AL1111" s="265"/>
      <c r="AM1111" s="265"/>
      <c r="AN1111" s="265"/>
      <c r="AO1111" s="265"/>
      <c r="AP1111" s="265"/>
      <c r="AQ1111" s="265"/>
      <c r="AR1111" s="265"/>
      <c r="AS1111" s="265"/>
      <c r="AT1111" s="265"/>
      <c r="AU1111" s="265"/>
      <c r="AV1111" s="265"/>
      <c r="AW1111" s="265"/>
      <c r="AX1111" s="265"/>
      <c r="AY1111" s="265"/>
      <c r="AZ1111" s="265"/>
      <c r="BA1111" s="265"/>
      <c r="BB1111" s="265"/>
      <c r="BC1111" s="265"/>
      <c r="BD1111" s="265"/>
      <c r="BE1111" s="265"/>
      <c r="BF1111" s="265"/>
      <c r="BG1111" s="265"/>
      <c r="BH1111" s="265"/>
      <c r="BI1111" s="265"/>
      <c r="BJ1111" s="265"/>
      <c r="BK1111" s="265"/>
      <c r="BL1111" s="265"/>
      <c r="BM1111" s="265"/>
      <c r="BN1111" s="265"/>
      <c r="BO1111" s="265"/>
      <c r="BP1111" s="265"/>
      <c r="BQ1111" s="265"/>
      <c r="BR1111" s="265"/>
      <c r="BS1111" s="265"/>
      <c r="BT1111" s="265"/>
      <c r="BU1111" s="265"/>
      <c r="BV1111" s="265"/>
      <c r="BW1111" s="265"/>
      <c r="BX1111" s="265"/>
      <c r="BY1111" s="265"/>
      <c r="BZ1111" s="265"/>
      <c r="CA1111" s="265"/>
      <c r="CB1111" s="265"/>
      <c r="CC1111" s="265"/>
      <c r="CD1111" s="265"/>
      <c r="CE1111" s="265"/>
      <c r="CF1111" s="265"/>
      <c r="CG1111" s="265"/>
      <c r="CH1111" s="265"/>
      <c r="CI1111" s="265"/>
      <c r="CJ1111" s="265"/>
      <c r="CK1111" s="265"/>
      <c r="CL1111" s="265"/>
      <c r="CM1111" s="265"/>
      <c r="CN1111" s="265"/>
      <c r="CO1111" s="265"/>
      <c r="CP1111" s="265"/>
      <c r="CQ1111" s="265"/>
      <c r="CR1111" s="265"/>
      <c r="CS1111" s="265"/>
      <c r="CT1111" s="265"/>
      <c r="CU1111" s="265"/>
      <c r="CV1111" s="265"/>
      <c r="CW1111" s="265"/>
      <c r="CX1111" s="265"/>
      <c r="CY1111" s="265"/>
      <c r="CZ1111" s="265"/>
      <c r="DA1111" s="265"/>
      <c r="DB1111" s="265"/>
      <c r="DC1111" s="265"/>
      <c r="DD1111" s="265"/>
      <c r="DE1111" s="265"/>
      <c r="DF1111" s="265"/>
      <c r="DG1111" s="265"/>
      <c r="DH1111" s="265"/>
      <c r="DI1111" s="265"/>
      <c r="DJ1111" s="265"/>
      <c r="DK1111" s="265"/>
      <c r="DL1111" s="265"/>
      <c r="DM1111" s="265"/>
      <c r="DN1111" s="265"/>
      <c r="DO1111" s="265"/>
      <c r="DP1111" s="265"/>
      <c r="DQ1111" s="265"/>
      <c r="DR1111" s="265"/>
      <c r="DS1111" s="265"/>
      <c r="DT1111" s="265"/>
      <c r="DU1111" s="265"/>
      <c r="DV1111" s="265"/>
    </row>
    <row r="1112" spans="1:126" x14ac:dyDescent="0.3">
      <c r="A1112" s="168" t="s">
        <v>1242</v>
      </c>
      <c r="B1112" s="179"/>
      <c r="C1112" s="179"/>
      <c r="D1112" s="179" t="s">
        <v>1244</v>
      </c>
      <c r="E1112" s="185"/>
      <c r="F1112" s="186" t="s">
        <v>1723</v>
      </c>
      <c r="G1112" s="265"/>
      <c r="H1112" s="265"/>
      <c r="I1112" s="265"/>
      <c r="J1112" s="265"/>
      <c r="K1112" s="265"/>
      <c r="L1112" s="265"/>
      <c r="M1112" s="265"/>
      <c r="N1112" s="265"/>
      <c r="O1112" s="265"/>
      <c r="P1112" s="265"/>
      <c r="Q1112" s="265"/>
      <c r="R1112" s="265"/>
      <c r="S1112" s="265"/>
      <c r="T1112" s="265"/>
      <c r="U1112" s="265"/>
      <c r="V1112" s="265"/>
      <c r="W1112" s="265"/>
      <c r="X1112" s="265"/>
      <c r="Y1112" s="265"/>
      <c r="Z1112" s="265"/>
      <c r="AA1112" s="265"/>
      <c r="AB1112" s="265"/>
      <c r="AC1112" s="265"/>
      <c r="AD1112" s="265"/>
      <c r="AE1112" s="265"/>
      <c r="AF1112" s="265"/>
      <c r="AG1112" s="265"/>
      <c r="AH1112" s="265"/>
      <c r="AI1112" s="265"/>
      <c r="AJ1112" s="265"/>
      <c r="AK1112" s="265"/>
      <c r="AL1112" s="265"/>
      <c r="AM1112" s="265"/>
      <c r="AN1112" s="265"/>
      <c r="AO1112" s="265"/>
      <c r="AP1112" s="265"/>
      <c r="AQ1112" s="265"/>
      <c r="AR1112" s="265"/>
      <c r="AS1112" s="265"/>
      <c r="AT1112" s="265"/>
      <c r="AU1112" s="265"/>
      <c r="AV1112" s="265"/>
      <c r="AW1112" s="265"/>
      <c r="AX1112" s="265"/>
      <c r="AY1112" s="265"/>
      <c r="AZ1112" s="265"/>
      <c r="BA1112" s="265"/>
      <c r="BB1112" s="265"/>
      <c r="BC1112" s="265"/>
      <c r="BD1112" s="265"/>
      <c r="BE1112" s="265"/>
      <c r="BF1112" s="265"/>
      <c r="BG1112" s="265"/>
      <c r="BH1112" s="265"/>
      <c r="BI1112" s="265"/>
      <c r="BJ1112" s="265"/>
      <c r="BK1112" s="265"/>
      <c r="BL1112" s="265"/>
      <c r="BM1112" s="265"/>
      <c r="BN1112" s="265"/>
      <c r="BO1112" s="265"/>
      <c r="BP1112" s="265"/>
      <c r="BQ1112" s="265"/>
      <c r="BR1112" s="265"/>
      <c r="BS1112" s="265"/>
      <c r="BT1112" s="265"/>
      <c r="BU1112" s="265"/>
      <c r="BV1112" s="265"/>
      <c r="BW1112" s="265"/>
      <c r="BX1112" s="265"/>
      <c r="BY1112" s="265"/>
      <c r="BZ1112" s="265"/>
      <c r="CA1112" s="265"/>
      <c r="CB1112" s="265"/>
      <c r="CC1112" s="265"/>
      <c r="CD1112" s="265"/>
      <c r="CE1112" s="265"/>
      <c r="CF1112" s="265"/>
      <c r="CG1112" s="265"/>
      <c r="CH1112" s="265"/>
      <c r="CI1112" s="265"/>
      <c r="CJ1112" s="265"/>
      <c r="CK1112" s="265"/>
      <c r="CL1112" s="265"/>
      <c r="CM1112" s="265"/>
      <c r="CN1112" s="265"/>
      <c r="CO1112" s="265"/>
      <c r="CP1112" s="265"/>
      <c r="CQ1112" s="265"/>
      <c r="CR1112" s="265"/>
      <c r="CS1112" s="265"/>
      <c r="CT1112" s="265"/>
      <c r="CU1112" s="265"/>
      <c r="CV1112" s="265"/>
      <c r="CW1112" s="265"/>
      <c r="CX1112" s="265"/>
      <c r="CY1112" s="265"/>
      <c r="CZ1112" s="265"/>
      <c r="DA1112" s="265"/>
      <c r="DB1112" s="265"/>
      <c r="DC1112" s="265"/>
      <c r="DD1112" s="265"/>
      <c r="DE1112" s="265"/>
      <c r="DF1112" s="265"/>
      <c r="DG1112" s="265"/>
      <c r="DH1112" s="265"/>
      <c r="DI1112" s="265"/>
      <c r="DJ1112" s="265"/>
      <c r="DK1112" s="265"/>
      <c r="DL1112" s="265"/>
      <c r="DM1112" s="265"/>
      <c r="DN1112" s="265"/>
      <c r="DO1112" s="265"/>
      <c r="DP1112" s="265"/>
      <c r="DQ1112" s="265"/>
      <c r="DR1112" s="265"/>
      <c r="DS1112" s="265"/>
      <c r="DT1112" s="265"/>
      <c r="DU1112" s="265"/>
      <c r="DV1112" s="265"/>
    </row>
    <row r="1113" spans="1:126" x14ac:dyDescent="0.3">
      <c r="A1113" s="168" t="s">
        <v>1242</v>
      </c>
      <c r="B1113" s="179"/>
      <c r="C1113" s="179"/>
      <c r="D1113" s="179" t="s">
        <v>1185</v>
      </c>
      <c r="E1113" s="185"/>
      <c r="F1113" s="186" t="s">
        <v>1723</v>
      </c>
      <c r="G1113" s="265"/>
      <c r="H1113" s="265"/>
      <c r="I1113" s="265"/>
      <c r="J1113" s="265"/>
      <c r="K1113" s="265"/>
      <c r="L1113" s="265"/>
      <c r="M1113" s="265"/>
      <c r="N1113" s="265"/>
      <c r="O1113" s="265"/>
      <c r="P1113" s="265"/>
      <c r="Q1113" s="265"/>
      <c r="R1113" s="265"/>
      <c r="S1113" s="265"/>
      <c r="T1113" s="265"/>
      <c r="U1113" s="265"/>
      <c r="V1113" s="265"/>
      <c r="W1113" s="265"/>
      <c r="X1113" s="265"/>
      <c r="Y1113" s="265"/>
      <c r="Z1113" s="265"/>
      <c r="AA1113" s="265"/>
      <c r="AB1113" s="265"/>
      <c r="AC1113" s="265"/>
      <c r="AD1113" s="265"/>
      <c r="AE1113" s="265"/>
      <c r="AF1113" s="265"/>
      <c r="AG1113" s="265"/>
      <c r="AH1113" s="265"/>
      <c r="AI1113" s="265"/>
      <c r="AJ1113" s="265"/>
      <c r="AK1113" s="265"/>
      <c r="AL1113" s="265"/>
      <c r="AM1113" s="265"/>
      <c r="AN1113" s="265"/>
      <c r="AO1113" s="265"/>
      <c r="AP1113" s="265"/>
      <c r="AQ1113" s="265"/>
      <c r="AR1113" s="265"/>
      <c r="AS1113" s="265"/>
      <c r="AT1113" s="265"/>
      <c r="AU1113" s="265"/>
      <c r="AV1113" s="265"/>
      <c r="AW1113" s="265"/>
      <c r="AX1113" s="265"/>
      <c r="AY1113" s="265"/>
      <c r="AZ1113" s="265"/>
      <c r="BA1113" s="265"/>
      <c r="BB1113" s="265"/>
      <c r="BC1113" s="265"/>
      <c r="BD1113" s="265"/>
      <c r="BE1113" s="265"/>
      <c r="BF1113" s="265"/>
      <c r="BG1113" s="265"/>
      <c r="BH1113" s="265"/>
      <c r="BI1113" s="265"/>
      <c r="BJ1113" s="265"/>
      <c r="BK1113" s="265"/>
      <c r="BL1113" s="265"/>
      <c r="BM1113" s="265"/>
      <c r="BN1113" s="265"/>
      <c r="BO1113" s="265"/>
      <c r="BP1113" s="265"/>
      <c r="BQ1113" s="265"/>
      <c r="BR1113" s="265"/>
      <c r="BS1113" s="265"/>
      <c r="BT1113" s="265"/>
      <c r="BU1113" s="265"/>
      <c r="BV1113" s="265"/>
      <c r="BW1113" s="265"/>
      <c r="BX1113" s="265"/>
      <c r="BY1113" s="265"/>
      <c r="BZ1113" s="265"/>
      <c r="CA1113" s="265"/>
      <c r="CB1113" s="265"/>
      <c r="CC1113" s="265"/>
      <c r="CD1113" s="265"/>
      <c r="CE1113" s="265"/>
      <c r="CF1113" s="265"/>
      <c r="CG1113" s="265"/>
      <c r="CH1113" s="265"/>
      <c r="CI1113" s="265"/>
      <c r="CJ1113" s="265"/>
      <c r="CK1113" s="265"/>
      <c r="CL1113" s="265"/>
      <c r="CM1113" s="265"/>
      <c r="CN1113" s="265"/>
      <c r="CO1113" s="265"/>
      <c r="CP1113" s="265"/>
      <c r="CQ1113" s="265"/>
      <c r="CR1113" s="265"/>
      <c r="CS1113" s="265"/>
      <c r="CT1113" s="265"/>
      <c r="CU1113" s="265"/>
      <c r="CV1113" s="265"/>
      <c r="CW1113" s="265"/>
      <c r="CX1113" s="265"/>
      <c r="CY1113" s="265"/>
      <c r="CZ1113" s="265"/>
      <c r="DA1113" s="265"/>
      <c r="DB1113" s="265"/>
      <c r="DC1113" s="265"/>
      <c r="DD1113" s="265"/>
      <c r="DE1113" s="265"/>
      <c r="DF1113" s="265"/>
      <c r="DG1113" s="265"/>
      <c r="DH1113" s="265"/>
      <c r="DI1113" s="265"/>
      <c r="DJ1113" s="265"/>
      <c r="DK1113" s="265"/>
      <c r="DL1113" s="265"/>
      <c r="DM1113" s="265"/>
      <c r="DN1113" s="265"/>
      <c r="DO1113" s="265"/>
      <c r="DP1113" s="265"/>
      <c r="DQ1113" s="265"/>
      <c r="DR1113" s="265"/>
      <c r="DS1113" s="265"/>
      <c r="DT1113" s="265"/>
      <c r="DU1113" s="265"/>
      <c r="DV1113" s="265"/>
    </row>
    <row r="1114" spans="1:126" x14ac:dyDescent="0.3">
      <c r="A1114" s="168" t="s">
        <v>1242</v>
      </c>
      <c r="B1114" s="179"/>
      <c r="C1114" s="179"/>
      <c r="D1114" s="179" t="s">
        <v>1246</v>
      </c>
      <c r="E1114" s="185"/>
      <c r="F1114" s="186" t="s">
        <v>1723</v>
      </c>
      <c r="G1114" s="265"/>
      <c r="H1114" s="265"/>
      <c r="I1114" s="265"/>
      <c r="J1114" s="265"/>
      <c r="K1114" s="265"/>
      <c r="L1114" s="265"/>
      <c r="M1114" s="265"/>
      <c r="N1114" s="265"/>
      <c r="O1114" s="265"/>
      <c r="P1114" s="265"/>
      <c r="Q1114" s="265"/>
      <c r="R1114" s="265"/>
      <c r="S1114" s="265"/>
      <c r="T1114" s="265"/>
      <c r="U1114" s="265"/>
      <c r="V1114" s="265"/>
      <c r="W1114" s="265"/>
      <c r="X1114" s="265"/>
      <c r="Y1114" s="265"/>
      <c r="Z1114" s="265"/>
      <c r="AA1114" s="265"/>
      <c r="AB1114" s="265"/>
      <c r="AC1114" s="265"/>
      <c r="AD1114" s="265"/>
      <c r="AE1114" s="265"/>
      <c r="AF1114" s="265"/>
      <c r="AG1114" s="265"/>
      <c r="AH1114" s="265"/>
      <c r="AI1114" s="265"/>
      <c r="AJ1114" s="265"/>
      <c r="AK1114" s="265"/>
      <c r="AL1114" s="265"/>
      <c r="AM1114" s="265"/>
      <c r="AN1114" s="265"/>
      <c r="AO1114" s="265"/>
      <c r="AP1114" s="265"/>
      <c r="AQ1114" s="265"/>
      <c r="AR1114" s="265"/>
      <c r="AS1114" s="265"/>
      <c r="AT1114" s="265"/>
      <c r="AU1114" s="265"/>
      <c r="AV1114" s="265"/>
      <c r="AW1114" s="265"/>
      <c r="AX1114" s="265"/>
      <c r="AY1114" s="265"/>
      <c r="AZ1114" s="265"/>
      <c r="BA1114" s="265"/>
      <c r="BB1114" s="265"/>
      <c r="BC1114" s="265"/>
      <c r="BD1114" s="265"/>
      <c r="BE1114" s="265"/>
      <c r="BF1114" s="265"/>
      <c r="BG1114" s="265"/>
      <c r="BH1114" s="265"/>
      <c r="BI1114" s="265"/>
      <c r="BJ1114" s="265"/>
      <c r="BK1114" s="265"/>
      <c r="BL1114" s="265"/>
      <c r="BM1114" s="265"/>
      <c r="BN1114" s="265"/>
      <c r="BO1114" s="265"/>
      <c r="BP1114" s="265"/>
      <c r="BQ1114" s="265"/>
      <c r="BR1114" s="265"/>
      <c r="BS1114" s="265"/>
      <c r="BT1114" s="265"/>
      <c r="BU1114" s="265"/>
      <c r="BV1114" s="265"/>
      <c r="BW1114" s="265"/>
      <c r="BX1114" s="265"/>
      <c r="BY1114" s="265"/>
      <c r="BZ1114" s="265"/>
      <c r="CA1114" s="265"/>
      <c r="CB1114" s="265"/>
      <c r="CC1114" s="265"/>
      <c r="CD1114" s="265"/>
      <c r="CE1114" s="265"/>
      <c r="CF1114" s="265"/>
      <c r="CG1114" s="265"/>
      <c r="CH1114" s="265"/>
      <c r="CI1114" s="265"/>
      <c r="CJ1114" s="265"/>
      <c r="CK1114" s="265"/>
      <c r="CL1114" s="265"/>
      <c r="CM1114" s="265"/>
      <c r="CN1114" s="265"/>
      <c r="CO1114" s="265"/>
      <c r="CP1114" s="265"/>
      <c r="CQ1114" s="265"/>
      <c r="CR1114" s="265"/>
      <c r="CS1114" s="265"/>
      <c r="CT1114" s="265"/>
      <c r="CU1114" s="265"/>
      <c r="CV1114" s="265"/>
      <c r="CW1114" s="265"/>
      <c r="CX1114" s="265"/>
      <c r="CY1114" s="265"/>
      <c r="CZ1114" s="265"/>
      <c r="DA1114" s="265"/>
      <c r="DB1114" s="265"/>
      <c r="DC1114" s="265"/>
      <c r="DD1114" s="265"/>
      <c r="DE1114" s="265"/>
      <c r="DF1114" s="265"/>
      <c r="DG1114" s="265"/>
      <c r="DH1114" s="265"/>
      <c r="DI1114" s="265"/>
      <c r="DJ1114" s="265"/>
      <c r="DK1114" s="265"/>
      <c r="DL1114" s="265"/>
      <c r="DM1114" s="265"/>
      <c r="DN1114" s="265"/>
      <c r="DO1114" s="265"/>
      <c r="DP1114" s="265"/>
      <c r="DQ1114" s="265"/>
      <c r="DR1114" s="265"/>
      <c r="DS1114" s="265"/>
      <c r="DT1114" s="265"/>
      <c r="DU1114" s="265"/>
      <c r="DV1114" s="265"/>
    </row>
    <row r="1115" spans="1:126" x14ac:dyDescent="0.3">
      <c r="A1115" s="168" t="s">
        <v>1242</v>
      </c>
      <c r="B1115" s="179"/>
      <c r="C1115" s="179"/>
      <c r="D1115" s="179" t="s">
        <v>1127</v>
      </c>
      <c r="E1115" s="185"/>
      <c r="F1115" s="186" t="s">
        <v>1723</v>
      </c>
      <c r="G1115" s="265"/>
      <c r="H1115" s="265"/>
      <c r="I1115" s="265"/>
      <c r="J1115" s="265"/>
      <c r="K1115" s="265"/>
      <c r="L1115" s="265"/>
      <c r="M1115" s="265"/>
      <c r="N1115" s="265"/>
      <c r="O1115" s="265"/>
      <c r="P1115" s="265"/>
      <c r="Q1115" s="265"/>
      <c r="R1115" s="265"/>
      <c r="S1115" s="265"/>
      <c r="T1115" s="265"/>
      <c r="U1115" s="265"/>
      <c r="V1115" s="265"/>
      <c r="W1115" s="265"/>
      <c r="X1115" s="265"/>
      <c r="Y1115" s="265"/>
      <c r="Z1115" s="265"/>
      <c r="AA1115" s="265"/>
      <c r="AB1115" s="265"/>
      <c r="AC1115" s="265"/>
      <c r="AD1115" s="265"/>
      <c r="AE1115" s="265"/>
      <c r="AF1115" s="265"/>
      <c r="AG1115" s="265"/>
      <c r="AH1115" s="265"/>
      <c r="AI1115" s="265"/>
      <c r="AJ1115" s="265"/>
      <c r="AK1115" s="265"/>
      <c r="AL1115" s="265"/>
      <c r="AM1115" s="265"/>
      <c r="AN1115" s="265"/>
      <c r="AO1115" s="265"/>
      <c r="AP1115" s="265"/>
      <c r="AQ1115" s="265"/>
      <c r="AR1115" s="265"/>
      <c r="AS1115" s="265"/>
      <c r="AT1115" s="265"/>
      <c r="AU1115" s="265"/>
      <c r="AV1115" s="265"/>
      <c r="AW1115" s="265"/>
      <c r="AX1115" s="265"/>
      <c r="AY1115" s="265"/>
      <c r="AZ1115" s="265"/>
      <c r="BA1115" s="265"/>
      <c r="BB1115" s="265"/>
      <c r="BC1115" s="265"/>
      <c r="BD1115" s="265"/>
      <c r="BE1115" s="265"/>
      <c r="BF1115" s="265"/>
      <c r="BG1115" s="265"/>
      <c r="BH1115" s="265"/>
      <c r="BI1115" s="265"/>
      <c r="BJ1115" s="265"/>
      <c r="BK1115" s="265"/>
      <c r="BL1115" s="265"/>
      <c r="BM1115" s="265"/>
      <c r="BN1115" s="265"/>
      <c r="BO1115" s="265"/>
      <c r="BP1115" s="265"/>
      <c r="BQ1115" s="265"/>
      <c r="BR1115" s="265"/>
      <c r="BS1115" s="265"/>
      <c r="BT1115" s="265"/>
      <c r="BU1115" s="265"/>
      <c r="BV1115" s="265"/>
      <c r="BW1115" s="265"/>
      <c r="BX1115" s="265"/>
      <c r="BY1115" s="265"/>
      <c r="BZ1115" s="265"/>
      <c r="CA1115" s="265"/>
      <c r="CB1115" s="265"/>
      <c r="CC1115" s="265"/>
      <c r="CD1115" s="265"/>
      <c r="CE1115" s="265"/>
      <c r="CF1115" s="265"/>
      <c r="CG1115" s="265"/>
      <c r="CH1115" s="265"/>
      <c r="CI1115" s="265"/>
      <c r="CJ1115" s="265"/>
      <c r="CK1115" s="265"/>
      <c r="CL1115" s="265"/>
      <c r="CM1115" s="265"/>
      <c r="CN1115" s="265"/>
      <c r="CO1115" s="265"/>
      <c r="CP1115" s="265"/>
      <c r="CQ1115" s="265"/>
      <c r="CR1115" s="265"/>
      <c r="CS1115" s="265"/>
      <c r="CT1115" s="265"/>
      <c r="CU1115" s="265"/>
      <c r="CV1115" s="265"/>
      <c r="CW1115" s="265"/>
      <c r="CX1115" s="265"/>
      <c r="CY1115" s="265"/>
      <c r="CZ1115" s="265"/>
      <c r="DA1115" s="265"/>
      <c r="DB1115" s="265"/>
      <c r="DC1115" s="265"/>
      <c r="DD1115" s="265"/>
      <c r="DE1115" s="265"/>
      <c r="DF1115" s="265"/>
      <c r="DG1115" s="265"/>
      <c r="DH1115" s="265"/>
      <c r="DI1115" s="265"/>
      <c r="DJ1115" s="265"/>
      <c r="DK1115" s="265"/>
      <c r="DL1115" s="265"/>
      <c r="DM1115" s="265"/>
      <c r="DN1115" s="265"/>
      <c r="DO1115" s="265"/>
      <c r="DP1115" s="265"/>
      <c r="DQ1115" s="265"/>
      <c r="DR1115" s="265"/>
      <c r="DS1115" s="265"/>
      <c r="DT1115" s="265"/>
      <c r="DU1115" s="265"/>
      <c r="DV1115" s="265"/>
    </row>
    <row r="1116" spans="1:126" x14ac:dyDescent="0.3">
      <c r="A1116" s="168" t="s">
        <v>1242</v>
      </c>
      <c r="B1116" s="179"/>
      <c r="C1116" s="179"/>
      <c r="D1116" s="179" t="s">
        <v>1248</v>
      </c>
      <c r="E1116" s="185"/>
      <c r="F1116" s="186" t="s">
        <v>1723</v>
      </c>
      <c r="G1116" s="265"/>
      <c r="H1116" s="265"/>
      <c r="I1116" s="265"/>
      <c r="J1116" s="265"/>
      <c r="K1116" s="265"/>
      <c r="L1116" s="265"/>
      <c r="M1116" s="265"/>
      <c r="N1116" s="265"/>
      <c r="O1116" s="265"/>
      <c r="P1116" s="265"/>
      <c r="Q1116" s="265"/>
      <c r="R1116" s="265"/>
      <c r="S1116" s="265"/>
      <c r="T1116" s="265"/>
      <c r="U1116" s="265"/>
      <c r="V1116" s="265"/>
      <c r="W1116" s="265"/>
      <c r="X1116" s="265"/>
      <c r="Y1116" s="265"/>
      <c r="Z1116" s="265"/>
      <c r="AA1116" s="265"/>
      <c r="AB1116" s="265"/>
      <c r="AC1116" s="265"/>
      <c r="AD1116" s="265"/>
      <c r="AE1116" s="265"/>
      <c r="AF1116" s="265"/>
      <c r="AG1116" s="265"/>
      <c r="AH1116" s="265"/>
      <c r="AI1116" s="265"/>
      <c r="AJ1116" s="265"/>
      <c r="AK1116" s="265"/>
      <c r="AL1116" s="265"/>
      <c r="AM1116" s="265"/>
      <c r="AN1116" s="265"/>
      <c r="AO1116" s="265"/>
      <c r="AP1116" s="265"/>
      <c r="AQ1116" s="265"/>
      <c r="AR1116" s="265"/>
      <c r="AS1116" s="265"/>
      <c r="AT1116" s="265"/>
      <c r="AU1116" s="265"/>
      <c r="AV1116" s="265"/>
      <c r="AW1116" s="265"/>
      <c r="AX1116" s="265"/>
      <c r="AY1116" s="265"/>
      <c r="AZ1116" s="265"/>
      <c r="BA1116" s="265"/>
      <c r="BB1116" s="265"/>
      <c r="BC1116" s="265"/>
      <c r="BD1116" s="265"/>
      <c r="BE1116" s="265"/>
      <c r="BF1116" s="265"/>
      <c r="BG1116" s="265"/>
      <c r="BH1116" s="265"/>
      <c r="BI1116" s="265"/>
      <c r="BJ1116" s="265"/>
      <c r="BK1116" s="265"/>
      <c r="BL1116" s="265"/>
      <c r="BM1116" s="265"/>
      <c r="BN1116" s="265"/>
      <c r="BO1116" s="265"/>
      <c r="BP1116" s="265"/>
      <c r="BQ1116" s="265"/>
      <c r="BR1116" s="265"/>
      <c r="BS1116" s="265"/>
      <c r="BT1116" s="265"/>
      <c r="BU1116" s="265"/>
      <c r="BV1116" s="265"/>
      <c r="BW1116" s="265"/>
      <c r="BX1116" s="265"/>
      <c r="BY1116" s="265"/>
      <c r="BZ1116" s="265"/>
      <c r="CA1116" s="265"/>
      <c r="CB1116" s="265"/>
      <c r="CC1116" s="265"/>
      <c r="CD1116" s="265"/>
      <c r="CE1116" s="265"/>
      <c r="CF1116" s="265"/>
      <c r="CG1116" s="265"/>
      <c r="CH1116" s="265"/>
      <c r="CI1116" s="265"/>
      <c r="CJ1116" s="265"/>
      <c r="CK1116" s="265"/>
      <c r="CL1116" s="265"/>
      <c r="CM1116" s="265"/>
      <c r="CN1116" s="265"/>
      <c r="CO1116" s="265"/>
      <c r="CP1116" s="265"/>
      <c r="CQ1116" s="265"/>
      <c r="CR1116" s="265"/>
      <c r="CS1116" s="265"/>
      <c r="CT1116" s="265"/>
      <c r="CU1116" s="265"/>
      <c r="CV1116" s="265"/>
      <c r="CW1116" s="265"/>
      <c r="CX1116" s="265"/>
      <c r="CY1116" s="265"/>
      <c r="CZ1116" s="265"/>
      <c r="DA1116" s="265"/>
      <c r="DB1116" s="265"/>
      <c r="DC1116" s="265"/>
      <c r="DD1116" s="265"/>
      <c r="DE1116" s="265"/>
      <c r="DF1116" s="265"/>
      <c r="DG1116" s="265"/>
      <c r="DH1116" s="265"/>
      <c r="DI1116" s="265"/>
      <c r="DJ1116" s="265"/>
      <c r="DK1116" s="265"/>
      <c r="DL1116" s="265"/>
      <c r="DM1116" s="265"/>
      <c r="DN1116" s="265"/>
      <c r="DO1116" s="265"/>
      <c r="DP1116" s="265"/>
      <c r="DQ1116" s="265"/>
      <c r="DR1116" s="265"/>
      <c r="DS1116" s="265"/>
      <c r="DT1116" s="265"/>
      <c r="DU1116" s="265"/>
      <c r="DV1116" s="265"/>
    </row>
    <row r="1117" spans="1:126" x14ac:dyDescent="0.3">
      <c r="A1117" s="168" t="s">
        <v>1242</v>
      </c>
      <c r="B1117" s="179"/>
      <c r="C1117" s="179"/>
      <c r="D1117" s="179" t="s">
        <v>1221</v>
      </c>
      <c r="E1117" s="185"/>
      <c r="F1117" s="186" t="s">
        <v>1723</v>
      </c>
      <c r="G1117" s="265"/>
      <c r="H1117" s="265"/>
      <c r="I1117" s="265"/>
      <c r="J1117" s="265"/>
      <c r="K1117" s="265"/>
      <c r="L1117" s="265"/>
      <c r="M1117" s="265"/>
      <c r="N1117" s="265"/>
      <c r="O1117" s="265"/>
      <c r="P1117" s="265"/>
      <c r="Q1117" s="265"/>
      <c r="R1117" s="265"/>
      <c r="S1117" s="265"/>
      <c r="T1117" s="265"/>
      <c r="U1117" s="265"/>
      <c r="V1117" s="265"/>
      <c r="W1117" s="265"/>
      <c r="X1117" s="265"/>
      <c r="Y1117" s="265"/>
      <c r="Z1117" s="265"/>
      <c r="AA1117" s="265"/>
      <c r="AB1117" s="265"/>
      <c r="AC1117" s="265"/>
      <c r="AD1117" s="265"/>
      <c r="AE1117" s="265"/>
      <c r="AF1117" s="265"/>
      <c r="AG1117" s="265"/>
      <c r="AH1117" s="265"/>
      <c r="AI1117" s="265"/>
      <c r="AJ1117" s="265"/>
      <c r="AK1117" s="265"/>
      <c r="AL1117" s="265"/>
      <c r="AM1117" s="265"/>
      <c r="AN1117" s="265"/>
      <c r="AO1117" s="265"/>
      <c r="AP1117" s="265"/>
      <c r="AQ1117" s="265"/>
      <c r="AR1117" s="265"/>
      <c r="AS1117" s="265"/>
      <c r="AT1117" s="265"/>
      <c r="AU1117" s="265"/>
      <c r="AV1117" s="265"/>
      <c r="AW1117" s="265"/>
      <c r="AX1117" s="265"/>
      <c r="AY1117" s="265"/>
      <c r="AZ1117" s="265"/>
      <c r="BA1117" s="265"/>
      <c r="BB1117" s="265"/>
      <c r="BC1117" s="265"/>
      <c r="BD1117" s="265"/>
      <c r="BE1117" s="265"/>
      <c r="BF1117" s="265"/>
      <c r="BG1117" s="265"/>
      <c r="BH1117" s="265"/>
      <c r="BI1117" s="265"/>
      <c r="BJ1117" s="265"/>
      <c r="BK1117" s="265"/>
      <c r="BL1117" s="265"/>
      <c r="BM1117" s="265"/>
      <c r="BN1117" s="265"/>
      <c r="BO1117" s="265"/>
      <c r="BP1117" s="265"/>
      <c r="BQ1117" s="265"/>
      <c r="BR1117" s="265"/>
      <c r="BS1117" s="265"/>
      <c r="BT1117" s="265"/>
      <c r="BU1117" s="265"/>
      <c r="BV1117" s="265"/>
      <c r="BW1117" s="265"/>
      <c r="BX1117" s="265"/>
      <c r="BY1117" s="265"/>
      <c r="BZ1117" s="265"/>
      <c r="CA1117" s="265"/>
      <c r="CB1117" s="265"/>
      <c r="CC1117" s="265"/>
      <c r="CD1117" s="265"/>
      <c r="CE1117" s="265"/>
      <c r="CF1117" s="265"/>
      <c r="CG1117" s="265"/>
      <c r="CH1117" s="265"/>
      <c r="CI1117" s="265"/>
      <c r="CJ1117" s="265"/>
      <c r="CK1117" s="265"/>
      <c r="CL1117" s="265"/>
      <c r="CM1117" s="265"/>
      <c r="CN1117" s="265"/>
      <c r="CO1117" s="265"/>
      <c r="CP1117" s="265"/>
      <c r="CQ1117" s="265"/>
      <c r="CR1117" s="265"/>
      <c r="CS1117" s="265"/>
      <c r="CT1117" s="265"/>
      <c r="CU1117" s="265"/>
      <c r="CV1117" s="265"/>
      <c r="CW1117" s="265"/>
      <c r="CX1117" s="265"/>
      <c r="CY1117" s="265"/>
      <c r="CZ1117" s="265"/>
      <c r="DA1117" s="265"/>
      <c r="DB1117" s="265"/>
      <c r="DC1117" s="265"/>
      <c r="DD1117" s="265"/>
      <c r="DE1117" s="265"/>
      <c r="DF1117" s="265"/>
      <c r="DG1117" s="265"/>
      <c r="DH1117" s="265"/>
      <c r="DI1117" s="265"/>
      <c r="DJ1117" s="265"/>
      <c r="DK1117" s="265"/>
      <c r="DL1117" s="265"/>
      <c r="DM1117" s="265"/>
      <c r="DN1117" s="265"/>
      <c r="DO1117" s="265"/>
      <c r="DP1117" s="265"/>
      <c r="DQ1117" s="265"/>
      <c r="DR1117" s="265"/>
      <c r="DS1117" s="265"/>
      <c r="DT1117" s="265"/>
      <c r="DU1117" s="265"/>
      <c r="DV1117" s="265"/>
    </row>
    <row r="1118" spans="1:126" x14ac:dyDescent="0.3">
      <c r="A1118" s="168" t="s">
        <v>1242</v>
      </c>
      <c r="B1118" s="179"/>
      <c r="C1118" s="179"/>
      <c r="D1118" s="179" t="s">
        <v>1250</v>
      </c>
      <c r="E1118" s="185"/>
      <c r="F1118" s="186" t="s">
        <v>1723</v>
      </c>
      <c r="G1118" s="265"/>
      <c r="H1118" s="265"/>
      <c r="I1118" s="265"/>
      <c r="J1118" s="265"/>
      <c r="K1118" s="265"/>
      <c r="L1118" s="265"/>
      <c r="M1118" s="265"/>
      <c r="N1118" s="265"/>
      <c r="O1118" s="265"/>
      <c r="P1118" s="265"/>
      <c r="Q1118" s="265"/>
      <c r="R1118" s="265"/>
      <c r="S1118" s="265"/>
      <c r="T1118" s="265"/>
      <c r="U1118" s="265"/>
      <c r="V1118" s="265"/>
      <c r="W1118" s="265"/>
      <c r="X1118" s="265"/>
      <c r="Y1118" s="265"/>
      <c r="Z1118" s="265"/>
      <c r="AA1118" s="265"/>
      <c r="AB1118" s="265"/>
      <c r="AC1118" s="265"/>
      <c r="AD1118" s="265"/>
      <c r="AE1118" s="265"/>
      <c r="AF1118" s="265"/>
      <c r="AG1118" s="265"/>
      <c r="AH1118" s="265"/>
      <c r="AI1118" s="265"/>
      <c r="AJ1118" s="265"/>
      <c r="AK1118" s="265"/>
      <c r="AL1118" s="265"/>
      <c r="AM1118" s="265"/>
      <c r="AN1118" s="265"/>
      <c r="AO1118" s="265"/>
      <c r="AP1118" s="265"/>
      <c r="AQ1118" s="265"/>
      <c r="AR1118" s="265"/>
      <c r="AS1118" s="265"/>
      <c r="AT1118" s="265"/>
      <c r="AU1118" s="265"/>
      <c r="AV1118" s="265"/>
      <c r="AW1118" s="265"/>
      <c r="AX1118" s="265"/>
      <c r="AY1118" s="265"/>
      <c r="AZ1118" s="265"/>
      <c r="BA1118" s="265"/>
      <c r="BB1118" s="265"/>
      <c r="BC1118" s="265"/>
      <c r="BD1118" s="265"/>
      <c r="BE1118" s="265"/>
      <c r="BF1118" s="265"/>
      <c r="BG1118" s="265"/>
      <c r="BH1118" s="265"/>
      <c r="BI1118" s="265"/>
      <c r="BJ1118" s="265"/>
      <c r="BK1118" s="265"/>
      <c r="BL1118" s="265"/>
      <c r="BM1118" s="265"/>
      <c r="BN1118" s="265"/>
      <c r="BO1118" s="265"/>
      <c r="BP1118" s="265"/>
      <c r="BQ1118" s="265"/>
      <c r="BR1118" s="265"/>
      <c r="BS1118" s="265"/>
      <c r="BT1118" s="265"/>
      <c r="BU1118" s="265"/>
      <c r="BV1118" s="265"/>
      <c r="BW1118" s="265"/>
      <c r="BX1118" s="265"/>
      <c r="BY1118" s="265"/>
      <c r="BZ1118" s="265"/>
      <c r="CA1118" s="265"/>
      <c r="CB1118" s="265"/>
      <c r="CC1118" s="265"/>
      <c r="CD1118" s="265"/>
      <c r="CE1118" s="265"/>
      <c r="CF1118" s="265"/>
      <c r="CG1118" s="265"/>
      <c r="CH1118" s="265"/>
      <c r="CI1118" s="265"/>
      <c r="CJ1118" s="265"/>
      <c r="CK1118" s="265"/>
      <c r="CL1118" s="265"/>
      <c r="CM1118" s="265"/>
      <c r="CN1118" s="265"/>
      <c r="CO1118" s="265"/>
      <c r="CP1118" s="265"/>
      <c r="CQ1118" s="265"/>
      <c r="CR1118" s="265"/>
      <c r="CS1118" s="265"/>
      <c r="CT1118" s="265"/>
      <c r="CU1118" s="265"/>
      <c r="CV1118" s="265"/>
      <c r="CW1118" s="265"/>
      <c r="CX1118" s="265"/>
      <c r="CY1118" s="265"/>
      <c r="CZ1118" s="265"/>
      <c r="DA1118" s="265"/>
      <c r="DB1118" s="265"/>
      <c r="DC1118" s="265"/>
      <c r="DD1118" s="265"/>
      <c r="DE1118" s="265"/>
      <c r="DF1118" s="265"/>
      <c r="DG1118" s="265"/>
      <c r="DH1118" s="265"/>
      <c r="DI1118" s="265"/>
      <c r="DJ1118" s="265"/>
      <c r="DK1118" s="265"/>
      <c r="DL1118" s="265"/>
      <c r="DM1118" s="265"/>
      <c r="DN1118" s="265"/>
      <c r="DO1118" s="265"/>
      <c r="DP1118" s="265"/>
      <c r="DQ1118" s="265"/>
      <c r="DR1118" s="265"/>
      <c r="DS1118" s="265"/>
      <c r="DT1118" s="265"/>
      <c r="DU1118" s="265"/>
      <c r="DV1118" s="265"/>
    </row>
    <row r="1119" spans="1:126" x14ac:dyDescent="0.3">
      <c r="A1119" s="168" t="s">
        <v>1242</v>
      </c>
      <c r="B1119" s="179"/>
      <c r="C1119" s="179"/>
      <c r="D1119" s="179" t="s">
        <v>1251</v>
      </c>
      <c r="E1119" s="185"/>
      <c r="F1119" s="186" t="s">
        <v>1723</v>
      </c>
      <c r="G1119" s="265"/>
      <c r="H1119" s="265"/>
      <c r="I1119" s="265"/>
      <c r="J1119" s="265"/>
      <c r="K1119" s="265"/>
      <c r="L1119" s="265"/>
      <c r="M1119" s="265"/>
      <c r="N1119" s="265"/>
      <c r="O1119" s="265"/>
      <c r="P1119" s="265"/>
      <c r="Q1119" s="265"/>
      <c r="R1119" s="265"/>
      <c r="S1119" s="265"/>
      <c r="T1119" s="265"/>
      <c r="U1119" s="265"/>
      <c r="V1119" s="265"/>
      <c r="W1119" s="265"/>
      <c r="X1119" s="265"/>
      <c r="Y1119" s="265"/>
      <c r="Z1119" s="265"/>
      <c r="AA1119" s="265"/>
      <c r="AB1119" s="265"/>
      <c r="AC1119" s="265"/>
      <c r="AD1119" s="265"/>
      <c r="AE1119" s="265"/>
      <c r="AF1119" s="265"/>
      <c r="AG1119" s="265"/>
      <c r="AH1119" s="265"/>
      <c r="AI1119" s="265"/>
      <c r="AJ1119" s="265"/>
      <c r="AK1119" s="265"/>
      <c r="AL1119" s="265"/>
      <c r="AM1119" s="265"/>
      <c r="AN1119" s="265"/>
      <c r="AO1119" s="265"/>
      <c r="AP1119" s="265"/>
      <c r="AQ1119" s="265"/>
      <c r="AR1119" s="265"/>
      <c r="AS1119" s="265"/>
      <c r="AT1119" s="265"/>
      <c r="AU1119" s="265"/>
      <c r="AV1119" s="265"/>
      <c r="AW1119" s="265"/>
      <c r="AX1119" s="265"/>
      <c r="AY1119" s="265"/>
      <c r="AZ1119" s="265"/>
      <c r="BA1119" s="265"/>
      <c r="BB1119" s="265"/>
      <c r="BC1119" s="265"/>
      <c r="BD1119" s="265"/>
      <c r="BE1119" s="265"/>
      <c r="BF1119" s="265"/>
      <c r="BG1119" s="265"/>
      <c r="BH1119" s="265"/>
      <c r="BI1119" s="265"/>
      <c r="BJ1119" s="265"/>
      <c r="BK1119" s="265"/>
      <c r="BL1119" s="265"/>
      <c r="BM1119" s="265"/>
      <c r="BN1119" s="265"/>
      <c r="BO1119" s="265"/>
      <c r="BP1119" s="265"/>
      <c r="BQ1119" s="265"/>
      <c r="BR1119" s="265"/>
      <c r="BS1119" s="265"/>
      <c r="BT1119" s="265"/>
      <c r="BU1119" s="265"/>
      <c r="BV1119" s="265"/>
      <c r="BW1119" s="265"/>
      <c r="BX1119" s="265"/>
      <c r="BY1119" s="265"/>
      <c r="BZ1119" s="265"/>
      <c r="CA1119" s="265"/>
      <c r="CB1119" s="265"/>
      <c r="CC1119" s="265"/>
      <c r="CD1119" s="265"/>
      <c r="CE1119" s="265"/>
      <c r="CF1119" s="265"/>
      <c r="CG1119" s="265"/>
      <c r="CH1119" s="265"/>
      <c r="CI1119" s="265"/>
      <c r="CJ1119" s="265"/>
      <c r="CK1119" s="265"/>
      <c r="CL1119" s="265"/>
      <c r="CM1119" s="265"/>
      <c r="CN1119" s="265"/>
      <c r="CO1119" s="265"/>
      <c r="CP1119" s="265"/>
      <c r="CQ1119" s="265"/>
      <c r="CR1119" s="265"/>
      <c r="CS1119" s="265"/>
      <c r="CT1119" s="265"/>
      <c r="CU1119" s="265"/>
      <c r="CV1119" s="265"/>
      <c r="CW1119" s="265"/>
      <c r="CX1119" s="265"/>
      <c r="CY1119" s="265"/>
      <c r="CZ1119" s="265"/>
      <c r="DA1119" s="265"/>
      <c r="DB1119" s="265"/>
      <c r="DC1119" s="265"/>
      <c r="DD1119" s="265"/>
      <c r="DE1119" s="265"/>
      <c r="DF1119" s="265"/>
      <c r="DG1119" s="265"/>
      <c r="DH1119" s="265"/>
      <c r="DI1119" s="265"/>
      <c r="DJ1119" s="265"/>
      <c r="DK1119" s="265"/>
      <c r="DL1119" s="265"/>
      <c r="DM1119" s="265"/>
      <c r="DN1119" s="265"/>
      <c r="DO1119" s="265"/>
      <c r="DP1119" s="265"/>
      <c r="DQ1119" s="265"/>
      <c r="DR1119" s="265"/>
      <c r="DS1119" s="265"/>
      <c r="DT1119" s="265"/>
      <c r="DU1119" s="265"/>
      <c r="DV1119" s="265"/>
    </row>
    <row r="1120" spans="1:126" x14ac:dyDescent="0.3">
      <c r="A1120" s="168" t="s">
        <v>1242</v>
      </c>
      <c r="B1120" s="179"/>
      <c r="C1120" s="179"/>
      <c r="D1120" s="179" t="s">
        <v>1252</v>
      </c>
      <c r="E1120" s="185"/>
      <c r="F1120" s="186" t="s">
        <v>1723</v>
      </c>
      <c r="G1120" s="265"/>
      <c r="H1120" s="265"/>
      <c r="I1120" s="265"/>
      <c r="J1120" s="265"/>
      <c r="K1120" s="265"/>
      <c r="L1120" s="265"/>
      <c r="M1120" s="265"/>
      <c r="N1120" s="265"/>
      <c r="O1120" s="265"/>
      <c r="P1120" s="265"/>
      <c r="Q1120" s="265"/>
      <c r="R1120" s="265"/>
      <c r="S1120" s="265"/>
      <c r="T1120" s="265"/>
      <c r="U1120" s="265"/>
      <c r="V1120" s="265"/>
      <c r="W1120" s="265"/>
      <c r="X1120" s="265"/>
      <c r="Y1120" s="265"/>
      <c r="Z1120" s="265"/>
      <c r="AA1120" s="265"/>
      <c r="AB1120" s="265"/>
      <c r="AC1120" s="265"/>
      <c r="AD1120" s="265"/>
      <c r="AE1120" s="265"/>
      <c r="AF1120" s="265"/>
      <c r="AG1120" s="265"/>
      <c r="AH1120" s="265"/>
      <c r="AI1120" s="265"/>
      <c r="AJ1120" s="265"/>
      <c r="AK1120" s="265"/>
      <c r="AL1120" s="265"/>
      <c r="AM1120" s="265"/>
      <c r="AN1120" s="265"/>
      <c r="AO1120" s="265"/>
      <c r="AP1120" s="265"/>
      <c r="AQ1120" s="265"/>
      <c r="AR1120" s="265"/>
      <c r="AS1120" s="265"/>
      <c r="AT1120" s="265"/>
      <c r="AU1120" s="265"/>
      <c r="AV1120" s="265"/>
      <c r="AW1120" s="265"/>
      <c r="AX1120" s="265"/>
      <c r="AY1120" s="265"/>
      <c r="AZ1120" s="265"/>
      <c r="BA1120" s="265"/>
      <c r="BB1120" s="265"/>
      <c r="BC1120" s="265"/>
      <c r="BD1120" s="265"/>
      <c r="BE1120" s="265"/>
      <c r="BF1120" s="265"/>
      <c r="BG1120" s="265"/>
      <c r="BH1120" s="265"/>
      <c r="BI1120" s="265"/>
      <c r="BJ1120" s="265"/>
      <c r="BK1120" s="265"/>
      <c r="BL1120" s="265"/>
      <c r="BM1120" s="265"/>
      <c r="BN1120" s="265"/>
      <c r="BO1120" s="265"/>
      <c r="BP1120" s="265"/>
      <c r="BQ1120" s="265"/>
      <c r="BR1120" s="265"/>
      <c r="BS1120" s="265"/>
      <c r="BT1120" s="265"/>
      <c r="BU1120" s="265"/>
      <c r="BV1120" s="265"/>
      <c r="BW1120" s="265"/>
      <c r="BX1120" s="265"/>
      <c r="BY1120" s="265"/>
      <c r="BZ1120" s="265"/>
      <c r="CA1120" s="265"/>
      <c r="CB1120" s="265"/>
      <c r="CC1120" s="265"/>
      <c r="CD1120" s="265"/>
      <c r="CE1120" s="265"/>
      <c r="CF1120" s="265"/>
      <c r="CG1120" s="265"/>
      <c r="CH1120" s="265"/>
      <c r="CI1120" s="265"/>
      <c r="CJ1120" s="265"/>
      <c r="CK1120" s="265"/>
      <c r="CL1120" s="265"/>
      <c r="CM1120" s="265"/>
      <c r="CN1120" s="265"/>
      <c r="CO1120" s="265"/>
      <c r="CP1120" s="265"/>
      <c r="CQ1120" s="265"/>
      <c r="CR1120" s="265"/>
      <c r="CS1120" s="265"/>
      <c r="CT1120" s="265"/>
      <c r="CU1120" s="265"/>
      <c r="CV1120" s="265"/>
      <c r="CW1120" s="265"/>
      <c r="CX1120" s="265"/>
      <c r="CY1120" s="265"/>
      <c r="CZ1120" s="265"/>
      <c r="DA1120" s="265"/>
      <c r="DB1120" s="265"/>
      <c r="DC1120" s="265"/>
      <c r="DD1120" s="265"/>
      <c r="DE1120" s="265"/>
      <c r="DF1120" s="265"/>
      <c r="DG1120" s="265"/>
      <c r="DH1120" s="265"/>
      <c r="DI1120" s="265"/>
      <c r="DJ1120" s="265"/>
      <c r="DK1120" s="265"/>
      <c r="DL1120" s="265"/>
      <c r="DM1120" s="265"/>
      <c r="DN1120" s="265"/>
      <c r="DO1120" s="265"/>
      <c r="DP1120" s="265"/>
      <c r="DQ1120" s="265"/>
      <c r="DR1120" s="265"/>
      <c r="DS1120" s="265"/>
      <c r="DT1120" s="265"/>
      <c r="DU1120" s="265"/>
      <c r="DV1120" s="265"/>
    </row>
    <row r="1121" spans="1:126" x14ac:dyDescent="0.3">
      <c r="A1121" s="168" t="s">
        <v>1254</v>
      </c>
      <c r="B1121" s="179"/>
      <c r="C1121" s="179"/>
      <c r="D1121" s="179" t="s">
        <v>1114</v>
      </c>
      <c r="E1121" s="185"/>
      <c r="F1121" s="186" t="s">
        <v>1723</v>
      </c>
      <c r="G1121" s="265"/>
      <c r="H1121" s="265"/>
      <c r="I1121" s="265"/>
      <c r="J1121" s="265"/>
      <c r="K1121" s="265"/>
      <c r="L1121" s="265"/>
      <c r="M1121" s="265"/>
      <c r="N1121" s="265"/>
      <c r="O1121" s="265"/>
      <c r="P1121" s="265"/>
      <c r="Q1121" s="265"/>
      <c r="R1121" s="265"/>
      <c r="S1121" s="265"/>
      <c r="T1121" s="265"/>
      <c r="U1121" s="265"/>
      <c r="V1121" s="265"/>
      <c r="W1121" s="265"/>
      <c r="X1121" s="265"/>
      <c r="Y1121" s="265"/>
      <c r="Z1121" s="265"/>
      <c r="AA1121" s="265"/>
      <c r="AB1121" s="265"/>
      <c r="AC1121" s="265"/>
      <c r="AD1121" s="265"/>
      <c r="AE1121" s="265"/>
      <c r="AF1121" s="265"/>
      <c r="AG1121" s="265"/>
      <c r="AH1121" s="265"/>
      <c r="AI1121" s="265"/>
      <c r="AJ1121" s="265"/>
      <c r="AK1121" s="265"/>
      <c r="AL1121" s="265"/>
      <c r="AM1121" s="265"/>
      <c r="AN1121" s="265"/>
      <c r="AO1121" s="265"/>
      <c r="AP1121" s="265"/>
      <c r="AQ1121" s="265"/>
      <c r="AR1121" s="265"/>
      <c r="AS1121" s="265"/>
      <c r="AT1121" s="265"/>
      <c r="AU1121" s="265"/>
      <c r="AV1121" s="265"/>
      <c r="AW1121" s="265"/>
      <c r="AX1121" s="265"/>
      <c r="AY1121" s="265"/>
      <c r="AZ1121" s="265"/>
      <c r="BA1121" s="265"/>
      <c r="BB1121" s="265"/>
      <c r="BC1121" s="265"/>
      <c r="BD1121" s="265"/>
      <c r="BE1121" s="265"/>
      <c r="BF1121" s="265"/>
      <c r="BG1121" s="265"/>
      <c r="BH1121" s="265"/>
      <c r="BI1121" s="265"/>
      <c r="BJ1121" s="265"/>
      <c r="BK1121" s="265"/>
      <c r="BL1121" s="265"/>
      <c r="BM1121" s="265"/>
      <c r="BN1121" s="265"/>
      <c r="BO1121" s="265"/>
      <c r="BP1121" s="265"/>
      <c r="BQ1121" s="265"/>
      <c r="BR1121" s="265"/>
      <c r="BS1121" s="265"/>
      <c r="BT1121" s="265"/>
      <c r="BU1121" s="265"/>
      <c r="BV1121" s="265"/>
      <c r="BW1121" s="265"/>
      <c r="BX1121" s="265"/>
      <c r="BY1121" s="265"/>
      <c r="BZ1121" s="265"/>
      <c r="CA1121" s="265"/>
      <c r="CB1121" s="265"/>
      <c r="CC1121" s="265"/>
      <c r="CD1121" s="265"/>
      <c r="CE1121" s="265"/>
      <c r="CF1121" s="265"/>
      <c r="CG1121" s="265"/>
      <c r="CH1121" s="265"/>
      <c r="CI1121" s="265"/>
      <c r="CJ1121" s="265"/>
      <c r="CK1121" s="265"/>
      <c r="CL1121" s="265"/>
      <c r="CM1121" s="265"/>
      <c r="CN1121" s="265"/>
      <c r="CO1121" s="265"/>
      <c r="CP1121" s="265"/>
      <c r="CQ1121" s="265"/>
      <c r="CR1121" s="265"/>
      <c r="CS1121" s="265"/>
      <c r="CT1121" s="265"/>
      <c r="CU1121" s="265"/>
      <c r="CV1121" s="265"/>
      <c r="CW1121" s="265"/>
      <c r="CX1121" s="265"/>
      <c r="CY1121" s="265"/>
      <c r="CZ1121" s="265"/>
      <c r="DA1121" s="265"/>
      <c r="DB1121" s="265"/>
      <c r="DC1121" s="265"/>
      <c r="DD1121" s="265"/>
      <c r="DE1121" s="265"/>
      <c r="DF1121" s="265"/>
      <c r="DG1121" s="265"/>
      <c r="DH1121" s="265"/>
      <c r="DI1121" s="265"/>
      <c r="DJ1121" s="265"/>
      <c r="DK1121" s="265"/>
      <c r="DL1121" s="265"/>
      <c r="DM1121" s="265"/>
      <c r="DN1121" s="265"/>
      <c r="DO1121" s="265"/>
      <c r="DP1121" s="265"/>
      <c r="DQ1121" s="265"/>
      <c r="DR1121" s="265"/>
      <c r="DS1121" s="265"/>
      <c r="DT1121" s="265"/>
      <c r="DU1121" s="265"/>
      <c r="DV1121" s="265"/>
    </row>
    <row r="1122" spans="1:126" x14ac:dyDescent="0.3">
      <c r="A1122" s="168" t="s">
        <v>1254</v>
      </c>
      <c r="B1122" s="179"/>
      <c r="C1122" s="179"/>
      <c r="D1122" s="179" t="s">
        <v>1255</v>
      </c>
      <c r="E1122" s="185"/>
      <c r="F1122" s="186" t="s">
        <v>1723</v>
      </c>
      <c r="G1122" s="265"/>
      <c r="H1122" s="265"/>
      <c r="I1122" s="265"/>
      <c r="J1122" s="265"/>
      <c r="K1122" s="265"/>
      <c r="L1122" s="265"/>
      <c r="M1122" s="265"/>
      <c r="N1122" s="265"/>
      <c r="O1122" s="265"/>
      <c r="P1122" s="265"/>
      <c r="Q1122" s="265"/>
      <c r="R1122" s="265"/>
      <c r="S1122" s="265"/>
      <c r="T1122" s="265"/>
      <c r="U1122" s="265"/>
      <c r="V1122" s="265"/>
      <c r="W1122" s="265"/>
      <c r="X1122" s="265"/>
      <c r="Y1122" s="265"/>
      <c r="Z1122" s="265"/>
      <c r="AA1122" s="265"/>
      <c r="AB1122" s="265"/>
      <c r="AC1122" s="265"/>
      <c r="AD1122" s="265"/>
      <c r="AE1122" s="265"/>
      <c r="AF1122" s="265"/>
      <c r="AG1122" s="265"/>
      <c r="AH1122" s="265"/>
      <c r="AI1122" s="265"/>
      <c r="AJ1122" s="265"/>
      <c r="AK1122" s="265"/>
      <c r="AL1122" s="265"/>
      <c r="AM1122" s="265"/>
      <c r="AN1122" s="265"/>
      <c r="AO1122" s="265"/>
      <c r="AP1122" s="265"/>
      <c r="AQ1122" s="265"/>
      <c r="AR1122" s="265"/>
      <c r="AS1122" s="265"/>
      <c r="AT1122" s="265"/>
      <c r="AU1122" s="265"/>
      <c r="AV1122" s="265"/>
      <c r="AW1122" s="265"/>
      <c r="AX1122" s="265"/>
      <c r="AY1122" s="265"/>
      <c r="AZ1122" s="265"/>
      <c r="BA1122" s="265"/>
      <c r="BB1122" s="265"/>
      <c r="BC1122" s="265"/>
      <c r="BD1122" s="265"/>
      <c r="BE1122" s="265"/>
      <c r="BF1122" s="265"/>
      <c r="BG1122" s="265"/>
      <c r="BH1122" s="265"/>
      <c r="BI1122" s="265"/>
      <c r="BJ1122" s="265"/>
      <c r="BK1122" s="265"/>
      <c r="BL1122" s="265"/>
      <c r="BM1122" s="265"/>
      <c r="BN1122" s="265"/>
      <c r="BO1122" s="265"/>
      <c r="BP1122" s="265"/>
      <c r="BQ1122" s="265"/>
      <c r="BR1122" s="265"/>
      <c r="BS1122" s="265"/>
      <c r="BT1122" s="265"/>
      <c r="BU1122" s="265"/>
      <c r="BV1122" s="265"/>
      <c r="BW1122" s="265"/>
      <c r="BX1122" s="265"/>
      <c r="BY1122" s="265"/>
      <c r="BZ1122" s="265"/>
      <c r="CA1122" s="265"/>
      <c r="CB1122" s="265"/>
      <c r="CC1122" s="265"/>
      <c r="CD1122" s="265"/>
      <c r="CE1122" s="265"/>
      <c r="CF1122" s="265"/>
      <c r="CG1122" s="265"/>
      <c r="CH1122" s="265"/>
      <c r="CI1122" s="265"/>
      <c r="CJ1122" s="265"/>
      <c r="CK1122" s="265"/>
      <c r="CL1122" s="265"/>
      <c r="CM1122" s="265"/>
      <c r="CN1122" s="265"/>
      <c r="CO1122" s="265"/>
      <c r="CP1122" s="265"/>
      <c r="CQ1122" s="265"/>
      <c r="CR1122" s="265"/>
      <c r="CS1122" s="265"/>
      <c r="CT1122" s="265"/>
      <c r="CU1122" s="265"/>
      <c r="CV1122" s="265"/>
      <c r="CW1122" s="265"/>
      <c r="CX1122" s="265"/>
      <c r="CY1122" s="265"/>
      <c r="CZ1122" s="265"/>
      <c r="DA1122" s="265"/>
      <c r="DB1122" s="265"/>
      <c r="DC1122" s="265"/>
      <c r="DD1122" s="265"/>
      <c r="DE1122" s="265"/>
      <c r="DF1122" s="265"/>
      <c r="DG1122" s="265"/>
      <c r="DH1122" s="265"/>
      <c r="DI1122" s="265"/>
      <c r="DJ1122" s="265"/>
      <c r="DK1122" s="265"/>
      <c r="DL1122" s="265"/>
      <c r="DM1122" s="265"/>
      <c r="DN1122" s="265"/>
      <c r="DO1122" s="265"/>
      <c r="DP1122" s="265"/>
      <c r="DQ1122" s="265"/>
      <c r="DR1122" s="265"/>
      <c r="DS1122" s="265"/>
      <c r="DT1122" s="265"/>
      <c r="DU1122" s="265"/>
      <c r="DV1122" s="265"/>
    </row>
    <row r="1123" spans="1:126" x14ac:dyDescent="0.3">
      <c r="A1123" s="168" t="s">
        <v>1254</v>
      </c>
      <c r="B1123" s="179"/>
      <c r="C1123" s="179"/>
      <c r="D1123" s="179" t="s">
        <v>1120</v>
      </c>
      <c r="E1123" s="185"/>
      <c r="F1123" s="186" t="s">
        <v>1723</v>
      </c>
      <c r="G1123" s="265"/>
      <c r="H1123" s="265"/>
      <c r="I1123" s="265"/>
      <c r="J1123" s="265"/>
      <c r="K1123" s="265"/>
      <c r="L1123" s="265"/>
      <c r="M1123" s="265"/>
      <c r="N1123" s="265"/>
      <c r="O1123" s="265"/>
      <c r="P1123" s="265"/>
      <c r="Q1123" s="265"/>
      <c r="R1123" s="265"/>
      <c r="S1123" s="265"/>
      <c r="T1123" s="265"/>
      <c r="U1123" s="265"/>
      <c r="V1123" s="265"/>
      <c r="W1123" s="265"/>
      <c r="X1123" s="265"/>
      <c r="Y1123" s="265"/>
      <c r="Z1123" s="265"/>
      <c r="AA1123" s="265"/>
      <c r="AB1123" s="265"/>
      <c r="AC1123" s="265"/>
      <c r="AD1123" s="265"/>
      <c r="AE1123" s="265"/>
      <c r="AF1123" s="265"/>
      <c r="AG1123" s="265"/>
      <c r="AH1123" s="265"/>
      <c r="AI1123" s="265"/>
      <c r="AJ1123" s="265"/>
      <c r="AK1123" s="265"/>
      <c r="AL1123" s="265"/>
      <c r="AM1123" s="265"/>
      <c r="AN1123" s="265"/>
      <c r="AO1123" s="265"/>
      <c r="AP1123" s="265"/>
      <c r="AQ1123" s="265"/>
      <c r="AR1123" s="265"/>
      <c r="AS1123" s="265"/>
      <c r="AT1123" s="265"/>
      <c r="AU1123" s="265"/>
      <c r="AV1123" s="265"/>
      <c r="AW1123" s="265"/>
      <c r="AX1123" s="265"/>
      <c r="AY1123" s="265"/>
      <c r="AZ1123" s="265"/>
      <c r="BA1123" s="265"/>
      <c r="BB1123" s="265"/>
      <c r="BC1123" s="265"/>
      <c r="BD1123" s="265"/>
      <c r="BE1123" s="265"/>
      <c r="BF1123" s="265"/>
      <c r="BG1123" s="265"/>
      <c r="BH1123" s="265"/>
      <c r="BI1123" s="265"/>
      <c r="BJ1123" s="265"/>
      <c r="BK1123" s="265"/>
      <c r="BL1123" s="265"/>
      <c r="BM1123" s="265"/>
      <c r="BN1123" s="265"/>
      <c r="BO1123" s="265"/>
      <c r="BP1123" s="265"/>
      <c r="BQ1123" s="265"/>
      <c r="BR1123" s="265"/>
      <c r="BS1123" s="265"/>
      <c r="BT1123" s="265"/>
      <c r="BU1123" s="265"/>
      <c r="BV1123" s="265"/>
      <c r="BW1123" s="265"/>
      <c r="BX1123" s="265"/>
      <c r="BY1123" s="265"/>
      <c r="BZ1123" s="265"/>
      <c r="CA1123" s="265"/>
      <c r="CB1123" s="265"/>
      <c r="CC1123" s="265"/>
      <c r="CD1123" s="265"/>
      <c r="CE1123" s="265"/>
      <c r="CF1123" s="265"/>
      <c r="CG1123" s="265"/>
      <c r="CH1123" s="265"/>
      <c r="CI1123" s="265"/>
      <c r="CJ1123" s="265"/>
      <c r="CK1123" s="265"/>
      <c r="CL1123" s="265"/>
      <c r="CM1123" s="265"/>
      <c r="CN1123" s="265"/>
      <c r="CO1123" s="265"/>
      <c r="CP1123" s="265"/>
      <c r="CQ1123" s="265"/>
      <c r="CR1123" s="265"/>
      <c r="CS1123" s="265"/>
      <c r="CT1123" s="265"/>
      <c r="CU1123" s="265"/>
      <c r="CV1123" s="265"/>
      <c r="CW1123" s="265"/>
      <c r="CX1123" s="265"/>
      <c r="CY1123" s="265"/>
      <c r="CZ1123" s="265"/>
      <c r="DA1123" s="265"/>
      <c r="DB1123" s="265"/>
      <c r="DC1123" s="265"/>
      <c r="DD1123" s="265"/>
      <c r="DE1123" s="265"/>
      <c r="DF1123" s="265"/>
      <c r="DG1123" s="265"/>
      <c r="DH1123" s="265"/>
      <c r="DI1123" s="265"/>
      <c r="DJ1123" s="265"/>
      <c r="DK1123" s="265"/>
      <c r="DL1123" s="265"/>
      <c r="DM1123" s="265"/>
      <c r="DN1123" s="265"/>
      <c r="DO1123" s="265"/>
      <c r="DP1123" s="265"/>
      <c r="DQ1123" s="265"/>
      <c r="DR1123" s="265"/>
      <c r="DS1123" s="265"/>
      <c r="DT1123" s="265"/>
      <c r="DU1123" s="265"/>
      <c r="DV1123" s="265"/>
    </row>
    <row r="1124" spans="1:126" x14ac:dyDescent="0.3">
      <c r="A1124" s="168" t="s">
        <v>1258</v>
      </c>
      <c r="B1124" s="179"/>
      <c r="C1124" s="179"/>
      <c r="D1124" s="179" t="s">
        <v>1259</v>
      </c>
      <c r="E1124" s="185"/>
      <c r="F1124" s="186" t="s">
        <v>1723</v>
      </c>
      <c r="G1124" s="265"/>
      <c r="H1124" s="265"/>
      <c r="I1124" s="265"/>
      <c r="J1124" s="265"/>
      <c r="K1124" s="265"/>
      <c r="L1124" s="265"/>
      <c r="M1124" s="265"/>
      <c r="N1124" s="265"/>
      <c r="O1124" s="265"/>
      <c r="P1124" s="265"/>
      <c r="Q1124" s="265"/>
      <c r="R1124" s="265"/>
      <c r="S1124" s="265"/>
      <c r="T1124" s="265"/>
      <c r="U1124" s="265"/>
      <c r="V1124" s="265"/>
      <c r="W1124" s="265"/>
      <c r="X1124" s="265"/>
      <c r="Y1124" s="265"/>
      <c r="Z1124" s="265"/>
      <c r="AA1124" s="265"/>
      <c r="AB1124" s="265"/>
      <c r="AC1124" s="265"/>
      <c r="AD1124" s="265"/>
      <c r="AE1124" s="265"/>
      <c r="AF1124" s="265"/>
      <c r="AG1124" s="265"/>
      <c r="AH1124" s="265"/>
      <c r="AI1124" s="265"/>
      <c r="AJ1124" s="265"/>
      <c r="AK1124" s="265"/>
      <c r="AL1124" s="265"/>
      <c r="AM1124" s="265"/>
      <c r="AN1124" s="265"/>
      <c r="AO1124" s="265"/>
      <c r="AP1124" s="265"/>
      <c r="AQ1124" s="265"/>
      <c r="AR1124" s="265"/>
      <c r="AS1124" s="265"/>
      <c r="AT1124" s="265"/>
      <c r="AU1124" s="265"/>
      <c r="AV1124" s="265"/>
      <c r="AW1124" s="265"/>
      <c r="AX1124" s="265"/>
      <c r="AY1124" s="265"/>
      <c r="AZ1124" s="265"/>
      <c r="BA1124" s="265"/>
      <c r="BB1124" s="265"/>
      <c r="BC1124" s="265"/>
      <c r="BD1124" s="265"/>
      <c r="BE1124" s="265"/>
      <c r="BF1124" s="265"/>
      <c r="BG1124" s="265"/>
      <c r="BH1124" s="265"/>
      <c r="BI1124" s="265"/>
      <c r="BJ1124" s="265"/>
      <c r="BK1124" s="265"/>
      <c r="BL1124" s="265"/>
      <c r="BM1124" s="265"/>
      <c r="BN1124" s="265"/>
      <c r="BO1124" s="265"/>
      <c r="BP1124" s="265"/>
      <c r="BQ1124" s="265"/>
      <c r="BR1124" s="265"/>
      <c r="BS1124" s="265"/>
      <c r="BT1124" s="265"/>
      <c r="BU1124" s="265"/>
      <c r="BV1124" s="265"/>
      <c r="BW1124" s="265"/>
      <c r="BX1124" s="265"/>
      <c r="BY1124" s="265"/>
      <c r="BZ1124" s="265"/>
      <c r="CA1124" s="265"/>
      <c r="CB1124" s="265"/>
      <c r="CC1124" s="265"/>
      <c r="CD1124" s="265"/>
      <c r="CE1124" s="265"/>
      <c r="CF1124" s="265"/>
      <c r="CG1124" s="265"/>
      <c r="CH1124" s="265"/>
      <c r="CI1124" s="265"/>
      <c r="CJ1124" s="265"/>
      <c r="CK1124" s="265"/>
      <c r="CL1124" s="265"/>
      <c r="CM1124" s="265"/>
      <c r="CN1124" s="265"/>
      <c r="CO1124" s="265"/>
      <c r="CP1124" s="265"/>
      <c r="CQ1124" s="265"/>
      <c r="CR1124" s="265"/>
      <c r="CS1124" s="265"/>
      <c r="CT1124" s="265"/>
      <c r="CU1124" s="265"/>
      <c r="CV1124" s="265"/>
      <c r="CW1124" s="265"/>
      <c r="CX1124" s="265"/>
      <c r="CY1124" s="265"/>
      <c r="CZ1124" s="265"/>
      <c r="DA1124" s="265"/>
      <c r="DB1124" s="265"/>
      <c r="DC1124" s="265"/>
      <c r="DD1124" s="265"/>
      <c r="DE1124" s="265"/>
      <c r="DF1124" s="265"/>
      <c r="DG1124" s="265"/>
      <c r="DH1124" s="265"/>
      <c r="DI1124" s="265"/>
      <c r="DJ1124" s="265"/>
      <c r="DK1124" s="265"/>
      <c r="DL1124" s="265"/>
      <c r="DM1124" s="265"/>
      <c r="DN1124" s="265"/>
      <c r="DO1124" s="265"/>
      <c r="DP1124" s="265"/>
      <c r="DQ1124" s="265"/>
      <c r="DR1124" s="265"/>
      <c r="DS1124" s="265"/>
      <c r="DT1124" s="265"/>
      <c r="DU1124" s="265"/>
      <c r="DV1124" s="265"/>
    </row>
    <row r="1125" spans="1:126" x14ac:dyDescent="0.3">
      <c r="A1125" s="168" t="s">
        <v>1258</v>
      </c>
      <c r="B1125" s="179"/>
      <c r="C1125" s="179"/>
      <c r="D1125" s="179" t="s">
        <v>1114</v>
      </c>
      <c r="E1125" s="185"/>
      <c r="F1125" s="186" t="s">
        <v>1723</v>
      </c>
      <c r="G1125" s="265"/>
      <c r="H1125" s="265"/>
      <c r="I1125" s="265"/>
      <c r="J1125" s="265"/>
      <c r="K1125" s="265"/>
      <c r="L1125" s="265"/>
      <c r="M1125" s="265"/>
      <c r="N1125" s="265"/>
      <c r="O1125" s="265"/>
      <c r="P1125" s="265"/>
      <c r="Q1125" s="265"/>
      <c r="R1125" s="265"/>
      <c r="S1125" s="265"/>
      <c r="T1125" s="265"/>
      <c r="U1125" s="265"/>
      <c r="V1125" s="265"/>
      <c r="W1125" s="265"/>
      <c r="X1125" s="265"/>
      <c r="Y1125" s="265"/>
      <c r="Z1125" s="265"/>
      <c r="AA1125" s="265"/>
      <c r="AB1125" s="265"/>
      <c r="AC1125" s="265"/>
      <c r="AD1125" s="265"/>
      <c r="AE1125" s="265"/>
      <c r="AF1125" s="265"/>
      <c r="AG1125" s="265"/>
      <c r="AH1125" s="265"/>
      <c r="AI1125" s="265"/>
      <c r="AJ1125" s="265"/>
      <c r="AK1125" s="265"/>
      <c r="AL1125" s="265"/>
      <c r="AM1125" s="265"/>
      <c r="AN1125" s="265"/>
      <c r="AO1125" s="265"/>
      <c r="AP1125" s="265"/>
      <c r="AQ1125" s="265"/>
      <c r="AR1125" s="265"/>
      <c r="AS1125" s="265"/>
      <c r="AT1125" s="265"/>
      <c r="AU1125" s="265"/>
      <c r="AV1125" s="265"/>
      <c r="AW1125" s="265"/>
      <c r="AX1125" s="265"/>
      <c r="AY1125" s="265"/>
      <c r="AZ1125" s="265"/>
      <c r="BA1125" s="265"/>
      <c r="BB1125" s="265"/>
      <c r="BC1125" s="265"/>
      <c r="BD1125" s="265"/>
      <c r="BE1125" s="265"/>
      <c r="BF1125" s="265"/>
      <c r="BG1125" s="265"/>
      <c r="BH1125" s="265"/>
      <c r="BI1125" s="265"/>
      <c r="BJ1125" s="265"/>
      <c r="BK1125" s="265"/>
      <c r="BL1125" s="265"/>
      <c r="BM1125" s="265"/>
      <c r="BN1125" s="265"/>
      <c r="BO1125" s="265"/>
      <c r="BP1125" s="265"/>
      <c r="BQ1125" s="265"/>
      <c r="BR1125" s="265"/>
      <c r="BS1125" s="265"/>
      <c r="BT1125" s="265"/>
      <c r="BU1125" s="265"/>
      <c r="BV1125" s="265"/>
      <c r="BW1125" s="265"/>
      <c r="BX1125" s="265"/>
      <c r="BY1125" s="265"/>
      <c r="BZ1125" s="265"/>
      <c r="CA1125" s="265"/>
      <c r="CB1125" s="265"/>
      <c r="CC1125" s="265"/>
      <c r="CD1125" s="265"/>
      <c r="CE1125" s="265"/>
      <c r="CF1125" s="265"/>
      <c r="CG1125" s="265"/>
      <c r="CH1125" s="265"/>
      <c r="CI1125" s="265"/>
      <c r="CJ1125" s="265"/>
      <c r="CK1125" s="265"/>
      <c r="CL1125" s="265"/>
      <c r="CM1125" s="265"/>
      <c r="CN1125" s="265"/>
      <c r="CO1125" s="265"/>
      <c r="CP1125" s="265"/>
      <c r="CQ1125" s="265"/>
      <c r="CR1125" s="265"/>
      <c r="CS1125" s="265"/>
      <c r="CT1125" s="265"/>
      <c r="CU1125" s="265"/>
      <c r="CV1125" s="265"/>
      <c r="CW1125" s="265"/>
      <c r="CX1125" s="265"/>
      <c r="CY1125" s="265"/>
      <c r="CZ1125" s="265"/>
      <c r="DA1125" s="265"/>
      <c r="DB1125" s="265"/>
      <c r="DC1125" s="265"/>
      <c r="DD1125" s="265"/>
      <c r="DE1125" s="265"/>
      <c r="DF1125" s="265"/>
      <c r="DG1125" s="265"/>
      <c r="DH1125" s="265"/>
      <c r="DI1125" s="265"/>
      <c r="DJ1125" s="265"/>
      <c r="DK1125" s="265"/>
      <c r="DL1125" s="265"/>
      <c r="DM1125" s="265"/>
      <c r="DN1125" s="265"/>
      <c r="DO1125" s="265"/>
      <c r="DP1125" s="265"/>
      <c r="DQ1125" s="265"/>
      <c r="DR1125" s="265"/>
      <c r="DS1125" s="265"/>
      <c r="DT1125" s="265"/>
      <c r="DU1125" s="265"/>
      <c r="DV1125" s="265"/>
    </row>
    <row r="1126" spans="1:126" x14ac:dyDescent="0.3">
      <c r="A1126" s="168" t="s">
        <v>1258</v>
      </c>
      <c r="B1126" s="179"/>
      <c r="C1126" s="179"/>
      <c r="D1126" s="179" t="s">
        <v>1260</v>
      </c>
      <c r="E1126" s="185"/>
      <c r="F1126" s="186" t="s">
        <v>1723</v>
      </c>
      <c r="G1126" s="265"/>
      <c r="H1126" s="265"/>
      <c r="I1126" s="265"/>
      <c r="J1126" s="265"/>
      <c r="K1126" s="265"/>
      <c r="L1126" s="265"/>
      <c r="M1126" s="265"/>
      <c r="N1126" s="265"/>
      <c r="O1126" s="265"/>
      <c r="P1126" s="265"/>
      <c r="Q1126" s="265"/>
      <c r="R1126" s="265"/>
      <c r="S1126" s="265"/>
      <c r="T1126" s="265"/>
      <c r="U1126" s="265"/>
      <c r="V1126" s="265"/>
      <c r="W1126" s="265"/>
      <c r="X1126" s="265"/>
      <c r="Y1126" s="265"/>
      <c r="Z1126" s="265"/>
      <c r="AA1126" s="265"/>
      <c r="AB1126" s="265"/>
      <c r="AC1126" s="265"/>
      <c r="AD1126" s="265"/>
      <c r="AE1126" s="265"/>
      <c r="AF1126" s="265"/>
      <c r="AG1126" s="265"/>
      <c r="AH1126" s="265"/>
      <c r="AI1126" s="265"/>
      <c r="AJ1126" s="265"/>
      <c r="AK1126" s="265"/>
      <c r="AL1126" s="265"/>
      <c r="AM1126" s="265"/>
      <c r="AN1126" s="265"/>
      <c r="AO1126" s="265"/>
      <c r="AP1126" s="265"/>
      <c r="AQ1126" s="265"/>
      <c r="AR1126" s="265"/>
      <c r="AS1126" s="265"/>
      <c r="AT1126" s="265"/>
      <c r="AU1126" s="265"/>
      <c r="AV1126" s="265"/>
      <c r="AW1126" s="265"/>
      <c r="AX1126" s="265"/>
      <c r="AY1126" s="265"/>
      <c r="AZ1126" s="265"/>
      <c r="BA1126" s="265"/>
      <c r="BB1126" s="265"/>
      <c r="BC1126" s="265"/>
      <c r="BD1126" s="265"/>
      <c r="BE1126" s="265"/>
      <c r="BF1126" s="265"/>
      <c r="BG1126" s="265"/>
      <c r="BH1126" s="265"/>
      <c r="BI1126" s="265"/>
      <c r="BJ1126" s="265"/>
      <c r="BK1126" s="265"/>
      <c r="BL1126" s="265"/>
      <c r="BM1126" s="265"/>
      <c r="BN1126" s="265"/>
      <c r="BO1126" s="265"/>
      <c r="BP1126" s="265"/>
      <c r="BQ1126" s="265"/>
      <c r="BR1126" s="265"/>
      <c r="BS1126" s="265"/>
      <c r="BT1126" s="265"/>
      <c r="BU1126" s="265"/>
      <c r="BV1126" s="265"/>
      <c r="BW1126" s="265"/>
      <c r="BX1126" s="265"/>
      <c r="BY1126" s="265"/>
      <c r="BZ1126" s="265"/>
      <c r="CA1126" s="265"/>
      <c r="CB1126" s="265"/>
      <c r="CC1126" s="265"/>
      <c r="CD1126" s="265"/>
      <c r="CE1126" s="265"/>
      <c r="CF1126" s="265"/>
      <c r="CG1126" s="265"/>
      <c r="CH1126" s="265"/>
      <c r="CI1126" s="265"/>
      <c r="CJ1126" s="265"/>
      <c r="CK1126" s="265"/>
      <c r="CL1126" s="265"/>
      <c r="CM1126" s="265"/>
      <c r="CN1126" s="265"/>
      <c r="CO1126" s="265"/>
      <c r="CP1126" s="265"/>
      <c r="CQ1126" s="265"/>
      <c r="CR1126" s="265"/>
      <c r="CS1126" s="265"/>
      <c r="CT1126" s="265"/>
      <c r="CU1126" s="265"/>
      <c r="CV1126" s="265"/>
      <c r="CW1126" s="265"/>
      <c r="CX1126" s="265"/>
      <c r="CY1126" s="265"/>
      <c r="CZ1126" s="265"/>
      <c r="DA1126" s="265"/>
      <c r="DB1126" s="265"/>
      <c r="DC1126" s="265"/>
      <c r="DD1126" s="265"/>
      <c r="DE1126" s="265"/>
      <c r="DF1126" s="265"/>
      <c r="DG1126" s="265"/>
      <c r="DH1126" s="265"/>
      <c r="DI1126" s="265"/>
      <c r="DJ1126" s="265"/>
      <c r="DK1126" s="265"/>
      <c r="DL1126" s="265"/>
      <c r="DM1126" s="265"/>
      <c r="DN1126" s="265"/>
      <c r="DO1126" s="265"/>
      <c r="DP1126" s="265"/>
      <c r="DQ1126" s="265"/>
      <c r="DR1126" s="265"/>
      <c r="DS1126" s="265"/>
      <c r="DT1126" s="265"/>
      <c r="DU1126" s="265"/>
      <c r="DV1126" s="265"/>
    </row>
    <row r="1127" spans="1:126" x14ac:dyDescent="0.3">
      <c r="A1127" s="168" t="s">
        <v>1258</v>
      </c>
      <c r="B1127" s="179"/>
      <c r="C1127" s="179"/>
      <c r="D1127" s="179" t="s">
        <v>1261</v>
      </c>
      <c r="E1127" s="185"/>
      <c r="F1127" s="186" t="s">
        <v>1723</v>
      </c>
      <c r="G1127" s="265"/>
      <c r="H1127" s="265"/>
      <c r="I1127" s="265"/>
      <c r="J1127" s="265"/>
      <c r="K1127" s="265"/>
      <c r="L1127" s="265"/>
      <c r="M1127" s="265"/>
      <c r="N1127" s="265"/>
      <c r="O1127" s="265"/>
      <c r="P1127" s="265"/>
      <c r="Q1127" s="265"/>
      <c r="R1127" s="265"/>
      <c r="S1127" s="265"/>
      <c r="T1127" s="265"/>
      <c r="U1127" s="265"/>
      <c r="V1127" s="265"/>
      <c r="W1127" s="265"/>
      <c r="X1127" s="265"/>
      <c r="Y1127" s="265"/>
      <c r="Z1127" s="265"/>
      <c r="AA1127" s="265"/>
      <c r="AB1127" s="265"/>
      <c r="AC1127" s="265"/>
      <c r="AD1127" s="265"/>
      <c r="AE1127" s="265"/>
      <c r="AF1127" s="265"/>
      <c r="AG1127" s="265"/>
      <c r="AH1127" s="265"/>
      <c r="AI1127" s="265"/>
      <c r="AJ1127" s="265"/>
      <c r="AK1127" s="265"/>
      <c r="AL1127" s="265"/>
      <c r="AM1127" s="265"/>
      <c r="AN1127" s="265"/>
      <c r="AO1127" s="265"/>
      <c r="AP1127" s="265"/>
      <c r="AQ1127" s="265"/>
      <c r="AR1127" s="265"/>
      <c r="AS1127" s="265"/>
      <c r="AT1127" s="265"/>
      <c r="AU1127" s="265"/>
      <c r="AV1127" s="265"/>
      <c r="AW1127" s="265"/>
      <c r="AX1127" s="265"/>
      <c r="AY1127" s="265"/>
      <c r="AZ1127" s="265"/>
      <c r="BA1127" s="265"/>
      <c r="BB1127" s="265"/>
      <c r="BC1127" s="265"/>
      <c r="BD1127" s="265"/>
      <c r="BE1127" s="265"/>
      <c r="BF1127" s="265"/>
      <c r="BG1127" s="265"/>
      <c r="BH1127" s="265"/>
      <c r="BI1127" s="265"/>
      <c r="BJ1127" s="265"/>
      <c r="BK1127" s="265"/>
      <c r="BL1127" s="265"/>
      <c r="BM1127" s="265"/>
      <c r="BN1127" s="265"/>
      <c r="BO1127" s="265"/>
      <c r="BP1127" s="265"/>
      <c r="BQ1127" s="265"/>
      <c r="BR1127" s="265"/>
      <c r="BS1127" s="265"/>
      <c r="BT1127" s="265"/>
      <c r="BU1127" s="265"/>
      <c r="BV1127" s="265"/>
      <c r="BW1127" s="265"/>
      <c r="BX1127" s="265"/>
      <c r="BY1127" s="265"/>
      <c r="BZ1127" s="265"/>
      <c r="CA1127" s="265"/>
      <c r="CB1127" s="265"/>
      <c r="CC1127" s="265"/>
      <c r="CD1127" s="265"/>
      <c r="CE1127" s="265"/>
      <c r="CF1127" s="265"/>
      <c r="CG1127" s="265"/>
      <c r="CH1127" s="265"/>
      <c r="CI1127" s="265"/>
      <c r="CJ1127" s="265"/>
      <c r="CK1127" s="265"/>
      <c r="CL1127" s="265"/>
      <c r="CM1127" s="265"/>
      <c r="CN1127" s="265"/>
      <c r="CO1127" s="265"/>
      <c r="CP1127" s="265"/>
      <c r="CQ1127" s="265"/>
      <c r="CR1127" s="265"/>
      <c r="CS1127" s="265"/>
      <c r="CT1127" s="265"/>
      <c r="CU1127" s="265"/>
      <c r="CV1127" s="265"/>
      <c r="CW1127" s="265"/>
      <c r="CX1127" s="265"/>
      <c r="CY1127" s="265"/>
      <c r="CZ1127" s="265"/>
      <c r="DA1127" s="265"/>
      <c r="DB1127" s="265"/>
      <c r="DC1127" s="265"/>
      <c r="DD1127" s="265"/>
      <c r="DE1127" s="265"/>
      <c r="DF1127" s="265"/>
      <c r="DG1127" s="265"/>
      <c r="DH1127" s="265"/>
      <c r="DI1127" s="265"/>
      <c r="DJ1127" s="265"/>
      <c r="DK1127" s="265"/>
      <c r="DL1127" s="265"/>
      <c r="DM1127" s="265"/>
      <c r="DN1127" s="265"/>
      <c r="DO1127" s="265"/>
      <c r="DP1127" s="265"/>
      <c r="DQ1127" s="265"/>
      <c r="DR1127" s="265"/>
      <c r="DS1127" s="265"/>
      <c r="DT1127" s="265"/>
      <c r="DU1127" s="265"/>
      <c r="DV1127" s="265"/>
    </row>
    <row r="1128" spans="1:126" x14ac:dyDescent="0.3">
      <c r="A1128" s="168" t="s">
        <v>1258</v>
      </c>
      <c r="B1128" s="179"/>
      <c r="C1128" s="179"/>
      <c r="D1128" s="179" t="s">
        <v>1262</v>
      </c>
      <c r="E1128" s="185"/>
      <c r="F1128" s="186" t="s">
        <v>1723</v>
      </c>
      <c r="G1128" s="265"/>
      <c r="H1128" s="265"/>
      <c r="I1128" s="265"/>
      <c r="J1128" s="265"/>
      <c r="K1128" s="265"/>
      <c r="L1128" s="265"/>
      <c r="M1128" s="265"/>
      <c r="N1128" s="265"/>
      <c r="O1128" s="265"/>
      <c r="P1128" s="265"/>
      <c r="Q1128" s="265"/>
      <c r="R1128" s="265"/>
      <c r="S1128" s="265"/>
      <c r="T1128" s="265"/>
      <c r="U1128" s="265"/>
      <c r="V1128" s="265"/>
      <c r="W1128" s="265"/>
      <c r="X1128" s="265"/>
      <c r="Y1128" s="265"/>
      <c r="Z1128" s="265"/>
      <c r="AA1128" s="265"/>
      <c r="AB1128" s="265"/>
      <c r="AC1128" s="265"/>
      <c r="AD1128" s="265"/>
      <c r="AE1128" s="265"/>
      <c r="AF1128" s="265"/>
      <c r="AG1128" s="265"/>
      <c r="AH1128" s="265"/>
      <c r="AI1128" s="265"/>
      <c r="AJ1128" s="265"/>
      <c r="AK1128" s="265"/>
      <c r="AL1128" s="265"/>
      <c r="AM1128" s="265"/>
      <c r="AN1128" s="265"/>
      <c r="AO1128" s="265"/>
      <c r="AP1128" s="265"/>
      <c r="AQ1128" s="265"/>
      <c r="AR1128" s="265"/>
      <c r="AS1128" s="265"/>
      <c r="AT1128" s="265"/>
      <c r="AU1128" s="265"/>
      <c r="AV1128" s="265"/>
      <c r="AW1128" s="265"/>
      <c r="AX1128" s="265"/>
      <c r="AY1128" s="265"/>
      <c r="AZ1128" s="265"/>
      <c r="BA1128" s="265"/>
      <c r="BB1128" s="265"/>
      <c r="BC1128" s="265"/>
      <c r="BD1128" s="265"/>
      <c r="BE1128" s="265"/>
      <c r="BF1128" s="265"/>
      <c r="BG1128" s="265"/>
      <c r="BH1128" s="265"/>
      <c r="BI1128" s="265"/>
      <c r="BJ1128" s="265"/>
      <c r="BK1128" s="265"/>
      <c r="BL1128" s="265"/>
      <c r="BM1128" s="265"/>
      <c r="BN1128" s="265"/>
      <c r="BO1128" s="265"/>
      <c r="BP1128" s="265"/>
      <c r="BQ1128" s="265"/>
      <c r="BR1128" s="265"/>
      <c r="BS1128" s="265"/>
      <c r="BT1128" s="265"/>
      <c r="BU1128" s="265"/>
      <c r="BV1128" s="265"/>
      <c r="BW1128" s="265"/>
      <c r="BX1128" s="265"/>
      <c r="BY1128" s="265"/>
      <c r="BZ1128" s="265"/>
      <c r="CA1128" s="265"/>
      <c r="CB1128" s="265"/>
      <c r="CC1128" s="265"/>
      <c r="CD1128" s="265"/>
      <c r="CE1128" s="265"/>
      <c r="CF1128" s="265"/>
      <c r="CG1128" s="265"/>
      <c r="CH1128" s="265"/>
      <c r="CI1128" s="265"/>
      <c r="CJ1128" s="265"/>
      <c r="CK1128" s="265"/>
      <c r="CL1128" s="265"/>
      <c r="CM1128" s="265"/>
      <c r="CN1128" s="265"/>
      <c r="CO1128" s="265"/>
      <c r="CP1128" s="265"/>
      <c r="CQ1128" s="265"/>
      <c r="CR1128" s="265"/>
      <c r="CS1128" s="265"/>
      <c r="CT1128" s="265"/>
      <c r="CU1128" s="265"/>
      <c r="CV1128" s="265"/>
      <c r="CW1128" s="265"/>
      <c r="CX1128" s="265"/>
      <c r="CY1128" s="265"/>
      <c r="CZ1128" s="265"/>
      <c r="DA1128" s="265"/>
      <c r="DB1128" s="265"/>
      <c r="DC1128" s="265"/>
      <c r="DD1128" s="265"/>
      <c r="DE1128" s="265"/>
      <c r="DF1128" s="265"/>
      <c r="DG1128" s="265"/>
      <c r="DH1128" s="265"/>
      <c r="DI1128" s="265"/>
      <c r="DJ1128" s="265"/>
      <c r="DK1128" s="265"/>
      <c r="DL1128" s="265"/>
      <c r="DM1128" s="265"/>
      <c r="DN1128" s="265"/>
      <c r="DO1128" s="265"/>
      <c r="DP1128" s="265"/>
      <c r="DQ1128" s="265"/>
      <c r="DR1128" s="265"/>
      <c r="DS1128" s="265"/>
      <c r="DT1128" s="265"/>
      <c r="DU1128" s="265"/>
      <c r="DV1128" s="265"/>
    </row>
    <row r="1129" spans="1:126" x14ac:dyDescent="0.3">
      <c r="A1129" s="168" t="s">
        <v>1258</v>
      </c>
      <c r="B1129" s="179"/>
      <c r="C1129" s="179"/>
      <c r="D1129" s="179" t="s">
        <v>1263</v>
      </c>
      <c r="E1129" s="185"/>
      <c r="F1129" s="186" t="s">
        <v>1723</v>
      </c>
      <c r="G1129" s="265"/>
      <c r="H1129" s="265"/>
      <c r="I1129" s="265"/>
      <c r="J1129" s="265"/>
      <c r="K1129" s="265"/>
      <c r="L1129" s="265"/>
      <c r="M1129" s="265"/>
      <c r="N1129" s="265"/>
      <c r="O1129" s="265"/>
      <c r="P1129" s="265"/>
      <c r="Q1129" s="265"/>
      <c r="R1129" s="265"/>
      <c r="S1129" s="265"/>
      <c r="T1129" s="265"/>
      <c r="U1129" s="265"/>
      <c r="V1129" s="265"/>
      <c r="W1129" s="265"/>
      <c r="X1129" s="265"/>
      <c r="Y1129" s="265"/>
      <c r="Z1129" s="265"/>
      <c r="AA1129" s="265"/>
      <c r="AB1129" s="265"/>
      <c r="AC1129" s="265"/>
      <c r="AD1129" s="265"/>
      <c r="AE1129" s="265"/>
      <c r="AF1129" s="265"/>
      <c r="AG1129" s="265"/>
      <c r="AH1129" s="265"/>
      <c r="AI1129" s="265"/>
      <c r="AJ1129" s="265"/>
      <c r="AK1129" s="265"/>
      <c r="AL1129" s="265"/>
      <c r="AM1129" s="265"/>
      <c r="AN1129" s="265"/>
      <c r="AO1129" s="265"/>
      <c r="AP1129" s="265"/>
      <c r="AQ1129" s="265"/>
      <c r="AR1129" s="265"/>
      <c r="AS1129" s="265"/>
      <c r="AT1129" s="265"/>
      <c r="AU1129" s="265"/>
      <c r="AV1129" s="265"/>
      <c r="AW1129" s="265"/>
      <c r="AX1129" s="265"/>
      <c r="AY1129" s="265"/>
      <c r="AZ1129" s="265"/>
      <c r="BA1129" s="265"/>
      <c r="BB1129" s="265"/>
      <c r="BC1129" s="265"/>
      <c r="BD1129" s="265"/>
      <c r="BE1129" s="265"/>
      <c r="BF1129" s="265"/>
      <c r="BG1129" s="265"/>
      <c r="BH1129" s="265"/>
      <c r="BI1129" s="265"/>
      <c r="BJ1129" s="265"/>
      <c r="BK1129" s="265"/>
      <c r="BL1129" s="265"/>
      <c r="BM1129" s="265"/>
      <c r="BN1129" s="265"/>
      <c r="BO1129" s="265"/>
      <c r="BP1129" s="265"/>
      <c r="BQ1129" s="265"/>
      <c r="BR1129" s="265"/>
      <c r="BS1129" s="265"/>
      <c r="BT1129" s="265"/>
      <c r="BU1129" s="265"/>
      <c r="BV1129" s="265"/>
      <c r="BW1129" s="265"/>
      <c r="BX1129" s="265"/>
      <c r="BY1129" s="265"/>
      <c r="BZ1129" s="265"/>
      <c r="CA1129" s="265"/>
      <c r="CB1129" s="265"/>
      <c r="CC1129" s="265"/>
      <c r="CD1129" s="265"/>
      <c r="CE1129" s="265"/>
      <c r="CF1129" s="265"/>
      <c r="CG1129" s="265"/>
      <c r="CH1129" s="265"/>
      <c r="CI1129" s="265"/>
      <c r="CJ1129" s="265"/>
      <c r="CK1129" s="265"/>
      <c r="CL1129" s="265"/>
      <c r="CM1129" s="265"/>
      <c r="CN1129" s="265"/>
      <c r="CO1129" s="265"/>
      <c r="CP1129" s="265"/>
      <c r="CQ1129" s="265"/>
      <c r="CR1129" s="265"/>
      <c r="CS1129" s="265"/>
      <c r="CT1129" s="265"/>
      <c r="CU1129" s="265"/>
      <c r="CV1129" s="265"/>
      <c r="CW1129" s="265"/>
      <c r="CX1129" s="265"/>
      <c r="CY1129" s="265"/>
      <c r="CZ1129" s="265"/>
      <c r="DA1129" s="265"/>
      <c r="DB1129" s="265"/>
      <c r="DC1129" s="265"/>
      <c r="DD1129" s="265"/>
      <c r="DE1129" s="265"/>
      <c r="DF1129" s="265"/>
      <c r="DG1129" s="265"/>
      <c r="DH1129" s="265"/>
      <c r="DI1129" s="265"/>
      <c r="DJ1129" s="265"/>
      <c r="DK1129" s="265"/>
      <c r="DL1129" s="265"/>
      <c r="DM1129" s="265"/>
      <c r="DN1129" s="265"/>
      <c r="DO1129" s="265"/>
      <c r="DP1129" s="265"/>
      <c r="DQ1129" s="265"/>
      <c r="DR1129" s="265"/>
      <c r="DS1129" s="265"/>
      <c r="DT1129" s="265"/>
      <c r="DU1129" s="265"/>
      <c r="DV1129" s="265"/>
    </row>
    <row r="1130" spans="1:126" x14ac:dyDescent="0.3">
      <c r="A1130" s="168" t="s">
        <v>1258</v>
      </c>
      <c r="B1130" s="179"/>
      <c r="C1130" s="179"/>
      <c r="D1130" s="179" t="s">
        <v>1120</v>
      </c>
      <c r="E1130" s="185"/>
      <c r="F1130" s="186" t="s">
        <v>1723</v>
      </c>
      <c r="G1130" s="265"/>
      <c r="H1130" s="265"/>
      <c r="I1130" s="265"/>
      <c r="J1130" s="265"/>
      <c r="K1130" s="265"/>
      <c r="L1130" s="265"/>
      <c r="M1130" s="265"/>
      <c r="N1130" s="265"/>
      <c r="O1130" s="265"/>
      <c r="P1130" s="265"/>
      <c r="Q1130" s="265"/>
      <c r="R1130" s="265"/>
      <c r="S1130" s="265"/>
      <c r="T1130" s="265"/>
      <c r="U1130" s="265"/>
      <c r="V1130" s="265"/>
      <c r="W1130" s="265"/>
      <c r="X1130" s="265"/>
      <c r="Y1130" s="265"/>
      <c r="Z1130" s="265"/>
      <c r="AA1130" s="265"/>
      <c r="AB1130" s="265"/>
      <c r="AC1130" s="265"/>
      <c r="AD1130" s="265"/>
      <c r="AE1130" s="265"/>
      <c r="AF1130" s="265"/>
      <c r="AG1130" s="265"/>
      <c r="AH1130" s="265"/>
      <c r="AI1130" s="265"/>
      <c r="AJ1130" s="265"/>
      <c r="AK1130" s="265"/>
      <c r="AL1130" s="265"/>
      <c r="AM1130" s="265"/>
      <c r="AN1130" s="265"/>
      <c r="AO1130" s="265"/>
      <c r="AP1130" s="265"/>
      <c r="AQ1130" s="265"/>
      <c r="AR1130" s="265"/>
      <c r="AS1130" s="265"/>
      <c r="AT1130" s="265"/>
      <c r="AU1130" s="265"/>
      <c r="AV1130" s="265"/>
      <c r="AW1130" s="265"/>
      <c r="AX1130" s="265"/>
      <c r="AY1130" s="265"/>
      <c r="AZ1130" s="265"/>
      <c r="BA1130" s="265"/>
      <c r="BB1130" s="265"/>
      <c r="BC1130" s="265"/>
      <c r="BD1130" s="265"/>
      <c r="BE1130" s="265"/>
      <c r="BF1130" s="265"/>
      <c r="BG1130" s="265"/>
      <c r="BH1130" s="265"/>
      <c r="BI1130" s="265"/>
      <c r="BJ1130" s="265"/>
      <c r="BK1130" s="265"/>
      <c r="BL1130" s="265"/>
      <c r="BM1130" s="265"/>
      <c r="BN1130" s="265"/>
      <c r="BO1130" s="265"/>
      <c r="BP1130" s="265"/>
      <c r="BQ1130" s="265"/>
      <c r="BR1130" s="265"/>
      <c r="BS1130" s="265"/>
      <c r="BT1130" s="265"/>
      <c r="BU1130" s="265"/>
      <c r="BV1130" s="265"/>
      <c r="BW1130" s="265"/>
      <c r="BX1130" s="265"/>
      <c r="BY1130" s="265"/>
      <c r="BZ1130" s="265"/>
      <c r="CA1130" s="265"/>
      <c r="CB1130" s="265"/>
      <c r="CC1130" s="265"/>
      <c r="CD1130" s="265"/>
      <c r="CE1130" s="265"/>
      <c r="CF1130" s="265"/>
      <c r="CG1130" s="265"/>
      <c r="CH1130" s="265"/>
      <c r="CI1130" s="265"/>
      <c r="CJ1130" s="265"/>
      <c r="CK1130" s="265"/>
      <c r="CL1130" s="265"/>
      <c r="CM1130" s="265"/>
      <c r="CN1130" s="265"/>
      <c r="CO1130" s="265"/>
      <c r="CP1130" s="265"/>
      <c r="CQ1130" s="265"/>
      <c r="CR1130" s="265"/>
      <c r="CS1130" s="265"/>
      <c r="CT1130" s="265"/>
      <c r="CU1130" s="265"/>
      <c r="CV1130" s="265"/>
      <c r="CW1130" s="265"/>
      <c r="CX1130" s="265"/>
      <c r="CY1130" s="265"/>
      <c r="CZ1130" s="265"/>
      <c r="DA1130" s="265"/>
      <c r="DB1130" s="265"/>
      <c r="DC1130" s="265"/>
      <c r="DD1130" s="265"/>
      <c r="DE1130" s="265"/>
      <c r="DF1130" s="265"/>
      <c r="DG1130" s="265"/>
      <c r="DH1130" s="265"/>
      <c r="DI1130" s="265"/>
      <c r="DJ1130" s="265"/>
      <c r="DK1130" s="265"/>
      <c r="DL1130" s="265"/>
      <c r="DM1130" s="265"/>
      <c r="DN1130" s="265"/>
      <c r="DO1130" s="265"/>
      <c r="DP1130" s="265"/>
      <c r="DQ1130" s="265"/>
      <c r="DR1130" s="265"/>
      <c r="DS1130" s="265"/>
      <c r="DT1130" s="265"/>
      <c r="DU1130" s="265"/>
      <c r="DV1130" s="265"/>
    </row>
    <row r="1131" spans="1:126" x14ac:dyDescent="0.3">
      <c r="A1131" s="168" t="s">
        <v>1265</v>
      </c>
      <c r="B1131" s="179"/>
      <c r="C1131" s="179"/>
      <c r="D1131" s="179" t="s">
        <v>1266</v>
      </c>
      <c r="E1131" s="185"/>
      <c r="F1131" s="186" t="s">
        <v>1723</v>
      </c>
      <c r="G1131" s="265"/>
      <c r="H1131" s="265"/>
      <c r="I1131" s="265"/>
      <c r="J1131" s="265"/>
      <c r="K1131" s="265"/>
      <c r="L1131" s="265"/>
      <c r="M1131" s="265"/>
      <c r="N1131" s="265"/>
      <c r="O1131" s="265"/>
      <c r="P1131" s="265"/>
      <c r="Q1131" s="265"/>
      <c r="R1131" s="265"/>
      <c r="S1131" s="265"/>
      <c r="T1131" s="265"/>
      <c r="U1131" s="265"/>
      <c r="V1131" s="265"/>
      <c r="W1131" s="265"/>
      <c r="X1131" s="265"/>
      <c r="Y1131" s="265"/>
      <c r="Z1131" s="265"/>
      <c r="AA1131" s="265"/>
      <c r="AB1131" s="265"/>
      <c r="AC1131" s="265"/>
      <c r="AD1131" s="265"/>
      <c r="AE1131" s="265"/>
      <c r="AF1131" s="265"/>
      <c r="AG1131" s="265"/>
      <c r="AH1131" s="265"/>
      <c r="AI1131" s="265"/>
      <c r="AJ1131" s="265"/>
      <c r="AK1131" s="265"/>
      <c r="AL1131" s="265"/>
      <c r="AM1131" s="265"/>
      <c r="AN1131" s="265"/>
      <c r="AO1131" s="265"/>
      <c r="AP1131" s="265"/>
      <c r="AQ1131" s="265"/>
      <c r="AR1131" s="265"/>
      <c r="AS1131" s="265"/>
      <c r="AT1131" s="265"/>
      <c r="AU1131" s="265"/>
      <c r="AV1131" s="265"/>
      <c r="AW1131" s="265"/>
      <c r="AX1131" s="265"/>
      <c r="AY1131" s="265"/>
      <c r="AZ1131" s="265"/>
      <c r="BA1131" s="265"/>
      <c r="BB1131" s="265"/>
      <c r="BC1131" s="265"/>
      <c r="BD1131" s="265"/>
      <c r="BE1131" s="265"/>
      <c r="BF1131" s="265"/>
      <c r="BG1131" s="265"/>
      <c r="BH1131" s="265"/>
      <c r="BI1131" s="265"/>
      <c r="BJ1131" s="265"/>
      <c r="BK1131" s="265"/>
      <c r="BL1131" s="265"/>
      <c r="BM1131" s="265"/>
      <c r="BN1131" s="265"/>
      <c r="BO1131" s="265"/>
      <c r="BP1131" s="265"/>
      <c r="BQ1131" s="265"/>
      <c r="BR1131" s="265"/>
      <c r="BS1131" s="265"/>
      <c r="BT1131" s="265"/>
      <c r="BU1131" s="265"/>
      <c r="BV1131" s="265"/>
      <c r="BW1131" s="265"/>
      <c r="BX1131" s="265"/>
      <c r="BY1131" s="265"/>
      <c r="BZ1131" s="265"/>
      <c r="CA1131" s="265"/>
      <c r="CB1131" s="265"/>
      <c r="CC1131" s="265"/>
      <c r="CD1131" s="265"/>
      <c r="CE1131" s="265"/>
      <c r="CF1131" s="265"/>
      <c r="CG1131" s="265"/>
      <c r="CH1131" s="265"/>
      <c r="CI1131" s="265"/>
      <c r="CJ1131" s="265"/>
      <c r="CK1131" s="265"/>
      <c r="CL1131" s="265"/>
      <c r="CM1131" s="265"/>
      <c r="CN1131" s="265"/>
      <c r="CO1131" s="265"/>
      <c r="CP1131" s="265"/>
      <c r="CQ1131" s="265"/>
      <c r="CR1131" s="265"/>
      <c r="CS1131" s="265"/>
      <c r="CT1131" s="265"/>
      <c r="CU1131" s="265"/>
      <c r="CV1131" s="265"/>
      <c r="CW1131" s="265"/>
      <c r="CX1131" s="265"/>
      <c r="CY1131" s="265"/>
      <c r="CZ1131" s="265"/>
      <c r="DA1131" s="265"/>
      <c r="DB1131" s="265"/>
      <c r="DC1131" s="265"/>
      <c r="DD1131" s="265"/>
      <c r="DE1131" s="265"/>
      <c r="DF1131" s="265"/>
      <c r="DG1131" s="265"/>
      <c r="DH1131" s="265"/>
      <c r="DI1131" s="265"/>
      <c r="DJ1131" s="265"/>
      <c r="DK1131" s="265"/>
      <c r="DL1131" s="265"/>
      <c r="DM1131" s="265"/>
      <c r="DN1131" s="265"/>
      <c r="DO1131" s="265"/>
      <c r="DP1131" s="265"/>
      <c r="DQ1131" s="265"/>
      <c r="DR1131" s="265"/>
      <c r="DS1131" s="265"/>
      <c r="DT1131" s="265"/>
      <c r="DU1131" s="265"/>
      <c r="DV1131" s="265"/>
    </row>
    <row r="1132" spans="1:126" x14ac:dyDescent="0.3">
      <c r="A1132" s="168" t="s">
        <v>1265</v>
      </c>
      <c r="B1132" s="179"/>
      <c r="C1132" s="179"/>
      <c r="D1132" s="179" t="s">
        <v>1127</v>
      </c>
      <c r="E1132" s="185"/>
      <c r="F1132" s="186" t="s">
        <v>1723</v>
      </c>
      <c r="G1132" s="265"/>
      <c r="H1132" s="265"/>
      <c r="I1132" s="265"/>
      <c r="J1132" s="265"/>
      <c r="K1132" s="265"/>
      <c r="L1132" s="265"/>
      <c r="M1132" s="265"/>
      <c r="N1132" s="265"/>
      <c r="O1132" s="265"/>
      <c r="P1132" s="265"/>
      <c r="Q1132" s="265"/>
      <c r="R1132" s="265"/>
      <c r="S1132" s="265"/>
      <c r="T1132" s="265"/>
      <c r="U1132" s="265"/>
      <c r="V1132" s="265"/>
      <c r="W1132" s="265"/>
      <c r="X1132" s="265"/>
      <c r="Y1132" s="265"/>
      <c r="Z1132" s="265"/>
      <c r="AA1132" s="265"/>
      <c r="AB1132" s="265"/>
      <c r="AC1132" s="265"/>
      <c r="AD1132" s="265"/>
      <c r="AE1132" s="265"/>
      <c r="AF1132" s="265"/>
      <c r="AG1132" s="265"/>
      <c r="AH1132" s="265"/>
      <c r="AI1132" s="265"/>
      <c r="AJ1132" s="265"/>
      <c r="AK1132" s="265"/>
      <c r="AL1132" s="265"/>
      <c r="AM1132" s="265"/>
      <c r="AN1132" s="265"/>
      <c r="AO1132" s="265"/>
      <c r="AP1132" s="265"/>
      <c r="AQ1132" s="265"/>
      <c r="AR1132" s="265"/>
      <c r="AS1132" s="265"/>
      <c r="AT1132" s="265"/>
      <c r="AU1132" s="265"/>
      <c r="AV1132" s="265"/>
      <c r="AW1132" s="265"/>
      <c r="AX1132" s="265"/>
      <c r="AY1132" s="265"/>
      <c r="AZ1132" s="265"/>
      <c r="BA1132" s="265"/>
      <c r="BB1132" s="265"/>
      <c r="BC1132" s="265"/>
      <c r="BD1132" s="265"/>
      <c r="BE1132" s="265"/>
      <c r="BF1132" s="265"/>
      <c r="BG1132" s="265"/>
      <c r="BH1132" s="265"/>
      <c r="BI1132" s="265"/>
      <c r="BJ1132" s="265"/>
      <c r="BK1132" s="265"/>
      <c r="BL1132" s="265"/>
      <c r="BM1132" s="265"/>
      <c r="BN1132" s="265"/>
      <c r="BO1132" s="265"/>
      <c r="BP1132" s="265"/>
      <c r="BQ1132" s="265"/>
      <c r="BR1132" s="265"/>
      <c r="BS1132" s="265"/>
      <c r="BT1132" s="265"/>
      <c r="BU1132" s="265"/>
      <c r="BV1132" s="265"/>
      <c r="BW1132" s="265"/>
      <c r="BX1132" s="265"/>
      <c r="BY1132" s="265"/>
      <c r="BZ1132" s="265"/>
      <c r="CA1132" s="265"/>
      <c r="CB1132" s="265"/>
      <c r="CC1132" s="265"/>
      <c r="CD1132" s="265"/>
      <c r="CE1132" s="265"/>
      <c r="CF1132" s="265"/>
      <c r="CG1132" s="265"/>
      <c r="CH1132" s="265"/>
      <c r="CI1132" s="265"/>
      <c r="CJ1132" s="265"/>
      <c r="CK1132" s="265"/>
      <c r="CL1132" s="265"/>
      <c r="CM1132" s="265"/>
      <c r="CN1132" s="265"/>
      <c r="CO1132" s="265"/>
      <c r="CP1132" s="265"/>
      <c r="CQ1132" s="265"/>
      <c r="CR1132" s="265"/>
      <c r="CS1132" s="265"/>
      <c r="CT1132" s="265"/>
      <c r="CU1132" s="265"/>
      <c r="CV1132" s="265"/>
      <c r="CW1132" s="265"/>
      <c r="CX1132" s="265"/>
      <c r="CY1132" s="265"/>
      <c r="CZ1132" s="265"/>
      <c r="DA1132" s="265"/>
      <c r="DB1132" s="265"/>
      <c r="DC1132" s="265"/>
      <c r="DD1132" s="265"/>
      <c r="DE1132" s="265"/>
      <c r="DF1132" s="265"/>
      <c r="DG1132" s="265"/>
      <c r="DH1132" s="265"/>
      <c r="DI1132" s="265"/>
      <c r="DJ1132" s="265"/>
      <c r="DK1132" s="265"/>
      <c r="DL1132" s="265"/>
      <c r="DM1132" s="265"/>
      <c r="DN1132" s="265"/>
      <c r="DO1132" s="265"/>
      <c r="DP1132" s="265"/>
      <c r="DQ1132" s="265"/>
      <c r="DR1132" s="265"/>
      <c r="DS1132" s="265"/>
      <c r="DT1132" s="265"/>
      <c r="DU1132" s="265"/>
      <c r="DV1132" s="265"/>
    </row>
    <row r="1133" spans="1:126" x14ac:dyDescent="0.3">
      <c r="A1133" s="168" t="s">
        <v>1265</v>
      </c>
      <c r="B1133" s="179"/>
      <c r="C1133" s="179"/>
      <c r="D1133" s="179" t="s">
        <v>1266</v>
      </c>
      <c r="E1133" s="185"/>
      <c r="F1133" s="186" t="s">
        <v>1723</v>
      </c>
      <c r="G1133" s="265"/>
      <c r="H1133" s="265"/>
      <c r="I1133" s="265"/>
      <c r="J1133" s="265"/>
      <c r="K1133" s="265"/>
      <c r="L1133" s="265"/>
      <c r="M1133" s="265"/>
      <c r="N1133" s="265"/>
      <c r="O1133" s="265"/>
      <c r="P1133" s="265"/>
      <c r="Q1133" s="265"/>
      <c r="R1133" s="265"/>
      <c r="S1133" s="265"/>
      <c r="T1133" s="265"/>
      <c r="U1133" s="265"/>
      <c r="V1133" s="265"/>
      <c r="W1133" s="265"/>
      <c r="X1133" s="265"/>
      <c r="Y1133" s="265"/>
      <c r="Z1133" s="265"/>
      <c r="AA1133" s="265"/>
      <c r="AB1133" s="265"/>
      <c r="AC1133" s="265"/>
      <c r="AD1133" s="265"/>
      <c r="AE1133" s="265"/>
      <c r="AF1133" s="265"/>
      <c r="AG1133" s="265"/>
      <c r="AH1133" s="265"/>
      <c r="AI1133" s="265"/>
      <c r="AJ1133" s="265"/>
      <c r="AK1133" s="265"/>
      <c r="AL1133" s="265"/>
      <c r="AM1133" s="265"/>
      <c r="AN1133" s="265"/>
      <c r="AO1133" s="265"/>
      <c r="AP1133" s="265"/>
      <c r="AQ1133" s="265"/>
      <c r="AR1133" s="265"/>
      <c r="AS1133" s="265"/>
      <c r="AT1133" s="265"/>
      <c r="AU1133" s="265"/>
      <c r="AV1133" s="265"/>
      <c r="AW1133" s="265"/>
      <c r="AX1133" s="265"/>
      <c r="AY1133" s="265"/>
      <c r="AZ1133" s="265"/>
      <c r="BA1133" s="265"/>
      <c r="BB1133" s="265"/>
      <c r="BC1133" s="265"/>
      <c r="BD1133" s="265"/>
      <c r="BE1133" s="265"/>
      <c r="BF1133" s="265"/>
      <c r="BG1133" s="265"/>
      <c r="BH1133" s="265"/>
      <c r="BI1133" s="265"/>
      <c r="BJ1133" s="265"/>
      <c r="BK1133" s="265"/>
      <c r="BL1133" s="265"/>
      <c r="BM1133" s="265"/>
      <c r="BN1133" s="265"/>
      <c r="BO1133" s="265"/>
      <c r="BP1133" s="265"/>
      <c r="BQ1133" s="265"/>
      <c r="BR1133" s="265"/>
      <c r="BS1133" s="265"/>
      <c r="BT1133" s="265"/>
      <c r="BU1133" s="265"/>
      <c r="BV1133" s="265"/>
      <c r="BW1133" s="265"/>
      <c r="BX1133" s="265"/>
      <c r="BY1133" s="265"/>
      <c r="BZ1133" s="265"/>
      <c r="CA1133" s="265"/>
      <c r="CB1133" s="265"/>
      <c r="CC1133" s="265"/>
      <c r="CD1133" s="265"/>
      <c r="CE1133" s="265"/>
      <c r="CF1133" s="265"/>
      <c r="CG1133" s="265"/>
      <c r="CH1133" s="265"/>
      <c r="CI1133" s="265"/>
      <c r="CJ1133" s="265"/>
      <c r="CK1133" s="265"/>
      <c r="CL1133" s="265"/>
      <c r="CM1133" s="265"/>
      <c r="CN1133" s="265"/>
      <c r="CO1133" s="265"/>
      <c r="CP1133" s="265"/>
      <c r="CQ1133" s="265"/>
      <c r="CR1133" s="265"/>
      <c r="CS1133" s="265"/>
      <c r="CT1133" s="265"/>
      <c r="CU1133" s="265"/>
      <c r="CV1133" s="265"/>
      <c r="CW1133" s="265"/>
      <c r="CX1133" s="265"/>
      <c r="CY1133" s="265"/>
      <c r="CZ1133" s="265"/>
      <c r="DA1133" s="265"/>
      <c r="DB1133" s="265"/>
      <c r="DC1133" s="265"/>
      <c r="DD1133" s="265"/>
      <c r="DE1133" s="265"/>
      <c r="DF1133" s="265"/>
      <c r="DG1133" s="265"/>
      <c r="DH1133" s="265"/>
      <c r="DI1133" s="265"/>
      <c r="DJ1133" s="265"/>
      <c r="DK1133" s="265"/>
      <c r="DL1133" s="265"/>
      <c r="DM1133" s="265"/>
      <c r="DN1133" s="265"/>
      <c r="DO1133" s="265"/>
      <c r="DP1133" s="265"/>
      <c r="DQ1133" s="265"/>
      <c r="DR1133" s="265"/>
      <c r="DS1133" s="265"/>
      <c r="DT1133" s="265"/>
      <c r="DU1133" s="265"/>
      <c r="DV1133" s="265"/>
    </row>
    <row r="1134" spans="1:126" x14ac:dyDescent="0.3">
      <c r="A1134" s="168" t="s">
        <v>1265</v>
      </c>
      <c r="B1134" s="179"/>
      <c r="C1134" s="179"/>
      <c r="D1134" s="179" t="s">
        <v>1117</v>
      </c>
      <c r="E1134" s="185"/>
      <c r="F1134" s="186" t="s">
        <v>1723</v>
      </c>
      <c r="G1134" s="265"/>
      <c r="H1134" s="265"/>
      <c r="I1134" s="265"/>
      <c r="J1134" s="265"/>
      <c r="K1134" s="265"/>
      <c r="L1134" s="265"/>
      <c r="M1134" s="265"/>
      <c r="N1134" s="265"/>
      <c r="O1134" s="265"/>
      <c r="P1134" s="265"/>
      <c r="Q1134" s="265"/>
      <c r="R1134" s="265"/>
      <c r="S1134" s="265"/>
      <c r="T1134" s="265"/>
      <c r="U1134" s="265"/>
      <c r="V1134" s="265"/>
      <c r="W1134" s="265"/>
      <c r="X1134" s="265"/>
      <c r="Y1134" s="265"/>
      <c r="Z1134" s="265"/>
      <c r="AA1134" s="265"/>
      <c r="AB1134" s="265"/>
      <c r="AC1134" s="265"/>
      <c r="AD1134" s="265"/>
      <c r="AE1134" s="265"/>
      <c r="AF1134" s="265"/>
      <c r="AG1134" s="265"/>
      <c r="AH1134" s="265"/>
      <c r="AI1134" s="265"/>
      <c r="AJ1134" s="265"/>
      <c r="AK1134" s="265"/>
      <c r="AL1134" s="265"/>
      <c r="AM1134" s="265"/>
      <c r="AN1134" s="265"/>
      <c r="AO1134" s="265"/>
      <c r="AP1134" s="265"/>
      <c r="AQ1134" s="265"/>
      <c r="AR1134" s="265"/>
      <c r="AS1134" s="265"/>
      <c r="AT1134" s="265"/>
      <c r="AU1134" s="265"/>
      <c r="AV1134" s="265"/>
      <c r="AW1134" s="265"/>
      <c r="AX1134" s="265"/>
      <c r="AY1134" s="265"/>
      <c r="AZ1134" s="265"/>
      <c r="BA1134" s="265"/>
      <c r="BB1134" s="265"/>
      <c r="BC1134" s="265"/>
      <c r="BD1134" s="265"/>
      <c r="BE1134" s="265"/>
      <c r="BF1134" s="265"/>
      <c r="BG1134" s="265"/>
      <c r="BH1134" s="265"/>
      <c r="BI1134" s="265"/>
      <c r="BJ1134" s="265"/>
      <c r="BK1134" s="265"/>
      <c r="BL1134" s="265"/>
      <c r="BM1134" s="265"/>
      <c r="BN1134" s="265"/>
      <c r="BO1134" s="265"/>
      <c r="BP1134" s="265"/>
      <c r="BQ1134" s="265"/>
      <c r="BR1134" s="265"/>
      <c r="BS1134" s="265"/>
      <c r="BT1134" s="265"/>
      <c r="BU1134" s="265"/>
      <c r="BV1134" s="265"/>
      <c r="BW1134" s="265"/>
      <c r="BX1134" s="265"/>
      <c r="BY1134" s="265"/>
      <c r="BZ1134" s="265"/>
      <c r="CA1134" s="265"/>
      <c r="CB1134" s="265"/>
      <c r="CC1134" s="265"/>
      <c r="CD1134" s="265"/>
      <c r="CE1134" s="265"/>
      <c r="CF1134" s="265"/>
      <c r="CG1134" s="265"/>
      <c r="CH1134" s="265"/>
      <c r="CI1134" s="265"/>
      <c r="CJ1134" s="265"/>
      <c r="CK1134" s="265"/>
      <c r="CL1134" s="265"/>
      <c r="CM1134" s="265"/>
      <c r="CN1134" s="265"/>
      <c r="CO1134" s="265"/>
      <c r="CP1134" s="265"/>
      <c r="CQ1134" s="265"/>
      <c r="CR1134" s="265"/>
      <c r="CS1134" s="265"/>
      <c r="CT1134" s="265"/>
      <c r="CU1134" s="265"/>
      <c r="CV1134" s="265"/>
      <c r="CW1134" s="265"/>
      <c r="CX1134" s="265"/>
      <c r="CY1134" s="265"/>
      <c r="CZ1134" s="265"/>
      <c r="DA1134" s="265"/>
      <c r="DB1134" s="265"/>
      <c r="DC1134" s="265"/>
      <c r="DD1134" s="265"/>
      <c r="DE1134" s="265"/>
      <c r="DF1134" s="265"/>
      <c r="DG1134" s="265"/>
      <c r="DH1134" s="265"/>
      <c r="DI1134" s="265"/>
      <c r="DJ1134" s="265"/>
      <c r="DK1134" s="265"/>
      <c r="DL1134" s="265"/>
      <c r="DM1134" s="265"/>
      <c r="DN1134" s="265"/>
      <c r="DO1134" s="265"/>
      <c r="DP1134" s="265"/>
      <c r="DQ1134" s="265"/>
      <c r="DR1134" s="265"/>
      <c r="DS1134" s="265"/>
      <c r="DT1134" s="265"/>
      <c r="DU1134" s="265"/>
      <c r="DV1134" s="265"/>
    </row>
    <row r="1135" spans="1:126" x14ac:dyDescent="0.3">
      <c r="A1135" s="168" t="s">
        <v>1269</v>
      </c>
      <c r="B1135" s="179"/>
      <c r="C1135" s="179"/>
      <c r="D1135" s="179" t="s">
        <v>1270</v>
      </c>
      <c r="E1135" s="185"/>
      <c r="F1135" s="186" t="s">
        <v>1723</v>
      </c>
      <c r="G1135" s="265"/>
      <c r="H1135" s="265"/>
      <c r="I1135" s="265"/>
      <c r="J1135" s="265"/>
      <c r="K1135" s="265"/>
      <c r="L1135" s="265"/>
      <c r="M1135" s="265"/>
      <c r="N1135" s="265"/>
      <c r="O1135" s="265"/>
      <c r="P1135" s="265"/>
      <c r="Q1135" s="265"/>
      <c r="R1135" s="265"/>
      <c r="S1135" s="265"/>
      <c r="T1135" s="265"/>
      <c r="U1135" s="265"/>
      <c r="V1135" s="265"/>
      <c r="W1135" s="265"/>
      <c r="X1135" s="265"/>
      <c r="Y1135" s="265"/>
      <c r="Z1135" s="265"/>
      <c r="AA1135" s="265"/>
      <c r="AB1135" s="265"/>
      <c r="AC1135" s="265"/>
      <c r="AD1135" s="265"/>
      <c r="AE1135" s="265"/>
      <c r="AF1135" s="265"/>
      <c r="AG1135" s="265"/>
      <c r="AH1135" s="265"/>
      <c r="AI1135" s="265"/>
      <c r="AJ1135" s="265"/>
      <c r="AK1135" s="265"/>
      <c r="AL1135" s="265"/>
      <c r="AM1135" s="265"/>
      <c r="AN1135" s="265"/>
      <c r="AO1135" s="265"/>
      <c r="AP1135" s="265"/>
      <c r="AQ1135" s="265"/>
      <c r="AR1135" s="265"/>
      <c r="AS1135" s="265"/>
      <c r="AT1135" s="265"/>
      <c r="AU1135" s="265"/>
      <c r="AV1135" s="265"/>
      <c r="AW1135" s="265"/>
      <c r="AX1135" s="265"/>
      <c r="AY1135" s="265"/>
      <c r="AZ1135" s="265"/>
      <c r="BA1135" s="265"/>
      <c r="BB1135" s="265"/>
      <c r="BC1135" s="265"/>
      <c r="BD1135" s="265"/>
      <c r="BE1135" s="265"/>
      <c r="BF1135" s="265"/>
      <c r="BG1135" s="265"/>
      <c r="BH1135" s="265"/>
      <c r="BI1135" s="265"/>
      <c r="BJ1135" s="265"/>
      <c r="BK1135" s="265"/>
      <c r="BL1135" s="265"/>
      <c r="BM1135" s="265"/>
      <c r="BN1135" s="265"/>
      <c r="BO1135" s="265"/>
      <c r="BP1135" s="265"/>
      <c r="BQ1135" s="265"/>
      <c r="BR1135" s="265"/>
      <c r="BS1135" s="265"/>
      <c r="BT1135" s="265"/>
      <c r="BU1135" s="265"/>
      <c r="BV1135" s="265"/>
      <c r="BW1135" s="265"/>
      <c r="BX1135" s="265"/>
      <c r="BY1135" s="265"/>
      <c r="BZ1135" s="265"/>
      <c r="CA1135" s="265"/>
      <c r="CB1135" s="265"/>
      <c r="CC1135" s="265"/>
      <c r="CD1135" s="265"/>
      <c r="CE1135" s="265"/>
      <c r="CF1135" s="265"/>
      <c r="CG1135" s="265"/>
      <c r="CH1135" s="265"/>
      <c r="CI1135" s="265"/>
      <c r="CJ1135" s="265"/>
      <c r="CK1135" s="265"/>
      <c r="CL1135" s="265"/>
      <c r="CM1135" s="265"/>
      <c r="CN1135" s="265"/>
      <c r="CO1135" s="265"/>
      <c r="CP1135" s="265"/>
      <c r="CQ1135" s="265"/>
      <c r="CR1135" s="265"/>
      <c r="CS1135" s="265"/>
      <c r="CT1135" s="265"/>
      <c r="CU1135" s="265"/>
      <c r="CV1135" s="265"/>
      <c r="CW1135" s="265"/>
      <c r="CX1135" s="265"/>
      <c r="CY1135" s="265"/>
      <c r="CZ1135" s="265"/>
      <c r="DA1135" s="265"/>
      <c r="DB1135" s="265"/>
      <c r="DC1135" s="265"/>
      <c r="DD1135" s="265"/>
      <c r="DE1135" s="265"/>
      <c r="DF1135" s="265"/>
      <c r="DG1135" s="265"/>
      <c r="DH1135" s="265"/>
      <c r="DI1135" s="265"/>
      <c r="DJ1135" s="265"/>
      <c r="DK1135" s="265"/>
      <c r="DL1135" s="265"/>
      <c r="DM1135" s="265"/>
      <c r="DN1135" s="265"/>
      <c r="DO1135" s="265"/>
      <c r="DP1135" s="265"/>
      <c r="DQ1135" s="265"/>
      <c r="DR1135" s="265"/>
      <c r="DS1135" s="265"/>
      <c r="DT1135" s="265"/>
      <c r="DU1135" s="265"/>
      <c r="DV1135" s="265"/>
    </row>
    <row r="1136" spans="1:126" x14ac:dyDescent="0.3">
      <c r="A1136" s="168" t="s">
        <v>1269</v>
      </c>
      <c r="B1136" s="179"/>
      <c r="C1136" s="179"/>
      <c r="D1136" s="179" t="s">
        <v>1271</v>
      </c>
      <c r="E1136" s="185"/>
      <c r="F1136" s="186" t="s">
        <v>1723</v>
      </c>
      <c r="G1136" s="265"/>
      <c r="H1136" s="265"/>
      <c r="I1136" s="265"/>
      <c r="J1136" s="265"/>
      <c r="K1136" s="265"/>
      <c r="L1136" s="265"/>
      <c r="M1136" s="265"/>
      <c r="N1136" s="265"/>
      <c r="O1136" s="265"/>
      <c r="P1136" s="265"/>
      <c r="Q1136" s="265"/>
      <c r="R1136" s="265"/>
      <c r="S1136" s="265"/>
      <c r="T1136" s="265"/>
      <c r="U1136" s="265"/>
      <c r="V1136" s="265"/>
      <c r="W1136" s="265"/>
      <c r="X1136" s="265"/>
      <c r="Y1136" s="265"/>
      <c r="Z1136" s="265"/>
      <c r="AA1136" s="265"/>
      <c r="AB1136" s="265"/>
      <c r="AC1136" s="265"/>
      <c r="AD1136" s="265"/>
      <c r="AE1136" s="265"/>
      <c r="AF1136" s="265"/>
      <c r="AG1136" s="265"/>
      <c r="AH1136" s="265"/>
      <c r="AI1136" s="265"/>
      <c r="AJ1136" s="265"/>
      <c r="AK1136" s="265"/>
      <c r="AL1136" s="265"/>
      <c r="AM1136" s="265"/>
      <c r="AN1136" s="265"/>
      <c r="AO1136" s="265"/>
      <c r="AP1136" s="265"/>
      <c r="AQ1136" s="265"/>
      <c r="AR1136" s="265"/>
      <c r="AS1136" s="265"/>
      <c r="AT1136" s="265"/>
      <c r="AU1136" s="265"/>
      <c r="AV1136" s="265"/>
      <c r="AW1136" s="265"/>
      <c r="AX1136" s="265"/>
      <c r="AY1136" s="265"/>
      <c r="AZ1136" s="265"/>
      <c r="BA1136" s="265"/>
      <c r="BB1136" s="265"/>
      <c r="BC1136" s="265"/>
      <c r="BD1136" s="265"/>
      <c r="BE1136" s="265"/>
      <c r="BF1136" s="265"/>
      <c r="BG1136" s="265"/>
      <c r="BH1136" s="265"/>
      <c r="BI1136" s="265"/>
      <c r="BJ1136" s="265"/>
      <c r="BK1136" s="265"/>
      <c r="BL1136" s="265"/>
      <c r="BM1136" s="265"/>
      <c r="BN1136" s="265"/>
      <c r="BO1136" s="265"/>
      <c r="BP1136" s="265"/>
      <c r="BQ1136" s="265"/>
      <c r="BR1136" s="265"/>
      <c r="BS1136" s="265"/>
      <c r="BT1136" s="265"/>
      <c r="BU1136" s="265"/>
      <c r="BV1136" s="265"/>
      <c r="BW1136" s="265"/>
      <c r="BX1136" s="265"/>
      <c r="BY1136" s="265"/>
      <c r="BZ1136" s="265"/>
      <c r="CA1136" s="265"/>
      <c r="CB1136" s="265"/>
      <c r="CC1136" s="265"/>
      <c r="CD1136" s="265"/>
      <c r="CE1136" s="265"/>
      <c r="CF1136" s="265"/>
      <c r="CG1136" s="265"/>
      <c r="CH1136" s="265"/>
      <c r="CI1136" s="265"/>
      <c r="CJ1136" s="265"/>
      <c r="CK1136" s="265"/>
      <c r="CL1136" s="265"/>
      <c r="CM1136" s="265"/>
      <c r="CN1136" s="265"/>
      <c r="CO1136" s="265"/>
      <c r="CP1136" s="265"/>
      <c r="CQ1136" s="265"/>
      <c r="CR1136" s="265"/>
      <c r="CS1136" s="265"/>
      <c r="CT1136" s="265"/>
      <c r="CU1136" s="265"/>
      <c r="CV1136" s="265"/>
      <c r="CW1136" s="265"/>
      <c r="CX1136" s="265"/>
      <c r="CY1136" s="265"/>
      <c r="CZ1136" s="265"/>
      <c r="DA1136" s="265"/>
      <c r="DB1136" s="265"/>
      <c r="DC1136" s="265"/>
      <c r="DD1136" s="265"/>
      <c r="DE1136" s="265"/>
      <c r="DF1136" s="265"/>
      <c r="DG1136" s="265"/>
      <c r="DH1136" s="265"/>
      <c r="DI1136" s="265"/>
      <c r="DJ1136" s="265"/>
      <c r="DK1136" s="265"/>
      <c r="DL1136" s="265"/>
      <c r="DM1136" s="265"/>
      <c r="DN1136" s="265"/>
      <c r="DO1136" s="265"/>
      <c r="DP1136" s="265"/>
      <c r="DQ1136" s="265"/>
      <c r="DR1136" s="265"/>
      <c r="DS1136" s="265"/>
      <c r="DT1136" s="265"/>
      <c r="DU1136" s="265"/>
      <c r="DV1136" s="265"/>
    </row>
    <row r="1137" spans="1:126" x14ac:dyDescent="0.3">
      <c r="A1137" s="168" t="s">
        <v>1269</v>
      </c>
      <c r="B1137" s="179"/>
      <c r="C1137" s="179"/>
      <c r="D1137" s="179" t="s">
        <v>1127</v>
      </c>
      <c r="E1137" s="185"/>
      <c r="F1137" s="186" t="s">
        <v>1723</v>
      </c>
      <c r="G1137" s="265"/>
      <c r="H1137" s="265"/>
      <c r="I1137" s="265"/>
      <c r="J1137" s="265"/>
      <c r="K1137" s="265"/>
      <c r="L1137" s="265"/>
      <c r="M1137" s="265"/>
      <c r="N1137" s="265"/>
      <c r="O1137" s="265"/>
      <c r="P1137" s="265"/>
      <c r="Q1137" s="265"/>
      <c r="R1137" s="265"/>
      <c r="S1137" s="265"/>
      <c r="T1137" s="265"/>
      <c r="U1137" s="265"/>
      <c r="V1137" s="265"/>
      <c r="W1137" s="265"/>
      <c r="X1137" s="265"/>
      <c r="Y1137" s="265"/>
      <c r="Z1137" s="265"/>
      <c r="AA1137" s="265"/>
      <c r="AB1137" s="265"/>
      <c r="AC1137" s="265"/>
      <c r="AD1137" s="265"/>
      <c r="AE1137" s="265"/>
      <c r="AF1137" s="265"/>
      <c r="AG1137" s="265"/>
      <c r="AH1137" s="265"/>
      <c r="AI1137" s="265"/>
      <c r="AJ1137" s="265"/>
      <c r="AK1137" s="265"/>
      <c r="AL1137" s="265"/>
      <c r="AM1137" s="265"/>
      <c r="AN1137" s="265"/>
      <c r="AO1137" s="265"/>
      <c r="AP1137" s="265"/>
      <c r="AQ1137" s="265"/>
      <c r="AR1137" s="265"/>
      <c r="AS1137" s="265"/>
      <c r="AT1137" s="265"/>
      <c r="AU1137" s="265"/>
      <c r="AV1137" s="265"/>
      <c r="AW1137" s="265"/>
      <c r="AX1137" s="265"/>
      <c r="AY1137" s="265"/>
      <c r="AZ1137" s="265"/>
      <c r="BA1137" s="265"/>
      <c r="BB1137" s="265"/>
      <c r="BC1137" s="265"/>
      <c r="BD1137" s="265"/>
      <c r="BE1137" s="265"/>
      <c r="BF1137" s="265"/>
      <c r="BG1137" s="265"/>
      <c r="BH1137" s="265"/>
      <c r="BI1137" s="265"/>
      <c r="BJ1137" s="265"/>
      <c r="BK1137" s="265"/>
      <c r="BL1137" s="265"/>
      <c r="BM1137" s="265"/>
      <c r="BN1137" s="265"/>
      <c r="BO1137" s="265"/>
      <c r="BP1137" s="265"/>
      <c r="BQ1137" s="265"/>
      <c r="BR1137" s="265"/>
      <c r="BS1137" s="265"/>
      <c r="BT1137" s="265"/>
      <c r="BU1137" s="265"/>
      <c r="BV1137" s="265"/>
      <c r="BW1137" s="265"/>
      <c r="BX1137" s="265"/>
      <c r="BY1137" s="265"/>
      <c r="BZ1137" s="265"/>
      <c r="CA1137" s="265"/>
      <c r="CB1137" s="265"/>
      <c r="CC1137" s="265"/>
      <c r="CD1137" s="265"/>
      <c r="CE1137" s="265"/>
      <c r="CF1137" s="265"/>
      <c r="CG1137" s="265"/>
      <c r="CH1137" s="265"/>
      <c r="CI1137" s="265"/>
      <c r="CJ1137" s="265"/>
      <c r="CK1137" s="265"/>
      <c r="CL1137" s="265"/>
      <c r="CM1137" s="265"/>
      <c r="CN1137" s="265"/>
      <c r="CO1137" s="265"/>
      <c r="CP1137" s="265"/>
      <c r="CQ1137" s="265"/>
      <c r="CR1137" s="265"/>
      <c r="CS1137" s="265"/>
      <c r="CT1137" s="265"/>
      <c r="CU1137" s="265"/>
      <c r="CV1137" s="265"/>
      <c r="CW1137" s="265"/>
      <c r="CX1137" s="265"/>
      <c r="CY1137" s="265"/>
      <c r="CZ1137" s="265"/>
      <c r="DA1137" s="265"/>
      <c r="DB1137" s="265"/>
      <c r="DC1137" s="265"/>
      <c r="DD1137" s="265"/>
      <c r="DE1137" s="265"/>
      <c r="DF1137" s="265"/>
      <c r="DG1137" s="265"/>
      <c r="DH1137" s="265"/>
      <c r="DI1137" s="265"/>
      <c r="DJ1137" s="265"/>
      <c r="DK1137" s="265"/>
      <c r="DL1137" s="265"/>
      <c r="DM1137" s="265"/>
      <c r="DN1137" s="265"/>
      <c r="DO1137" s="265"/>
      <c r="DP1137" s="265"/>
      <c r="DQ1137" s="265"/>
      <c r="DR1137" s="265"/>
      <c r="DS1137" s="265"/>
      <c r="DT1137" s="265"/>
      <c r="DU1137" s="265"/>
      <c r="DV1137" s="265"/>
    </row>
    <row r="1138" spans="1:126" x14ac:dyDescent="0.3">
      <c r="A1138" s="168" t="s">
        <v>1269</v>
      </c>
      <c r="B1138" s="179"/>
      <c r="C1138" s="179"/>
      <c r="D1138" s="179" t="s">
        <v>1272</v>
      </c>
      <c r="E1138" s="185"/>
      <c r="F1138" s="186" t="s">
        <v>1723</v>
      </c>
      <c r="G1138" s="265"/>
      <c r="H1138" s="265"/>
      <c r="I1138" s="265"/>
      <c r="J1138" s="265"/>
      <c r="K1138" s="265"/>
      <c r="L1138" s="265"/>
      <c r="M1138" s="265"/>
      <c r="N1138" s="265"/>
      <c r="O1138" s="265"/>
      <c r="P1138" s="265"/>
      <c r="Q1138" s="265"/>
      <c r="R1138" s="265"/>
      <c r="S1138" s="265"/>
      <c r="T1138" s="265"/>
      <c r="U1138" s="265"/>
      <c r="V1138" s="265"/>
      <c r="W1138" s="265"/>
      <c r="X1138" s="265"/>
      <c r="Y1138" s="265"/>
      <c r="Z1138" s="265"/>
      <c r="AA1138" s="265"/>
      <c r="AB1138" s="265"/>
      <c r="AC1138" s="265"/>
      <c r="AD1138" s="265"/>
      <c r="AE1138" s="265"/>
      <c r="AF1138" s="265"/>
      <c r="AG1138" s="265"/>
      <c r="AH1138" s="265"/>
      <c r="AI1138" s="265"/>
      <c r="AJ1138" s="265"/>
      <c r="AK1138" s="265"/>
      <c r="AL1138" s="265"/>
      <c r="AM1138" s="265"/>
      <c r="AN1138" s="265"/>
      <c r="AO1138" s="265"/>
      <c r="AP1138" s="265"/>
      <c r="AQ1138" s="265"/>
      <c r="AR1138" s="265"/>
      <c r="AS1138" s="265"/>
      <c r="AT1138" s="265"/>
      <c r="AU1138" s="265"/>
      <c r="AV1138" s="265"/>
      <c r="AW1138" s="265"/>
      <c r="AX1138" s="265"/>
      <c r="AY1138" s="265"/>
      <c r="AZ1138" s="265"/>
      <c r="BA1138" s="265"/>
      <c r="BB1138" s="265"/>
      <c r="BC1138" s="265"/>
      <c r="BD1138" s="265"/>
      <c r="BE1138" s="265"/>
      <c r="BF1138" s="265"/>
      <c r="BG1138" s="265"/>
      <c r="BH1138" s="265"/>
      <c r="BI1138" s="265"/>
      <c r="BJ1138" s="265"/>
      <c r="BK1138" s="265"/>
      <c r="BL1138" s="265"/>
      <c r="BM1138" s="265"/>
      <c r="BN1138" s="265"/>
      <c r="BO1138" s="265"/>
      <c r="BP1138" s="265"/>
      <c r="BQ1138" s="265"/>
      <c r="BR1138" s="265"/>
      <c r="BS1138" s="265"/>
      <c r="BT1138" s="265"/>
      <c r="BU1138" s="265"/>
      <c r="BV1138" s="265"/>
      <c r="BW1138" s="265"/>
      <c r="BX1138" s="265"/>
      <c r="BY1138" s="265"/>
      <c r="BZ1138" s="265"/>
      <c r="CA1138" s="265"/>
      <c r="CB1138" s="265"/>
      <c r="CC1138" s="265"/>
      <c r="CD1138" s="265"/>
      <c r="CE1138" s="265"/>
      <c r="CF1138" s="265"/>
      <c r="CG1138" s="265"/>
      <c r="CH1138" s="265"/>
      <c r="CI1138" s="265"/>
      <c r="CJ1138" s="265"/>
      <c r="CK1138" s="265"/>
      <c r="CL1138" s="265"/>
      <c r="CM1138" s="265"/>
      <c r="CN1138" s="265"/>
      <c r="CO1138" s="265"/>
      <c r="CP1138" s="265"/>
      <c r="CQ1138" s="265"/>
      <c r="CR1138" s="265"/>
      <c r="CS1138" s="265"/>
      <c r="CT1138" s="265"/>
      <c r="CU1138" s="265"/>
      <c r="CV1138" s="265"/>
      <c r="CW1138" s="265"/>
      <c r="CX1138" s="265"/>
      <c r="CY1138" s="265"/>
      <c r="CZ1138" s="265"/>
      <c r="DA1138" s="265"/>
      <c r="DB1138" s="265"/>
      <c r="DC1138" s="265"/>
      <c r="DD1138" s="265"/>
      <c r="DE1138" s="265"/>
      <c r="DF1138" s="265"/>
      <c r="DG1138" s="265"/>
      <c r="DH1138" s="265"/>
      <c r="DI1138" s="265"/>
      <c r="DJ1138" s="265"/>
      <c r="DK1138" s="265"/>
      <c r="DL1138" s="265"/>
      <c r="DM1138" s="265"/>
      <c r="DN1138" s="265"/>
      <c r="DO1138" s="265"/>
      <c r="DP1138" s="265"/>
      <c r="DQ1138" s="265"/>
      <c r="DR1138" s="265"/>
      <c r="DS1138" s="265"/>
      <c r="DT1138" s="265"/>
      <c r="DU1138" s="265"/>
      <c r="DV1138" s="265"/>
    </row>
    <row r="1139" spans="1:126" x14ac:dyDescent="0.3">
      <c r="A1139" s="168" t="s">
        <v>1269</v>
      </c>
      <c r="B1139" s="179"/>
      <c r="C1139" s="179"/>
      <c r="D1139" s="179" t="s">
        <v>1114</v>
      </c>
      <c r="E1139" s="185"/>
      <c r="F1139" s="186" t="s">
        <v>1723</v>
      </c>
      <c r="G1139" s="265"/>
      <c r="H1139" s="265"/>
      <c r="I1139" s="265"/>
      <c r="J1139" s="265"/>
      <c r="K1139" s="265"/>
      <c r="L1139" s="265"/>
      <c r="M1139" s="265"/>
      <c r="N1139" s="265"/>
      <c r="O1139" s="265"/>
      <c r="P1139" s="265"/>
      <c r="Q1139" s="265"/>
      <c r="R1139" s="265"/>
      <c r="S1139" s="265"/>
      <c r="T1139" s="265"/>
      <c r="U1139" s="265"/>
      <c r="V1139" s="265"/>
      <c r="W1139" s="265"/>
      <c r="X1139" s="265"/>
      <c r="Y1139" s="265"/>
      <c r="Z1139" s="265"/>
      <c r="AA1139" s="265"/>
      <c r="AB1139" s="265"/>
      <c r="AC1139" s="265"/>
      <c r="AD1139" s="265"/>
      <c r="AE1139" s="265"/>
      <c r="AF1139" s="265"/>
      <c r="AG1139" s="265"/>
      <c r="AH1139" s="265"/>
      <c r="AI1139" s="265"/>
      <c r="AJ1139" s="265"/>
      <c r="AK1139" s="265"/>
      <c r="AL1139" s="265"/>
      <c r="AM1139" s="265"/>
      <c r="AN1139" s="265"/>
      <c r="AO1139" s="265"/>
      <c r="AP1139" s="265"/>
      <c r="AQ1139" s="265"/>
      <c r="AR1139" s="265"/>
      <c r="AS1139" s="265"/>
      <c r="AT1139" s="265"/>
      <c r="AU1139" s="265"/>
      <c r="AV1139" s="265"/>
      <c r="AW1139" s="265"/>
      <c r="AX1139" s="265"/>
      <c r="AY1139" s="265"/>
      <c r="AZ1139" s="265"/>
      <c r="BA1139" s="265"/>
      <c r="BB1139" s="265"/>
      <c r="BC1139" s="265"/>
      <c r="BD1139" s="265"/>
      <c r="BE1139" s="265"/>
      <c r="BF1139" s="265"/>
      <c r="BG1139" s="265"/>
      <c r="BH1139" s="265"/>
      <c r="BI1139" s="265"/>
      <c r="BJ1139" s="265"/>
      <c r="BK1139" s="265"/>
      <c r="BL1139" s="265"/>
      <c r="BM1139" s="265"/>
      <c r="BN1139" s="265"/>
      <c r="BO1139" s="265"/>
      <c r="BP1139" s="265"/>
      <c r="BQ1139" s="265"/>
      <c r="BR1139" s="265"/>
      <c r="BS1139" s="265"/>
      <c r="BT1139" s="265"/>
      <c r="BU1139" s="265"/>
      <c r="BV1139" s="265"/>
      <c r="BW1139" s="265"/>
      <c r="BX1139" s="265"/>
      <c r="BY1139" s="265"/>
      <c r="BZ1139" s="265"/>
      <c r="CA1139" s="265"/>
      <c r="CB1139" s="265"/>
      <c r="CC1139" s="265"/>
      <c r="CD1139" s="265"/>
      <c r="CE1139" s="265"/>
      <c r="CF1139" s="265"/>
      <c r="CG1139" s="265"/>
      <c r="CH1139" s="265"/>
      <c r="CI1139" s="265"/>
      <c r="CJ1139" s="265"/>
      <c r="CK1139" s="265"/>
      <c r="CL1139" s="265"/>
      <c r="CM1139" s="265"/>
      <c r="CN1139" s="265"/>
      <c r="CO1139" s="265"/>
      <c r="CP1139" s="265"/>
      <c r="CQ1139" s="265"/>
      <c r="CR1139" s="265"/>
      <c r="CS1139" s="265"/>
      <c r="CT1139" s="265"/>
      <c r="CU1139" s="265"/>
      <c r="CV1139" s="265"/>
      <c r="CW1139" s="265"/>
      <c r="CX1139" s="265"/>
      <c r="CY1139" s="265"/>
      <c r="CZ1139" s="265"/>
      <c r="DA1139" s="265"/>
      <c r="DB1139" s="265"/>
      <c r="DC1139" s="265"/>
      <c r="DD1139" s="265"/>
      <c r="DE1139" s="265"/>
      <c r="DF1139" s="265"/>
      <c r="DG1139" s="265"/>
      <c r="DH1139" s="265"/>
      <c r="DI1139" s="265"/>
      <c r="DJ1139" s="265"/>
      <c r="DK1139" s="265"/>
      <c r="DL1139" s="265"/>
      <c r="DM1139" s="265"/>
      <c r="DN1139" s="265"/>
      <c r="DO1139" s="265"/>
      <c r="DP1139" s="265"/>
      <c r="DQ1139" s="265"/>
      <c r="DR1139" s="265"/>
      <c r="DS1139" s="265"/>
      <c r="DT1139" s="265"/>
      <c r="DU1139" s="265"/>
      <c r="DV1139" s="265"/>
    </row>
    <row r="1140" spans="1:126" x14ac:dyDescent="0.3">
      <c r="A1140" s="168" t="s">
        <v>1275</v>
      </c>
      <c r="B1140" s="179"/>
      <c r="C1140" s="179"/>
      <c r="D1140" s="179" t="s">
        <v>1276</v>
      </c>
      <c r="E1140" s="185"/>
      <c r="F1140" s="186" t="s">
        <v>1723</v>
      </c>
      <c r="G1140" s="265"/>
      <c r="H1140" s="265"/>
      <c r="I1140" s="265"/>
      <c r="J1140" s="265"/>
      <c r="K1140" s="265"/>
      <c r="L1140" s="265"/>
      <c r="M1140" s="265"/>
      <c r="N1140" s="265"/>
      <c r="O1140" s="265"/>
      <c r="P1140" s="265"/>
      <c r="Q1140" s="265"/>
      <c r="R1140" s="265"/>
      <c r="S1140" s="265"/>
      <c r="T1140" s="265"/>
      <c r="U1140" s="265"/>
      <c r="V1140" s="265"/>
      <c r="W1140" s="265"/>
      <c r="X1140" s="265"/>
      <c r="Y1140" s="265"/>
      <c r="Z1140" s="265"/>
      <c r="AA1140" s="265"/>
      <c r="AB1140" s="265"/>
      <c r="AC1140" s="265"/>
      <c r="AD1140" s="265"/>
      <c r="AE1140" s="265"/>
      <c r="AF1140" s="265"/>
      <c r="AG1140" s="265"/>
      <c r="AH1140" s="265"/>
      <c r="AI1140" s="265"/>
      <c r="AJ1140" s="265"/>
      <c r="AK1140" s="265"/>
      <c r="AL1140" s="265"/>
      <c r="AM1140" s="265"/>
      <c r="AN1140" s="265"/>
      <c r="AO1140" s="265"/>
      <c r="AP1140" s="265"/>
      <c r="AQ1140" s="265"/>
      <c r="AR1140" s="265"/>
      <c r="AS1140" s="265"/>
      <c r="AT1140" s="265"/>
      <c r="AU1140" s="265"/>
      <c r="AV1140" s="265"/>
      <c r="AW1140" s="265"/>
      <c r="AX1140" s="265"/>
      <c r="AY1140" s="265"/>
      <c r="AZ1140" s="265"/>
      <c r="BA1140" s="265"/>
      <c r="BB1140" s="265"/>
      <c r="BC1140" s="265"/>
      <c r="BD1140" s="265"/>
      <c r="BE1140" s="265"/>
      <c r="BF1140" s="265"/>
      <c r="BG1140" s="265"/>
      <c r="BH1140" s="265"/>
      <c r="BI1140" s="265"/>
      <c r="BJ1140" s="265"/>
      <c r="BK1140" s="265"/>
      <c r="BL1140" s="265"/>
      <c r="BM1140" s="265"/>
      <c r="BN1140" s="265"/>
      <c r="BO1140" s="265"/>
      <c r="BP1140" s="265"/>
      <c r="BQ1140" s="265"/>
      <c r="BR1140" s="265"/>
      <c r="BS1140" s="265"/>
      <c r="BT1140" s="265"/>
      <c r="BU1140" s="265"/>
      <c r="BV1140" s="265"/>
      <c r="BW1140" s="265"/>
      <c r="BX1140" s="265"/>
      <c r="BY1140" s="265"/>
      <c r="BZ1140" s="265"/>
      <c r="CA1140" s="265"/>
      <c r="CB1140" s="265"/>
      <c r="CC1140" s="265"/>
      <c r="CD1140" s="265"/>
      <c r="CE1140" s="265"/>
      <c r="CF1140" s="265"/>
      <c r="CG1140" s="265"/>
      <c r="CH1140" s="265"/>
      <c r="CI1140" s="265"/>
      <c r="CJ1140" s="265"/>
      <c r="CK1140" s="265"/>
      <c r="CL1140" s="265"/>
      <c r="CM1140" s="265"/>
      <c r="CN1140" s="265"/>
      <c r="CO1140" s="265"/>
      <c r="CP1140" s="265"/>
      <c r="CQ1140" s="265"/>
      <c r="CR1140" s="265"/>
      <c r="CS1140" s="265"/>
      <c r="CT1140" s="265"/>
      <c r="CU1140" s="265"/>
      <c r="CV1140" s="265"/>
      <c r="CW1140" s="265"/>
      <c r="CX1140" s="265"/>
      <c r="CY1140" s="265"/>
      <c r="CZ1140" s="265"/>
      <c r="DA1140" s="265"/>
      <c r="DB1140" s="265"/>
      <c r="DC1140" s="265"/>
      <c r="DD1140" s="265"/>
      <c r="DE1140" s="265"/>
      <c r="DF1140" s="265"/>
      <c r="DG1140" s="265"/>
      <c r="DH1140" s="265"/>
      <c r="DI1140" s="265"/>
      <c r="DJ1140" s="265"/>
      <c r="DK1140" s="265"/>
      <c r="DL1140" s="265"/>
      <c r="DM1140" s="265"/>
      <c r="DN1140" s="265"/>
      <c r="DO1140" s="265"/>
      <c r="DP1140" s="265"/>
      <c r="DQ1140" s="265"/>
      <c r="DR1140" s="265"/>
      <c r="DS1140" s="265"/>
      <c r="DT1140" s="265"/>
      <c r="DU1140" s="265"/>
      <c r="DV1140" s="265"/>
    </row>
    <row r="1141" spans="1:126" x14ac:dyDescent="0.3">
      <c r="A1141" s="168" t="s">
        <v>1278</v>
      </c>
      <c r="B1141" s="179"/>
      <c r="C1141" s="179"/>
      <c r="D1141" s="179" t="s">
        <v>1120</v>
      </c>
      <c r="E1141" s="185"/>
      <c r="F1141" s="186" t="s">
        <v>1723</v>
      </c>
      <c r="G1141" s="265"/>
      <c r="H1141" s="265"/>
      <c r="I1141" s="265"/>
      <c r="J1141" s="265"/>
      <c r="K1141" s="265"/>
      <c r="L1141" s="265"/>
      <c r="M1141" s="265"/>
      <c r="N1141" s="265"/>
      <c r="O1141" s="265"/>
      <c r="P1141" s="265"/>
      <c r="Q1141" s="265"/>
      <c r="R1141" s="265"/>
      <c r="S1141" s="265"/>
      <c r="T1141" s="265"/>
      <c r="U1141" s="265"/>
      <c r="V1141" s="265"/>
      <c r="W1141" s="265"/>
      <c r="X1141" s="265"/>
      <c r="Y1141" s="265"/>
      <c r="Z1141" s="265"/>
      <c r="AA1141" s="265"/>
      <c r="AB1141" s="265"/>
      <c r="AC1141" s="265"/>
      <c r="AD1141" s="265"/>
      <c r="AE1141" s="265"/>
      <c r="AF1141" s="265"/>
      <c r="AG1141" s="265"/>
      <c r="AH1141" s="265"/>
      <c r="AI1141" s="265"/>
      <c r="AJ1141" s="265"/>
      <c r="AK1141" s="265"/>
      <c r="AL1141" s="265"/>
      <c r="AM1141" s="265"/>
      <c r="AN1141" s="265"/>
      <c r="AO1141" s="265"/>
      <c r="AP1141" s="265"/>
      <c r="AQ1141" s="265"/>
      <c r="AR1141" s="265"/>
      <c r="AS1141" s="265"/>
      <c r="AT1141" s="265"/>
      <c r="AU1141" s="265"/>
      <c r="AV1141" s="265"/>
      <c r="AW1141" s="265"/>
      <c r="AX1141" s="265"/>
      <c r="AY1141" s="265"/>
      <c r="AZ1141" s="265"/>
      <c r="BA1141" s="265"/>
      <c r="BB1141" s="265"/>
      <c r="BC1141" s="265"/>
      <c r="BD1141" s="265"/>
      <c r="BE1141" s="265"/>
      <c r="BF1141" s="265"/>
      <c r="BG1141" s="265"/>
      <c r="BH1141" s="265"/>
      <c r="BI1141" s="265"/>
      <c r="BJ1141" s="265"/>
      <c r="BK1141" s="265"/>
      <c r="BL1141" s="265"/>
      <c r="BM1141" s="265"/>
      <c r="BN1141" s="265"/>
      <c r="BO1141" s="265"/>
      <c r="BP1141" s="265"/>
      <c r="BQ1141" s="265"/>
      <c r="BR1141" s="265"/>
      <c r="BS1141" s="265"/>
      <c r="BT1141" s="265"/>
      <c r="BU1141" s="265"/>
      <c r="BV1141" s="265"/>
      <c r="BW1141" s="265"/>
      <c r="BX1141" s="265"/>
      <c r="BY1141" s="265"/>
      <c r="BZ1141" s="265"/>
      <c r="CA1141" s="265"/>
      <c r="CB1141" s="265"/>
      <c r="CC1141" s="265"/>
      <c r="CD1141" s="265"/>
      <c r="CE1141" s="265"/>
      <c r="CF1141" s="265"/>
      <c r="CG1141" s="265"/>
      <c r="CH1141" s="265"/>
      <c r="CI1141" s="265"/>
      <c r="CJ1141" s="265"/>
      <c r="CK1141" s="265"/>
      <c r="CL1141" s="265"/>
      <c r="CM1141" s="265"/>
      <c r="CN1141" s="265"/>
      <c r="CO1141" s="265"/>
      <c r="CP1141" s="265"/>
      <c r="CQ1141" s="265"/>
      <c r="CR1141" s="265"/>
      <c r="CS1141" s="265"/>
      <c r="CT1141" s="265"/>
      <c r="CU1141" s="265"/>
      <c r="CV1141" s="265"/>
      <c r="CW1141" s="265"/>
      <c r="CX1141" s="265"/>
      <c r="CY1141" s="265"/>
      <c r="CZ1141" s="265"/>
      <c r="DA1141" s="265"/>
      <c r="DB1141" s="265"/>
      <c r="DC1141" s="265"/>
      <c r="DD1141" s="265"/>
      <c r="DE1141" s="265"/>
      <c r="DF1141" s="265"/>
      <c r="DG1141" s="265"/>
      <c r="DH1141" s="265"/>
      <c r="DI1141" s="265"/>
      <c r="DJ1141" s="265"/>
      <c r="DK1141" s="265"/>
      <c r="DL1141" s="265"/>
      <c r="DM1141" s="265"/>
      <c r="DN1141" s="265"/>
      <c r="DO1141" s="265"/>
      <c r="DP1141" s="265"/>
      <c r="DQ1141" s="265"/>
      <c r="DR1141" s="265"/>
      <c r="DS1141" s="265"/>
      <c r="DT1141" s="265"/>
      <c r="DU1141" s="265"/>
      <c r="DV1141" s="265"/>
    </row>
    <row r="1142" spans="1:126" x14ac:dyDescent="0.3">
      <c r="A1142" s="168" t="s">
        <v>1280</v>
      </c>
      <c r="B1142" s="179"/>
      <c r="C1142" s="179"/>
      <c r="D1142" s="179" t="s">
        <v>1281</v>
      </c>
      <c r="E1142" s="185"/>
      <c r="F1142" s="186" t="s">
        <v>1723</v>
      </c>
      <c r="G1142" s="265"/>
      <c r="H1142" s="265"/>
      <c r="I1142" s="265"/>
      <c r="J1142" s="265"/>
      <c r="K1142" s="265"/>
      <c r="L1142" s="265"/>
      <c r="M1142" s="265"/>
      <c r="N1142" s="265"/>
      <c r="O1142" s="265"/>
      <c r="P1142" s="265"/>
      <c r="Q1142" s="265"/>
      <c r="R1142" s="265"/>
      <c r="S1142" s="265"/>
      <c r="T1142" s="265"/>
      <c r="U1142" s="265"/>
      <c r="V1142" s="265"/>
      <c r="W1142" s="265"/>
      <c r="X1142" s="265"/>
      <c r="Y1142" s="265"/>
      <c r="Z1142" s="265"/>
      <c r="AA1142" s="265"/>
      <c r="AB1142" s="265"/>
      <c r="AC1142" s="265"/>
      <c r="AD1142" s="265"/>
      <c r="AE1142" s="265"/>
      <c r="AF1142" s="265"/>
      <c r="AG1142" s="265"/>
      <c r="AH1142" s="265"/>
      <c r="AI1142" s="265"/>
      <c r="AJ1142" s="265"/>
      <c r="AK1142" s="265"/>
      <c r="AL1142" s="265"/>
      <c r="AM1142" s="265"/>
      <c r="AN1142" s="265"/>
      <c r="AO1142" s="265"/>
      <c r="AP1142" s="265"/>
      <c r="AQ1142" s="265"/>
      <c r="AR1142" s="265"/>
      <c r="AS1142" s="265"/>
      <c r="AT1142" s="265"/>
      <c r="AU1142" s="265"/>
      <c r="AV1142" s="265"/>
      <c r="AW1142" s="265"/>
      <c r="AX1142" s="265"/>
      <c r="AY1142" s="265"/>
      <c r="AZ1142" s="265"/>
      <c r="BA1142" s="265"/>
      <c r="BB1142" s="265"/>
      <c r="BC1142" s="265"/>
      <c r="BD1142" s="265"/>
      <c r="BE1142" s="265"/>
      <c r="BF1142" s="265"/>
      <c r="BG1142" s="265"/>
      <c r="BH1142" s="265"/>
      <c r="BI1142" s="265"/>
      <c r="BJ1142" s="265"/>
      <c r="BK1142" s="265"/>
      <c r="BL1142" s="265"/>
      <c r="BM1142" s="265"/>
      <c r="BN1142" s="265"/>
      <c r="BO1142" s="265"/>
      <c r="BP1142" s="265"/>
      <c r="BQ1142" s="265"/>
      <c r="BR1142" s="265"/>
      <c r="BS1142" s="265"/>
      <c r="BT1142" s="265"/>
      <c r="BU1142" s="265"/>
      <c r="BV1142" s="265"/>
      <c r="BW1142" s="265"/>
      <c r="BX1142" s="265"/>
      <c r="BY1142" s="265"/>
      <c r="BZ1142" s="265"/>
      <c r="CA1142" s="265"/>
      <c r="CB1142" s="265"/>
      <c r="CC1142" s="265"/>
      <c r="CD1142" s="265"/>
      <c r="CE1142" s="265"/>
      <c r="CF1142" s="265"/>
      <c r="CG1142" s="265"/>
      <c r="CH1142" s="265"/>
      <c r="CI1142" s="265"/>
      <c r="CJ1142" s="265"/>
      <c r="CK1142" s="265"/>
      <c r="CL1142" s="265"/>
      <c r="CM1142" s="265"/>
      <c r="CN1142" s="265"/>
      <c r="CO1142" s="265"/>
      <c r="CP1142" s="265"/>
      <c r="CQ1142" s="265"/>
      <c r="CR1142" s="265"/>
      <c r="CS1142" s="265"/>
      <c r="CT1142" s="265"/>
      <c r="CU1142" s="265"/>
      <c r="CV1142" s="265"/>
      <c r="CW1142" s="265"/>
      <c r="CX1142" s="265"/>
      <c r="CY1142" s="265"/>
      <c r="CZ1142" s="265"/>
      <c r="DA1142" s="265"/>
      <c r="DB1142" s="265"/>
      <c r="DC1142" s="265"/>
      <c r="DD1142" s="265"/>
      <c r="DE1142" s="265"/>
      <c r="DF1142" s="265"/>
      <c r="DG1142" s="265"/>
      <c r="DH1142" s="265"/>
      <c r="DI1142" s="265"/>
      <c r="DJ1142" s="265"/>
      <c r="DK1142" s="265"/>
      <c r="DL1142" s="265"/>
      <c r="DM1142" s="265"/>
      <c r="DN1142" s="265"/>
      <c r="DO1142" s="265"/>
      <c r="DP1142" s="265"/>
      <c r="DQ1142" s="265"/>
      <c r="DR1142" s="265"/>
      <c r="DS1142" s="265"/>
      <c r="DT1142" s="265"/>
      <c r="DU1142" s="265"/>
      <c r="DV1142" s="265"/>
    </row>
    <row r="1143" spans="1:126" x14ac:dyDescent="0.3">
      <c r="A1143" s="168" t="s">
        <v>1280</v>
      </c>
      <c r="B1143" s="179"/>
      <c r="C1143" s="179"/>
      <c r="D1143" s="179" t="s">
        <v>1282</v>
      </c>
      <c r="E1143" s="185"/>
      <c r="F1143" s="186" t="s">
        <v>1723</v>
      </c>
      <c r="G1143" s="265"/>
      <c r="H1143" s="265"/>
      <c r="I1143" s="265"/>
      <c r="J1143" s="265"/>
      <c r="K1143" s="265"/>
      <c r="L1143" s="265"/>
      <c r="M1143" s="265"/>
      <c r="N1143" s="265"/>
      <c r="O1143" s="265"/>
      <c r="P1143" s="265"/>
      <c r="Q1143" s="265"/>
      <c r="R1143" s="265"/>
      <c r="S1143" s="265"/>
      <c r="T1143" s="265"/>
      <c r="U1143" s="265"/>
      <c r="V1143" s="265"/>
      <c r="W1143" s="265"/>
      <c r="X1143" s="265"/>
      <c r="Y1143" s="265"/>
      <c r="Z1143" s="265"/>
      <c r="AA1143" s="265"/>
      <c r="AB1143" s="265"/>
      <c r="AC1143" s="265"/>
      <c r="AD1143" s="265"/>
      <c r="AE1143" s="265"/>
      <c r="AF1143" s="265"/>
      <c r="AG1143" s="265"/>
      <c r="AH1143" s="265"/>
      <c r="AI1143" s="265"/>
      <c r="AJ1143" s="265"/>
      <c r="AK1143" s="265"/>
      <c r="AL1143" s="265"/>
      <c r="AM1143" s="265"/>
      <c r="AN1143" s="265"/>
      <c r="AO1143" s="265"/>
      <c r="AP1143" s="265"/>
      <c r="AQ1143" s="265"/>
      <c r="AR1143" s="265"/>
      <c r="AS1143" s="265"/>
      <c r="AT1143" s="265"/>
      <c r="AU1143" s="265"/>
      <c r="AV1143" s="265"/>
      <c r="AW1143" s="265"/>
      <c r="AX1143" s="265"/>
      <c r="AY1143" s="265"/>
      <c r="AZ1143" s="265"/>
      <c r="BA1143" s="265"/>
      <c r="BB1143" s="265"/>
      <c r="BC1143" s="265"/>
      <c r="BD1143" s="265"/>
      <c r="BE1143" s="265"/>
      <c r="BF1143" s="265"/>
      <c r="BG1143" s="265"/>
      <c r="BH1143" s="265"/>
      <c r="BI1143" s="265"/>
      <c r="BJ1143" s="265"/>
      <c r="BK1143" s="265"/>
      <c r="BL1143" s="265"/>
      <c r="BM1143" s="265"/>
      <c r="BN1143" s="265"/>
      <c r="BO1143" s="265"/>
      <c r="BP1143" s="265"/>
      <c r="BQ1143" s="265"/>
      <c r="BR1143" s="265"/>
      <c r="BS1143" s="265"/>
      <c r="BT1143" s="265"/>
      <c r="BU1143" s="265"/>
      <c r="BV1143" s="265"/>
      <c r="BW1143" s="265"/>
      <c r="BX1143" s="265"/>
      <c r="BY1143" s="265"/>
      <c r="BZ1143" s="265"/>
      <c r="CA1143" s="265"/>
      <c r="CB1143" s="265"/>
      <c r="CC1143" s="265"/>
      <c r="CD1143" s="265"/>
      <c r="CE1143" s="265"/>
      <c r="CF1143" s="265"/>
      <c r="CG1143" s="265"/>
      <c r="CH1143" s="265"/>
      <c r="CI1143" s="265"/>
      <c r="CJ1143" s="265"/>
      <c r="CK1143" s="265"/>
      <c r="CL1143" s="265"/>
      <c r="CM1143" s="265"/>
      <c r="CN1143" s="265"/>
      <c r="CO1143" s="265"/>
      <c r="CP1143" s="265"/>
      <c r="CQ1143" s="265"/>
      <c r="CR1143" s="265"/>
      <c r="CS1143" s="265"/>
      <c r="CT1143" s="265"/>
      <c r="CU1143" s="265"/>
      <c r="CV1143" s="265"/>
      <c r="CW1143" s="265"/>
      <c r="CX1143" s="265"/>
      <c r="CY1143" s="265"/>
      <c r="CZ1143" s="265"/>
      <c r="DA1143" s="265"/>
      <c r="DB1143" s="265"/>
      <c r="DC1143" s="265"/>
      <c r="DD1143" s="265"/>
      <c r="DE1143" s="265"/>
      <c r="DF1143" s="265"/>
      <c r="DG1143" s="265"/>
      <c r="DH1143" s="265"/>
      <c r="DI1143" s="265"/>
      <c r="DJ1143" s="265"/>
      <c r="DK1143" s="265"/>
      <c r="DL1143" s="265"/>
      <c r="DM1143" s="265"/>
      <c r="DN1143" s="265"/>
      <c r="DO1143" s="265"/>
      <c r="DP1143" s="265"/>
      <c r="DQ1143" s="265"/>
      <c r="DR1143" s="265"/>
      <c r="DS1143" s="265"/>
      <c r="DT1143" s="265"/>
      <c r="DU1143" s="265"/>
      <c r="DV1143" s="265"/>
    </row>
    <row r="1144" spans="1:126" x14ac:dyDescent="0.3">
      <c r="A1144" s="168" t="s">
        <v>1280</v>
      </c>
      <c r="B1144" s="179"/>
      <c r="C1144" s="179"/>
      <c r="D1144" s="179" t="s">
        <v>1283</v>
      </c>
      <c r="E1144" s="185"/>
      <c r="F1144" s="186" t="s">
        <v>1723</v>
      </c>
      <c r="G1144" s="265"/>
      <c r="H1144" s="265"/>
      <c r="I1144" s="265"/>
      <c r="J1144" s="265"/>
      <c r="K1144" s="265"/>
      <c r="L1144" s="265"/>
      <c r="M1144" s="265"/>
      <c r="N1144" s="265"/>
      <c r="O1144" s="265"/>
      <c r="P1144" s="265"/>
      <c r="Q1144" s="265"/>
      <c r="R1144" s="265"/>
      <c r="S1144" s="265"/>
      <c r="T1144" s="265"/>
      <c r="U1144" s="265"/>
      <c r="V1144" s="265"/>
      <c r="W1144" s="265"/>
      <c r="X1144" s="265"/>
      <c r="Y1144" s="265"/>
      <c r="Z1144" s="265"/>
      <c r="AA1144" s="265"/>
      <c r="AB1144" s="265"/>
      <c r="AC1144" s="265"/>
      <c r="AD1144" s="265"/>
      <c r="AE1144" s="265"/>
      <c r="AF1144" s="265"/>
      <c r="AG1144" s="265"/>
      <c r="AH1144" s="265"/>
      <c r="AI1144" s="265"/>
      <c r="AJ1144" s="265"/>
      <c r="AK1144" s="265"/>
      <c r="AL1144" s="265"/>
      <c r="AM1144" s="265"/>
      <c r="AN1144" s="265"/>
      <c r="AO1144" s="265"/>
      <c r="AP1144" s="265"/>
      <c r="AQ1144" s="265"/>
      <c r="AR1144" s="265"/>
      <c r="AS1144" s="265"/>
      <c r="AT1144" s="265"/>
      <c r="AU1144" s="265"/>
      <c r="AV1144" s="265"/>
      <c r="AW1144" s="265"/>
      <c r="AX1144" s="265"/>
      <c r="AY1144" s="265"/>
      <c r="AZ1144" s="265"/>
      <c r="BA1144" s="265"/>
      <c r="BB1144" s="265"/>
      <c r="BC1144" s="265"/>
      <c r="BD1144" s="265"/>
      <c r="BE1144" s="265"/>
      <c r="BF1144" s="265"/>
      <c r="BG1144" s="265"/>
      <c r="BH1144" s="265"/>
      <c r="BI1144" s="265"/>
      <c r="BJ1144" s="265"/>
      <c r="BK1144" s="265"/>
      <c r="BL1144" s="265"/>
      <c r="BM1144" s="265"/>
      <c r="BN1144" s="265"/>
      <c r="BO1144" s="265"/>
      <c r="BP1144" s="265"/>
      <c r="BQ1144" s="265"/>
      <c r="BR1144" s="265"/>
      <c r="BS1144" s="265"/>
      <c r="BT1144" s="265"/>
      <c r="BU1144" s="265"/>
      <c r="BV1144" s="265"/>
      <c r="BW1144" s="265"/>
      <c r="BX1144" s="265"/>
      <c r="BY1144" s="265"/>
      <c r="BZ1144" s="265"/>
      <c r="CA1144" s="265"/>
      <c r="CB1144" s="265"/>
      <c r="CC1144" s="265"/>
      <c r="CD1144" s="265"/>
      <c r="CE1144" s="265"/>
      <c r="CF1144" s="265"/>
      <c r="CG1144" s="265"/>
      <c r="CH1144" s="265"/>
      <c r="CI1144" s="265"/>
      <c r="CJ1144" s="265"/>
      <c r="CK1144" s="265"/>
      <c r="CL1144" s="265"/>
      <c r="CM1144" s="265"/>
      <c r="CN1144" s="265"/>
      <c r="CO1144" s="265"/>
      <c r="CP1144" s="265"/>
      <c r="CQ1144" s="265"/>
      <c r="CR1144" s="265"/>
      <c r="CS1144" s="265"/>
      <c r="CT1144" s="265"/>
      <c r="CU1144" s="265"/>
      <c r="CV1144" s="265"/>
      <c r="CW1144" s="265"/>
      <c r="CX1144" s="265"/>
      <c r="CY1144" s="265"/>
      <c r="CZ1144" s="265"/>
      <c r="DA1144" s="265"/>
      <c r="DB1144" s="265"/>
      <c r="DC1144" s="265"/>
      <c r="DD1144" s="265"/>
      <c r="DE1144" s="265"/>
      <c r="DF1144" s="265"/>
      <c r="DG1144" s="265"/>
      <c r="DH1144" s="265"/>
      <c r="DI1144" s="265"/>
      <c r="DJ1144" s="265"/>
      <c r="DK1144" s="265"/>
      <c r="DL1144" s="265"/>
      <c r="DM1144" s="265"/>
      <c r="DN1144" s="265"/>
      <c r="DO1144" s="265"/>
      <c r="DP1144" s="265"/>
      <c r="DQ1144" s="265"/>
      <c r="DR1144" s="265"/>
      <c r="DS1144" s="265"/>
      <c r="DT1144" s="265"/>
      <c r="DU1144" s="265"/>
      <c r="DV1144" s="265"/>
    </row>
    <row r="1145" spans="1:126" x14ac:dyDescent="0.3">
      <c r="A1145" s="168" t="s">
        <v>1285</v>
      </c>
      <c r="B1145" s="179"/>
      <c r="C1145" s="179"/>
      <c r="D1145" s="179" t="s">
        <v>1286</v>
      </c>
      <c r="E1145" s="185"/>
      <c r="F1145" s="186" t="s">
        <v>1723</v>
      </c>
      <c r="G1145" s="265"/>
      <c r="H1145" s="265"/>
      <c r="I1145" s="265"/>
      <c r="J1145" s="265"/>
      <c r="K1145" s="265"/>
      <c r="L1145" s="265"/>
      <c r="M1145" s="265"/>
      <c r="N1145" s="265"/>
      <c r="O1145" s="265"/>
      <c r="P1145" s="265"/>
      <c r="Q1145" s="265"/>
      <c r="R1145" s="265"/>
      <c r="S1145" s="265"/>
      <c r="T1145" s="265"/>
      <c r="U1145" s="265"/>
      <c r="V1145" s="265"/>
      <c r="W1145" s="265"/>
      <c r="X1145" s="265"/>
      <c r="Y1145" s="265"/>
      <c r="Z1145" s="265"/>
      <c r="AA1145" s="265"/>
      <c r="AB1145" s="265"/>
      <c r="AC1145" s="265"/>
      <c r="AD1145" s="265"/>
      <c r="AE1145" s="265"/>
      <c r="AF1145" s="265"/>
      <c r="AG1145" s="265"/>
      <c r="AH1145" s="265"/>
      <c r="AI1145" s="265"/>
      <c r="AJ1145" s="265"/>
      <c r="AK1145" s="265"/>
      <c r="AL1145" s="265"/>
      <c r="AM1145" s="265"/>
      <c r="AN1145" s="265"/>
      <c r="AO1145" s="265"/>
      <c r="AP1145" s="265"/>
      <c r="AQ1145" s="265"/>
      <c r="AR1145" s="265"/>
      <c r="AS1145" s="265"/>
      <c r="AT1145" s="265"/>
      <c r="AU1145" s="265"/>
      <c r="AV1145" s="265"/>
      <c r="AW1145" s="265"/>
      <c r="AX1145" s="265"/>
      <c r="AY1145" s="265"/>
      <c r="AZ1145" s="265"/>
      <c r="BA1145" s="265"/>
      <c r="BB1145" s="265"/>
      <c r="BC1145" s="265"/>
      <c r="BD1145" s="265"/>
      <c r="BE1145" s="265"/>
      <c r="BF1145" s="265"/>
      <c r="BG1145" s="265"/>
      <c r="BH1145" s="265"/>
      <c r="BI1145" s="265"/>
      <c r="BJ1145" s="265"/>
      <c r="BK1145" s="265"/>
      <c r="BL1145" s="265"/>
      <c r="BM1145" s="265"/>
      <c r="BN1145" s="265"/>
      <c r="BO1145" s="265"/>
      <c r="BP1145" s="265"/>
      <c r="BQ1145" s="265"/>
      <c r="BR1145" s="265"/>
      <c r="BS1145" s="265"/>
      <c r="BT1145" s="265"/>
      <c r="BU1145" s="265"/>
      <c r="BV1145" s="265"/>
      <c r="BW1145" s="265"/>
      <c r="BX1145" s="265"/>
      <c r="BY1145" s="265"/>
      <c r="BZ1145" s="265"/>
      <c r="CA1145" s="265"/>
      <c r="CB1145" s="265"/>
      <c r="CC1145" s="265"/>
      <c r="CD1145" s="265"/>
      <c r="CE1145" s="265"/>
      <c r="CF1145" s="265"/>
      <c r="CG1145" s="265"/>
      <c r="CH1145" s="265"/>
      <c r="CI1145" s="265"/>
      <c r="CJ1145" s="265"/>
      <c r="CK1145" s="265"/>
      <c r="CL1145" s="265"/>
      <c r="CM1145" s="265"/>
      <c r="CN1145" s="265"/>
      <c r="CO1145" s="265"/>
      <c r="CP1145" s="265"/>
      <c r="CQ1145" s="265"/>
      <c r="CR1145" s="265"/>
      <c r="CS1145" s="265"/>
      <c r="CT1145" s="265"/>
      <c r="CU1145" s="265"/>
      <c r="CV1145" s="265"/>
      <c r="CW1145" s="265"/>
      <c r="CX1145" s="265"/>
      <c r="CY1145" s="265"/>
      <c r="CZ1145" s="265"/>
      <c r="DA1145" s="265"/>
      <c r="DB1145" s="265"/>
      <c r="DC1145" s="265"/>
      <c r="DD1145" s="265"/>
      <c r="DE1145" s="265"/>
      <c r="DF1145" s="265"/>
      <c r="DG1145" s="265"/>
      <c r="DH1145" s="265"/>
      <c r="DI1145" s="265"/>
      <c r="DJ1145" s="265"/>
      <c r="DK1145" s="265"/>
      <c r="DL1145" s="265"/>
      <c r="DM1145" s="265"/>
      <c r="DN1145" s="265"/>
      <c r="DO1145" s="265"/>
      <c r="DP1145" s="265"/>
      <c r="DQ1145" s="265"/>
      <c r="DR1145" s="265"/>
      <c r="DS1145" s="265"/>
      <c r="DT1145" s="265"/>
      <c r="DU1145" s="265"/>
      <c r="DV1145" s="265"/>
    </row>
    <row r="1146" spans="1:126" x14ac:dyDescent="0.3">
      <c r="A1146" s="168" t="s">
        <v>1285</v>
      </c>
      <c r="B1146" s="179"/>
      <c r="C1146" s="179"/>
      <c r="D1146" s="179" t="s">
        <v>1287</v>
      </c>
      <c r="E1146" s="185"/>
      <c r="F1146" s="186" t="s">
        <v>1723</v>
      </c>
      <c r="G1146" s="265"/>
      <c r="H1146" s="265"/>
      <c r="I1146" s="265"/>
      <c r="J1146" s="265"/>
      <c r="K1146" s="265"/>
      <c r="L1146" s="265"/>
      <c r="M1146" s="265"/>
      <c r="N1146" s="265"/>
      <c r="O1146" s="265"/>
      <c r="P1146" s="265"/>
      <c r="Q1146" s="265"/>
      <c r="R1146" s="265"/>
      <c r="S1146" s="265"/>
      <c r="T1146" s="265"/>
      <c r="U1146" s="265"/>
      <c r="V1146" s="265"/>
      <c r="W1146" s="265"/>
      <c r="X1146" s="265"/>
      <c r="Y1146" s="265"/>
      <c r="Z1146" s="265"/>
      <c r="AA1146" s="265"/>
      <c r="AB1146" s="265"/>
      <c r="AC1146" s="265"/>
      <c r="AD1146" s="265"/>
      <c r="AE1146" s="265"/>
      <c r="AF1146" s="265"/>
      <c r="AG1146" s="265"/>
      <c r="AH1146" s="265"/>
      <c r="AI1146" s="265"/>
      <c r="AJ1146" s="265"/>
      <c r="AK1146" s="265"/>
      <c r="AL1146" s="265"/>
      <c r="AM1146" s="265"/>
      <c r="AN1146" s="265"/>
      <c r="AO1146" s="265"/>
      <c r="AP1146" s="265"/>
      <c r="AQ1146" s="265"/>
      <c r="AR1146" s="265"/>
      <c r="AS1146" s="265"/>
      <c r="AT1146" s="265"/>
      <c r="AU1146" s="265"/>
      <c r="AV1146" s="265"/>
      <c r="AW1146" s="265"/>
      <c r="AX1146" s="265"/>
      <c r="AY1146" s="265"/>
      <c r="AZ1146" s="265"/>
      <c r="BA1146" s="265"/>
      <c r="BB1146" s="265"/>
      <c r="BC1146" s="265"/>
      <c r="BD1146" s="265"/>
      <c r="BE1146" s="265"/>
      <c r="BF1146" s="265"/>
      <c r="BG1146" s="265"/>
      <c r="BH1146" s="265"/>
      <c r="BI1146" s="265"/>
      <c r="BJ1146" s="265"/>
      <c r="BK1146" s="265"/>
      <c r="BL1146" s="265"/>
      <c r="BM1146" s="265"/>
      <c r="BN1146" s="265"/>
      <c r="BO1146" s="265"/>
      <c r="BP1146" s="265"/>
      <c r="BQ1146" s="265"/>
      <c r="BR1146" s="265"/>
      <c r="BS1146" s="265"/>
      <c r="BT1146" s="265"/>
      <c r="BU1146" s="265"/>
      <c r="BV1146" s="265"/>
      <c r="BW1146" s="265"/>
      <c r="BX1146" s="265"/>
      <c r="BY1146" s="265"/>
      <c r="BZ1146" s="265"/>
      <c r="CA1146" s="265"/>
      <c r="CB1146" s="265"/>
      <c r="CC1146" s="265"/>
      <c r="CD1146" s="265"/>
      <c r="CE1146" s="265"/>
      <c r="CF1146" s="265"/>
      <c r="CG1146" s="265"/>
      <c r="CH1146" s="265"/>
      <c r="CI1146" s="265"/>
      <c r="CJ1146" s="265"/>
      <c r="CK1146" s="265"/>
      <c r="CL1146" s="265"/>
      <c r="CM1146" s="265"/>
      <c r="CN1146" s="265"/>
      <c r="CO1146" s="265"/>
      <c r="CP1146" s="265"/>
      <c r="CQ1146" s="265"/>
      <c r="CR1146" s="265"/>
      <c r="CS1146" s="265"/>
      <c r="CT1146" s="265"/>
      <c r="CU1146" s="265"/>
      <c r="CV1146" s="265"/>
      <c r="CW1146" s="265"/>
      <c r="CX1146" s="265"/>
      <c r="CY1146" s="265"/>
      <c r="CZ1146" s="265"/>
      <c r="DA1146" s="265"/>
      <c r="DB1146" s="265"/>
      <c r="DC1146" s="265"/>
      <c r="DD1146" s="265"/>
      <c r="DE1146" s="265"/>
      <c r="DF1146" s="265"/>
      <c r="DG1146" s="265"/>
      <c r="DH1146" s="265"/>
      <c r="DI1146" s="265"/>
      <c r="DJ1146" s="265"/>
      <c r="DK1146" s="265"/>
      <c r="DL1146" s="265"/>
      <c r="DM1146" s="265"/>
      <c r="DN1146" s="265"/>
      <c r="DO1146" s="265"/>
      <c r="DP1146" s="265"/>
      <c r="DQ1146" s="265"/>
      <c r="DR1146" s="265"/>
      <c r="DS1146" s="265"/>
      <c r="DT1146" s="265"/>
      <c r="DU1146" s="265"/>
      <c r="DV1146" s="265"/>
    </row>
    <row r="1147" spans="1:126" x14ac:dyDescent="0.3">
      <c r="A1147" s="168" t="s">
        <v>1289</v>
      </c>
      <c r="B1147" s="179"/>
      <c r="C1147" s="179"/>
      <c r="D1147" s="179" t="s">
        <v>1290</v>
      </c>
      <c r="E1147" s="185"/>
      <c r="F1147" s="186" t="s">
        <v>1723</v>
      </c>
      <c r="G1147" s="265"/>
      <c r="H1147" s="265"/>
      <c r="I1147" s="265"/>
      <c r="J1147" s="265"/>
      <c r="K1147" s="265"/>
      <c r="L1147" s="265"/>
      <c r="M1147" s="265"/>
      <c r="N1147" s="265"/>
      <c r="O1147" s="265"/>
      <c r="P1147" s="265"/>
      <c r="Q1147" s="265"/>
      <c r="R1147" s="265"/>
      <c r="S1147" s="265"/>
      <c r="T1147" s="265"/>
      <c r="U1147" s="265"/>
      <c r="V1147" s="265"/>
      <c r="W1147" s="265"/>
      <c r="X1147" s="265"/>
      <c r="Y1147" s="265"/>
      <c r="Z1147" s="265"/>
      <c r="AA1147" s="265"/>
      <c r="AB1147" s="265"/>
      <c r="AC1147" s="265"/>
      <c r="AD1147" s="265"/>
      <c r="AE1147" s="265"/>
      <c r="AF1147" s="265"/>
      <c r="AG1147" s="265"/>
      <c r="AH1147" s="265"/>
      <c r="AI1147" s="265"/>
      <c r="AJ1147" s="265"/>
      <c r="AK1147" s="265"/>
      <c r="AL1147" s="265"/>
      <c r="AM1147" s="265"/>
      <c r="AN1147" s="265"/>
      <c r="AO1147" s="265"/>
      <c r="AP1147" s="265"/>
      <c r="AQ1147" s="265"/>
      <c r="AR1147" s="265"/>
      <c r="AS1147" s="265"/>
      <c r="AT1147" s="265"/>
      <c r="AU1147" s="265"/>
      <c r="AV1147" s="265"/>
      <c r="AW1147" s="265"/>
      <c r="AX1147" s="265"/>
      <c r="AY1147" s="265"/>
      <c r="AZ1147" s="265"/>
      <c r="BA1147" s="265"/>
      <c r="BB1147" s="265"/>
      <c r="BC1147" s="265"/>
      <c r="BD1147" s="265"/>
      <c r="BE1147" s="265"/>
      <c r="BF1147" s="265"/>
      <c r="BG1147" s="265"/>
      <c r="BH1147" s="265"/>
      <c r="BI1147" s="265"/>
      <c r="BJ1147" s="265"/>
      <c r="BK1147" s="265"/>
      <c r="BL1147" s="265"/>
      <c r="BM1147" s="265"/>
      <c r="BN1147" s="265"/>
      <c r="BO1147" s="265"/>
      <c r="BP1147" s="265"/>
      <c r="BQ1147" s="265"/>
      <c r="BR1147" s="265"/>
      <c r="BS1147" s="265"/>
      <c r="BT1147" s="265"/>
      <c r="BU1147" s="265"/>
      <c r="BV1147" s="265"/>
      <c r="BW1147" s="265"/>
      <c r="BX1147" s="265"/>
      <c r="BY1147" s="265"/>
      <c r="BZ1147" s="265"/>
      <c r="CA1147" s="265"/>
      <c r="CB1147" s="265"/>
      <c r="CC1147" s="265"/>
      <c r="CD1147" s="265"/>
      <c r="CE1147" s="265"/>
      <c r="CF1147" s="265"/>
      <c r="CG1147" s="265"/>
      <c r="CH1147" s="265"/>
      <c r="CI1147" s="265"/>
      <c r="CJ1147" s="265"/>
      <c r="CK1147" s="265"/>
      <c r="CL1147" s="265"/>
      <c r="CM1147" s="265"/>
      <c r="CN1147" s="265"/>
      <c r="CO1147" s="265"/>
      <c r="CP1147" s="265"/>
      <c r="CQ1147" s="265"/>
      <c r="CR1147" s="265"/>
      <c r="CS1147" s="265"/>
      <c r="CT1147" s="265"/>
      <c r="CU1147" s="265"/>
      <c r="CV1147" s="265"/>
      <c r="CW1147" s="265"/>
      <c r="CX1147" s="265"/>
      <c r="CY1147" s="265"/>
      <c r="CZ1147" s="265"/>
      <c r="DA1147" s="265"/>
      <c r="DB1147" s="265"/>
      <c r="DC1147" s="265"/>
      <c r="DD1147" s="265"/>
      <c r="DE1147" s="265"/>
      <c r="DF1147" s="265"/>
      <c r="DG1147" s="265"/>
      <c r="DH1147" s="265"/>
      <c r="DI1147" s="265"/>
      <c r="DJ1147" s="265"/>
      <c r="DK1147" s="265"/>
      <c r="DL1147" s="265"/>
      <c r="DM1147" s="265"/>
      <c r="DN1147" s="265"/>
      <c r="DO1147" s="265"/>
      <c r="DP1147" s="265"/>
      <c r="DQ1147" s="265"/>
      <c r="DR1147" s="265"/>
      <c r="DS1147" s="265"/>
      <c r="DT1147" s="265"/>
      <c r="DU1147" s="265"/>
      <c r="DV1147" s="265"/>
    </row>
    <row r="1148" spans="1:126" x14ac:dyDescent="0.3">
      <c r="A1148" s="168" t="s">
        <v>1289</v>
      </c>
      <c r="B1148" s="179"/>
      <c r="C1148" s="179"/>
      <c r="D1148" s="179" t="s">
        <v>1291</v>
      </c>
      <c r="E1148" s="185"/>
      <c r="F1148" s="186" t="s">
        <v>1723</v>
      </c>
      <c r="G1148" s="265"/>
      <c r="H1148" s="265"/>
      <c r="I1148" s="265"/>
      <c r="J1148" s="265"/>
      <c r="K1148" s="265"/>
      <c r="L1148" s="265"/>
      <c r="M1148" s="265"/>
      <c r="N1148" s="265"/>
      <c r="O1148" s="265"/>
      <c r="P1148" s="265"/>
      <c r="Q1148" s="265"/>
      <c r="R1148" s="265"/>
      <c r="S1148" s="265"/>
      <c r="T1148" s="265"/>
      <c r="U1148" s="265"/>
      <c r="V1148" s="265"/>
      <c r="W1148" s="265"/>
      <c r="X1148" s="265"/>
      <c r="Y1148" s="265"/>
      <c r="Z1148" s="265"/>
      <c r="AA1148" s="265"/>
      <c r="AB1148" s="265"/>
      <c r="AC1148" s="265"/>
      <c r="AD1148" s="265"/>
      <c r="AE1148" s="265"/>
      <c r="AF1148" s="265"/>
      <c r="AG1148" s="265"/>
      <c r="AH1148" s="265"/>
      <c r="AI1148" s="265"/>
      <c r="AJ1148" s="265"/>
      <c r="AK1148" s="265"/>
      <c r="AL1148" s="265"/>
      <c r="AM1148" s="265"/>
      <c r="AN1148" s="265"/>
      <c r="AO1148" s="265"/>
      <c r="AP1148" s="265"/>
      <c r="AQ1148" s="265"/>
      <c r="AR1148" s="265"/>
      <c r="AS1148" s="265"/>
      <c r="AT1148" s="265"/>
      <c r="AU1148" s="265"/>
      <c r="AV1148" s="265"/>
      <c r="AW1148" s="265"/>
      <c r="AX1148" s="265"/>
      <c r="AY1148" s="265"/>
      <c r="AZ1148" s="265"/>
      <c r="BA1148" s="265"/>
      <c r="BB1148" s="265"/>
      <c r="BC1148" s="265"/>
      <c r="BD1148" s="265"/>
      <c r="BE1148" s="265"/>
      <c r="BF1148" s="265"/>
      <c r="BG1148" s="265"/>
      <c r="BH1148" s="265"/>
      <c r="BI1148" s="265"/>
      <c r="BJ1148" s="265"/>
      <c r="BK1148" s="265"/>
      <c r="BL1148" s="265"/>
      <c r="BM1148" s="265"/>
      <c r="BN1148" s="265"/>
      <c r="BO1148" s="265"/>
      <c r="BP1148" s="265"/>
      <c r="BQ1148" s="265"/>
      <c r="BR1148" s="265"/>
      <c r="BS1148" s="265"/>
      <c r="BT1148" s="265"/>
      <c r="BU1148" s="265"/>
      <c r="BV1148" s="265"/>
      <c r="BW1148" s="265"/>
      <c r="BX1148" s="265"/>
      <c r="BY1148" s="265"/>
      <c r="BZ1148" s="265"/>
      <c r="CA1148" s="265"/>
      <c r="CB1148" s="265"/>
      <c r="CC1148" s="265"/>
      <c r="CD1148" s="265"/>
      <c r="CE1148" s="265"/>
      <c r="CF1148" s="265"/>
      <c r="CG1148" s="265"/>
      <c r="CH1148" s="265"/>
      <c r="CI1148" s="265"/>
      <c r="CJ1148" s="265"/>
      <c r="CK1148" s="265"/>
      <c r="CL1148" s="265"/>
      <c r="CM1148" s="265"/>
      <c r="CN1148" s="265"/>
      <c r="CO1148" s="265"/>
      <c r="CP1148" s="265"/>
      <c r="CQ1148" s="265"/>
      <c r="CR1148" s="265"/>
      <c r="CS1148" s="265"/>
      <c r="CT1148" s="265"/>
      <c r="CU1148" s="265"/>
      <c r="CV1148" s="265"/>
      <c r="CW1148" s="265"/>
      <c r="CX1148" s="265"/>
      <c r="CY1148" s="265"/>
      <c r="CZ1148" s="265"/>
      <c r="DA1148" s="265"/>
      <c r="DB1148" s="265"/>
      <c r="DC1148" s="265"/>
      <c r="DD1148" s="265"/>
      <c r="DE1148" s="265"/>
      <c r="DF1148" s="265"/>
      <c r="DG1148" s="265"/>
      <c r="DH1148" s="265"/>
      <c r="DI1148" s="265"/>
      <c r="DJ1148" s="265"/>
      <c r="DK1148" s="265"/>
      <c r="DL1148" s="265"/>
      <c r="DM1148" s="265"/>
      <c r="DN1148" s="265"/>
      <c r="DO1148" s="265"/>
      <c r="DP1148" s="265"/>
      <c r="DQ1148" s="265"/>
      <c r="DR1148" s="265"/>
      <c r="DS1148" s="265"/>
      <c r="DT1148" s="265"/>
      <c r="DU1148" s="265"/>
      <c r="DV1148" s="265"/>
    </row>
    <row r="1149" spans="1:126" x14ac:dyDescent="0.3">
      <c r="A1149" s="168" t="s">
        <v>1289</v>
      </c>
      <c r="B1149" s="179"/>
      <c r="C1149" s="179"/>
      <c r="D1149" s="179" t="s">
        <v>1292</v>
      </c>
      <c r="E1149" s="185"/>
      <c r="F1149" s="186" t="s">
        <v>1723</v>
      </c>
      <c r="G1149" s="265"/>
      <c r="H1149" s="265"/>
      <c r="I1149" s="265"/>
      <c r="J1149" s="265"/>
      <c r="K1149" s="265"/>
      <c r="L1149" s="265"/>
      <c r="M1149" s="265"/>
      <c r="N1149" s="265"/>
      <c r="O1149" s="265"/>
      <c r="P1149" s="265"/>
      <c r="Q1149" s="265"/>
      <c r="R1149" s="265"/>
      <c r="S1149" s="265"/>
      <c r="T1149" s="265"/>
      <c r="U1149" s="265"/>
      <c r="V1149" s="265"/>
      <c r="W1149" s="265"/>
      <c r="X1149" s="265"/>
      <c r="Y1149" s="265"/>
      <c r="Z1149" s="265"/>
      <c r="AA1149" s="265"/>
      <c r="AB1149" s="265"/>
      <c r="AC1149" s="265"/>
      <c r="AD1149" s="265"/>
      <c r="AE1149" s="265"/>
      <c r="AF1149" s="265"/>
      <c r="AG1149" s="265"/>
      <c r="AH1149" s="265"/>
      <c r="AI1149" s="265"/>
      <c r="AJ1149" s="265"/>
      <c r="AK1149" s="265"/>
      <c r="AL1149" s="265"/>
      <c r="AM1149" s="265"/>
      <c r="AN1149" s="265"/>
      <c r="AO1149" s="265"/>
      <c r="AP1149" s="265"/>
      <c r="AQ1149" s="265"/>
      <c r="AR1149" s="265"/>
      <c r="AS1149" s="265"/>
      <c r="AT1149" s="265"/>
      <c r="AU1149" s="265"/>
      <c r="AV1149" s="265"/>
      <c r="AW1149" s="265"/>
      <c r="AX1149" s="265"/>
      <c r="AY1149" s="265"/>
      <c r="AZ1149" s="265"/>
      <c r="BA1149" s="265"/>
      <c r="BB1149" s="265"/>
      <c r="BC1149" s="265"/>
      <c r="BD1149" s="265"/>
      <c r="BE1149" s="265"/>
      <c r="BF1149" s="265"/>
      <c r="BG1149" s="265"/>
      <c r="BH1149" s="265"/>
      <c r="BI1149" s="265"/>
      <c r="BJ1149" s="265"/>
      <c r="BK1149" s="265"/>
      <c r="BL1149" s="265"/>
      <c r="BM1149" s="265"/>
      <c r="BN1149" s="265"/>
      <c r="BO1149" s="265"/>
      <c r="BP1149" s="265"/>
      <c r="BQ1149" s="265"/>
      <c r="BR1149" s="265"/>
      <c r="BS1149" s="265"/>
      <c r="BT1149" s="265"/>
      <c r="BU1149" s="265"/>
      <c r="BV1149" s="265"/>
      <c r="BW1149" s="265"/>
      <c r="BX1149" s="265"/>
      <c r="BY1149" s="265"/>
      <c r="BZ1149" s="265"/>
      <c r="CA1149" s="265"/>
      <c r="CB1149" s="265"/>
      <c r="CC1149" s="265"/>
      <c r="CD1149" s="265"/>
      <c r="CE1149" s="265"/>
      <c r="CF1149" s="265"/>
      <c r="CG1149" s="265"/>
      <c r="CH1149" s="265"/>
      <c r="CI1149" s="265"/>
      <c r="CJ1149" s="265"/>
      <c r="CK1149" s="265"/>
      <c r="CL1149" s="265"/>
      <c r="CM1149" s="265"/>
      <c r="CN1149" s="265"/>
      <c r="CO1149" s="265"/>
      <c r="CP1149" s="265"/>
      <c r="CQ1149" s="265"/>
      <c r="CR1149" s="265"/>
      <c r="CS1149" s="265"/>
      <c r="CT1149" s="265"/>
      <c r="CU1149" s="265"/>
      <c r="CV1149" s="265"/>
      <c r="CW1149" s="265"/>
      <c r="CX1149" s="265"/>
      <c r="CY1149" s="265"/>
      <c r="CZ1149" s="265"/>
      <c r="DA1149" s="265"/>
      <c r="DB1149" s="265"/>
      <c r="DC1149" s="265"/>
      <c r="DD1149" s="265"/>
      <c r="DE1149" s="265"/>
      <c r="DF1149" s="265"/>
      <c r="DG1149" s="265"/>
      <c r="DH1149" s="265"/>
      <c r="DI1149" s="265"/>
      <c r="DJ1149" s="265"/>
      <c r="DK1149" s="265"/>
      <c r="DL1149" s="265"/>
      <c r="DM1149" s="265"/>
      <c r="DN1149" s="265"/>
      <c r="DO1149" s="265"/>
      <c r="DP1149" s="265"/>
      <c r="DQ1149" s="265"/>
      <c r="DR1149" s="265"/>
      <c r="DS1149" s="265"/>
      <c r="DT1149" s="265"/>
      <c r="DU1149" s="265"/>
      <c r="DV1149" s="265"/>
    </row>
    <row r="1150" spans="1:126" x14ac:dyDescent="0.3">
      <c r="A1150" s="168" t="s">
        <v>1289</v>
      </c>
      <c r="B1150" s="179"/>
      <c r="C1150" s="179"/>
      <c r="D1150" s="179" t="s">
        <v>1293</v>
      </c>
      <c r="E1150" s="185"/>
      <c r="F1150" s="186" t="s">
        <v>1723</v>
      </c>
      <c r="G1150" s="265"/>
      <c r="H1150" s="265"/>
      <c r="I1150" s="265"/>
      <c r="J1150" s="265"/>
      <c r="K1150" s="265"/>
      <c r="L1150" s="265"/>
      <c r="M1150" s="265"/>
      <c r="N1150" s="265"/>
      <c r="O1150" s="265"/>
      <c r="P1150" s="265"/>
      <c r="Q1150" s="265"/>
      <c r="R1150" s="265"/>
      <c r="S1150" s="265"/>
      <c r="T1150" s="265"/>
      <c r="U1150" s="265"/>
      <c r="V1150" s="265"/>
      <c r="W1150" s="265"/>
      <c r="X1150" s="265"/>
      <c r="Y1150" s="265"/>
      <c r="Z1150" s="265"/>
      <c r="AA1150" s="265"/>
      <c r="AB1150" s="265"/>
      <c r="AC1150" s="265"/>
      <c r="AD1150" s="265"/>
      <c r="AE1150" s="265"/>
      <c r="AF1150" s="265"/>
      <c r="AG1150" s="265"/>
      <c r="AH1150" s="265"/>
      <c r="AI1150" s="265"/>
      <c r="AJ1150" s="265"/>
      <c r="AK1150" s="265"/>
      <c r="AL1150" s="265"/>
      <c r="AM1150" s="265"/>
      <c r="AN1150" s="265"/>
      <c r="AO1150" s="265"/>
      <c r="AP1150" s="265"/>
      <c r="AQ1150" s="265"/>
      <c r="AR1150" s="265"/>
      <c r="AS1150" s="265"/>
      <c r="AT1150" s="265"/>
      <c r="AU1150" s="265"/>
      <c r="AV1150" s="265"/>
      <c r="AW1150" s="265"/>
      <c r="AX1150" s="265"/>
      <c r="AY1150" s="265"/>
      <c r="AZ1150" s="265"/>
      <c r="BA1150" s="265"/>
      <c r="BB1150" s="265"/>
      <c r="BC1150" s="265"/>
      <c r="BD1150" s="265"/>
      <c r="BE1150" s="265"/>
      <c r="BF1150" s="265"/>
      <c r="BG1150" s="265"/>
      <c r="BH1150" s="265"/>
      <c r="BI1150" s="265"/>
      <c r="BJ1150" s="265"/>
      <c r="BK1150" s="265"/>
      <c r="BL1150" s="265"/>
      <c r="BM1150" s="265"/>
      <c r="BN1150" s="265"/>
      <c r="BO1150" s="265"/>
      <c r="BP1150" s="265"/>
      <c r="BQ1150" s="265"/>
      <c r="BR1150" s="265"/>
      <c r="BS1150" s="265"/>
      <c r="BT1150" s="265"/>
      <c r="BU1150" s="265"/>
      <c r="BV1150" s="265"/>
      <c r="BW1150" s="265"/>
      <c r="BX1150" s="265"/>
      <c r="BY1150" s="265"/>
      <c r="BZ1150" s="265"/>
      <c r="CA1150" s="265"/>
      <c r="CB1150" s="265"/>
      <c r="CC1150" s="265"/>
      <c r="CD1150" s="265"/>
      <c r="CE1150" s="265"/>
      <c r="CF1150" s="265"/>
      <c r="CG1150" s="265"/>
      <c r="CH1150" s="265"/>
      <c r="CI1150" s="265"/>
      <c r="CJ1150" s="265"/>
      <c r="CK1150" s="265"/>
      <c r="CL1150" s="265"/>
      <c r="CM1150" s="265"/>
      <c r="CN1150" s="265"/>
      <c r="CO1150" s="265"/>
      <c r="CP1150" s="265"/>
      <c r="CQ1150" s="265"/>
      <c r="CR1150" s="265"/>
      <c r="CS1150" s="265"/>
      <c r="CT1150" s="265"/>
      <c r="CU1150" s="265"/>
      <c r="CV1150" s="265"/>
      <c r="CW1150" s="265"/>
      <c r="CX1150" s="265"/>
      <c r="CY1150" s="265"/>
      <c r="CZ1150" s="265"/>
      <c r="DA1150" s="265"/>
      <c r="DB1150" s="265"/>
      <c r="DC1150" s="265"/>
      <c r="DD1150" s="265"/>
      <c r="DE1150" s="265"/>
      <c r="DF1150" s="265"/>
      <c r="DG1150" s="265"/>
      <c r="DH1150" s="265"/>
      <c r="DI1150" s="265"/>
      <c r="DJ1150" s="265"/>
      <c r="DK1150" s="265"/>
      <c r="DL1150" s="265"/>
      <c r="DM1150" s="265"/>
      <c r="DN1150" s="265"/>
      <c r="DO1150" s="265"/>
      <c r="DP1150" s="265"/>
      <c r="DQ1150" s="265"/>
      <c r="DR1150" s="265"/>
      <c r="DS1150" s="265"/>
      <c r="DT1150" s="265"/>
      <c r="DU1150" s="265"/>
      <c r="DV1150" s="265"/>
    </row>
    <row r="1151" spans="1:126" x14ac:dyDescent="0.3">
      <c r="A1151" s="168" t="s">
        <v>1289</v>
      </c>
      <c r="B1151" s="179"/>
      <c r="C1151" s="179"/>
      <c r="D1151" s="179" t="s">
        <v>1294</v>
      </c>
      <c r="E1151" s="185"/>
      <c r="F1151" s="186" t="s">
        <v>1723</v>
      </c>
      <c r="G1151" s="265"/>
      <c r="H1151" s="265"/>
      <c r="I1151" s="265"/>
      <c r="J1151" s="265"/>
      <c r="K1151" s="265"/>
      <c r="L1151" s="265"/>
      <c r="M1151" s="265"/>
      <c r="N1151" s="265"/>
      <c r="O1151" s="265"/>
      <c r="P1151" s="265"/>
      <c r="Q1151" s="265"/>
      <c r="R1151" s="265"/>
      <c r="S1151" s="265"/>
      <c r="T1151" s="265"/>
      <c r="U1151" s="265"/>
      <c r="V1151" s="265"/>
      <c r="W1151" s="265"/>
      <c r="X1151" s="265"/>
      <c r="Y1151" s="265"/>
      <c r="Z1151" s="265"/>
      <c r="AA1151" s="265"/>
      <c r="AB1151" s="265"/>
      <c r="AC1151" s="265"/>
      <c r="AD1151" s="265"/>
      <c r="AE1151" s="265"/>
      <c r="AF1151" s="265"/>
      <c r="AG1151" s="265"/>
      <c r="AH1151" s="265"/>
      <c r="AI1151" s="265"/>
      <c r="AJ1151" s="265"/>
      <c r="AK1151" s="265"/>
      <c r="AL1151" s="265"/>
      <c r="AM1151" s="265"/>
      <c r="AN1151" s="265"/>
      <c r="AO1151" s="265"/>
      <c r="AP1151" s="265"/>
      <c r="AQ1151" s="265"/>
      <c r="AR1151" s="265"/>
      <c r="AS1151" s="265"/>
      <c r="AT1151" s="265"/>
      <c r="AU1151" s="265"/>
      <c r="AV1151" s="265"/>
      <c r="AW1151" s="265"/>
      <c r="AX1151" s="265"/>
      <c r="AY1151" s="265"/>
      <c r="AZ1151" s="265"/>
      <c r="BA1151" s="265"/>
      <c r="BB1151" s="265"/>
      <c r="BC1151" s="265"/>
      <c r="BD1151" s="265"/>
      <c r="BE1151" s="265"/>
      <c r="BF1151" s="265"/>
      <c r="BG1151" s="265"/>
      <c r="BH1151" s="265"/>
      <c r="BI1151" s="265"/>
      <c r="BJ1151" s="265"/>
      <c r="BK1151" s="265"/>
      <c r="BL1151" s="265"/>
      <c r="BM1151" s="265"/>
      <c r="BN1151" s="265"/>
      <c r="BO1151" s="265"/>
      <c r="BP1151" s="265"/>
      <c r="BQ1151" s="265"/>
      <c r="BR1151" s="265"/>
      <c r="BS1151" s="265"/>
      <c r="BT1151" s="265"/>
      <c r="BU1151" s="265"/>
      <c r="BV1151" s="265"/>
      <c r="BW1151" s="265"/>
      <c r="BX1151" s="265"/>
      <c r="BY1151" s="265"/>
      <c r="BZ1151" s="265"/>
      <c r="CA1151" s="265"/>
      <c r="CB1151" s="265"/>
      <c r="CC1151" s="265"/>
      <c r="CD1151" s="265"/>
      <c r="CE1151" s="265"/>
      <c r="CF1151" s="265"/>
      <c r="CG1151" s="265"/>
      <c r="CH1151" s="265"/>
      <c r="CI1151" s="265"/>
      <c r="CJ1151" s="265"/>
      <c r="CK1151" s="265"/>
      <c r="CL1151" s="265"/>
      <c r="CM1151" s="265"/>
      <c r="CN1151" s="265"/>
      <c r="CO1151" s="265"/>
      <c r="CP1151" s="265"/>
      <c r="CQ1151" s="265"/>
      <c r="CR1151" s="265"/>
      <c r="CS1151" s="265"/>
      <c r="CT1151" s="265"/>
      <c r="CU1151" s="265"/>
      <c r="CV1151" s="265"/>
      <c r="CW1151" s="265"/>
      <c r="CX1151" s="265"/>
      <c r="CY1151" s="265"/>
      <c r="CZ1151" s="265"/>
      <c r="DA1151" s="265"/>
      <c r="DB1151" s="265"/>
      <c r="DC1151" s="265"/>
      <c r="DD1151" s="265"/>
      <c r="DE1151" s="265"/>
      <c r="DF1151" s="265"/>
      <c r="DG1151" s="265"/>
      <c r="DH1151" s="265"/>
      <c r="DI1151" s="265"/>
      <c r="DJ1151" s="265"/>
      <c r="DK1151" s="265"/>
      <c r="DL1151" s="265"/>
      <c r="DM1151" s="265"/>
      <c r="DN1151" s="265"/>
      <c r="DO1151" s="265"/>
      <c r="DP1151" s="265"/>
      <c r="DQ1151" s="265"/>
      <c r="DR1151" s="265"/>
      <c r="DS1151" s="265"/>
      <c r="DT1151" s="265"/>
      <c r="DU1151" s="265"/>
      <c r="DV1151" s="265"/>
    </row>
    <row r="1152" spans="1:126" x14ac:dyDescent="0.3">
      <c r="A1152" s="168" t="s">
        <v>1289</v>
      </c>
      <c r="B1152" s="179"/>
      <c r="C1152" s="179"/>
      <c r="D1152" s="179" t="s">
        <v>1295</v>
      </c>
      <c r="E1152" s="185"/>
      <c r="F1152" s="186" t="s">
        <v>1723</v>
      </c>
      <c r="G1152" s="265"/>
      <c r="H1152" s="265"/>
      <c r="I1152" s="265"/>
      <c r="J1152" s="265"/>
      <c r="K1152" s="265"/>
      <c r="L1152" s="265"/>
      <c r="M1152" s="265"/>
      <c r="N1152" s="265"/>
      <c r="O1152" s="265"/>
      <c r="P1152" s="265"/>
      <c r="Q1152" s="265"/>
      <c r="R1152" s="265"/>
      <c r="S1152" s="265"/>
      <c r="T1152" s="265"/>
      <c r="U1152" s="265"/>
      <c r="V1152" s="265"/>
      <c r="W1152" s="265"/>
      <c r="X1152" s="265"/>
      <c r="Y1152" s="265"/>
      <c r="Z1152" s="265"/>
      <c r="AA1152" s="265"/>
      <c r="AB1152" s="265"/>
      <c r="AC1152" s="265"/>
      <c r="AD1152" s="265"/>
      <c r="AE1152" s="265"/>
      <c r="AF1152" s="265"/>
      <c r="AG1152" s="265"/>
      <c r="AH1152" s="265"/>
      <c r="AI1152" s="265"/>
      <c r="AJ1152" s="265"/>
      <c r="AK1152" s="265"/>
      <c r="AL1152" s="265"/>
      <c r="AM1152" s="265"/>
      <c r="AN1152" s="265"/>
      <c r="AO1152" s="265"/>
      <c r="AP1152" s="265"/>
      <c r="AQ1152" s="265"/>
      <c r="AR1152" s="265"/>
      <c r="AS1152" s="265"/>
      <c r="AT1152" s="265"/>
      <c r="AU1152" s="265"/>
      <c r="AV1152" s="265"/>
      <c r="AW1152" s="265"/>
      <c r="AX1152" s="265"/>
      <c r="AY1152" s="265"/>
      <c r="AZ1152" s="265"/>
      <c r="BA1152" s="265"/>
      <c r="BB1152" s="265"/>
      <c r="BC1152" s="265"/>
      <c r="BD1152" s="265"/>
      <c r="BE1152" s="265"/>
      <c r="BF1152" s="265"/>
      <c r="BG1152" s="265"/>
      <c r="BH1152" s="265"/>
      <c r="BI1152" s="265"/>
      <c r="BJ1152" s="265"/>
      <c r="BK1152" s="265"/>
      <c r="BL1152" s="265"/>
      <c r="BM1152" s="265"/>
      <c r="BN1152" s="265"/>
      <c r="BO1152" s="265"/>
      <c r="BP1152" s="265"/>
      <c r="BQ1152" s="265"/>
      <c r="BR1152" s="265"/>
      <c r="BS1152" s="265"/>
      <c r="BT1152" s="265"/>
      <c r="BU1152" s="265"/>
      <c r="BV1152" s="265"/>
      <c r="BW1152" s="265"/>
      <c r="BX1152" s="265"/>
      <c r="BY1152" s="265"/>
      <c r="BZ1152" s="265"/>
      <c r="CA1152" s="265"/>
      <c r="CB1152" s="265"/>
      <c r="CC1152" s="265"/>
      <c r="CD1152" s="265"/>
      <c r="CE1152" s="265"/>
      <c r="CF1152" s="265"/>
      <c r="CG1152" s="265"/>
      <c r="CH1152" s="265"/>
      <c r="CI1152" s="265"/>
      <c r="CJ1152" s="265"/>
      <c r="CK1152" s="265"/>
      <c r="CL1152" s="265"/>
      <c r="CM1152" s="265"/>
      <c r="CN1152" s="265"/>
      <c r="CO1152" s="265"/>
      <c r="CP1152" s="265"/>
      <c r="CQ1152" s="265"/>
      <c r="CR1152" s="265"/>
      <c r="CS1152" s="265"/>
      <c r="CT1152" s="265"/>
      <c r="CU1152" s="265"/>
      <c r="CV1152" s="265"/>
      <c r="CW1152" s="265"/>
      <c r="CX1152" s="265"/>
      <c r="CY1152" s="265"/>
      <c r="CZ1152" s="265"/>
      <c r="DA1152" s="265"/>
      <c r="DB1152" s="265"/>
      <c r="DC1152" s="265"/>
      <c r="DD1152" s="265"/>
      <c r="DE1152" s="265"/>
      <c r="DF1152" s="265"/>
      <c r="DG1152" s="265"/>
      <c r="DH1152" s="265"/>
      <c r="DI1152" s="265"/>
      <c r="DJ1152" s="265"/>
      <c r="DK1152" s="265"/>
      <c r="DL1152" s="265"/>
      <c r="DM1152" s="265"/>
      <c r="DN1152" s="265"/>
      <c r="DO1152" s="265"/>
      <c r="DP1152" s="265"/>
      <c r="DQ1152" s="265"/>
      <c r="DR1152" s="265"/>
      <c r="DS1152" s="265"/>
      <c r="DT1152" s="265"/>
      <c r="DU1152" s="265"/>
      <c r="DV1152" s="265"/>
    </row>
    <row r="1153" spans="1:126" x14ac:dyDescent="0.3">
      <c r="A1153" s="168" t="s">
        <v>1289</v>
      </c>
      <c r="B1153" s="179"/>
      <c r="C1153" s="179"/>
      <c r="D1153" s="179" t="s">
        <v>1296</v>
      </c>
      <c r="E1153" s="185"/>
      <c r="F1153" s="186" t="s">
        <v>1723</v>
      </c>
      <c r="G1153" s="265"/>
      <c r="H1153" s="265"/>
      <c r="I1153" s="265"/>
      <c r="J1153" s="265"/>
      <c r="K1153" s="265"/>
      <c r="L1153" s="265"/>
      <c r="M1153" s="265"/>
      <c r="N1153" s="265"/>
      <c r="O1153" s="265"/>
      <c r="P1153" s="265"/>
      <c r="Q1153" s="265"/>
      <c r="R1153" s="265"/>
      <c r="S1153" s="265"/>
      <c r="T1153" s="265"/>
      <c r="U1153" s="265"/>
      <c r="V1153" s="265"/>
      <c r="W1153" s="265"/>
      <c r="X1153" s="265"/>
      <c r="Y1153" s="265"/>
      <c r="Z1153" s="265"/>
      <c r="AA1153" s="265"/>
      <c r="AB1153" s="265"/>
      <c r="AC1153" s="265"/>
      <c r="AD1153" s="265"/>
      <c r="AE1153" s="265"/>
      <c r="AF1153" s="265"/>
      <c r="AG1153" s="265"/>
      <c r="AH1153" s="265"/>
      <c r="AI1153" s="265"/>
      <c r="AJ1153" s="265"/>
      <c r="AK1153" s="265"/>
      <c r="AL1153" s="265"/>
      <c r="AM1153" s="265"/>
      <c r="AN1153" s="265"/>
      <c r="AO1153" s="265"/>
      <c r="AP1153" s="265"/>
      <c r="AQ1153" s="265"/>
      <c r="AR1153" s="265"/>
      <c r="AS1153" s="265"/>
      <c r="AT1153" s="265"/>
      <c r="AU1153" s="265"/>
      <c r="AV1153" s="265"/>
      <c r="AW1153" s="265"/>
      <c r="AX1153" s="265"/>
      <c r="AY1153" s="265"/>
      <c r="AZ1153" s="265"/>
      <c r="BA1153" s="265"/>
      <c r="BB1153" s="265"/>
      <c r="BC1153" s="265"/>
      <c r="BD1153" s="265"/>
      <c r="BE1153" s="265"/>
      <c r="BF1153" s="265"/>
      <c r="BG1153" s="265"/>
      <c r="BH1153" s="265"/>
      <c r="BI1153" s="265"/>
      <c r="BJ1153" s="265"/>
      <c r="BK1153" s="265"/>
      <c r="BL1153" s="265"/>
      <c r="BM1153" s="265"/>
      <c r="BN1153" s="265"/>
      <c r="BO1153" s="265"/>
      <c r="BP1153" s="265"/>
      <c r="BQ1153" s="265"/>
      <c r="BR1153" s="265"/>
      <c r="BS1153" s="265"/>
      <c r="BT1153" s="265"/>
      <c r="BU1153" s="265"/>
      <c r="BV1153" s="265"/>
      <c r="BW1153" s="265"/>
      <c r="BX1153" s="265"/>
      <c r="BY1153" s="265"/>
      <c r="BZ1153" s="265"/>
      <c r="CA1153" s="265"/>
      <c r="CB1153" s="265"/>
      <c r="CC1153" s="265"/>
      <c r="CD1153" s="265"/>
      <c r="CE1153" s="265"/>
      <c r="CF1153" s="265"/>
      <c r="CG1153" s="265"/>
      <c r="CH1153" s="265"/>
      <c r="CI1153" s="265"/>
      <c r="CJ1153" s="265"/>
      <c r="CK1153" s="265"/>
      <c r="CL1153" s="265"/>
      <c r="CM1153" s="265"/>
      <c r="CN1153" s="265"/>
      <c r="CO1153" s="265"/>
      <c r="CP1153" s="265"/>
      <c r="CQ1153" s="265"/>
      <c r="CR1153" s="265"/>
      <c r="CS1153" s="265"/>
      <c r="CT1153" s="265"/>
      <c r="CU1153" s="265"/>
      <c r="CV1153" s="265"/>
      <c r="CW1153" s="265"/>
      <c r="CX1153" s="265"/>
      <c r="CY1153" s="265"/>
      <c r="CZ1153" s="265"/>
      <c r="DA1153" s="265"/>
      <c r="DB1153" s="265"/>
      <c r="DC1153" s="265"/>
      <c r="DD1153" s="265"/>
      <c r="DE1153" s="265"/>
      <c r="DF1153" s="265"/>
      <c r="DG1153" s="265"/>
      <c r="DH1153" s="265"/>
      <c r="DI1153" s="265"/>
      <c r="DJ1153" s="265"/>
      <c r="DK1153" s="265"/>
      <c r="DL1153" s="265"/>
      <c r="DM1153" s="265"/>
      <c r="DN1153" s="265"/>
      <c r="DO1153" s="265"/>
      <c r="DP1153" s="265"/>
      <c r="DQ1153" s="265"/>
      <c r="DR1153" s="265"/>
      <c r="DS1153" s="265"/>
      <c r="DT1153" s="265"/>
      <c r="DU1153" s="265"/>
      <c r="DV1153" s="265"/>
    </row>
    <row r="1154" spans="1:126" x14ac:dyDescent="0.3">
      <c r="A1154" s="168" t="s">
        <v>1298</v>
      </c>
      <c r="B1154" s="179"/>
      <c r="C1154" s="179"/>
      <c r="D1154" s="179" t="s">
        <v>1299</v>
      </c>
      <c r="E1154" s="185"/>
      <c r="F1154" s="186" t="s">
        <v>1723</v>
      </c>
      <c r="G1154" s="265"/>
      <c r="H1154" s="265"/>
      <c r="I1154" s="265"/>
      <c r="J1154" s="265"/>
      <c r="K1154" s="265"/>
      <c r="L1154" s="265"/>
      <c r="M1154" s="265"/>
      <c r="N1154" s="265"/>
      <c r="O1154" s="265"/>
      <c r="P1154" s="265"/>
      <c r="Q1154" s="265"/>
      <c r="R1154" s="265"/>
      <c r="S1154" s="265"/>
      <c r="T1154" s="265"/>
      <c r="U1154" s="265"/>
      <c r="V1154" s="265"/>
      <c r="W1154" s="265"/>
      <c r="X1154" s="265"/>
      <c r="Y1154" s="265"/>
      <c r="Z1154" s="265"/>
      <c r="AA1154" s="265"/>
      <c r="AB1154" s="265"/>
      <c r="AC1154" s="265"/>
      <c r="AD1154" s="265"/>
      <c r="AE1154" s="265"/>
      <c r="AF1154" s="265"/>
      <c r="AG1154" s="265"/>
      <c r="AH1154" s="265"/>
      <c r="AI1154" s="265"/>
      <c r="AJ1154" s="265"/>
      <c r="AK1154" s="265"/>
      <c r="AL1154" s="265"/>
      <c r="AM1154" s="265"/>
      <c r="AN1154" s="265"/>
      <c r="AO1154" s="265"/>
      <c r="AP1154" s="265"/>
      <c r="AQ1154" s="265"/>
      <c r="AR1154" s="265"/>
      <c r="AS1154" s="265"/>
      <c r="AT1154" s="265"/>
      <c r="AU1154" s="265"/>
      <c r="AV1154" s="265"/>
      <c r="AW1154" s="265"/>
      <c r="AX1154" s="265"/>
      <c r="AY1154" s="265"/>
      <c r="AZ1154" s="265"/>
      <c r="BA1154" s="265"/>
      <c r="BB1154" s="265"/>
      <c r="BC1154" s="265"/>
      <c r="BD1154" s="265"/>
      <c r="BE1154" s="265"/>
      <c r="BF1154" s="265"/>
      <c r="BG1154" s="265"/>
      <c r="BH1154" s="265"/>
      <c r="BI1154" s="265"/>
      <c r="BJ1154" s="265"/>
      <c r="BK1154" s="265"/>
      <c r="BL1154" s="265"/>
      <c r="BM1154" s="265"/>
      <c r="BN1154" s="265"/>
      <c r="BO1154" s="265"/>
      <c r="BP1154" s="265"/>
      <c r="BQ1154" s="265"/>
      <c r="BR1154" s="265"/>
      <c r="BS1154" s="265"/>
      <c r="BT1154" s="265"/>
      <c r="BU1154" s="265"/>
      <c r="BV1154" s="265"/>
      <c r="BW1154" s="265"/>
      <c r="BX1154" s="265"/>
      <c r="BY1154" s="265"/>
      <c r="BZ1154" s="265"/>
      <c r="CA1154" s="265"/>
      <c r="CB1154" s="265"/>
      <c r="CC1154" s="265"/>
      <c r="CD1154" s="265"/>
      <c r="CE1154" s="265"/>
      <c r="CF1154" s="265"/>
      <c r="CG1154" s="265"/>
      <c r="CH1154" s="265"/>
      <c r="CI1154" s="265"/>
      <c r="CJ1154" s="265"/>
      <c r="CK1154" s="265"/>
      <c r="CL1154" s="265"/>
      <c r="CM1154" s="265"/>
      <c r="CN1154" s="265"/>
      <c r="CO1154" s="265"/>
      <c r="CP1154" s="265"/>
      <c r="CQ1154" s="265"/>
      <c r="CR1154" s="265"/>
      <c r="CS1154" s="265"/>
      <c r="CT1154" s="265"/>
      <c r="CU1154" s="265"/>
      <c r="CV1154" s="265"/>
      <c r="CW1154" s="265"/>
      <c r="CX1154" s="265"/>
      <c r="CY1154" s="265"/>
      <c r="CZ1154" s="265"/>
      <c r="DA1154" s="265"/>
      <c r="DB1154" s="265"/>
      <c r="DC1154" s="265"/>
      <c r="DD1154" s="265"/>
      <c r="DE1154" s="265"/>
      <c r="DF1154" s="265"/>
      <c r="DG1154" s="265"/>
      <c r="DH1154" s="265"/>
      <c r="DI1154" s="265"/>
      <c r="DJ1154" s="265"/>
      <c r="DK1154" s="265"/>
      <c r="DL1154" s="265"/>
      <c r="DM1154" s="265"/>
      <c r="DN1154" s="265"/>
      <c r="DO1154" s="265"/>
      <c r="DP1154" s="265"/>
      <c r="DQ1154" s="265"/>
      <c r="DR1154" s="265"/>
      <c r="DS1154" s="265"/>
      <c r="DT1154" s="265"/>
      <c r="DU1154" s="265"/>
      <c r="DV1154" s="265"/>
    </row>
    <row r="1155" spans="1:126" x14ac:dyDescent="0.3">
      <c r="A1155" s="168" t="s">
        <v>1298</v>
      </c>
      <c r="B1155" s="179"/>
      <c r="C1155" s="179"/>
      <c r="D1155" s="179" t="s">
        <v>1300</v>
      </c>
      <c r="E1155" s="185"/>
      <c r="F1155" s="186" t="s">
        <v>1723</v>
      </c>
      <c r="G1155" s="265"/>
      <c r="H1155" s="265"/>
      <c r="I1155" s="265"/>
      <c r="J1155" s="265"/>
      <c r="K1155" s="265"/>
      <c r="L1155" s="265"/>
      <c r="M1155" s="265"/>
      <c r="N1155" s="265"/>
      <c r="O1155" s="265"/>
      <c r="P1155" s="265"/>
      <c r="Q1155" s="265"/>
      <c r="R1155" s="265"/>
      <c r="S1155" s="265"/>
      <c r="T1155" s="265"/>
      <c r="U1155" s="265"/>
      <c r="V1155" s="265"/>
      <c r="W1155" s="265"/>
      <c r="X1155" s="265"/>
      <c r="Y1155" s="265"/>
      <c r="Z1155" s="265"/>
      <c r="AA1155" s="265"/>
      <c r="AB1155" s="265"/>
      <c r="AC1155" s="265"/>
      <c r="AD1155" s="265"/>
      <c r="AE1155" s="265"/>
      <c r="AF1155" s="265"/>
      <c r="AG1155" s="265"/>
      <c r="AH1155" s="265"/>
      <c r="AI1155" s="265"/>
      <c r="AJ1155" s="265"/>
      <c r="AK1155" s="265"/>
      <c r="AL1155" s="265"/>
      <c r="AM1155" s="265"/>
      <c r="AN1155" s="265"/>
      <c r="AO1155" s="265"/>
      <c r="AP1155" s="265"/>
      <c r="AQ1155" s="265"/>
      <c r="AR1155" s="265"/>
      <c r="AS1155" s="265"/>
      <c r="AT1155" s="265"/>
      <c r="AU1155" s="265"/>
      <c r="AV1155" s="265"/>
      <c r="AW1155" s="265"/>
      <c r="AX1155" s="265"/>
      <c r="AY1155" s="265"/>
      <c r="AZ1155" s="265"/>
      <c r="BA1155" s="265"/>
      <c r="BB1155" s="265"/>
      <c r="BC1155" s="265"/>
      <c r="BD1155" s="265"/>
      <c r="BE1155" s="265"/>
      <c r="BF1155" s="265"/>
      <c r="BG1155" s="265"/>
      <c r="BH1155" s="265"/>
      <c r="BI1155" s="265"/>
      <c r="BJ1155" s="265"/>
      <c r="BK1155" s="265"/>
      <c r="BL1155" s="265"/>
      <c r="BM1155" s="265"/>
      <c r="BN1155" s="265"/>
      <c r="BO1155" s="265"/>
      <c r="BP1155" s="265"/>
      <c r="BQ1155" s="265"/>
      <c r="BR1155" s="265"/>
      <c r="BS1155" s="265"/>
      <c r="BT1155" s="265"/>
      <c r="BU1155" s="265"/>
      <c r="BV1155" s="265"/>
      <c r="BW1155" s="265"/>
      <c r="BX1155" s="265"/>
      <c r="BY1155" s="265"/>
      <c r="BZ1155" s="265"/>
      <c r="CA1155" s="265"/>
      <c r="CB1155" s="265"/>
      <c r="CC1155" s="265"/>
      <c r="CD1155" s="265"/>
      <c r="CE1155" s="265"/>
      <c r="CF1155" s="265"/>
      <c r="CG1155" s="265"/>
      <c r="CH1155" s="265"/>
      <c r="CI1155" s="265"/>
      <c r="CJ1155" s="265"/>
      <c r="CK1155" s="265"/>
      <c r="CL1155" s="265"/>
      <c r="CM1155" s="265"/>
      <c r="CN1155" s="265"/>
      <c r="CO1155" s="265"/>
      <c r="CP1155" s="265"/>
      <c r="CQ1155" s="265"/>
      <c r="CR1155" s="265"/>
      <c r="CS1155" s="265"/>
      <c r="CT1155" s="265"/>
      <c r="CU1155" s="265"/>
      <c r="CV1155" s="265"/>
      <c r="CW1155" s="265"/>
      <c r="CX1155" s="265"/>
      <c r="CY1155" s="265"/>
      <c r="CZ1155" s="265"/>
      <c r="DA1155" s="265"/>
      <c r="DB1155" s="265"/>
      <c r="DC1155" s="265"/>
      <c r="DD1155" s="265"/>
      <c r="DE1155" s="265"/>
      <c r="DF1155" s="265"/>
      <c r="DG1155" s="265"/>
      <c r="DH1155" s="265"/>
      <c r="DI1155" s="265"/>
      <c r="DJ1155" s="265"/>
      <c r="DK1155" s="265"/>
      <c r="DL1155" s="265"/>
      <c r="DM1155" s="265"/>
      <c r="DN1155" s="265"/>
      <c r="DO1155" s="265"/>
      <c r="DP1155" s="265"/>
      <c r="DQ1155" s="265"/>
      <c r="DR1155" s="265"/>
      <c r="DS1155" s="265"/>
      <c r="DT1155" s="265"/>
      <c r="DU1155" s="265"/>
      <c r="DV1155" s="265"/>
    </row>
    <row r="1156" spans="1:126" x14ac:dyDescent="0.3">
      <c r="A1156" s="168" t="s">
        <v>1298</v>
      </c>
      <c r="B1156" s="179"/>
      <c r="C1156" s="179"/>
      <c r="D1156" s="179" t="s">
        <v>1142</v>
      </c>
      <c r="E1156" s="185"/>
      <c r="F1156" s="186" t="s">
        <v>1723</v>
      </c>
      <c r="G1156" s="265"/>
      <c r="H1156" s="265"/>
      <c r="I1156" s="265"/>
      <c r="J1156" s="265"/>
      <c r="K1156" s="265"/>
      <c r="L1156" s="265"/>
      <c r="M1156" s="265"/>
      <c r="N1156" s="265"/>
      <c r="O1156" s="265"/>
      <c r="P1156" s="265"/>
      <c r="Q1156" s="265"/>
      <c r="R1156" s="265"/>
      <c r="S1156" s="265"/>
      <c r="T1156" s="265"/>
      <c r="U1156" s="265"/>
      <c r="V1156" s="265"/>
      <c r="W1156" s="265"/>
      <c r="X1156" s="265"/>
      <c r="Y1156" s="265"/>
      <c r="Z1156" s="265"/>
      <c r="AA1156" s="265"/>
      <c r="AB1156" s="265"/>
      <c r="AC1156" s="265"/>
      <c r="AD1156" s="265"/>
      <c r="AE1156" s="265"/>
      <c r="AF1156" s="265"/>
      <c r="AG1156" s="265"/>
      <c r="AH1156" s="265"/>
      <c r="AI1156" s="265"/>
      <c r="AJ1156" s="265"/>
      <c r="AK1156" s="265"/>
      <c r="AL1156" s="265"/>
      <c r="AM1156" s="265"/>
      <c r="AN1156" s="265"/>
      <c r="AO1156" s="265"/>
      <c r="AP1156" s="265"/>
      <c r="AQ1156" s="265"/>
      <c r="AR1156" s="265"/>
      <c r="AS1156" s="265"/>
      <c r="AT1156" s="265"/>
      <c r="AU1156" s="265"/>
      <c r="AV1156" s="265"/>
      <c r="AW1156" s="265"/>
      <c r="AX1156" s="265"/>
      <c r="AY1156" s="265"/>
      <c r="AZ1156" s="265"/>
      <c r="BA1156" s="265"/>
      <c r="BB1156" s="265"/>
      <c r="BC1156" s="265"/>
      <c r="BD1156" s="265"/>
      <c r="BE1156" s="265"/>
      <c r="BF1156" s="265"/>
      <c r="BG1156" s="265"/>
      <c r="BH1156" s="265"/>
      <c r="BI1156" s="265"/>
      <c r="BJ1156" s="265"/>
      <c r="BK1156" s="265"/>
      <c r="BL1156" s="265"/>
      <c r="BM1156" s="265"/>
      <c r="BN1156" s="265"/>
      <c r="BO1156" s="265"/>
      <c r="BP1156" s="265"/>
      <c r="BQ1156" s="265"/>
      <c r="BR1156" s="265"/>
      <c r="BS1156" s="265"/>
      <c r="BT1156" s="265"/>
      <c r="BU1156" s="265"/>
      <c r="BV1156" s="265"/>
      <c r="BW1156" s="265"/>
      <c r="BX1156" s="265"/>
      <c r="BY1156" s="265"/>
      <c r="BZ1156" s="265"/>
      <c r="CA1156" s="265"/>
      <c r="CB1156" s="265"/>
      <c r="CC1156" s="265"/>
      <c r="CD1156" s="265"/>
      <c r="CE1156" s="265"/>
      <c r="CF1156" s="265"/>
      <c r="CG1156" s="265"/>
      <c r="CH1156" s="265"/>
      <c r="CI1156" s="265"/>
      <c r="CJ1156" s="265"/>
      <c r="CK1156" s="265"/>
      <c r="CL1156" s="265"/>
      <c r="CM1156" s="265"/>
      <c r="CN1156" s="265"/>
      <c r="CO1156" s="265"/>
      <c r="CP1156" s="265"/>
      <c r="CQ1156" s="265"/>
      <c r="CR1156" s="265"/>
      <c r="CS1156" s="265"/>
      <c r="CT1156" s="265"/>
      <c r="CU1156" s="265"/>
      <c r="CV1156" s="265"/>
      <c r="CW1156" s="265"/>
      <c r="CX1156" s="265"/>
      <c r="CY1156" s="265"/>
      <c r="CZ1156" s="265"/>
      <c r="DA1156" s="265"/>
      <c r="DB1156" s="265"/>
      <c r="DC1156" s="265"/>
      <c r="DD1156" s="265"/>
      <c r="DE1156" s="265"/>
      <c r="DF1156" s="265"/>
      <c r="DG1156" s="265"/>
      <c r="DH1156" s="265"/>
      <c r="DI1156" s="265"/>
      <c r="DJ1156" s="265"/>
      <c r="DK1156" s="265"/>
      <c r="DL1156" s="265"/>
      <c r="DM1156" s="265"/>
      <c r="DN1156" s="265"/>
      <c r="DO1156" s="265"/>
      <c r="DP1156" s="265"/>
      <c r="DQ1156" s="265"/>
      <c r="DR1156" s="265"/>
      <c r="DS1156" s="265"/>
      <c r="DT1156" s="265"/>
      <c r="DU1156" s="265"/>
      <c r="DV1156" s="265"/>
    </row>
    <row r="1157" spans="1:126" x14ac:dyDescent="0.3">
      <c r="A1157" s="168" t="s">
        <v>1298</v>
      </c>
      <c r="B1157" s="179"/>
      <c r="C1157" s="179"/>
      <c r="D1157" s="179" t="s">
        <v>1301</v>
      </c>
      <c r="E1157" s="185"/>
      <c r="F1157" s="186" t="s">
        <v>1723</v>
      </c>
      <c r="G1157" s="265"/>
      <c r="H1157" s="265"/>
      <c r="I1157" s="265"/>
      <c r="J1157" s="265"/>
      <c r="K1157" s="265"/>
      <c r="L1157" s="265"/>
      <c r="M1157" s="265"/>
      <c r="N1157" s="265"/>
      <c r="O1157" s="265"/>
      <c r="P1157" s="265"/>
      <c r="Q1157" s="265"/>
      <c r="R1157" s="265"/>
      <c r="S1157" s="265"/>
      <c r="T1157" s="265"/>
      <c r="U1157" s="265"/>
      <c r="V1157" s="265"/>
      <c r="W1157" s="265"/>
      <c r="X1157" s="265"/>
      <c r="Y1157" s="265"/>
      <c r="Z1157" s="265"/>
      <c r="AA1157" s="265"/>
      <c r="AB1157" s="265"/>
      <c r="AC1157" s="265"/>
      <c r="AD1157" s="265"/>
      <c r="AE1157" s="265"/>
      <c r="AF1157" s="265"/>
      <c r="AG1157" s="265"/>
      <c r="AH1157" s="265"/>
      <c r="AI1157" s="265"/>
      <c r="AJ1157" s="265"/>
      <c r="AK1157" s="265"/>
      <c r="AL1157" s="265"/>
      <c r="AM1157" s="265"/>
      <c r="AN1157" s="265"/>
      <c r="AO1157" s="265"/>
      <c r="AP1157" s="265"/>
      <c r="AQ1157" s="265"/>
      <c r="AR1157" s="265"/>
      <c r="AS1157" s="265"/>
      <c r="AT1157" s="265"/>
      <c r="AU1157" s="265"/>
      <c r="AV1157" s="265"/>
      <c r="AW1157" s="265"/>
      <c r="AX1157" s="265"/>
      <c r="AY1157" s="265"/>
      <c r="AZ1157" s="265"/>
      <c r="BA1157" s="265"/>
      <c r="BB1157" s="265"/>
      <c r="BC1157" s="265"/>
      <c r="BD1157" s="265"/>
      <c r="BE1157" s="265"/>
      <c r="BF1157" s="265"/>
      <c r="BG1157" s="265"/>
      <c r="BH1157" s="265"/>
      <c r="BI1157" s="265"/>
      <c r="BJ1157" s="265"/>
      <c r="BK1157" s="265"/>
      <c r="BL1157" s="265"/>
      <c r="BM1157" s="265"/>
      <c r="BN1157" s="265"/>
      <c r="BO1157" s="265"/>
      <c r="BP1157" s="265"/>
      <c r="BQ1157" s="265"/>
      <c r="BR1157" s="265"/>
      <c r="BS1157" s="265"/>
      <c r="BT1157" s="265"/>
      <c r="BU1157" s="265"/>
      <c r="BV1157" s="265"/>
      <c r="BW1157" s="265"/>
      <c r="BX1157" s="265"/>
      <c r="BY1157" s="265"/>
      <c r="BZ1157" s="265"/>
      <c r="CA1157" s="265"/>
      <c r="CB1157" s="265"/>
      <c r="CC1157" s="265"/>
      <c r="CD1157" s="265"/>
      <c r="CE1157" s="265"/>
      <c r="CF1157" s="265"/>
      <c r="CG1157" s="265"/>
      <c r="CH1157" s="265"/>
      <c r="CI1157" s="265"/>
      <c r="CJ1157" s="265"/>
      <c r="CK1157" s="265"/>
      <c r="CL1157" s="265"/>
      <c r="CM1157" s="265"/>
      <c r="CN1157" s="265"/>
      <c r="CO1157" s="265"/>
      <c r="CP1157" s="265"/>
      <c r="CQ1157" s="265"/>
      <c r="CR1157" s="265"/>
      <c r="CS1157" s="265"/>
      <c r="CT1157" s="265"/>
      <c r="CU1157" s="265"/>
      <c r="CV1157" s="265"/>
      <c r="CW1157" s="265"/>
      <c r="CX1157" s="265"/>
      <c r="CY1157" s="265"/>
      <c r="CZ1157" s="265"/>
      <c r="DA1157" s="265"/>
      <c r="DB1157" s="265"/>
      <c r="DC1157" s="265"/>
      <c r="DD1157" s="265"/>
      <c r="DE1157" s="265"/>
      <c r="DF1157" s="265"/>
      <c r="DG1157" s="265"/>
      <c r="DH1157" s="265"/>
      <c r="DI1157" s="265"/>
      <c r="DJ1157" s="265"/>
      <c r="DK1157" s="265"/>
      <c r="DL1157" s="265"/>
      <c r="DM1157" s="265"/>
      <c r="DN1157" s="265"/>
      <c r="DO1157" s="265"/>
      <c r="DP1157" s="265"/>
      <c r="DQ1157" s="265"/>
      <c r="DR1157" s="265"/>
      <c r="DS1157" s="265"/>
      <c r="DT1157" s="265"/>
      <c r="DU1157" s="265"/>
      <c r="DV1157" s="265"/>
    </row>
    <row r="1158" spans="1:126" x14ac:dyDescent="0.3">
      <c r="A1158" s="168" t="s">
        <v>1298</v>
      </c>
      <c r="B1158" s="179"/>
      <c r="C1158" s="179"/>
      <c r="D1158" s="179" t="s">
        <v>1303</v>
      </c>
      <c r="E1158" s="185"/>
      <c r="F1158" s="186" t="s">
        <v>1723</v>
      </c>
      <c r="G1158" s="265"/>
      <c r="H1158" s="265"/>
      <c r="I1158" s="265"/>
      <c r="J1158" s="265"/>
      <c r="K1158" s="265"/>
      <c r="L1158" s="265"/>
      <c r="M1158" s="265"/>
      <c r="N1158" s="265"/>
      <c r="O1158" s="265"/>
      <c r="P1158" s="265"/>
      <c r="Q1158" s="265"/>
      <c r="R1158" s="265"/>
      <c r="S1158" s="265"/>
      <c r="T1158" s="265"/>
      <c r="U1158" s="265"/>
      <c r="V1158" s="265"/>
      <c r="W1158" s="265"/>
      <c r="X1158" s="265"/>
      <c r="Y1158" s="265"/>
      <c r="Z1158" s="265"/>
      <c r="AA1158" s="265"/>
      <c r="AB1158" s="265"/>
      <c r="AC1158" s="265"/>
      <c r="AD1158" s="265"/>
      <c r="AE1158" s="265"/>
      <c r="AF1158" s="265"/>
      <c r="AG1158" s="265"/>
      <c r="AH1158" s="265"/>
      <c r="AI1158" s="265"/>
      <c r="AJ1158" s="265"/>
      <c r="AK1158" s="265"/>
      <c r="AL1158" s="265"/>
      <c r="AM1158" s="265"/>
      <c r="AN1158" s="265"/>
      <c r="AO1158" s="265"/>
      <c r="AP1158" s="265"/>
      <c r="AQ1158" s="265"/>
      <c r="AR1158" s="265"/>
      <c r="AS1158" s="265"/>
      <c r="AT1158" s="265"/>
      <c r="AU1158" s="265"/>
      <c r="AV1158" s="265"/>
      <c r="AW1158" s="265"/>
      <c r="AX1158" s="265"/>
      <c r="AY1158" s="265"/>
      <c r="AZ1158" s="265"/>
      <c r="BA1158" s="265"/>
      <c r="BB1158" s="265"/>
      <c r="BC1158" s="265"/>
      <c r="BD1158" s="265"/>
      <c r="BE1158" s="265"/>
      <c r="BF1158" s="265"/>
      <c r="BG1158" s="265"/>
      <c r="BH1158" s="265"/>
      <c r="BI1158" s="265"/>
      <c r="BJ1158" s="265"/>
      <c r="BK1158" s="265"/>
      <c r="BL1158" s="265"/>
      <c r="BM1158" s="265"/>
      <c r="BN1158" s="265"/>
      <c r="BO1158" s="265"/>
      <c r="BP1158" s="265"/>
      <c r="BQ1158" s="265"/>
      <c r="BR1158" s="265"/>
      <c r="BS1158" s="265"/>
      <c r="BT1158" s="265"/>
      <c r="BU1158" s="265"/>
      <c r="BV1158" s="265"/>
      <c r="BW1158" s="265"/>
      <c r="BX1158" s="265"/>
      <c r="BY1158" s="265"/>
      <c r="BZ1158" s="265"/>
      <c r="CA1158" s="265"/>
      <c r="CB1158" s="265"/>
      <c r="CC1158" s="265"/>
      <c r="CD1158" s="265"/>
      <c r="CE1158" s="265"/>
      <c r="CF1158" s="265"/>
      <c r="CG1158" s="265"/>
      <c r="CH1158" s="265"/>
      <c r="CI1158" s="265"/>
      <c r="CJ1158" s="265"/>
      <c r="CK1158" s="265"/>
      <c r="CL1158" s="265"/>
      <c r="CM1158" s="265"/>
      <c r="CN1158" s="265"/>
      <c r="CO1158" s="265"/>
      <c r="CP1158" s="265"/>
      <c r="CQ1158" s="265"/>
      <c r="CR1158" s="265"/>
      <c r="CS1158" s="265"/>
      <c r="CT1158" s="265"/>
      <c r="CU1158" s="265"/>
      <c r="CV1158" s="265"/>
      <c r="CW1158" s="265"/>
      <c r="CX1158" s="265"/>
      <c r="CY1158" s="265"/>
      <c r="CZ1158" s="265"/>
      <c r="DA1158" s="265"/>
      <c r="DB1158" s="265"/>
      <c r="DC1158" s="265"/>
      <c r="DD1158" s="265"/>
      <c r="DE1158" s="265"/>
      <c r="DF1158" s="265"/>
      <c r="DG1158" s="265"/>
      <c r="DH1158" s="265"/>
      <c r="DI1158" s="265"/>
      <c r="DJ1158" s="265"/>
      <c r="DK1158" s="265"/>
      <c r="DL1158" s="265"/>
      <c r="DM1158" s="265"/>
      <c r="DN1158" s="265"/>
      <c r="DO1158" s="265"/>
      <c r="DP1158" s="265"/>
      <c r="DQ1158" s="265"/>
      <c r="DR1158" s="265"/>
      <c r="DS1158" s="265"/>
      <c r="DT1158" s="265"/>
      <c r="DU1158" s="265"/>
      <c r="DV1158" s="265"/>
    </row>
    <row r="1159" spans="1:126" x14ac:dyDescent="0.3">
      <c r="A1159" s="168" t="s">
        <v>1298</v>
      </c>
      <c r="B1159" s="179"/>
      <c r="C1159" s="179"/>
      <c r="D1159" s="179" t="s">
        <v>1299</v>
      </c>
      <c r="E1159" s="185"/>
      <c r="F1159" s="186" t="s">
        <v>1723</v>
      </c>
      <c r="G1159" s="265"/>
      <c r="H1159" s="265"/>
      <c r="I1159" s="265"/>
      <c r="J1159" s="265"/>
      <c r="K1159" s="265"/>
      <c r="L1159" s="265"/>
      <c r="M1159" s="265"/>
      <c r="N1159" s="265"/>
      <c r="O1159" s="265"/>
      <c r="P1159" s="265"/>
      <c r="Q1159" s="265"/>
      <c r="R1159" s="265"/>
      <c r="S1159" s="265"/>
      <c r="T1159" s="265"/>
      <c r="U1159" s="265"/>
      <c r="V1159" s="265"/>
      <c r="W1159" s="265"/>
      <c r="X1159" s="265"/>
      <c r="Y1159" s="265"/>
      <c r="Z1159" s="265"/>
      <c r="AA1159" s="265"/>
      <c r="AB1159" s="265"/>
      <c r="AC1159" s="265"/>
      <c r="AD1159" s="265"/>
      <c r="AE1159" s="265"/>
      <c r="AF1159" s="265"/>
      <c r="AG1159" s="265"/>
      <c r="AH1159" s="265"/>
      <c r="AI1159" s="265"/>
      <c r="AJ1159" s="265"/>
      <c r="AK1159" s="265"/>
      <c r="AL1159" s="265"/>
      <c r="AM1159" s="265"/>
      <c r="AN1159" s="265"/>
      <c r="AO1159" s="265"/>
      <c r="AP1159" s="265"/>
      <c r="AQ1159" s="265"/>
      <c r="AR1159" s="265"/>
      <c r="AS1159" s="265"/>
      <c r="AT1159" s="265"/>
      <c r="AU1159" s="265"/>
      <c r="AV1159" s="265"/>
      <c r="AW1159" s="265"/>
      <c r="AX1159" s="265"/>
      <c r="AY1159" s="265"/>
      <c r="AZ1159" s="265"/>
      <c r="BA1159" s="265"/>
      <c r="BB1159" s="265"/>
      <c r="BC1159" s="265"/>
      <c r="BD1159" s="265"/>
      <c r="BE1159" s="265"/>
      <c r="BF1159" s="265"/>
      <c r="BG1159" s="265"/>
      <c r="BH1159" s="265"/>
      <c r="BI1159" s="265"/>
      <c r="BJ1159" s="265"/>
      <c r="BK1159" s="265"/>
      <c r="BL1159" s="265"/>
      <c r="BM1159" s="265"/>
      <c r="BN1159" s="265"/>
      <c r="BO1159" s="265"/>
      <c r="BP1159" s="265"/>
      <c r="BQ1159" s="265"/>
      <c r="BR1159" s="265"/>
      <c r="BS1159" s="265"/>
      <c r="BT1159" s="265"/>
      <c r="BU1159" s="265"/>
      <c r="BV1159" s="265"/>
      <c r="BW1159" s="265"/>
      <c r="BX1159" s="265"/>
      <c r="BY1159" s="265"/>
      <c r="BZ1159" s="265"/>
      <c r="CA1159" s="265"/>
      <c r="CB1159" s="265"/>
      <c r="CC1159" s="265"/>
      <c r="CD1159" s="265"/>
      <c r="CE1159" s="265"/>
      <c r="CF1159" s="265"/>
      <c r="CG1159" s="265"/>
      <c r="CH1159" s="265"/>
      <c r="CI1159" s="265"/>
      <c r="CJ1159" s="265"/>
      <c r="CK1159" s="265"/>
      <c r="CL1159" s="265"/>
      <c r="CM1159" s="265"/>
      <c r="CN1159" s="265"/>
      <c r="CO1159" s="265"/>
      <c r="CP1159" s="265"/>
      <c r="CQ1159" s="265"/>
      <c r="CR1159" s="265"/>
      <c r="CS1159" s="265"/>
      <c r="CT1159" s="265"/>
      <c r="CU1159" s="265"/>
      <c r="CV1159" s="265"/>
      <c r="CW1159" s="265"/>
      <c r="CX1159" s="265"/>
      <c r="CY1159" s="265"/>
      <c r="CZ1159" s="265"/>
      <c r="DA1159" s="265"/>
      <c r="DB1159" s="265"/>
      <c r="DC1159" s="265"/>
      <c r="DD1159" s="265"/>
      <c r="DE1159" s="265"/>
      <c r="DF1159" s="265"/>
      <c r="DG1159" s="265"/>
      <c r="DH1159" s="265"/>
      <c r="DI1159" s="265"/>
      <c r="DJ1159" s="265"/>
      <c r="DK1159" s="265"/>
      <c r="DL1159" s="265"/>
      <c r="DM1159" s="265"/>
      <c r="DN1159" s="265"/>
      <c r="DO1159" s="265"/>
      <c r="DP1159" s="265"/>
      <c r="DQ1159" s="265"/>
      <c r="DR1159" s="265"/>
      <c r="DS1159" s="265"/>
      <c r="DT1159" s="265"/>
      <c r="DU1159" s="265"/>
      <c r="DV1159" s="265"/>
    </row>
    <row r="1160" spans="1:126" x14ac:dyDescent="0.3">
      <c r="A1160" s="168" t="s">
        <v>1298</v>
      </c>
      <c r="B1160" s="179"/>
      <c r="C1160" s="179"/>
      <c r="D1160" s="179" t="s">
        <v>1142</v>
      </c>
      <c r="E1160" s="185"/>
      <c r="F1160" s="186" t="s">
        <v>1723</v>
      </c>
      <c r="G1160" s="265"/>
      <c r="H1160" s="265"/>
      <c r="I1160" s="265"/>
      <c r="J1160" s="265"/>
      <c r="K1160" s="265"/>
      <c r="L1160" s="265"/>
      <c r="M1160" s="265"/>
      <c r="N1160" s="265"/>
      <c r="O1160" s="265"/>
      <c r="P1160" s="265"/>
      <c r="Q1160" s="265"/>
      <c r="R1160" s="265"/>
      <c r="S1160" s="265"/>
      <c r="T1160" s="265"/>
      <c r="U1160" s="265"/>
      <c r="V1160" s="265"/>
      <c r="W1160" s="265"/>
      <c r="X1160" s="265"/>
      <c r="Y1160" s="265"/>
      <c r="Z1160" s="265"/>
      <c r="AA1160" s="265"/>
      <c r="AB1160" s="265"/>
      <c r="AC1160" s="265"/>
      <c r="AD1160" s="265"/>
      <c r="AE1160" s="265"/>
      <c r="AF1160" s="265"/>
      <c r="AG1160" s="265"/>
      <c r="AH1160" s="265"/>
      <c r="AI1160" s="265"/>
      <c r="AJ1160" s="265"/>
      <c r="AK1160" s="265"/>
      <c r="AL1160" s="265"/>
      <c r="AM1160" s="265"/>
      <c r="AN1160" s="265"/>
      <c r="AO1160" s="265"/>
      <c r="AP1160" s="265"/>
      <c r="AQ1160" s="265"/>
      <c r="AR1160" s="265"/>
      <c r="AS1160" s="265"/>
      <c r="AT1160" s="265"/>
      <c r="AU1160" s="265"/>
      <c r="AV1160" s="265"/>
      <c r="AW1160" s="265"/>
      <c r="AX1160" s="265"/>
      <c r="AY1160" s="265"/>
      <c r="AZ1160" s="265"/>
      <c r="BA1160" s="265"/>
      <c r="BB1160" s="265"/>
      <c r="BC1160" s="265"/>
      <c r="BD1160" s="265"/>
      <c r="BE1160" s="265"/>
      <c r="BF1160" s="265"/>
      <c r="BG1160" s="265"/>
      <c r="BH1160" s="265"/>
      <c r="BI1160" s="265"/>
      <c r="BJ1160" s="265"/>
      <c r="BK1160" s="265"/>
      <c r="BL1160" s="265"/>
      <c r="BM1160" s="265"/>
      <c r="BN1160" s="265"/>
      <c r="BO1160" s="265"/>
      <c r="BP1160" s="265"/>
      <c r="BQ1160" s="265"/>
      <c r="BR1160" s="265"/>
      <c r="BS1160" s="265"/>
      <c r="BT1160" s="265"/>
      <c r="BU1160" s="265"/>
      <c r="BV1160" s="265"/>
      <c r="BW1160" s="265"/>
      <c r="BX1160" s="265"/>
      <c r="BY1160" s="265"/>
      <c r="BZ1160" s="265"/>
      <c r="CA1160" s="265"/>
      <c r="CB1160" s="265"/>
      <c r="CC1160" s="265"/>
      <c r="CD1160" s="265"/>
      <c r="CE1160" s="265"/>
      <c r="CF1160" s="265"/>
      <c r="CG1160" s="265"/>
      <c r="CH1160" s="265"/>
      <c r="CI1160" s="265"/>
      <c r="CJ1160" s="265"/>
      <c r="CK1160" s="265"/>
      <c r="CL1160" s="265"/>
      <c r="CM1160" s="265"/>
      <c r="CN1160" s="265"/>
      <c r="CO1160" s="265"/>
      <c r="CP1160" s="265"/>
      <c r="CQ1160" s="265"/>
      <c r="CR1160" s="265"/>
      <c r="CS1160" s="265"/>
      <c r="CT1160" s="265"/>
      <c r="CU1160" s="265"/>
      <c r="CV1160" s="265"/>
      <c r="CW1160" s="265"/>
      <c r="CX1160" s="265"/>
      <c r="CY1160" s="265"/>
      <c r="CZ1160" s="265"/>
      <c r="DA1160" s="265"/>
      <c r="DB1160" s="265"/>
      <c r="DC1160" s="265"/>
      <c r="DD1160" s="265"/>
      <c r="DE1160" s="265"/>
      <c r="DF1160" s="265"/>
      <c r="DG1160" s="265"/>
      <c r="DH1160" s="265"/>
      <c r="DI1160" s="265"/>
      <c r="DJ1160" s="265"/>
      <c r="DK1160" s="265"/>
      <c r="DL1160" s="265"/>
      <c r="DM1160" s="265"/>
      <c r="DN1160" s="265"/>
      <c r="DO1160" s="265"/>
      <c r="DP1160" s="265"/>
      <c r="DQ1160" s="265"/>
      <c r="DR1160" s="265"/>
      <c r="DS1160" s="265"/>
      <c r="DT1160" s="265"/>
      <c r="DU1160" s="265"/>
      <c r="DV1160" s="265"/>
    </row>
    <row r="1161" spans="1:126" x14ac:dyDescent="0.3">
      <c r="A1161" s="168" t="s">
        <v>1298</v>
      </c>
      <c r="B1161" s="179"/>
      <c r="C1161" s="179"/>
      <c r="D1161" s="179" t="s">
        <v>1115</v>
      </c>
      <c r="E1161" s="185"/>
      <c r="F1161" s="186" t="s">
        <v>1723</v>
      </c>
      <c r="G1161" s="265"/>
      <c r="H1161" s="265"/>
      <c r="I1161" s="265"/>
      <c r="J1161" s="265"/>
      <c r="K1161" s="265"/>
      <c r="L1161" s="265"/>
      <c r="M1161" s="265"/>
      <c r="N1161" s="265"/>
      <c r="O1161" s="265"/>
      <c r="P1161" s="265"/>
      <c r="Q1161" s="265"/>
      <c r="R1161" s="265"/>
      <c r="S1161" s="265"/>
      <c r="T1161" s="265"/>
      <c r="U1161" s="265"/>
      <c r="V1161" s="265"/>
      <c r="W1161" s="265"/>
      <c r="X1161" s="265"/>
      <c r="Y1161" s="265"/>
      <c r="Z1161" s="265"/>
      <c r="AA1161" s="265"/>
      <c r="AB1161" s="265"/>
      <c r="AC1161" s="265"/>
      <c r="AD1161" s="265"/>
      <c r="AE1161" s="265"/>
      <c r="AF1161" s="265"/>
      <c r="AG1161" s="265"/>
      <c r="AH1161" s="265"/>
      <c r="AI1161" s="265"/>
      <c r="AJ1161" s="265"/>
      <c r="AK1161" s="265"/>
      <c r="AL1161" s="265"/>
      <c r="AM1161" s="265"/>
      <c r="AN1161" s="265"/>
      <c r="AO1161" s="265"/>
      <c r="AP1161" s="265"/>
      <c r="AQ1161" s="265"/>
      <c r="AR1161" s="265"/>
      <c r="AS1161" s="265"/>
      <c r="AT1161" s="265"/>
      <c r="AU1161" s="265"/>
      <c r="AV1161" s="265"/>
      <c r="AW1161" s="265"/>
      <c r="AX1161" s="265"/>
      <c r="AY1161" s="265"/>
      <c r="AZ1161" s="265"/>
      <c r="BA1161" s="265"/>
      <c r="BB1161" s="265"/>
      <c r="BC1161" s="265"/>
      <c r="BD1161" s="265"/>
      <c r="BE1161" s="265"/>
      <c r="BF1161" s="265"/>
      <c r="BG1161" s="265"/>
      <c r="BH1161" s="265"/>
      <c r="BI1161" s="265"/>
      <c r="BJ1161" s="265"/>
      <c r="BK1161" s="265"/>
      <c r="BL1161" s="265"/>
      <c r="BM1161" s="265"/>
      <c r="BN1161" s="265"/>
      <c r="BO1161" s="265"/>
      <c r="BP1161" s="265"/>
      <c r="BQ1161" s="265"/>
      <c r="BR1161" s="265"/>
      <c r="BS1161" s="265"/>
      <c r="BT1161" s="265"/>
      <c r="BU1161" s="265"/>
      <c r="BV1161" s="265"/>
      <c r="BW1161" s="265"/>
      <c r="BX1161" s="265"/>
      <c r="BY1161" s="265"/>
      <c r="BZ1161" s="265"/>
      <c r="CA1161" s="265"/>
      <c r="CB1161" s="265"/>
      <c r="CC1161" s="265"/>
      <c r="CD1161" s="265"/>
      <c r="CE1161" s="265"/>
      <c r="CF1161" s="265"/>
      <c r="CG1161" s="265"/>
      <c r="CH1161" s="265"/>
      <c r="CI1161" s="265"/>
      <c r="CJ1161" s="265"/>
      <c r="CK1161" s="265"/>
      <c r="CL1161" s="265"/>
      <c r="CM1161" s="265"/>
      <c r="CN1161" s="265"/>
      <c r="CO1161" s="265"/>
      <c r="CP1161" s="265"/>
      <c r="CQ1161" s="265"/>
      <c r="CR1161" s="265"/>
      <c r="CS1161" s="265"/>
      <c r="CT1161" s="265"/>
      <c r="CU1161" s="265"/>
      <c r="CV1161" s="265"/>
      <c r="CW1161" s="265"/>
      <c r="CX1161" s="265"/>
      <c r="CY1161" s="265"/>
      <c r="CZ1161" s="265"/>
      <c r="DA1161" s="265"/>
      <c r="DB1161" s="265"/>
      <c r="DC1161" s="265"/>
      <c r="DD1161" s="265"/>
      <c r="DE1161" s="265"/>
      <c r="DF1161" s="265"/>
      <c r="DG1161" s="265"/>
      <c r="DH1161" s="265"/>
      <c r="DI1161" s="265"/>
      <c r="DJ1161" s="265"/>
      <c r="DK1161" s="265"/>
      <c r="DL1161" s="265"/>
      <c r="DM1161" s="265"/>
      <c r="DN1161" s="265"/>
      <c r="DO1161" s="265"/>
      <c r="DP1161" s="265"/>
      <c r="DQ1161" s="265"/>
      <c r="DR1161" s="265"/>
      <c r="DS1161" s="265"/>
      <c r="DT1161" s="265"/>
      <c r="DU1161" s="265"/>
      <c r="DV1161" s="265"/>
    </row>
    <row r="1162" spans="1:126" x14ac:dyDescent="0.3">
      <c r="A1162" s="168" t="s">
        <v>1298</v>
      </c>
      <c r="B1162" s="179"/>
      <c r="C1162" s="179"/>
      <c r="D1162" s="179" t="s">
        <v>1305</v>
      </c>
      <c r="E1162" s="185"/>
      <c r="F1162" s="186" t="s">
        <v>1723</v>
      </c>
      <c r="G1162" s="265"/>
      <c r="H1162" s="265"/>
      <c r="I1162" s="265"/>
      <c r="J1162" s="265"/>
      <c r="K1162" s="265"/>
      <c r="L1162" s="265"/>
      <c r="M1162" s="265"/>
      <c r="N1162" s="265"/>
      <c r="O1162" s="265"/>
      <c r="P1162" s="265"/>
      <c r="Q1162" s="265"/>
      <c r="R1162" s="265"/>
      <c r="S1162" s="265"/>
      <c r="T1162" s="265"/>
      <c r="U1162" s="265"/>
      <c r="V1162" s="265"/>
      <c r="W1162" s="265"/>
      <c r="X1162" s="265"/>
      <c r="Y1162" s="265"/>
      <c r="Z1162" s="265"/>
      <c r="AA1162" s="265"/>
      <c r="AB1162" s="265"/>
      <c r="AC1162" s="265"/>
      <c r="AD1162" s="265"/>
      <c r="AE1162" s="265"/>
      <c r="AF1162" s="265"/>
      <c r="AG1162" s="265"/>
      <c r="AH1162" s="265"/>
      <c r="AI1162" s="265"/>
      <c r="AJ1162" s="265"/>
      <c r="AK1162" s="265"/>
      <c r="AL1162" s="265"/>
      <c r="AM1162" s="265"/>
      <c r="AN1162" s="265"/>
      <c r="AO1162" s="265"/>
      <c r="AP1162" s="265"/>
      <c r="AQ1162" s="265"/>
      <c r="AR1162" s="265"/>
      <c r="AS1162" s="265"/>
      <c r="AT1162" s="265"/>
      <c r="AU1162" s="265"/>
      <c r="AV1162" s="265"/>
      <c r="AW1162" s="265"/>
      <c r="AX1162" s="265"/>
      <c r="AY1162" s="265"/>
      <c r="AZ1162" s="265"/>
      <c r="BA1162" s="265"/>
      <c r="BB1162" s="265"/>
      <c r="BC1162" s="265"/>
      <c r="BD1162" s="265"/>
      <c r="BE1162" s="265"/>
      <c r="BF1162" s="265"/>
      <c r="BG1162" s="265"/>
      <c r="BH1162" s="265"/>
      <c r="BI1162" s="265"/>
      <c r="BJ1162" s="265"/>
      <c r="BK1162" s="265"/>
      <c r="BL1162" s="265"/>
      <c r="BM1162" s="265"/>
      <c r="BN1162" s="265"/>
      <c r="BO1162" s="265"/>
      <c r="BP1162" s="265"/>
      <c r="BQ1162" s="265"/>
      <c r="BR1162" s="265"/>
      <c r="BS1162" s="265"/>
      <c r="BT1162" s="265"/>
      <c r="BU1162" s="265"/>
      <c r="BV1162" s="265"/>
      <c r="BW1162" s="265"/>
      <c r="BX1162" s="265"/>
      <c r="BY1162" s="265"/>
      <c r="BZ1162" s="265"/>
      <c r="CA1162" s="265"/>
      <c r="CB1162" s="265"/>
      <c r="CC1162" s="265"/>
      <c r="CD1162" s="265"/>
      <c r="CE1162" s="265"/>
      <c r="CF1162" s="265"/>
      <c r="CG1162" s="265"/>
      <c r="CH1162" s="265"/>
      <c r="CI1162" s="265"/>
      <c r="CJ1162" s="265"/>
      <c r="CK1162" s="265"/>
      <c r="CL1162" s="265"/>
      <c r="CM1162" s="265"/>
      <c r="CN1162" s="265"/>
      <c r="CO1162" s="265"/>
      <c r="CP1162" s="265"/>
      <c r="CQ1162" s="265"/>
      <c r="CR1162" s="265"/>
      <c r="CS1162" s="265"/>
      <c r="CT1162" s="265"/>
      <c r="CU1162" s="265"/>
      <c r="CV1162" s="265"/>
      <c r="CW1162" s="265"/>
      <c r="CX1162" s="265"/>
      <c r="CY1162" s="265"/>
      <c r="CZ1162" s="265"/>
      <c r="DA1162" s="265"/>
      <c r="DB1162" s="265"/>
      <c r="DC1162" s="265"/>
      <c r="DD1162" s="265"/>
      <c r="DE1162" s="265"/>
      <c r="DF1162" s="265"/>
      <c r="DG1162" s="265"/>
      <c r="DH1162" s="265"/>
      <c r="DI1162" s="265"/>
      <c r="DJ1162" s="265"/>
      <c r="DK1162" s="265"/>
      <c r="DL1162" s="265"/>
      <c r="DM1162" s="265"/>
      <c r="DN1162" s="265"/>
      <c r="DO1162" s="265"/>
      <c r="DP1162" s="265"/>
      <c r="DQ1162" s="265"/>
      <c r="DR1162" s="265"/>
      <c r="DS1162" s="265"/>
      <c r="DT1162" s="265"/>
      <c r="DU1162" s="265"/>
      <c r="DV1162" s="265"/>
    </row>
    <row r="1163" spans="1:126" x14ac:dyDescent="0.3">
      <c r="A1163" s="168" t="s">
        <v>1298</v>
      </c>
      <c r="B1163" s="179"/>
      <c r="C1163" s="179"/>
      <c r="D1163" s="179" t="s">
        <v>1306</v>
      </c>
      <c r="E1163" s="185"/>
      <c r="F1163" s="186" t="s">
        <v>1723</v>
      </c>
      <c r="G1163" s="265"/>
      <c r="H1163" s="265"/>
      <c r="I1163" s="265"/>
      <c r="J1163" s="265"/>
      <c r="K1163" s="265"/>
      <c r="L1163" s="265"/>
      <c r="M1163" s="265"/>
      <c r="N1163" s="265"/>
      <c r="O1163" s="265"/>
      <c r="P1163" s="265"/>
      <c r="Q1163" s="265"/>
      <c r="R1163" s="265"/>
      <c r="S1163" s="265"/>
      <c r="T1163" s="265"/>
      <c r="U1163" s="265"/>
      <c r="V1163" s="265"/>
      <c r="W1163" s="265"/>
      <c r="X1163" s="265"/>
      <c r="Y1163" s="265"/>
      <c r="Z1163" s="265"/>
      <c r="AA1163" s="265"/>
      <c r="AB1163" s="265"/>
      <c r="AC1163" s="265"/>
      <c r="AD1163" s="265"/>
      <c r="AE1163" s="265"/>
      <c r="AF1163" s="265"/>
      <c r="AG1163" s="265"/>
      <c r="AH1163" s="265"/>
      <c r="AI1163" s="265"/>
      <c r="AJ1163" s="265"/>
      <c r="AK1163" s="265"/>
      <c r="AL1163" s="265"/>
      <c r="AM1163" s="265"/>
      <c r="AN1163" s="265"/>
      <c r="AO1163" s="265"/>
      <c r="AP1163" s="265"/>
      <c r="AQ1163" s="265"/>
      <c r="AR1163" s="265"/>
      <c r="AS1163" s="265"/>
      <c r="AT1163" s="265"/>
      <c r="AU1163" s="265"/>
      <c r="AV1163" s="265"/>
      <c r="AW1163" s="265"/>
      <c r="AX1163" s="265"/>
      <c r="AY1163" s="265"/>
      <c r="AZ1163" s="265"/>
      <c r="BA1163" s="265"/>
      <c r="BB1163" s="265"/>
      <c r="BC1163" s="265"/>
      <c r="BD1163" s="265"/>
      <c r="BE1163" s="265"/>
      <c r="BF1163" s="265"/>
      <c r="BG1163" s="265"/>
      <c r="BH1163" s="265"/>
      <c r="BI1163" s="265"/>
      <c r="BJ1163" s="265"/>
      <c r="BK1163" s="265"/>
      <c r="BL1163" s="265"/>
      <c r="BM1163" s="265"/>
      <c r="BN1163" s="265"/>
      <c r="BO1163" s="265"/>
      <c r="BP1163" s="265"/>
      <c r="BQ1163" s="265"/>
      <c r="BR1163" s="265"/>
      <c r="BS1163" s="265"/>
      <c r="BT1163" s="265"/>
      <c r="BU1163" s="265"/>
      <c r="BV1163" s="265"/>
      <c r="BW1163" s="265"/>
      <c r="BX1163" s="265"/>
      <c r="BY1163" s="265"/>
      <c r="BZ1163" s="265"/>
      <c r="CA1163" s="265"/>
      <c r="CB1163" s="265"/>
      <c r="CC1163" s="265"/>
      <c r="CD1163" s="265"/>
      <c r="CE1163" s="265"/>
      <c r="CF1163" s="265"/>
      <c r="CG1163" s="265"/>
      <c r="CH1163" s="265"/>
      <c r="CI1163" s="265"/>
      <c r="CJ1163" s="265"/>
      <c r="CK1163" s="265"/>
      <c r="CL1163" s="265"/>
      <c r="CM1163" s="265"/>
      <c r="CN1163" s="265"/>
      <c r="CO1163" s="265"/>
      <c r="CP1163" s="265"/>
      <c r="CQ1163" s="265"/>
      <c r="CR1163" s="265"/>
      <c r="CS1163" s="265"/>
      <c r="CT1163" s="265"/>
      <c r="CU1163" s="265"/>
      <c r="CV1163" s="265"/>
      <c r="CW1163" s="265"/>
      <c r="CX1163" s="265"/>
      <c r="CY1163" s="265"/>
      <c r="CZ1163" s="265"/>
      <c r="DA1163" s="265"/>
      <c r="DB1163" s="265"/>
      <c r="DC1163" s="265"/>
      <c r="DD1163" s="265"/>
      <c r="DE1163" s="265"/>
      <c r="DF1163" s="265"/>
      <c r="DG1163" s="265"/>
      <c r="DH1163" s="265"/>
      <c r="DI1163" s="265"/>
      <c r="DJ1163" s="265"/>
      <c r="DK1163" s="265"/>
      <c r="DL1163" s="265"/>
      <c r="DM1163" s="265"/>
      <c r="DN1163" s="265"/>
      <c r="DO1163" s="265"/>
      <c r="DP1163" s="265"/>
      <c r="DQ1163" s="265"/>
      <c r="DR1163" s="265"/>
      <c r="DS1163" s="265"/>
      <c r="DT1163" s="265"/>
      <c r="DU1163" s="265"/>
      <c r="DV1163" s="265"/>
    </row>
    <row r="1164" spans="1:126" x14ac:dyDescent="0.3">
      <c r="A1164" s="168" t="s">
        <v>1298</v>
      </c>
      <c r="B1164" s="179"/>
      <c r="C1164" s="179"/>
      <c r="D1164" s="179" t="s">
        <v>1307</v>
      </c>
      <c r="E1164" s="185"/>
      <c r="F1164" s="186" t="s">
        <v>1723</v>
      </c>
      <c r="G1164" s="265"/>
      <c r="H1164" s="265"/>
      <c r="I1164" s="265"/>
      <c r="J1164" s="265"/>
      <c r="K1164" s="265"/>
      <c r="L1164" s="265"/>
      <c r="M1164" s="265"/>
      <c r="N1164" s="265"/>
      <c r="O1164" s="265"/>
      <c r="P1164" s="265"/>
      <c r="Q1164" s="265"/>
      <c r="R1164" s="265"/>
      <c r="S1164" s="265"/>
      <c r="T1164" s="265"/>
      <c r="U1164" s="265"/>
      <c r="V1164" s="265"/>
      <c r="W1164" s="265"/>
      <c r="X1164" s="265"/>
      <c r="Y1164" s="265"/>
      <c r="Z1164" s="265"/>
      <c r="AA1164" s="265"/>
      <c r="AB1164" s="265"/>
      <c r="AC1164" s="265"/>
      <c r="AD1164" s="265"/>
      <c r="AE1164" s="265"/>
      <c r="AF1164" s="265"/>
      <c r="AG1164" s="265"/>
      <c r="AH1164" s="265"/>
      <c r="AI1164" s="265"/>
      <c r="AJ1164" s="265"/>
      <c r="AK1164" s="265"/>
      <c r="AL1164" s="265"/>
      <c r="AM1164" s="265"/>
      <c r="AN1164" s="265"/>
      <c r="AO1164" s="265"/>
      <c r="AP1164" s="265"/>
      <c r="AQ1164" s="265"/>
      <c r="AR1164" s="265"/>
      <c r="AS1164" s="265"/>
      <c r="AT1164" s="265"/>
      <c r="AU1164" s="265"/>
      <c r="AV1164" s="265"/>
      <c r="AW1164" s="265"/>
      <c r="AX1164" s="265"/>
      <c r="AY1164" s="265"/>
      <c r="AZ1164" s="265"/>
      <c r="BA1164" s="265"/>
      <c r="BB1164" s="265"/>
      <c r="BC1164" s="265"/>
      <c r="BD1164" s="265"/>
      <c r="BE1164" s="265"/>
      <c r="BF1164" s="265"/>
      <c r="BG1164" s="265"/>
      <c r="BH1164" s="265"/>
      <c r="BI1164" s="265"/>
      <c r="BJ1164" s="265"/>
      <c r="BK1164" s="265"/>
      <c r="BL1164" s="265"/>
      <c r="BM1164" s="265"/>
      <c r="BN1164" s="265"/>
      <c r="BO1164" s="265"/>
      <c r="BP1164" s="265"/>
      <c r="BQ1164" s="265"/>
      <c r="BR1164" s="265"/>
      <c r="BS1164" s="265"/>
      <c r="BT1164" s="265"/>
      <c r="BU1164" s="265"/>
      <c r="BV1164" s="265"/>
      <c r="BW1164" s="265"/>
      <c r="BX1164" s="265"/>
      <c r="BY1164" s="265"/>
      <c r="BZ1164" s="265"/>
      <c r="CA1164" s="265"/>
      <c r="CB1164" s="265"/>
      <c r="CC1164" s="265"/>
      <c r="CD1164" s="265"/>
      <c r="CE1164" s="265"/>
      <c r="CF1164" s="265"/>
      <c r="CG1164" s="265"/>
      <c r="CH1164" s="265"/>
      <c r="CI1164" s="265"/>
      <c r="CJ1164" s="265"/>
      <c r="CK1164" s="265"/>
      <c r="CL1164" s="265"/>
      <c r="CM1164" s="265"/>
      <c r="CN1164" s="265"/>
      <c r="CO1164" s="265"/>
      <c r="CP1164" s="265"/>
      <c r="CQ1164" s="265"/>
      <c r="CR1164" s="265"/>
      <c r="CS1164" s="265"/>
      <c r="CT1164" s="265"/>
      <c r="CU1164" s="265"/>
      <c r="CV1164" s="265"/>
      <c r="CW1164" s="265"/>
      <c r="CX1164" s="265"/>
      <c r="CY1164" s="265"/>
      <c r="CZ1164" s="265"/>
      <c r="DA1164" s="265"/>
      <c r="DB1164" s="265"/>
      <c r="DC1164" s="265"/>
      <c r="DD1164" s="265"/>
      <c r="DE1164" s="265"/>
      <c r="DF1164" s="265"/>
      <c r="DG1164" s="265"/>
      <c r="DH1164" s="265"/>
      <c r="DI1164" s="265"/>
      <c r="DJ1164" s="265"/>
      <c r="DK1164" s="265"/>
      <c r="DL1164" s="265"/>
      <c r="DM1164" s="265"/>
      <c r="DN1164" s="265"/>
      <c r="DO1164" s="265"/>
      <c r="DP1164" s="265"/>
      <c r="DQ1164" s="265"/>
      <c r="DR1164" s="265"/>
      <c r="DS1164" s="265"/>
      <c r="DT1164" s="265"/>
      <c r="DU1164" s="265"/>
      <c r="DV1164" s="265"/>
    </row>
    <row r="1165" spans="1:126" x14ac:dyDescent="0.3">
      <c r="A1165" s="168" t="s">
        <v>1298</v>
      </c>
      <c r="B1165" s="179"/>
      <c r="C1165" s="179"/>
      <c r="D1165" s="179" t="s">
        <v>1308</v>
      </c>
      <c r="E1165" s="185"/>
      <c r="F1165" s="186" t="s">
        <v>1723</v>
      </c>
      <c r="G1165" s="265"/>
      <c r="H1165" s="265"/>
      <c r="I1165" s="265"/>
      <c r="J1165" s="265"/>
      <c r="K1165" s="265"/>
      <c r="L1165" s="265"/>
      <c r="M1165" s="265"/>
      <c r="N1165" s="265"/>
      <c r="O1165" s="265"/>
      <c r="P1165" s="265"/>
      <c r="Q1165" s="265"/>
      <c r="R1165" s="265"/>
      <c r="S1165" s="265"/>
      <c r="T1165" s="265"/>
      <c r="U1165" s="265"/>
      <c r="V1165" s="265"/>
      <c r="W1165" s="265"/>
      <c r="X1165" s="265"/>
      <c r="Y1165" s="265"/>
      <c r="Z1165" s="265"/>
      <c r="AA1165" s="265"/>
      <c r="AB1165" s="265"/>
      <c r="AC1165" s="265"/>
      <c r="AD1165" s="265"/>
      <c r="AE1165" s="265"/>
      <c r="AF1165" s="265"/>
      <c r="AG1165" s="265"/>
      <c r="AH1165" s="265"/>
      <c r="AI1165" s="265"/>
      <c r="AJ1165" s="265"/>
      <c r="AK1165" s="265"/>
      <c r="AL1165" s="265"/>
      <c r="AM1165" s="265"/>
      <c r="AN1165" s="265"/>
      <c r="AO1165" s="265"/>
      <c r="AP1165" s="265"/>
      <c r="AQ1165" s="265"/>
      <c r="AR1165" s="265"/>
      <c r="AS1165" s="265"/>
      <c r="AT1165" s="265"/>
      <c r="AU1165" s="265"/>
      <c r="AV1165" s="265"/>
      <c r="AW1165" s="265"/>
      <c r="AX1165" s="265"/>
      <c r="AY1165" s="265"/>
      <c r="AZ1165" s="265"/>
      <c r="BA1165" s="265"/>
      <c r="BB1165" s="265"/>
      <c r="BC1165" s="265"/>
      <c r="BD1165" s="265"/>
      <c r="BE1165" s="265"/>
      <c r="BF1165" s="265"/>
      <c r="BG1165" s="265"/>
      <c r="BH1165" s="265"/>
      <c r="BI1165" s="265"/>
      <c r="BJ1165" s="265"/>
      <c r="BK1165" s="265"/>
      <c r="BL1165" s="265"/>
      <c r="BM1165" s="265"/>
      <c r="BN1165" s="265"/>
      <c r="BO1165" s="265"/>
      <c r="BP1165" s="265"/>
      <c r="BQ1165" s="265"/>
      <c r="BR1165" s="265"/>
      <c r="BS1165" s="265"/>
      <c r="BT1165" s="265"/>
      <c r="BU1165" s="265"/>
      <c r="BV1165" s="265"/>
      <c r="BW1165" s="265"/>
      <c r="BX1165" s="265"/>
      <c r="BY1165" s="265"/>
      <c r="BZ1165" s="265"/>
      <c r="CA1165" s="265"/>
      <c r="CB1165" s="265"/>
      <c r="CC1165" s="265"/>
      <c r="CD1165" s="265"/>
      <c r="CE1165" s="265"/>
      <c r="CF1165" s="265"/>
      <c r="CG1165" s="265"/>
      <c r="CH1165" s="265"/>
      <c r="CI1165" s="265"/>
      <c r="CJ1165" s="265"/>
      <c r="CK1165" s="265"/>
      <c r="CL1165" s="265"/>
      <c r="CM1165" s="265"/>
      <c r="CN1165" s="265"/>
      <c r="CO1165" s="265"/>
      <c r="CP1165" s="265"/>
      <c r="CQ1165" s="265"/>
      <c r="CR1165" s="265"/>
      <c r="CS1165" s="265"/>
      <c r="CT1165" s="265"/>
      <c r="CU1165" s="265"/>
      <c r="CV1165" s="265"/>
      <c r="CW1165" s="265"/>
      <c r="CX1165" s="265"/>
      <c r="CY1165" s="265"/>
      <c r="CZ1165" s="265"/>
      <c r="DA1165" s="265"/>
      <c r="DB1165" s="265"/>
      <c r="DC1165" s="265"/>
      <c r="DD1165" s="265"/>
      <c r="DE1165" s="265"/>
      <c r="DF1165" s="265"/>
      <c r="DG1165" s="265"/>
      <c r="DH1165" s="265"/>
      <c r="DI1165" s="265"/>
      <c r="DJ1165" s="265"/>
      <c r="DK1165" s="265"/>
      <c r="DL1165" s="265"/>
      <c r="DM1165" s="265"/>
      <c r="DN1165" s="265"/>
      <c r="DO1165" s="265"/>
      <c r="DP1165" s="265"/>
      <c r="DQ1165" s="265"/>
      <c r="DR1165" s="265"/>
      <c r="DS1165" s="265"/>
      <c r="DT1165" s="265"/>
      <c r="DU1165" s="265"/>
      <c r="DV1165" s="265"/>
    </row>
    <row r="1166" spans="1:126" x14ac:dyDescent="0.3">
      <c r="A1166" s="168" t="s">
        <v>1298</v>
      </c>
      <c r="B1166" s="179"/>
      <c r="C1166" s="179"/>
      <c r="D1166" s="179" t="s">
        <v>1301</v>
      </c>
      <c r="E1166" s="185"/>
      <c r="F1166" s="186" t="s">
        <v>1723</v>
      </c>
      <c r="G1166" s="265"/>
      <c r="H1166" s="265"/>
      <c r="I1166" s="265"/>
      <c r="J1166" s="265"/>
      <c r="K1166" s="265"/>
      <c r="L1166" s="265"/>
      <c r="M1166" s="265"/>
      <c r="N1166" s="265"/>
      <c r="O1166" s="265"/>
      <c r="P1166" s="265"/>
      <c r="Q1166" s="265"/>
      <c r="R1166" s="265"/>
      <c r="S1166" s="265"/>
      <c r="T1166" s="265"/>
      <c r="U1166" s="265"/>
      <c r="V1166" s="265"/>
      <c r="W1166" s="265"/>
      <c r="X1166" s="265"/>
      <c r="Y1166" s="265"/>
      <c r="Z1166" s="265"/>
      <c r="AA1166" s="265"/>
      <c r="AB1166" s="265"/>
      <c r="AC1166" s="265"/>
      <c r="AD1166" s="265"/>
      <c r="AE1166" s="265"/>
      <c r="AF1166" s="265"/>
      <c r="AG1166" s="265"/>
      <c r="AH1166" s="265"/>
      <c r="AI1166" s="265"/>
      <c r="AJ1166" s="265"/>
      <c r="AK1166" s="265"/>
      <c r="AL1166" s="265"/>
      <c r="AM1166" s="265"/>
      <c r="AN1166" s="265"/>
      <c r="AO1166" s="265"/>
      <c r="AP1166" s="265"/>
      <c r="AQ1166" s="265"/>
      <c r="AR1166" s="265"/>
      <c r="AS1166" s="265"/>
      <c r="AT1166" s="265"/>
      <c r="AU1166" s="265"/>
      <c r="AV1166" s="265"/>
      <c r="AW1166" s="265"/>
      <c r="AX1166" s="265"/>
      <c r="AY1166" s="265"/>
      <c r="AZ1166" s="265"/>
      <c r="BA1166" s="265"/>
      <c r="BB1166" s="265"/>
      <c r="BC1166" s="265"/>
      <c r="BD1166" s="265"/>
      <c r="BE1166" s="265"/>
      <c r="BF1166" s="265"/>
      <c r="BG1166" s="265"/>
      <c r="BH1166" s="265"/>
      <c r="BI1166" s="265"/>
      <c r="BJ1166" s="265"/>
      <c r="BK1166" s="265"/>
      <c r="BL1166" s="265"/>
      <c r="BM1166" s="265"/>
      <c r="BN1166" s="265"/>
      <c r="BO1166" s="265"/>
      <c r="BP1166" s="265"/>
      <c r="BQ1166" s="265"/>
      <c r="BR1166" s="265"/>
      <c r="BS1166" s="265"/>
      <c r="BT1166" s="265"/>
      <c r="BU1166" s="265"/>
      <c r="BV1166" s="265"/>
      <c r="BW1166" s="265"/>
      <c r="BX1166" s="265"/>
      <c r="BY1166" s="265"/>
      <c r="BZ1166" s="265"/>
      <c r="CA1166" s="265"/>
      <c r="CB1166" s="265"/>
      <c r="CC1166" s="265"/>
      <c r="CD1166" s="265"/>
      <c r="CE1166" s="265"/>
      <c r="CF1166" s="265"/>
      <c r="CG1166" s="265"/>
      <c r="CH1166" s="265"/>
      <c r="CI1166" s="265"/>
      <c r="CJ1166" s="265"/>
      <c r="CK1166" s="265"/>
      <c r="CL1166" s="265"/>
      <c r="CM1166" s="265"/>
      <c r="CN1166" s="265"/>
      <c r="CO1166" s="265"/>
      <c r="CP1166" s="265"/>
      <c r="CQ1166" s="265"/>
      <c r="CR1166" s="265"/>
      <c r="CS1166" s="265"/>
      <c r="CT1166" s="265"/>
      <c r="CU1166" s="265"/>
      <c r="CV1166" s="265"/>
      <c r="CW1166" s="265"/>
      <c r="CX1166" s="265"/>
      <c r="CY1166" s="265"/>
      <c r="CZ1166" s="265"/>
      <c r="DA1166" s="265"/>
      <c r="DB1166" s="265"/>
      <c r="DC1166" s="265"/>
      <c r="DD1166" s="265"/>
      <c r="DE1166" s="265"/>
      <c r="DF1166" s="265"/>
      <c r="DG1166" s="265"/>
      <c r="DH1166" s="265"/>
      <c r="DI1166" s="265"/>
      <c r="DJ1166" s="265"/>
      <c r="DK1166" s="265"/>
      <c r="DL1166" s="265"/>
      <c r="DM1166" s="265"/>
      <c r="DN1166" s="265"/>
      <c r="DO1166" s="265"/>
      <c r="DP1166" s="265"/>
      <c r="DQ1166" s="265"/>
      <c r="DR1166" s="265"/>
      <c r="DS1166" s="265"/>
      <c r="DT1166" s="265"/>
      <c r="DU1166" s="265"/>
      <c r="DV1166" s="265"/>
    </row>
    <row r="1167" spans="1:126" x14ac:dyDescent="0.3">
      <c r="A1167" s="168" t="s">
        <v>1298</v>
      </c>
      <c r="B1167" s="179"/>
      <c r="C1167" s="179"/>
      <c r="D1167" s="179" t="s">
        <v>1309</v>
      </c>
      <c r="E1167" s="185"/>
      <c r="F1167" s="186" t="s">
        <v>1723</v>
      </c>
      <c r="G1167" s="265"/>
      <c r="H1167" s="265"/>
      <c r="I1167" s="265"/>
      <c r="J1167" s="265"/>
      <c r="K1167" s="265"/>
      <c r="L1167" s="265"/>
      <c r="M1167" s="265"/>
      <c r="N1167" s="265"/>
      <c r="O1167" s="265"/>
      <c r="P1167" s="265"/>
      <c r="Q1167" s="265"/>
      <c r="R1167" s="265"/>
      <c r="S1167" s="265"/>
      <c r="T1167" s="265"/>
      <c r="U1167" s="265"/>
      <c r="V1167" s="265"/>
      <c r="W1167" s="265"/>
      <c r="X1167" s="265"/>
      <c r="Y1167" s="265"/>
      <c r="Z1167" s="265"/>
      <c r="AA1167" s="265"/>
      <c r="AB1167" s="265"/>
      <c r="AC1167" s="265"/>
      <c r="AD1167" s="265"/>
      <c r="AE1167" s="265"/>
      <c r="AF1167" s="265"/>
      <c r="AG1167" s="265"/>
      <c r="AH1167" s="265"/>
      <c r="AI1167" s="265"/>
      <c r="AJ1167" s="265"/>
      <c r="AK1167" s="265"/>
      <c r="AL1167" s="265"/>
      <c r="AM1167" s="265"/>
      <c r="AN1167" s="265"/>
      <c r="AO1167" s="265"/>
      <c r="AP1167" s="265"/>
      <c r="AQ1167" s="265"/>
      <c r="AR1167" s="265"/>
      <c r="AS1167" s="265"/>
      <c r="AT1167" s="265"/>
      <c r="AU1167" s="265"/>
      <c r="AV1167" s="265"/>
      <c r="AW1167" s="265"/>
      <c r="AX1167" s="265"/>
      <c r="AY1167" s="265"/>
      <c r="AZ1167" s="265"/>
      <c r="BA1167" s="265"/>
      <c r="BB1167" s="265"/>
      <c r="BC1167" s="265"/>
      <c r="BD1167" s="265"/>
      <c r="BE1167" s="265"/>
      <c r="BF1167" s="265"/>
      <c r="BG1167" s="265"/>
      <c r="BH1167" s="265"/>
      <c r="BI1167" s="265"/>
      <c r="BJ1167" s="265"/>
      <c r="BK1167" s="265"/>
      <c r="BL1167" s="265"/>
      <c r="BM1167" s="265"/>
      <c r="BN1167" s="265"/>
      <c r="BO1167" s="265"/>
      <c r="BP1167" s="265"/>
      <c r="BQ1167" s="265"/>
      <c r="BR1167" s="265"/>
      <c r="BS1167" s="265"/>
      <c r="BT1167" s="265"/>
      <c r="BU1167" s="265"/>
      <c r="BV1167" s="265"/>
      <c r="BW1167" s="265"/>
      <c r="BX1167" s="265"/>
      <c r="BY1167" s="265"/>
      <c r="BZ1167" s="265"/>
      <c r="CA1167" s="265"/>
      <c r="CB1167" s="265"/>
      <c r="CC1167" s="265"/>
      <c r="CD1167" s="265"/>
      <c r="CE1167" s="265"/>
      <c r="CF1167" s="265"/>
      <c r="CG1167" s="265"/>
      <c r="CH1167" s="265"/>
      <c r="CI1167" s="265"/>
      <c r="CJ1167" s="265"/>
      <c r="CK1167" s="265"/>
      <c r="CL1167" s="265"/>
      <c r="CM1167" s="265"/>
      <c r="CN1167" s="265"/>
      <c r="CO1167" s="265"/>
      <c r="CP1167" s="265"/>
      <c r="CQ1167" s="265"/>
      <c r="CR1167" s="265"/>
      <c r="CS1167" s="265"/>
      <c r="CT1167" s="265"/>
      <c r="CU1167" s="265"/>
      <c r="CV1167" s="265"/>
      <c r="CW1167" s="265"/>
      <c r="CX1167" s="265"/>
      <c r="CY1167" s="265"/>
      <c r="CZ1167" s="265"/>
      <c r="DA1167" s="265"/>
      <c r="DB1167" s="265"/>
      <c r="DC1167" s="265"/>
      <c r="DD1167" s="265"/>
      <c r="DE1167" s="265"/>
      <c r="DF1167" s="265"/>
      <c r="DG1167" s="265"/>
      <c r="DH1167" s="265"/>
      <c r="DI1167" s="265"/>
      <c r="DJ1167" s="265"/>
      <c r="DK1167" s="265"/>
      <c r="DL1167" s="265"/>
      <c r="DM1167" s="265"/>
      <c r="DN1167" s="265"/>
      <c r="DO1167" s="265"/>
      <c r="DP1167" s="265"/>
      <c r="DQ1167" s="265"/>
      <c r="DR1167" s="265"/>
      <c r="DS1167" s="265"/>
      <c r="DT1167" s="265"/>
      <c r="DU1167" s="265"/>
      <c r="DV1167" s="265"/>
    </row>
    <row r="1168" spans="1:126" x14ac:dyDescent="0.3">
      <c r="A1168" s="168" t="s">
        <v>1298</v>
      </c>
      <c r="B1168" s="179"/>
      <c r="C1168" s="179"/>
      <c r="D1168" s="179" t="s">
        <v>1310</v>
      </c>
      <c r="E1168" s="185"/>
      <c r="F1168" s="186" t="s">
        <v>1723</v>
      </c>
      <c r="G1168" s="265"/>
      <c r="H1168" s="265"/>
      <c r="I1168" s="265"/>
      <c r="J1168" s="265"/>
      <c r="K1168" s="265"/>
      <c r="L1168" s="265"/>
      <c r="M1168" s="265"/>
      <c r="N1168" s="265"/>
      <c r="O1168" s="265"/>
      <c r="P1168" s="265"/>
      <c r="Q1168" s="265"/>
      <c r="R1168" s="265"/>
      <c r="S1168" s="265"/>
      <c r="T1168" s="265"/>
      <c r="U1168" s="265"/>
      <c r="V1168" s="265"/>
      <c r="W1168" s="265"/>
      <c r="X1168" s="265"/>
      <c r="Y1168" s="265"/>
      <c r="Z1168" s="265"/>
      <c r="AA1168" s="265"/>
      <c r="AB1168" s="265"/>
      <c r="AC1168" s="265"/>
      <c r="AD1168" s="265"/>
      <c r="AE1168" s="265"/>
      <c r="AF1168" s="265"/>
      <c r="AG1168" s="265"/>
      <c r="AH1168" s="265"/>
      <c r="AI1168" s="265"/>
      <c r="AJ1168" s="265"/>
      <c r="AK1168" s="265"/>
      <c r="AL1168" s="265"/>
      <c r="AM1168" s="265"/>
      <c r="AN1168" s="265"/>
      <c r="AO1168" s="265"/>
      <c r="AP1168" s="265"/>
      <c r="AQ1168" s="265"/>
      <c r="AR1168" s="265"/>
      <c r="AS1168" s="265"/>
      <c r="AT1168" s="265"/>
      <c r="AU1168" s="265"/>
      <c r="AV1168" s="265"/>
      <c r="AW1168" s="265"/>
      <c r="AX1168" s="265"/>
      <c r="AY1168" s="265"/>
      <c r="AZ1168" s="265"/>
      <c r="BA1168" s="265"/>
      <c r="BB1168" s="265"/>
      <c r="BC1168" s="265"/>
      <c r="BD1168" s="265"/>
      <c r="BE1168" s="265"/>
      <c r="BF1168" s="265"/>
      <c r="BG1168" s="265"/>
      <c r="BH1168" s="265"/>
      <c r="BI1168" s="265"/>
      <c r="BJ1168" s="265"/>
      <c r="BK1168" s="265"/>
      <c r="BL1168" s="265"/>
      <c r="BM1168" s="265"/>
      <c r="BN1168" s="265"/>
      <c r="BO1168" s="265"/>
      <c r="BP1168" s="265"/>
      <c r="BQ1168" s="265"/>
      <c r="BR1168" s="265"/>
      <c r="BS1168" s="265"/>
      <c r="BT1168" s="265"/>
      <c r="BU1168" s="265"/>
      <c r="BV1168" s="265"/>
      <c r="BW1168" s="265"/>
      <c r="BX1168" s="265"/>
      <c r="BY1168" s="265"/>
      <c r="BZ1168" s="265"/>
      <c r="CA1168" s="265"/>
      <c r="CB1168" s="265"/>
      <c r="CC1168" s="265"/>
      <c r="CD1168" s="265"/>
      <c r="CE1168" s="265"/>
      <c r="CF1168" s="265"/>
      <c r="CG1168" s="265"/>
      <c r="CH1168" s="265"/>
      <c r="CI1168" s="265"/>
      <c r="CJ1168" s="265"/>
      <c r="CK1168" s="265"/>
      <c r="CL1168" s="265"/>
      <c r="CM1168" s="265"/>
      <c r="CN1168" s="265"/>
      <c r="CO1168" s="265"/>
      <c r="CP1168" s="265"/>
      <c r="CQ1168" s="265"/>
      <c r="CR1168" s="265"/>
      <c r="CS1168" s="265"/>
      <c r="CT1168" s="265"/>
      <c r="CU1168" s="265"/>
      <c r="CV1168" s="265"/>
      <c r="CW1168" s="265"/>
      <c r="CX1168" s="265"/>
      <c r="CY1168" s="265"/>
      <c r="CZ1168" s="265"/>
      <c r="DA1168" s="265"/>
      <c r="DB1168" s="265"/>
      <c r="DC1168" s="265"/>
      <c r="DD1168" s="265"/>
      <c r="DE1168" s="265"/>
      <c r="DF1168" s="265"/>
      <c r="DG1168" s="265"/>
      <c r="DH1168" s="265"/>
      <c r="DI1168" s="265"/>
      <c r="DJ1168" s="265"/>
      <c r="DK1168" s="265"/>
      <c r="DL1168" s="265"/>
      <c r="DM1168" s="265"/>
      <c r="DN1168" s="265"/>
      <c r="DO1168" s="265"/>
      <c r="DP1168" s="265"/>
      <c r="DQ1168" s="265"/>
      <c r="DR1168" s="265"/>
      <c r="DS1168" s="265"/>
      <c r="DT1168" s="265"/>
      <c r="DU1168" s="265"/>
      <c r="DV1168" s="265"/>
    </row>
    <row r="1169" spans="1:126" x14ac:dyDescent="0.3">
      <c r="A1169" s="168" t="s">
        <v>1298</v>
      </c>
      <c r="B1169" s="179"/>
      <c r="C1169" s="179"/>
      <c r="D1169" s="179" t="s">
        <v>1311</v>
      </c>
      <c r="E1169" s="185"/>
      <c r="F1169" s="186" t="s">
        <v>1723</v>
      </c>
      <c r="G1169" s="265"/>
      <c r="H1169" s="265"/>
      <c r="I1169" s="265"/>
      <c r="J1169" s="265"/>
      <c r="K1169" s="265"/>
      <c r="L1169" s="265"/>
      <c r="M1169" s="265"/>
      <c r="N1169" s="265"/>
      <c r="O1169" s="265"/>
      <c r="P1169" s="265"/>
      <c r="Q1169" s="265"/>
      <c r="R1169" s="265"/>
      <c r="S1169" s="265"/>
      <c r="T1169" s="265"/>
      <c r="U1169" s="265"/>
      <c r="V1169" s="265"/>
      <c r="W1169" s="265"/>
      <c r="X1169" s="265"/>
      <c r="Y1169" s="265"/>
      <c r="Z1169" s="265"/>
      <c r="AA1169" s="265"/>
      <c r="AB1169" s="265"/>
      <c r="AC1169" s="265"/>
      <c r="AD1169" s="265"/>
      <c r="AE1169" s="265"/>
      <c r="AF1169" s="265"/>
      <c r="AG1169" s="265"/>
      <c r="AH1169" s="265"/>
      <c r="AI1169" s="265"/>
      <c r="AJ1169" s="265"/>
      <c r="AK1169" s="265"/>
      <c r="AL1169" s="265"/>
      <c r="AM1169" s="265"/>
      <c r="AN1169" s="265"/>
      <c r="AO1169" s="265"/>
      <c r="AP1169" s="265"/>
      <c r="AQ1169" s="265"/>
      <c r="AR1169" s="265"/>
      <c r="AS1169" s="265"/>
      <c r="AT1169" s="265"/>
      <c r="AU1169" s="265"/>
      <c r="AV1169" s="265"/>
      <c r="AW1169" s="265"/>
      <c r="AX1169" s="265"/>
      <c r="AY1169" s="265"/>
      <c r="AZ1169" s="265"/>
      <c r="BA1169" s="265"/>
      <c r="BB1169" s="265"/>
      <c r="BC1169" s="265"/>
      <c r="BD1169" s="265"/>
      <c r="BE1169" s="265"/>
      <c r="BF1169" s="265"/>
      <c r="BG1169" s="265"/>
      <c r="BH1169" s="265"/>
      <c r="BI1169" s="265"/>
      <c r="BJ1169" s="265"/>
      <c r="BK1169" s="265"/>
      <c r="BL1169" s="265"/>
      <c r="BM1169" s="265"/>
      <c r="BN1169" s="265"/>
      <c r="BO1169" s="265"/>
      <c r="BP1169" s="265"/>
      <c r="BQ1169" s="265"/>
      <c r="BR1169" s="265"/>
      <c r="BS1169" s="265"/>
      <c r="BT1169" s="265"/>
      <c r="BU1169" s="265"/>
      <c r="BV1169" s="265"/>
      <c r="BW1169" s="265"/>
      <c r="BX1169" s="265"/>
      <c r="BY1169" s="265"/>
      <c r="BZ1169" s="265"/>
      <c r="CA1169" s="265"/>
      <c r="CB1169" s="265"/>
      <c r="CC1169" s="265"/>
      <c r="CD1169" s="265"/>
      <c r="CE1169" s="265"/>
      <c r="CF1169" s="265"/>
      <c r="CG1169" s="265"/>
      <c r="CH1169" s="265"/>
      <c r="CI1169" s="265"/>
      <c r="CJ1169" s="265"/>
      <c r="CK1169" s="265"/>
      <c r="CL1169" s="265"/>
      <c r="CM1169" s="265"/>
      <c r="CN1169" s="265"/>
      <c r="CO1169" s="265"/>
      <c r="CP1169" s="265"/>
      <c r="CQ1169" s="265"/>
      <c r="CR1169" s="265"/>
      <c r="CS1169" s="265"/>
      <c r="CT1169" s="265"/>
      <c r="CU1169" s="265"/>
      <c r="CV1169" s="265"/>
      <c r="CW1169" s="265"/>
      <c r="CX1169" s="265"/>
      <c r="CY1169" s="265"/>
      <c r="CZ1169" s="265"/>
      <c r="DA1169" s="265"/>
      <c r="DB1169" s="265"/>
      <c r="DC1169" s="265"/>
      <c r="DD1169" s="265"/>
      <c r="DE1169" s="265"/>
      <c r="DF1169" s="265"/>
      <c r="DG1169" s="265"/>
      <c r="DH1169" s="265"/>
      <c r="DI1169" s="265"/>
      <c r="DJ1169" s="265"/>
      <c r="DK1169" s="265"/>
      <c r="DL1169" s="265"/>
      <c r="DM1169" s="265"/>
      <c r="DN1169" s="265"/>
      <c r="DO1169" s="265"/>
      <c r="DP1169" s="265"/>
      <c r="DQ1169" s="265"/>
      <c r="DR1169" s="265"/>
      <c r="DS1169" s="265"/>
      <c r="DT1169" s="265"/>
      <c r="DU1169" s="265"/>
      <c r="DV1169" s="265"/>
    </row>
    <row r="1170" spans="1:126" x14ac:dyDescent="0.3">
      <c r="A1170" s="168" t="s">
        <v>1298</v>
      </c>
      <c r="B1170" s="179"/>
      <c r="C1170" s="179"/>
      <c r="D1170" s="179" t="s">
        <v>1312</v>
      </c>
      <c r="E1170" s="185"/>
      <c r="F1170" s="186" t="s">
        <v>1723</v>
      </c>
      <c r="G1170" s="265"/>
      <c r="H1170" s="265"/>
      <c r="I1170" s="265"/>
      <c r="J1170" s="265"/>
      <c r="K1170" s="265"/>
      <c r="L1170" s="265"/>
      <c r="M1170" s="265"/>
      <c r="N1170" s="265"/>
      <c r="O1170" s="265"/>
      <c r="P1170" s="265"/>
      <c r="Q1170" s="265"/>
      <c r="R1170" s="265"/>
      <c r="S1170" s="265"/>
      <c r="T1170" s="265"/>
      <c r="U1170" s="265"/>
      <c r="V1170" s="265"/>
      <c r="W1170" s="265"/>
      <c r="X1170" s="265"/>
      <c r="Y1170" s="265"/>
      <c r="Z1170" s="265"/>
      <c r="AA1170" s="265"/>
      <c r="AB1170" s="265"/>
      <c r="AC1170" s="265"/>
      <c r="AD1170" s="265"/>
      <c r="AE1170" s="265"/>
      <c r="AF1170" s="265"/>
      <c r="AG1170" s="265"/>
      <c r="AH1170" s="265"/>
      <c r="AI1170" s="265"/>
      <c r="AJ1170" s="265"/>
      <c r="AK1170" s="265"/>
      <c r="AL1170" s="265"/>
      <c r="AM1170" s="265"/>
      <c r="AN1170" s="265"/>
      <c r="AO1170" s="265"/>
      <c r="AP1170" s="265"/>
      <c r="AQ1170" s="265"/>
      <c r="AR1170" s="265"/>
      <c r="AS1170" s="265"/>
      <c r="AT1170" s="265"/>
      <c r="AU1170" s="265"/>
      <c r="AV1170" s="265"/>
      <c r="AW1170" s="265"/>
      <c r="AX1170" s="265"/>
      <c r="AY1170" s="265"/>
      <c r="AZ1170" s="265"/>
      <c r="BA1170" s="265"/>
      <c r="BB1170" s="265"/>
      <c r="BC1170" s="265"/>
      <c r="BD1170" s="265"/>
      <c r="BE1170" s="265"/>
      <c r="BF1170" s="265"/>
      <c r="BG1170" s="265"/>
      <c r="BH1170" s="265"/>
      <c r="BI1170" s="265"/>
      <c r="BJ1170" s="265"/>
      <c r="BK1170" s="265"/>
      <c r="BL1170" s="265"/>
      <c r="BM1170" s="265"/>
      <c r="BN1170" s="265"/>
      <c r="BO1170" s="265"/>
      <c r="BP1170" s="265"/>
      <c r="BQ1170" s="265"/>
      <c r="BR1170" s="265"/>
      <c r="BS1170" s="265"/>
      <c r="BT1170" s="265"/>
      <c r="BU1170" s="265"/>
      <c r="BV1170" s="265"/>
      <c r="BW1170" s="265"/>
      <c r="BX1170" s="265"/>
      <c r="BY1170" s="265"/>
      <c r="BZ1170" s="265"/>
      <c r="CA1170" s="265"/>
      <c r="CB1170" s="265"/>
      <c r="CC1170" s="265"/>
      <c r="CD1170" s="265"/>
      <c r="CE1170" s="265"/>
      <c r="CF1170" s="265"/>
      <c r="CG1170" s="265"/>
      <c r="CH1170" s="265"/>
      <c r="CI1170" s="265"/>
      <c r="CJ1170" s="265"/>
      <c r="CK1170" s="265"/>
      <c r="CL1170" s="265"/>
      <c r="CM1170" s="265"/>
      <c r="CN1170" s="265"/>
      <c r="CO1170" s="265"/>
      <c r="CP1170" s="265"/>
      <c r="CQ1170" s="265"/>
      <c r="CR1170" s="265"/>
      <c r="CS1170" s="265"/>
      <c r="CT1170" s="265"/>
      <c r="CU1170" s="265"/>
      <c r="CV1170" s="265"/>
      <c r="CW1170" s="265"/>
      <c r="CX1170" s="265"/>
      <c r="CY1170" s="265"/>
      <c r="CZ1170" s="265"/>
      <c r="DA1170" s="265"/>
      <c r="DB1170" s="265"/>
      <c r="DC1170" s="265"/>
      <c r="DD1170" s="265"/>
      <c r="DE1170" s="265"/>
      <c r="DF1170" s="265"/>
      <c r="DG1170" s="265"/>
      <c r="DH1170" s="265"/>
      <c r="DI1170" s="265"/>
      <c r="DJ1170" s="265"/>
      <c r="DK1170" s="265"/>
      <c r="DL1170" s="265"/>
      <c r="DM1170" s="265"/>
      <c r="DN1170" s="265"/>
      <c r="DO1170" s="265"/>
      <c r="DP1170" s="265"/>
      <c r="DQ1170" s="265"/>
      <c r="DR1170" s="265"/>
      <c r="DS1170" s="265"/>
      <c r="DT1170" s="265"/>
      <c r="DU1170" s="265"/>
      <c r="DV1170" s="265"/>
    </row>
    <row r="1171" spans="1:126" x14ac:dyDescent="0.3">
      <c r="A1171" s="168" t="s">
        <v>1298</v>
      </c>
      <c r="B1171" s="179"/>
      <c r="C1171" s="179"/>
      <c r="D1171" s="179" t="s">
        <v>1313</v>
      </c>
      <c r="E1171" s="185"/>
      <c r="F1171" s="186" t="s">
        <v>1723</v>
      </c>
      <c r="G1171" s="265"/>
      <c r="H1171" s="265"/>
      <c r="I1171" s="265"/>
      <c r="J1171" s="265"/>
      <c r="K1171" s="265"/>
      <c r="L1171" s="265"/>
      <c r="M1171" s="265"/>
      <c r="N1171" s="265"/>
      <c r="O1171" s="265"/>
      <c r="P1171" s="265"/>
      <c r="Q1171" s="265"/>
      <c r="R1171" s="265"/>
      <c r="S1171" s="265"/>
      <c r="T1171" s="265"/>
      <c r="U1171" s="265"/>
      <c r="V1171" s="265"/>
      <c r="W1171" s="265"/>
      <c r="X1171" s="265"/>
      <c r="Y1171" s="265"/>
      <c r="Z1171" s="265"/>
      <c r="AA1171" s="265"/>
      <c r="AB1171" s="265"/>
      <c r="AC1171" s="265"/>
      <c r="AD1171" s="265"/>
      <c r="AE1171" s="265"/>
      <c r="AF1171" s="265"/>
      <c r="AG1171" s="265"/>
      <c r="AH1171" s="265"/>
      <c r="AI1171" s="265"/>
      <c r="AJ1171" s="265"/>
      <c r="AK1171" s="265"/>
      <c r="AL1171" s="265"/>
      <c r="AM1171" s="265"/>
      <c r="AN1171" s="265"/>
      <c r="AO1171" s="265"/>
      <c r="AP1171" s="265"/>
      <c r="AQ1171" s="265"/>
      <c r="AR1171" s="265"/>
      <c r="AS1171" s="265"/>
      <c r="AT1171" s="265"/>
      <c r="AU1171" s="265"/>
      <c r="AV1171" s="265"/>
      <c r="AW1171" s="265"/>
      <c r="AX1171" s="265"/>
      <c r="AY1171" s="265"/>
      <c r="AZ1171" s="265"/>
      <c r="BA1171" s="265"/>
      <c r="BB1171" s="265"/>
      <c r="BC1171" s="265"/>
      <c r="BD1171" s="265"/>
      <c r="BE1171" s="265"/>
      <c r="BF1171" s="265"/>
      <c r="BG1171" s="265"/>
      <c r="BH1171" s="265"/>
      <c r="BI1171" s="265"/>
      <c r="BJ1171" s="265"/>
      <c r="BK1171" s="265"/>
      <c r="BL1171" s="265"/>
      <c r="BM1171" s="265"/>
      <c r="BN1171" s="265"/>
      <c r="BO1171" s="265"/>
      <c r="BP1171" s="265"/>
      <c r="BQ1171" s="265"/>
      <c r="BR1171" s="265"/>
      <c r="BS1171" s="265"/>
      <c r="BT1171" s="265"/>
      <c r="BU1171" s="265"/>
      <c r="BV1171" s="265"/>
      <c r="BW1171" s="265"/>
      <c r="BX1171" s="265"/>
      <c r="BY1171" s="265"/>
      <c r="BZ1171" s="265"/>
      <c r="CA1171" s="265"/>
      <c r="CB1171" s="265"/>
      <c r="CC1171" s="265"/>
      <c r="CD1171" s="265"/>
      <c r="CE1171" s="265"/>
      <c r="CF1171" s="265"/>
      <c r="CG1171" s="265"/>
      <c r="CH1171" s="265"/>
      <c r="CI1171" s="265"/>
      <c r="CJ1171" s="265"/>
      <c r="CK1171" s="265"/>
      <c r="CL1171" s="265"/>
      <c r="CM1171" s="265"/>
      <c r="CN1171" s="265"/>
      <c r="CO1171" s="265"/>
      <c r="CP1171" s="265"/>
      <c r="CQ1171" s="265"/>
      <c r="CR1171" s="265"/>
      <c r="CS1171" s="265"/>
      <c r="CT1171" s="265"/>
      <c r="CU1171" s="265"/>
      <c r="CV1171" s="265"/>
      <c r="CW1171" s="265"/>
      <c r="CX1171" s="265"/>
      <c r="CY1171" s="265"/>
      <c r="CZ1171" s="265"/>
      <c r="DA1171" s="265"/>
      <c r="DB1171" s="265"/>
      <c r="DC1171" s="265"/>
      <c r="DD1171" s="265"/>
      <c r="DE1171" s="265"/>
      <c r="DF1171" s="265"/>
      <c r="DG1171" s="265"/>
      <c r="DH1171" s="265"/>
      <c r="DI1171" s="265"/>
      <c r="DJ1171" s="265"/>
      <c r="DK1171" s="265"/>
      <c r="DL1171" s="265"/>
      <c r="DM1171" s="265"/>
      <c r="DN1171" s="265"/>
      <c r="DO1171" s="265"/>
      <c r="DP1171" s="265"/>
      <c r="DQ1171" s="265"/>
      <c r="DR1171" s="265"/>
      <c r="DS1171" s="265"/>
      <c r="DT1171" s="265"/>
      <c r="DU1171" s="265"/>
      <c r="DV1171" s="265"/>
    </row>
    <row r="1172" spans="1:126" x14ac:dyDescent="0.3">
      <c r="A1172" s="168" t="s">
        <v>1298</v>
      </c>
      <c r="B1172" s="179"/>
      <c r="C1172" s="179"/>
      <c r="D1172" s="179" t="s">
        <v>1314</v>
      </c>
      <c r="E1172" s="185"/>
      <c r="F1172" s="186" t="s">
        <v>1723</v>
      </c>
      <c r="G1172" s="265"/>
      <c r="H1172" s="265"/>
      <c r="I1172" s="265"/>
      <c r="J1172" s="265"/>
      <c r="K1172" s="265"/>
      <c r="L1172" s="265"/>
      <c r="M1172" s="265"/>
      <c r="N1172" s="265"/>
      <c r="O1172" s="265"/>
      <c r="P1172" s="265"/>
      <c r="Q1172" s="265"/>
      <c r="R1172" s="265"/>
      <c r="S1172" s="265"/>
      <c r="T1172" s="265"/>
      <c r="U1172" s="265"/>
      <c r="V1172" s="265"/>
      <c r="W1172" s="265"/>
      <c r="X1172" s="265"/>
      <c r="Y1172" s="265"/>
      <c r="Z1172" s="265"/>
      <c r="AA1172" s="265"/>
      <c r="AB1172" s="265"/>
      <c r="AC1172" s="265"/>
      <c r="AD1172" s="265"/>
      <c r="AE1172" s="265"/>
      <c r="AF1172" s="265"/>
      <c r="AG1172" s="265"/>
      <c r="AH1172" s="265"/>
      <c r="AI1172" s="265"/>
      <c r="AJ1172" s="265"/>
      <c r="AK1172" s="265"/>
      <c r="AL1172" s="265"/>
      <c r="AM1172" s="265"/>
      <c r="AN1172" s="265"/>
      <c r="AO1172" s="265"/>
      <c r="AP1172" s="265"/>
      <c r="AQ1172" s="265"/>
      <c r="AR1172" s="265"/>
      <c r="AS1172" s="265"/>
      <c r="AT1172" s="265"/>
      <c r="AU1172" s="265"/>
      <c r="AV1172" s="265"/>
      <c r="AW1172" s="265"/>
      <c r="AX1172" s="265"/>
      <c r="AY1172" s="265"/>
      <c r="AZ1172" s="265"/>
      <c r="BA1172" s="265"/>
      <c r="BB1172" s="265"/>
      <c r="BC1172" s="265"/>
      <c r="BD1172" s="265"/>
      <c r="BE1172" s="265"/>
      <c r="BF1172" s="265"/>
      <c r="BG1172" s="265"/>
      <c r="BH1172" s="265"/>
      <c r="BI1172" s="265"/>
      <c r="BJ1172" s="265"/>
      <c r="BK1172" s="265"/>
      <c r="BL1172" s="265"/>
      <c r="BM1172" s="265"/>
      <c r="BN1172" s="265"/>
      <c r="BO1172" s="265"/>
      <c r="BP1172" s="265"/>
      <c r="BQ1172" s="265"/>
      <c r="BR1172" s="265"/>
      <c r="BS1172" s="265"/>
      <c r="BT1172" s="265"/>
      <c r="BU1172" s="265"/>
      <c r="BV1172" s="265"/>
      <c r="BW1172" s="265"/>
      <c r="BX1172" s="265"/>
      <c r="BY1172" s="265"/>
      <c r="BZ1172" s="265"/>
      <c r="CA1172" s="265"/>
      <c r="CB1172" s="265"/>
      <c r="CC1172" s="265"/>
      <c r="CD1172" s="265"/>
      <c r="CE1172" s="265"/>
      <c r="CF1172" s="265"/>
      <c r="CG1172" s="265"/>
      <c r="CH1172" s="265"/>
      <c r="CI1172" s="265"/>
      <c r="CJ1172" s="265"/>
      <c r="CK1172" s="265"/>
      <c r="CL1172" s="265"/>
      <c r="CM1172" s="265"/>
      <c r="CN1172" s="265"/>
      <c r="CO1172" s="265"/>
      <c r="CP1172" s="265"/>
      <c r="CQ1172" s="265"/>
      <c r="CR1172" s="265"/>
      <c r="CS1172" s="265"/>
      <c r="CT1172" s="265"/>
      <c r="CU1172" s="265"/>
      <c r="CV1172" s="265"/>
      <c r="CW1172" s="265"/>
      <c r="CX1172" s="265"/>
      <c r="CY1172" s="265"/>
      <c r="CZ1172" s="265"/>
      <c r="DA1172" s="265"/>
      <c r="DB1172" s="265"/>
      <c r="DC1172" s="265"/>
      <c r="DD1172" s="265"/>
      <c r="DE1172" s="265"/>
      <c r="DF1172" s="265"/>
      <c r="DG1172" s="265"/>
      <c r="DH1172" s="265"/>
      <c r="DI1172" s="265"/>
      <c r="DJ1172" s="265"/>
      <c r="DK1172" s="265"/>
      <c r="DL1172" s="265"/>
      <c r="DM1172" s="265"/>
      <c r="DN1172" s="265"/>
      <c r="DO1172" s="265"/>
      <c r="DP1172" s="265"/>
      <c r="DQ1172" s="265"/>
      <c r="DR1172" s="265"/>
      <c r="DS1172" s="265"/>
      <c r="DT1172" s="265"/>
      <c r="DU1172" s="265"/>
      <c r="DV1172" s="265"/>
    </row>
    <row r="1173" spans="1:126" x14ac:dyDescent="0.3">
      <c r="A1173" s="168" t="s">
        <v>1298</v>
      </c>
      <c r="B1173" s="179"/>
      <c r="C1173" s="179"/>
      <c r="D1173" s="179" t="s">
        <v>1315</v>
      </c>
      <c r="E1173" s="185"/>
      <c r="F1173" s="186" t="s">
        <v>1723</v>
      </c>
      <c r="G1173" s="265"/>
      <c r="H1173" s="265"/>
      <c r="I1173" s="265"/>
      <c r="J1173" s="265"/>
      <c r="K1173" s="265"/>
      <c r="L1173" s="265"/>
      <c r="M1173" s="265"/>
      <c r="N1173" s="265"/>
      <c r="O1173" s="265"/>
      <c r="P1173" s="265"/>
      <c r="Q1173" s="265"/>
      <c r="R1173" s="265"/>
      <c r="S1173" s="265"/>
      <c r="T1173" s="265"/>
      <c r="U1173" s="265"/>
      <c r="V1173" s="265"/>
      <c r="W1173" s="265"/>
      <c r="X1173" s="265"/>
      <c r="Y1173" s="265"/>
      <c r="Z1173" s="265"/>
      <c r="AA1173" s="265"/>
      <c r="AB1173" s="265"/>
      <c r="AC1173" s="265"/>
      <c r="AD1173" s="265"/>
      <c r="AE1173" s="265"/>
      <c r="AF1173" s="265"/>
      <c r="AG1173" s="265"/>
      <c r="AH1173" s="265"/>
      <c r="AI1173" s="265"/>
      <c r="AJ1173" s="265"/>
      <c r="AK1173" s="265"/>
      <c r="AL1173" s="265"/>
      <c r="AM1173" s="265"/>
      <c r="AN1173" s="265"/>
      <c r="AO1173" s="265"/>
      <c r="AP1173" s="265"/>
      <c r="AQ1173" s="265"/>
      <c r="AR1173" s="265"/>
      <c r="AS1173" s="265"/>
      <c r="AT1173" s="265"/>
      <c r="AU1173" s="265"/>
      <c r="AV1173" s="265"/>
      <c r="AW1173" s="265"/>
      <c r="AX1173" s="265"/>
      <c r="AY1173" s="265"/>
      <c r="AZ1173" s="265"/>
      <c r="BA1173" s="265"/>
      <c r="BB1173" s="265"/>
      <c r="BC1173" s="265"/>
      <c r="BD1173" s="265"/>
      <c r="BE1173" s="265"/>
      <c r="BF1173" s="265"/>
      <c r="BG1173" s="265"/>
      <c r="BH1173" s="265"/>
      <c r="BI1173" s="265"/>
      <c r="BJ1173" s="265"/>
      <c r="BK1173" s="265"/>
      <c r="BL1173" s="265"/>
      <c r="BM1173" s="265"/>
      <c r="BN1173" s="265"/>
      <c r="BO1173" s="265"/>
      <c r="BP1173" s="265"/>
      <c r="BQ1173" s="265"/>
      <c r="BR1173" s="265"/>
      <c r="BS1173" s="265"/>
      <c r="BT1173" s="265"/>
      <c r="BU1173" s="265"/>
      <c r="BV1173" s="265"/>
      <c r="BW1173" s="265"/>
      <c r="BX1173" s="265"/>
      <c r="BY1173" s="265"/>
      <c r="BZ1173" s="265"/>
      <c r="CA1173" s="265"/>
      <c r="CB1173" s="265"/>
      <c r="CC1173" s="265"/>
      <c r="CD1173" s="265"/>
      <c r="CE1173" s="265"/>
      <c r="CF1173" s="265"/>
      <c r="CG1173" s="265"/>
      <c r="CH1173" s="265"/>
      <c r="CI1173" s="265"/>
      <c r="CJ1173" s="265"/>
      <c r="CK1173" s="265"/>
      <c r="CL1173" s="265"/>
      <c r="CM1173" s="265"/>
      <c r="CN1173" s="265"/>
      <c r="CO1173" s="265"/>
      <c r="CP1173" s="265"/>
      <c r="CQ1173" s="265"/>
      <c r="CR1173" s="265"/>
      <c r="CS1173" s="265"/>
      <c r="CT1173" s="265"/>
      <c r="CU1173" s="265"/>
      <c r="CV1173" s="265"/>
      <c r="CW1173" s="265"/>
      <c r="CX1173" s="265"/>
      <c r="CY1173" s="265"/>
      <c r="CZ1173" s="265"/>
      <c r="DA1173" s="265"/>
      <c r="DB1173" s="265"/>
      <c r="DC1173" s="265"/>
      <c r="DD1173" s="265"/>
      <c r="DE1173" s="265"/>
      <c r="DF1173" s="265"/>
      <c r="DG1173" s="265"/>
      <c r="DH1173" s="265"/>
      <c r="DI1173" s="265"/>
      <c r="DJ1173" s="265"/>
      <c r="DK1173" s="265"/>
      <c r="DL1173" s="265"/>
      <c r="DM1173" s="265"/>
      <c r="DN1173" s="265"/>
      <c r="DO1173" s="265"/>
      <c r="DP1173" s="265"/>
      <c r="DQ1173" s="265"/>
      <c r="DR1173" s="265"/>
      <c r="DS1173" s="265"/>
      <c r="DT1173" s="265"/>
      <c r="DU1173" s="265"/>
      <c r="DV1173" s="265"/>
    </row>
    <row r="1174" spans="1:126" x14ac:dyDescent="0.3">
      <c r="A1174" s="168" t="s">
        <v>1298</v>
      </c>
      <c r="B1174" s="179"/>
      <c r="C1174" s="179"/>
      <c r="D1174" s="179" t="s">
        <v>1309</v>
      </c>
      <c r="E1174" s="185"/>
      <c r="F1174" s="186" t="s">
        <v>1723</v>
      </c>
      <c r="G1174" s="265"/>
      <c r="H1174" s="265"/>
      <c r="I1174" s="265"/>
      <c r="J1174" s="265"/>
      <c r="K1174" s="265"/>
      <c r="L1174" s="265"/>
      <c r="M1174" s="265"/>
      <c r="N1174" s="265"/>
      <c r="O1174" s="265"/>
      <c r="P1174" s="265"/>
      <c r="Q1174" s="265"/>
      <c r="R1174" s="265"/>
      <c r="S1174" s="265"/>
      <c r="T1174" s="265"/>
      <c r="U1174" s="265"/>
      <c r="V1174" s="265"/>
      <c r="W1174" s="265"/>
      <c r="X1174" s="265"/>
      <c r="Y1174" s="265"/>
      <c r="Z1174" s="265"/>
      <c r="AA1174" s="265"/>
      <c r="AB1174" s="265"/>
      <c r="AC1174" s="265"/>
      <c r="AD1174" s="265"/>
      <c r="AE1174" s="265"/>
      <c r="AF1174" s="265"/>
      <c r="AG1174" s="265"/>
      <c r="AH1174" s="265"/>
      <c r="AI1174" s="265"/>
      <c r="AJ1174" s="265"/>
      <c r="AK1174" s="265"/>
      <c r="AL1174" s="265"/>
      <c r="AM1174" s="265"/>
      <c r="AN1174" s="265"/>
      <c r="AO1174" s="265"/>
      <c r="AP1174" s="265"/>
      <c r="AQ1174" s="265"/>
      <c r="AR1174" s="265"/>
      <c r="AS1174" s="265"/>
      <c r="AT1174" s="265"/>
      <c r="AU1174" s="265"/>
      <c r="AV1174" s="265"/>
      <c r="AW1174" s="265"/>
      <c r="AX1174" s="265"/>
      <c r="AY1174" s="265"/>
      <c r="AZ1174" s="265"/>
      <c r="BA1174" s="265"/>
      <c r="BB1174" s="265"/>
      <c r="BC1174" s="265"/>
      <c r="BD1174" s="265"/>
      <c r="BE1174" s="265"/>
      <c r="BF1174" s="265"/>
      <c r="BG1174" s="265"/>
      <c r="BH1174" s="265"/>
      <c r="BI1174" s="265"/>
      <c r="BJ1174" s="265"/>
      <c r="BK1174" s="265"/>
      <c r="BL1174" s="265"/>
      <c r="BM1174" s="265"/>
      <c r="BN1174" s="265"/>
      <c r="BO1174" s="265"/>
      <c r="BP1174" s="265"/>
      <c r="BQ1174" s="265"/>
      <c r="BR1174" s="265"/>
      <c r="BS1174" s="265"/>
      <c r="BT1174" s="265"/>
      <c r="BU1174" s="265"/>
      <c r="BV1174" s="265"/>
      <c r="BW1174" s="265"/>
      <c r="BX1174" s="265"/>
      <c r="BY1174" s="265"/>
      <c r="BZ1174" s="265"/>
      <c r="CA1174" s="265"/>
      <c r="CB1174" s="265"/>
      <c r="CC1174" s="265"/>
      <c r="CD1174" s="265"/>
      <c r="CE1174" s="265"/>
      <c r="CF1174" s="265"/>
      <c r="CG1174" s="265"/>
      <c r="CH1174" s="265"/>
      <c r="CI1174" s="265"/>
      <c r="CJ1174" s="265"/>
      <c r="CK1174" s="265"/>
      <c r="CL1174" s="265"/>
      <c r="CM1174" s="265"/>
      <c r="CN1174" s="265"/>
      <c r="CO1174" s="265"/>
      <c r="CP1174" s="265"/>
      <c r="CQ1174" s="265"/>
      <c r="CR1174" s="265"/>
      <c r="CS1174" s="265"/>
      <c r="CT1174" s="265"/>
      <c r="CU1174" s="265"/>
      <c r="CV1174" s="265"/>
      <c r="CW1174" s="265"/>
      <c r="CX1174" s="265"/>
      <c r="CY1174" s="265"/>
      <c r="CZ1174" s="265"/>
      <c r="DA1174" s="265"/>
      <c r="DB1174" s="265"/>
      <c r="DC1174" s="265"/>
      <c r="DD1174" s="265"/>
      <c r="DE1174" s="265"/>
      <c r="DF1174" s="265"/>
      <c r="DG1174" s="265"/>
      <c r="DH1174" s="265"/>
      <c r="DI1174" s="265"/>
      <c r="DJ1174" s="265"/>
      <c r="DK1174" s="265"/>
      <c r="DL1174" s="265"/>
      <c r="DM1174" s="265"/>
      <c r="DN1174" s="265"/>
      <c r="DO1174" s="265"/>
      <c r="DP1174" s="265"/>
      <c r="DQ1174" s="265"/>
      <c r="DR1174" s="265"/>
      <c r="DS1174" s="265"/>
      <c r="DT1174" s="265"/>
      <c r="DU1174" s="265"/>
      <c r="DV1174" s="265"/>
    </row>
    <row r="1175" spans="1:126" x14ac:dyDescent="0.3">
      <c r="A1175" s="168" t="s">
        <v>1298</v>
      </c>
      <c r="B1175" s="179"/>
      <c r="C1175" s="179"/>
      <c r="D1175" s="179" t="s">
        <v>1313</v>
      </c>
      <c r="E1175" s="185"/>
      <c r="F1175" s="186" t="s">
        <v>1723</v>
      </c>
      <c r="G1175" s="265"/>
      <c r="H1175" s="265"/>
      <c r="I1175" s="265"/>
      <c r="J1175" s="265"/>
      <c r="K1175" s="265"/>
      <c r="L1175" s="265"/>
      <c r="M1175" s="265"/>
      <c r="N1175" s="265"/>
      <c r="O1175" s="265"/>
      <c r="P1175" s="265"/>
      <c r="Q1175" s="265"/>
      <c r="R1175" s="265"/>
      <c r="S1175" s="265"/>
      <c r="T1175" s="265"/>
      <c r="U1175" s="265"/>
      <c r="V1175" s="265"/>
      <c r="W1175" s="265"/>
      <c r="X1175" s="265"/>
      <c r="Y1175" s="265"/>
      <c r="Z1175" s="265"/>
      <c r="AA1175" s="265"/>
      <c r="AB1175" s="265"/>
      <c r="AC1175" s="265"/>
      <c r="AD1175" s="265"/>
      <c r="AE1175" s="265"/>
      <c r="AF1175" s="265"/>
      <c r="AG1175" s="265"/>
      <c r="AH1175" s="265"/>
      <c r="AI1175" s="265"/>
      <c r="AJ1175" s="265"/>
      <c r="AK1175" s="265"/>
      <c r="AL1175" s="265"/>
      <c r="AM1175" s="265"/>
      <c r="AN1175" s="265"/>
      <c r="AO1175" s="265"/>
      <c r="AP1175" s="265"/>
      <c r="AQ1175" s="265"/>
      <c r="AR1175" s="265"/>
      <c r="AS1175" s="265"/>
      <c r="AT1175" s="265"/>
      <c r="AU1175" s="265"/>
      <c r="AV1175" s="265"/>
      <c r="AW1175" s="265"/>
      <c r="AX1175" s="265"/>
      <c r="AY1175" s="265"/>
      <c r="AZ1175" s="265"/>
      <c r="BA1175" s="265"/>
      <c r="BB1175" s="265"/>
      <c r="BC1175" s="265"/>
      <c r="BD1175" s="265"/>
      <c r="BE1175" s="265"/>
      <c r="BF1175" s="265"/>
      <c r="BG1175" s="265"/>
      <c r="BH1175" s="265"/>
      <c r="BI1175" s="265"/>
      <c r="BJ1175" s="265"/>
      <c r="BK1175" s="265"/>
      <c r="BL1175" s="265"/>
      <c r="BM1175" s="265"/>
      <c r="BN1175" s="265"/>
      <c r="BO1175" s="265"/>
      <c r="BP1175" s="265"/>
      <c r="BQ1175" s="265"/>
      <c r="BR1175" s="265"/>
      <c r="BS1175" s="265"/>
      <c r="BT1175" s="265"/>
      <c r="BU1175" s="265"/>
      <c r="BV1175" s="265"/>
      <c r="BW1175" s="265"/>
      <c r="BX1175" s="265"/>
      <c r="BY1175" s="265"/>
      <c r="BZ1175" s="265"/>
      <c r="CA1175" s="265"/>
      <c r="CB1175" s="265"/>
      <c r="CC1175" s="265"/>
      <c r="CD1175" s="265"/>
      <c r="CE1175" s="265"/>
      <c r="CF1175" s="265"/>
      <c r="CG1175" s="265"/>
      <c r="CH1175" s="265"/>
      <c r="CI1175" s="265"/>
      <c r="CJ1175" s="265"/>
      <c r="CK1175" s="265"/>
      <c r="CL1175" s="265"/>
      <c r="CM1175" s="265"/>
      <c r="CN1175" s="265"/>
      <c r="CO1175" s="265"/>
      <c r="CP1175" s="265"/>
      <c r="CQ1175" s="265"/>
      <c r="CR1175" s="265"/>
      <c r="CS1175" s="265"/>
      <c r="CT1175" s="265"/>
      <c r="CU1175" s="265"/>
      <c r="CV1175" s="265"/>
      <c r="CW1175" s="265"/>
      <c r="CX1175" s="265"/>
      <c r="CY1175" s="265"/>
      <c r="CZ1175" s="265"/>
      <c r="DA1175" s="265"/>
      <c r="DB1175" s="265"/>
      <c r="DC1175" s="265"/>
      <c r="DD1175" s="265"/>
      <c r="DE1175" s="265"/>
      <c r="DF1175" s="265"/>
      <c r="DG1175" s="265"/>
      <c r="DH1175" s="265"/>
      <c r="DI1175" s="265"/>
      <c r="DJ1175" s="265"/>
      <c r="DK1175" s="265"/>
      <c r="DL1175" s="265"/>
      <c r="DM1175" s="265"/>
      <c r="DN1175" s="265"/>
      <c r="DO1175" s="265"/>
      <c r="DP1175" s="265"/>
      <c r="DQ1175" s="265"/>
      <c r="DR1175" s="265"/>
      <c r="DS1175" s="265"/>
      <c r="DT1175" s="265"/>
      <c r="DU1175" s="265"/>
      <c r="DV1175" s="265"/>
    </row>
    <row r="1176" spans="1:126" x14ac:dyDescent="0.3">
      <c r="A1176" s="168" t="s">
        <v>1318</v>
      </c>
      <c r="B1176" s="179"/>
      <c r="C1176" s="179"/>
      <c r="D1176" s="179" t="s">
        <v>1319</v>
      </c>
      <c r="E1176" s="185"/>
      <c r="F1176" s="186" t="s">
        <v>1723</v>
      </c>
      <c r="G1176" s="265"/>
      <c r="H1176" s="265"/>
      <c r="I1176" s="265"/>
      <c r="J1176" s="265"/>
      <c r="K1176" s="265"/>
      <c r="L1176" s="265"/>
      <c r="M1176" s="265"/>
      <c r="N1176" s="265"/>
      <c r="O1176" s="265"/>
      <c r="P1176" s="265"/>
      <c r="Q1176" s="265"/>
      <c r="R1176" s="265"/>
      <c r="S1176" s="265"/>
      <c r="T1176" s="265"/>
      <c r="U1176" s="265"/>
      <c r="V1176" s="265"/>
      <c r="W1176" s="265"/>
      <c r="X1176" s="265"/>
      <c r="Y1176" s="265"/>
      <c r="Z1176" s="265"/>
      <c r="AA1176" s="265"/>
      <c r="AB1176" s="265"/>
      <c r="AC1176" s="265"/>
      <c r="AD1176" s="265"/>
      <c r="AE1176" s="265"/>
      <c r="AF1176" s="265"/>
      <c r="AG1176" s="265"/>
      <c r="AH1176" s="265"/>
      <c r="AI1176" s="265"/>
      <c r="AJ1176" s="265"/>
      <c r="AK1176" s="265"/>
      <c r="AL1176" s="265"/>
      <c r="AM1176" s="265"/>
      <c r="AN1176" s="265"/>
      <c r="AO1176" s="265"/>
      <c r="AP1176" s="265"/>
      <c r="AQ1176" s="265"/>
      <c r="AR1176" s="265"/>
      <c r="AS1176" s="265"/>
      <c r="AT1176" s="265"/>
      <c r="AU1176" s="265"/>
      <c r="AV1176" s="265"/>
      <c r="AW1176" s="265"/>
      <c r="AX1176" s="265"/>
      <c r="AY1176" s="265"/>
      <c r="AZ1176" s="265"/>
      <c r="BA1176" s="265"/>
      <c r="BB1176" s="265"/>
      <c r="BC1176" s="265"/>
      <c r="BD1176" s="265"/>
      <c r="BE1176" s="265"/>
      <c r="BF1176" s="265"/>
      <c r="BG1176" s="265"/>
      <c r="BH1176" s="265"/>
      <c r="BI1176" s="265"/>
      <c r="BJ1176" s="265"/>
      <c r="BK1176" s="265"/>
      <c r="BL1176" s="265"/>
      <c r="BM1176" s="265"/>
      <c r="BN1176" s="265"/>
      <c r="BO1176" s="265"/>
      <c r="BP1176" s="265"/>
      <c r="BQ1176" s="265"/>
      <c r="BR1176" s="265"/>
      <c r="BS1176" s="265"/>
      <c r="BT1176" s="265"/>
      <c r="BU1176" s="265"/>
      <c r="BV1176" s="265"/>
      <c r="BW1176" s="265"/>
      <c r="BX1176" s="265"/>
      <c r="BY1176" s="265"/>
      <c r="BZ1176" s="265"/>
      <c r="CA1176" s="265"/>
      <c r="CB1176" s="265"/>
      <c r="CC1176" s="265"/>
      <c r="CD1176" s="265"/>
      <c r="CE1176" s="265"/>
      <c r="CF1176" s="265"/>
      <c r="CG1176" s="265"/>
      <c r="CH1176" s="265"/>
      <c r="CI1176" s="265"/>
      <c r="CJ1176" s="265"/>
      <c r="CK1176" s="265"/>
      <c r="CL1176" s="265"/>
      <c r="CM1176" s="265"/>
      <c r="CN1176" s="265"/>
      <c r="CO1176" s="265"/>
      <c r="CP1176" s="265"/>
      <c r="CQ1176" s="265"/>
      <c r="CR1176" s="265"/>
      <c r="CS1176" s="265"/>
      <c r="CT1176" s="265"/>
      <c r="CU1176" s="265"/>
      <c r="CV1176" s="265"/>
      <c r="CW1176" s="265"/>
      <c r="CX1176" s="265"/>
      <c r="CY1176" s="265"/>
      <c r="CZ1176" s="265"/>
      <c r="DA1176" s="265"/>
      <c r="DB1176" s="265"/>
      <c r="DC1176" s="265"/>
      <c r="DD1176" s="265"/>
      <c r="DE1176" s="265"/>
      <c r="DF1176" s="265"/>
      <c r="DG1176" s="265"/>
      <c r="DH1176" s="265"/>
      <c r="DI1176" s="265"/>
      <c r="DJ1176" s="265"/>
      <c r="DK1176" s="265"/>
      <c r="DL1176" s="265"/>
      <c r="DM1176" s="265"/>
      <c r="DN1176" s="265"/>
      <c r="DO1176" s="265"/>
      <c r="DP1176" s="265"/>
      <c r="DQ1176" s="265"/>
      <c r="DR1176" s="265"/>
      <c r="DS1176" s="265"/>
      <c r="DT1176" s="265"/>
      <c r="DU1176" s="265"/>
      <c r="DV1176" s="265"/>
    </row>
    <row r="1177" spans="1:126" x14ac:dyDescent="0.3">
      <c r="A1177" s="168" t="s">
        <v>1318</v>
      </c>
      <c r="B1177" s="179"/>
      <c r="C1177" s="179"/>
      <c r="D1177" s="179" t="s">
        <v>1320</v>
      </c>
      <c r="E1177" s="185"/>
      <c r="F1177" s="186" t="s">
        <v>1723</v>
      </c>
      <c r="G1177" s="265"/>
      <c r="H1177" s="265"/>
      <c r="I1177" s="265"/>
      <c r="J1177" s="265"/>
      <c r="K1177" s="265"/>
      <c r="L1177" s="265"/>
      <c r="M1177" s="265"/>
      <c r="N1177" s="265"/>
      <c r="O1177" s="265"/>
      <c r="P1177" s="265"/>
      <c r="Q1177" s="265"/>
      <c r="R1177" s="265"/>
      <c r="S1177" s="265"/>
      <c r="T1177" s="265"/>
      <c r="U1177" s="265"/>
      <c r="V1177" s="265"/>
      <c r="W1177" s="265"/>
      <c r="X1177" s="265"/>
      <c r="Y1177" s="265"/>
      <c r="Z1177" s="265"/>
      <c r="AA1177" s="265"/>
      <c r="AB1177" s="265"/>
      <c r="AC1177" s="265"/>
      <c r="AD1177" s="265"/>
      <c r="AE1177" s="265"/>
      <c r="AF1177" s="265"/>
      <c r="AG1177" s="265"/>
      <c r="AH1177" s="265"/>
      <c r="AI1177" s="265"/>
      <c r="AJ1177" s="265"/>
      <c r="AK1177" s="265"/>
      <c r="AL1177" s="265"/>
      <c r="AM1177" s="265"/>
      <c r="AN1177" s="265"/>
      <c r="AO1177" s="265"/>
      <c r="AP1177" s="265"/>
      <c r="AQ1177" s="265"/>
      <c r="AR1177" s="265"/>
      <c r="AS1177" s="265"/>
      <c r="AT1177" s="265"/>
      <c r="AU1177" s="265"/>
      <c r="AV1177" s="265"/>
      <c r="AW1177" s="265"/>
      <c r="AX1177" s="265"/>
      <c r="AY1177" s="265"/>
      <c r="AZ1177" s="265"/>
      <c r="BA1177" s="265"/>
      <c r="BB1177" s="265"/>
      <c r="BC1177" s="265"/>
      <c r="BD1177" s="265"/>
      <c r="BE1177" s="265"/>
      <c r="BF1177" s="265"/>
      <c r="BG1177" s="265"/>
      <c r="BH1177" s="265"/>
      <c r="BI1177" s="265"/>
      <c r="BJ1177" s="265"/>
      <c r="BK1177" s="265"/>
      <c r="BL1177" s="265"/>
      <c r="BM1177" s="265"/>
      <c r="BN1177" s="265"/>
      <c r="BO1177" s="265"/>
      <c r="BP1177" s="265"/>
      <c r="BQ1177" s="265"/>
      <c r="BR1177" s="265"/>
      <c r="BS1177" s="265"/>
      <c r="BT1177" s="265"/>
      <c r="BU1177" s="265"/>
      <c r="BV1177" s="265"/>
      <c r="BW1177" s="265"/>
      <c r="BX1177" s="265"/>
      <c r="BY1177" s="265"/>
      <c r="BZ1177" s="265"/>
      <c r="CA1177" s="265"/>
      <c r="CB1177" s="265"/>
      <c r="CC1177" s="265"/>
      <c r="CD1177" s="265"/>
      <c r="CE1177" s="265"/>
      <c r="CF1177" s="265"/>
      <c r="CG1177" s="265"/>
      <c r="CH1177" s="265"/>
      <c r="CI1177" s="265"/>
      <c r="CJ1177" s="265"/>
      <c r="CK1177" s="265"/>
      <c r="CL1177" s="265"/>
      <c r="CM1177" s="265"/>
      <c r="CN1177" s="265"/>
      <c r="CO1177" s="265"/>
      <c r="CP1177" s="265"/>
      <c r="CQ1177" s="265"/>
      <c r="CR1177" s="265"/>
      <c r="CS1177" s="265"/>
      <c r="CT1177" s="265"/>
      <c r="CU1177" s="265"/>
      <c r="CV1177" s="265"/>
      <c r="CW1177" s="265"/>
      <c r="CX1177" s="265"/>
      <c r="CY1177" s="265"/>
      <c r="CZ1177" s="265"/>
      <c r="DA1177" s="265"/>
      <c r="DB1177" s="265"/>
      <c r="DC1177" s="265"/>
      <c r="DD1177" s="265"/>
      <c r="DE1177" s="265"/>
      <c r="DF1177" s="265"/>
      <c r="DG1177" s="265"/>
      <c r="DH1177" s="265"/>
      <c r="DI1177" s="265"/>
      <c r="DJ1177" s="265"/>
      <c r="DK1177" s="265"/>
      <c r="DL1177" s="265"/>
      <c r="DM1177" s="265"/>
      <c r="DN1177" s="265"/>
      <c r="DO1177" s="265"/>
      <c r="DP1177" s="265"/>
      <c r="DQ1177" s="265"/>
      <c r="DR1177" s="265"/>
      <c r="DS1177" s="265"/>
      <c r="DT1177" s="265"/>
      <c r="DU1177" s="265"/>
      <c r="DV1177" s="265"/>
    </row>
    <row r="1178" spans="1:126" x14ac:dyDescent="0.3">
      <c r="A1178" s="168" t="s">
        <v>1322</v>
      </c>
      <c r="B1178" s="179"/>
      <c r="C1178" s="179"/>
      <c r="D1178" s="179" t="s">
        <v>1294</v>
      </c>
      <c r="E1178" s="185"/>
      <c r="F1178" s="186" t="s">
        <v>1723</v>
      </c>
      <c r="G1178" s="265"/>
      <c r="H1178" s="265"/>
      <c r="I1178" s="265"/>
      <c r="J1178" s="265"/>
      <c r="K1178" s="265"/>
      <c r="L1178" s="265"/>
      <c r="M1178" s="265"/>
      <c r="N1178" s="265"/>
      <c r="O1178" s="265"/>
      <c r="P1178" s="265"/>
      <c r="Q1178" s="265"/>
      <c r="R1178" s="265"/>
      <c r="S1178" s="265"/>
      <c r="T1178" s="265"/>
      <c r="U1178" s="265"/>
      <c r="V1178" s="265"/>
      <c r="W1178" s="265"/>
      <c r="X1178" s="265"/>
      <c r="Y1178" s="265"/>
      <c r="Z1178" s="265"/>
      <c r="AA1178" s="265"/>
      <c r="AB1178" s="265"/>
      <c r="AC1178" s="265"/>
      <c r="AD1178" s="265"/>
      <c r="AE1178" s="265"/>
      <c r="AF1178" s="265"/>
      <c r="AG1178" s="265"/>
      <c r="AH1178" s="265"/>
      <c r="AI1178" s="265"/>
      <c r="AJ1178" s="265"/>
      <c r="AK1178" s="265"/>
      <c r="AL1178" s="265"/>
      <c r="AM1178" s="265"/>
      <c r="AN1178" s="265"/>
      <c r="AO1178" s="265"/>
      <c r="AP1178" s="265"/>
      <c r="AQ1178" s="265"/>
      <c r="AR1178" s="265"/>
      <c r="AS1178" s="265"/>
      <c r="AT1178" s="265"/>
      <c r="AU1178" s="265"/>
      <c r="AV1178" s="265"/>
      <c r="AW1178" s="265"/>
      <c r="AX1178" s="265"/>
      <c r="AY1178" s="265"/>
      <c r="AZ1178" s="265"/>
      <c r="BA1178" s="265"/>
      <c r="BB1178" s="265"/>
      <c r="BC1178" s="265"/>
      <c r="BD1178" s="265"/>
      <c r="BE1178" s="265"/>
      <c r="BF1178" s="265"/>
      <c r="BG1178" s="265"/>
      <c r="BH1178" s="265"/>
      <c r="BI1178" s="265"/>
      <c r="BJ1178" s="265"/>
      <c r="BK1178" s="265"/>
      <c r="BL1178" s="265"/>
      <c r="BM1178" s="265"/>
      <c r="BN1178" s="265"/>
      <c r="BO1178" s="265"/>
      <c r="BP1178" s="265"/>
      <c r="BQ1178" s="265"/>
      <c r="BR1178" s="265"/>
      <c r="BS1178" s="265"/>
      <c r="BT1178" s="265"/>
      <c r="BU1178" s="265"/>
      <c r="BV1178" s="265"/>
      <c r="BW1178" s="265"/>
      <c r="BX1178" s="265"/>
      <c r="BY1178" s="265"/>
      <c r="BZ1178" s="265"/>
      <c r="CA1178" s="265"/>
      <c r="CB1178" s="265"/>
      <c r="CC1178" s="265"/>
      <c r="CD1178" s="265"/>
      <c r="CE1178" s="265"/>
      <c r="CF1178" s="265"/>
      <c r="CG1178" s="265"/>
      <c r="CH1178" s="265"/>
      <c r="CI1178" s="265"/>
      <c r="CJ1178" s="265"/>
      <c r="CK1178" s="265"/>
      <c r="CL1178" s="265"/>
      <c r="CM1178" s="265"/>
      <c r="CN1178" s="265"/>
      <c r="CO1178" s="265"/>
      <c r="CP1178" s="265"/>
      <c r="CQ1178" s="265"/>
      <c r="CR1178" s="265"/>
      <c r="CS1178" s="265"/>
      <c r="CT1178" s="265"/>
      <c r="CU1178" s="265"/>
      <c r="CV1178" s="265"/>
      <c r="CW1178" s="265"/>
      <c r="CX1178" s="265"/>
      <c r="CY1178" s="265"/>
      <c r="CZ1178" s="265"/>
      <c r="DA1178" s="265"/>
      <c r="DB1178" s="265"/>
      <c r="DC1178" s="265"/>
      <c r="DD1178" s="265"/>
      <c r="DE1178" s="265"/>
      <c r="DF1178" s="265"/>
      <c r="DG1178" s="265"/>
      <c r="DH1178" s="265"/>
      <c r="DI1178" s="265"/>
      <c r="DJ1178" s="265"/>
      <c r="DK1178" s="265"/>
      <c r="DL1178" s="265"/>
      <c r="DM1178" s="265"/>
      <c r="DN1178" s="265"/>
      <c r="DO1178" s="265"/>
      <c r="DP1178" s="265"/>
      <c r="DQ1178" s="265"/>
      <c r="DR1178" s="265"/>
      <c r="DS1178" s="265"/>
      <c r="DT1178" s="265"/>
      <c r="DU1178" s="265"/>
      <c r="DV1178" s="265"/>
    </row>
    <row r="1179" spans="1:126" x14ac:dyDescent="0.3">
      <c r="A1179" s="168" t="s">
        <v>1322</v>
      </c>
      <c r="B1179" s="179"/>
      <c r="C1179" s="179"/>
      <c r="D1179" s="179" t="s">
        <v>1295</v>
      </c>
      <c r="E1179" s="185"/>
      <c r="F1179" s="186" t="s">
        <v>1723</v>
      </c>
      <c r="G1179" s="265"/>
      <c r="H1179" s="265"/>
      <c r="I1179" s="265"/>
      <c r="J1179" s="265"/>
      <c r="K1179" s="265"/>
      <c r="L1179" s="265"/>
      <c r="M1179" s="265"/>
      <c r="N1179" s="265"/>
      <c r="O1179" s="265"/>
      <c r="P1179" s="265"/>
      <c r="Q1179" s="265"/>
      <c r="R1179" s="265"/>
      <c r="S1179" s="265"/>
      <c r="T1179" s="265"/>
      <c r="U1179" s="265"/>
      <c r="V1179" s="265"/>
      <c r="W1179" s="265"/>
      <c r="X1179" s="265"/>
      <c r="Y1179" s="265"/>
      <c r="Z1179" s="265"/>
      <c r="AA1179" s="265"/>
      <c r="AB1179" s="265"/>
      <c r="AC1179" s="265"/>
      <c r="AD1179" s="265"/>
      <c r="AE1179" s="265"/>
      <c r="AF1179" s="265"/>
      <c r="AG1179" s="265"/>
      <c r="AH1179" s="265"/>
      <c r="AI1179" s="265"/>
      <c r="AJ1179" s="265"/>
      <c r="AK1179" s="265"/>
      <c r="AL1179" s="265"/>
      <c r="AM1179" s="265"/>
      <c r="AN1179" s="265"/>
      <c r="AO1179" s="265"/>
      <c r="AP1179" s="265"/>
      <c r="AQ1179" s="265"/>
      <c r="AR1179" s="265"/>
      <c r="AS1179" s="265"/>
      <c r="AT1179" s="265"/>
      <c r="AU1179" s="265"/>
      <c r="AV1179" s="265"/>
      <c r="AW1179" s="265"/>
      <c r="AX1179" s="265"/>
      <c r="AY1179" s="265"/>
      <c r="AZ1179" s="265"/>
      <c r="BA1179" s="265"/>
      <c r="BB1179" s="265"/>
      <c r="BC1179" s="265"/>
      <c r="BD1179" s="265"/>
      <c r="BE1179" s="265"/>
      <c r="BF1179" s="265"/>
      <c r="BG1179" s="265"/>
      <c r="BH1179" s="265"/>
      <c r="BI1179" s="265"/>
      <c r="BJ1179" s="265"/>
      <c r="BK1179" s="265"/>
      <c r="BL1179" s="265"/>
      <c r="BM1179" s="265"/>
      <c r="BN1179" s="265"/>
      <c r="BO1179" s="265"/>
      <c r="BP1179" s="265"/>
      <c r="BQ1179" s="265"/>
      <c r="BR1179" s="265"/>
      <c r="BS1179" s="265"/>
      <c r="BT1179" s="265"/>
      <c r="BU1179" s="265"/>
      <c r="BV1179" s="265"/>
      <c r="BW1179" s="265"/>
      <c r="BX1179" s="265"/>
      <c r="BY1179" s="265"/>
      <c r="BZ1179" s="265"/>
      <c r="CA1179" s="265"/>
      <c r="CB1179" s="265"/>
      <c r="CC1179" s="265"/>
      <c r="CD1179" s="265"/>
      <c r="CE1179" s="265"/>
      <c r="CF1179" s="265"/>
      <c r="CG1179" s="265"/>
      <c r="CH1179" s="265"/>
      <c r="CI1179" s="265"/>
      <c r="CJ1179" s="265"/>
      <c r="CK1179" s="265"/>
      <c r="CL1179" s="265"/>
      <c r="CM1179" s="265"/>
      <c r="CN1179" s="265"/>
      <c r="CO1179" s="265"/>
      <c r="CP1179" s="265"/>
      <c r="CQ1179" s="265"/>
      <c r="CR1179" s="265"/>
      <c r="CS1179" s="265"/>
      <c r="CT1179" s="265"/>
      <c r="CU1179" s="265"/>
      <c r="CV1179" s="265"/>
      <c r="CW1179" s="265"/>
      <c r="CX1179" s="265"/>
      <c r="CY1179" s="265"/>
      <c r="CZ1179" s="265"/>
      <c r="DA1179" s="265"/>
      <c r="DB1179" s="265"/>
      <c r="DC1179" s="265"/>
      <c r="DD1179" s="265"/>
      <c r="DE1179" s="265"/>
      <c r="DF1179" s="265"/>
      <c r="DG1179" s="265"/>
      <c r="DH1179" s="265"/>
      <c r="DI1179" s="265"/>
      <c r="DJ1179" s="265"/>
      <c r="DK1179" s="265"/>
      <c r="DL1179" s="265"/>
      <c r="DM1179" s="265"/>
      <c r="DN1179" s="265"/>
      <c r="DO1179" s="265"/>
      <c r="DP1179" s="265"/>
      <c r="DQ1179" s="265"/>
      <c r="DR1179" s="265"/>
      <c r="DS1179" s="265"/>
      <c r="DT1179" s="265"/>
      <c r="DU1179" s="265"/>
      <c r="DV1179" s="265"/>
    </row>
    <row r="1180" spans="1:126" x14ac:dyDescent="0.3">
      <c r="A1180" s="168" t="s">
        <v>1322</v>
      </c>
      <c r="B1180" s="179"/>
      <c r="C1180" s="179"/>
      <c r="D1180" s="179" t="s">
        <v>1296</v>
      </c>
      <c r="E1180" s="185"/>
      <c r="F1180" s="186" t="s">
        <v>1723</v>
      </c>
      <c r="G1180" s="265"/>
      <c r="H1180" s="265"/>
      <c r="I1180" s="265"/>
      <c r="J1180" s="265"/>
      <c r="K1180" s="265"/>
      <c r="L1180" s="265"/>
      <c r="M1180" s="265"/>
      <c r="N1180" s="265"/>
      <c r="O1180" s="265"/>
      <c r="P1180" s="265"/>
      <c r="Q1180" s="265"/>
      <c r="R1180" s="265"/>
      <c r="S1180" s="265"/>
      <c r="T1180" s="265"/>
      <c r="U1180" s="265"/>
      <c r="V1180" s="265"/>
      <c r="W1180" s="265"/>
      <c r="X1180" s="265"/>
      <c r="Y1180" s="265"/>
      <c r="Z1180" s="265"/>
      <c r="AA1180" s="265"/>
      <c r="AB1180" s="265"/>
      <c r="AC1180" s="265"/>
      <c r="AD1180" s="265"/>
      <c r="AE1180" s="265"/>
      <c r="AF1180" s="265"/>
      <c r="AG1180" s="265"/>
      <c r="AH1180" s="265"/>
      <c r="AI1180" s="265"/>
      <c r="AJ1180" s="265"/>
      <c r="AK1180" s="265"/>
      <c r="AL1180" s="265"/>
      <c r="AM1180" s="265"/>
      <c r="AN1180" s="265"/>
      <c r="AO1180" s="265"/>
      <c r="AP1180" s="265"/>
      <c r="AQ1180" s="265"/>
      <c r="AR1180" s="265"/>
      <c r="AS1180" s="265"/>
      <c r="AT1180" s="265"/>
      <c r="AU1180" s="265"/>
      <c r="AV1180" s="265"/>
      <c r="AW1180" s="265"/>
      <c r="AX1180" s="265"/>
      <c r="AY1180" s="265"/>
      <c r="AZ1180" s="265"/>
      <c r="BA1180" s="265"/>
      <c r="BB1180" s="265"/>
      <c r="BC1180" s="265"/>
      <c r="BD1180" s="265"/>
      <c r="BE1180" s="265"/>
      <c r="BF1180" s="265"/>
      <c r="BG1180" s="265"/>
      <c r="BH1180" s="265"/>
      <c r="BI1180" s="265"/>
      <c r="BJ1180" s="265"/>
      <c r="BK1180" s="265"/>
      <c r="BL1180" s="265"/>
      <c r="BM1180" s="265"/>
      <c r="BN1180" s="265"/>
      <c r="BO1180" s="265"/>
      <c r="BP1180" s="265"/>
      <c r="BQ1180" s="265"/>
      <c r="BR1180" s="265"/>
      <c r="BS1180" s="265"/>
      <c r="BT1180" s="265"/>
      <c r="BU1180" s="265"/>
      <c r="BV1180" s="265"/>
      <c r="BW1180" s="265"/>
      <c r="BX1180" s="265"/>
      <c r="BY1180" s="265"/>
      <c r="BZ1180" s="265"/>
      <c r="CA1180" s="265"/>
      <c r="CB1180" s="265"/>
      <c r="CC1180" s="265"/>
      <c r="CD1180" s="265"/>
      <c r="CE1180" s="265"/>
      <c r="CF1180" s="265"/>
      <c r="CG1180" s="265"/>
      <c r="CH1180" s="265"/>
      <c r="CI1180" s="265"/>
      <c r="CJ1180" s="265"/>
      <c r="CK1180" s="265"/>
      <c r="CL1180" s="265"/>
      <c r="CM1180" s="265"/>
      <c r="CN1180" s="265"/>
      <c r="CO1180" s="265"/>
      <c r="CP1180" s="265"/>
      <c r="CQ1180" s="265"/>
      <c r="CR1180" s="265"/>
      <c r="CS1180" s="265"/>
      <c r="CT1180" s="265"/>
      <c r="CU1180" s="265"/>
      <c r="CV1180" s="265"/>
      <c r="CW1180" s="265"/>
      <c r="CX1180" s="265"/>
      <c r="CY1180" s="265"/>
      <c r="CZ1180" s="265"/>
      <c r="DA1180" s="265"/>
      <c r="DB1180" s="265"/>
      <c r="DC1180" s="265"/>
      <c r="DD1180" s="265"/>
      <c r="DE1180" s="265"/>
      <c r="DF1180" s="265"/>
      <c r="DG1180" s="265"/>
      <c r="DH1180" s="265"/>
      <c r="DI1180" s="265"/>
      <c r="DJ1180" s="265"/>
      <c r="DK1180" s="265"/>
      <c r="DL1180" s="265"/>
      <c r="DM1180" s="265"/>
      <c r="DN1180" s="265"/>
      <c r="DO1180" s="265"/>
      <c r="DP1180" s="265"/>
      <c r="DQ1180" s="265"/>
      <c r="DR1180" s="265"/>
      <c r="DS1180" s="265"/>
      <c r="DT1180" s="265"/>
      <c r="DU1180" s="265"/>
      <c r="DV1180" s="265"/>
    </row>
    <row r="1181" spans="1:126" x14ac:dyDescent="0.3">
      <c r="A1181" s="168" t="s">
        <v>1325</v>
      </c>
      <c r="B1181" s="179"/>
      <c r="C1181" s="179"/>
      <c r="D1181" s="179" t="s">
        <v>1326</v>
      </c>
      <c r="E1181" s="185"/>
      <c r="F1181" s="186" t="s">
        <v>1723</v>
      </c>
      <c r="G1181" s="265"/>
      <c r="H1181" s="265"/>
      <c r="I1181" s="265"/>
      <c r="J1181" s="265"/>
      <c r="K1181" s="265"/>
      <c r="L1181" s="265"/>
      <c r="M1181" s="265"/>
      <c r="N1181" s="265"/>
      <c r="O1181" s="265"/>
      <c r="P1181" s="265"/>
      <c r="Q1181" s="265"/>
      <c r="R1181" s="265"/>
      <c r="S1181" s="265"/>
      <c r="T1181" s="265"/>
      <c r="U1181" s="265"/>
      <c r="V1181" s="265"/>
      <c r="W1181" s="265"/>
      <c r="X1181" s="265"/>
      <c r="Y1181" s="265"/>
      <c r="Z1181" s="265"/>
      <c r="AA1181" s="265"/>
      <c r="AB1181" s="265"/>
      <c r="AC1181" s="265"/>
      <c r="AD1181" s="265"/>
      <c r="AE1181" s="265"/>
      <c r="AF1181" s="265"/>
      <c r="AG1181" s="265"/>
      <c r="AH1181" s="265"/>
      <c r="AI1181" s="265"/>
      <c r="AJ1181" s="265"/>
      <c r="AK1181" s="265"/>
      <c r="AL1181" s="265"/>
      <c r="AM1181" s="265"/>
      <c r="AN1181" s="265"/>
      <c r="AO1181" s="265"/>
      <c r="AP1181" s="265"/>
      <c r="AQ1181" s="265"/>
      <c r="AR1181" s="265"/>
      <c r="AS1181" s="265"/>
      <c r="AT1181" s="265"/>
      <c r="AU1181" s="265"/>
      <c r="AV1181" s="265"/>
      <c r="AW1181" s="265"/>
      <c r="AX1181" s="265"/>
      <c r="AY1181" s="265"/>
      <c r="AZ1181" s="265"/>
      <c r="BA1181" s="265"/>
      <c r="BB1181" s="265"/>
      <c r="BC1181" s="265"/>
      <c r="BD1181" s="265"/>
      <c r="BE1181" s="265"/>
      <c r="BF1181" s="265"/>
      <c r="BG1181" s="265"/>
      <c r="BH1181" s="265"/>
      <c r="BI1181" s="265"/>
      <c r="BJ1181" s="265"/>
      <c r="BK1181" s="265"/>
      <c r="BL1181" s="265"/>
      <c r="BM1181" s="265"/>
      <c r="BN1181" s="265"/>
      <c r="BO1181" s="265"/>
      <c r="BP1181" s="265"/>
      <c r="BQ1181" s="265"/>
      <c r="BR1181" s="265"/>
      <c r="BS1181" s="265"/>
      <c r="BT1181" s="265"/>
      <c r="BU1181" s="265"/>
      <c r="BV1181" s="265"/>
      <c r="BW1181" s="265"/>
      <c r="BX1181" s="265"/>
      <c r="BY1181" s="265"/>
      <c r="BZ1181" s="265"/>
      <c r="CA1181" s="265"/>
      <c r="CB1181" s="265"/>
      <c r="CC1181" s="265"/>
      <c r="CD1181" s="265"/>
      <c r="CE1181" s="265"/>
      <c r="CF1181" s="265"/>
      <c r="CG1181" s="265"/>
      <c r="CH1181" s="265"/>
      <c r="CI1181" s="265"/>
      <c r="CJ1181" s="265"/>
      <c r="CK1181" s="265"/>
      <c r="CL1181" s="265"/>
      <c r="CM1181" s="265"/>
      <c r="CN1181" s="265"/>
      <c r="CO1181" s="265"/>
      <c r="CP1181" s="265"/>
      <c r="CQ1181" s="265"/>
      <c r="CR1181" s="265"/>
      <c r="CS1181" s="265"/>
      <c r="CT1181" s="265"/>
      <c r="CU1181" s="265"/>
      <c r="CV1181" s="265"/>
      <c r="CW1181" s="265"/>
      <c r="CX1181" s="265"/>
      <c r="CY1181" s="265"/>
      <c r="CZ1181" s="265"/>
      <c r="DA1181" s="265"/>
      <c r="DB1181" s="265"/>
      <c r="DC1181" s="265"/>
      <c r="DD1181" s="265"/>
      <c r="DE1181" s="265"/>
      <c r="DF1181" s="265"/>
      <c r="DG1181" s="265"/>
      <c r="DH1181" s="265"/>
      <c r="DI1181" s="265"/>
      <c r="DJ1181" s="265"/>
      <c r="DK1181" s="265"/>
      <c r="DL1181" s="265"/>
      <c r="DM1181" s="265"/>
      <c r="DN1181" s="265"/>
      <c r="DO1181" s="265"/>
      <c r="DP1181" s="265"/>
      <c r="DQ1181" s="265"/>
      <c r="DR1181" s="265"/>
      <c r="DS1181" s="265"/>
      <c r="DT1181" s="265"/>
      <c r="DU1181" s="265"/>
      <c r="DV1181" s="265"/>
    </row>
    <row r="1182" spans="1:126" x14ac:dyDescent="0.3">
      <c r="A1182" s="168" t="s">
        <v>1325</v>
      </c>
      <c r="B1182" s="179"/>
      <c r="C1182" s="179"/>
      <c r="D1182" s="179" t="s">
        <v>1327</v>
      </c>
      <c r="E1182" s="185"/>
      <c r="F1182" s="186" t="s">
        <v>1723</v>
      </c>
      <c r="G1182" s="265"/>
      <c r="H1182" s="265"/>
      <c r="I1182" s="265"/>
      <c r="J1182" s="265"/>
      <c r="K1182" s="265"/>
      <c r="L1182" s="265"/>
      <c r="M1182" s="265"/>
      <c r="N1182" s="265"/>
      <c r="O1182" s="265"/>
      <c r="P1182" s="265"/>
      <c r="Q1182" s="265"/>
      <c r="R1182" s="265"/>
      <c r="S1182" s="265"/>
      <c r="T1182" s="265"/>
      <c r="U1182" s="265"/>
      <c r="V1182" s="265"/>
      <c r="W1182" s="265"/>
      <c r="X1182" s="265"/>
      <c r="Y1182" s="265"/>
      <c r="Z1182" s="265"/>
      <c r="AA1182" s="265"/>
      <c r="AB1182" s="265"/>
      <c r="AC1182" s="265"/>
      <c r="AD1182" s="265"/>
      <c r="AE1182" s="265"/>
      <c r="AF1182" s="265"/>
      <c r="AG1182" s="265"/>
      <c r="AH1182" s="265"/>
      <c r="AI1182" s="265"/>
      <c r="AJ1182" s="265"/>
      <c r="AK1182" s="265"/>
      <c r="AL1182" s="265"/>
      <c r="AM1182" s="265"/>
      <c r="AN1182" s="265"/>
      <c r="AO1182" s="265"/>
      <c r="AP1182" s="265"/>
      <c r="AQ1182" s="265"/>
      <c r="AR1182" s="265"/>
      <c r="AS1182" s="265"/>
      <c r="AT1182" s="265"/>
      <c r="AU1182" s="265"/>
      <c r="AV1182" s="265"/>
      <c r="AW1182" s="265"/>
      <c r="AX1182" s="265"/>
      <c r="AY1182" s="265"/>
      <c r="AZ1182" s="265"/>
      <c r="BA1182" s="265"/>
      <c r="BB1182" s="265"/>
      <c r="BC1182" s="265"/>
      <c r="BD1182" s="265"/>
      <c r="BE1182" s="265"/>
      <c r="BF1182" s="265"/>
      <c r="BG1182" s="265"/>
      <c r="BH1182" s="265"/>
      <c r="BI1182" s="265"/>
      <c r="BJ1182" s="265"/>
      <c r="BK1182" s="265"/>
      <c r="BL1182" s="265"/>
      <c r="BM1182" s="265"/>
      <c r="BN1182" s="265"/>
      <c r="BO1182" s="265"/>
      <c r="BP1182" s="265"/>
      <c r="BQ1182" s="265"/>
      <c r="BR1182" s="265"/>
      <c r="BS1182" s="265"/>
      <c r="BT1182" s="265"/>
      <c r="BU1182" s="265"/>
      <c r="BV1182" s="265"/>
      <c r="BW1182" s="265"/>
      <c r="BX1182" s="265"/>
      <c r="BY1182" s="265"/>
      <c r="BZ1182" s="265"/>
      <c r="CA1182" s="265"/>
      <c r="CB1182" s="265"/>
      <c r="CC1182" s="265"/>
      <c r="CD1182" s="265"/>
      <c r="CE1182" s="265"/>
      <c r="CF1182" s="265"/>
      <c r="CG1182" s="265"/>
      <c r="CH1182" s="265"/>
      <c r="CI1182" s="265"/>
      <c r="CJ1182" s="265"/>
      <c r="CK1182" s="265"/>
      <c r="CL1182" s="265"/>
      <c r="CM1182" s="265"/>
      <c r="CN1182" s="265"/>
      <c r="CO1182" s="265"/>
      <c r="CP1182" s="265"/>
      <c r="CQ1182" s="265"/>
      <c r="CR1182" s="265"/>
      <c r="CS1182" s="265"/>
      <c r="CT1182" s="265"/>
      <c r="CU1182" s="265"/>
      <c r="CV1182" s="265"/>
      <c r="CW1182" s="265"/>
      <c r="CX1182" s="265"/>
      <c r="CY1182" s="265"/>
      <c r="CZ1182" s="265"/>
      <c r="DA1182" s="265"/>
      <c r="DB1182" s="265"/>
      <c r="DC1182" s="265"/>
      <c r="DD1182" s="265"/>
      <c r="DE1182" s="265"/>
      <c r="DF1182" s="265"/>
      <c r="DG1182" s="265"/>
      <c r="DH1182" s="265"/>
      <c r="DI1182" s="265"/>
      <c r="DJ1182" s="265"/>
      <c r="DK1182" s="265"/>
      <c r="DL1182" s="265"/>
      <c r="DM1182" s="265"/>
      <c r="DN1182" s="265"/>
      <c r="DO1182" s="265"/>
      <c r="DP1182" s="265"/>
      <c r="DQ1182" s="265"/>
      <c r="DR1182" s="265"/>
      <c r="DS1182" s="265"/>
      <c r="DT1182" s="265"/>
      <c r="DU1182" s="265"/>
      <c r="DV1182" s="265"/>
    </row>
    <row r="1183" spans="1:126" x14ac:dyDescent="0.3">
      <c r="A1183" s="168" t="s">
        <v>1325</v>
      </c>
      <c r="B1183" s="179"/>
      <c r="C1183" s="179"/>
      <c r="D1183" s="179" t="s">
        <v>1328</v>
      </c>
      <c r="E1183" s="185"/>
      <c r="F1183" s="186" t="s">
        <v>1723</v>
      </c>
      <c r="G1183" s="265"/>
      <c r="H1183" s="265"/>
      <c r="I1183" s="265"/>
      <c r="J1183" s="265"/>
      <c r="K1183" s="265"/>
      <c r="L1183" s="265"/>
      <c r="M1183" s="265"/>
      <c r="N1183" s="265"/>
      <c r="O1183" s="265"/>
      <c r="P1183" s="265"/>
      <c r="Q1183" s="265"/>
      <c r="R1183" s="265"/>
      <c r="S1183" s="265"/>
      <c r="T1183" s="265"/>
      <c r="U1183" s="265"/>
      <c r="V1183" s="265"/>
      <c r="W1183" s="265"/>
      <c r="X1183" s="265"/>
      <c r="Y1183" s="265"/>
      <c r="Z1183" s="265"/>
      <c r="AA1183" s="265"/>
      <c r="AB1183" s="265"/>
      <c r="AC1183" s="265"/>
      <c r="AD1183" s="265"/>
      <c r="AE1183" s="265"/>
      <c r="AF1183" s="265"/>
      <c r="AG1183" s="265"/>
      <c r="AH1183" s="265"/>
      <c r="AI1183" s="265"/>
      <c r="AJ1183" s="265"/>
      <c r="AK1183" s="265"/>
      <c r="AL1183" s="265"/>
      <c r="AM1183" s="265"/>
      <c r="AN1183" s="265"/>
      <c r="AO1183" s="265"/>
      <c r="AP1183" s="265"/>
      <c r="AQ1183" s="265"/>
      <c r="AR1183" s="265"/>
      <c r="AS1183" s="265"/>
      <c r="AT1183" s="265"/>
      <c r="AU1183" s="265"/>
      <c r="AV1183" s="265"/>
      <c r="AW1183" s="265"/>
      <c r="AX1183" s="265"/>
      <c r="AY1183" s="265"/>
      <c r="AZ1183" s="265"/>
      <c r="BA1183" s="265"/>
      <c r="BB1183" s="265"/>
      <c r="BC1183" s="265"/>
      <c r="BD1183" s="265"/>
      <c r="BE1183" s="265"/>
      <c r="BF1183" s="265"/>
      <c r="BG1183" s="265"/>
      <c r="BH1183" s="265"/>
      <c r="BI1183" s="265"/>
      <c r="BJ1183" s="265"/>
      <c r="BK1183" s="265"/>
      <c r="BL1183" s="265"/>
      <c r="BM1183" s="265"/>
      <c r="BN1183" s="265"/>
      <c r="BO1183" s="265"/>
      <c r="BP1183" s="265"/>
      <c r="BQ1183" s="265"/>
      <c r="BR1183" s="265"/>
      <c r="BS1183" s="265"/>
      <c r="BT1183" s="265"/>
      <c r="BU1183" s="265"/>
      <c r="BV1183" s="265"/>
      <c r="BW1183" s="265"/>
      <c r="BX1183" s="265"/>
      <c r="BY1183" s="265"/>
      <c r="BZ1183" s="265"/>
      <c r="CA1183" s="265"/>
      <c r="CB1183" s="265"/>
      <c r="CC1183" s="265"/>
      <c r="CD1183" s="265"/>
      <c r="CE1183" s="265"/>
      <c r="CF1183" s="265"/>
      <c r="CG1183" s="265"/>
      <c r="CH1183" s="265"/>
      <c r="CI1183" s="265"/>
      <c r="CJ1183" s="265"/>
      <c r="CK1183" s="265"/>
      <c r="CL1183" s="265"/>
      <c r="CM1183" s="265"/>
      <c r="CN1183" s="265"/>
      <c r="CO1183" s="265"/>
      <c r="CP1183" s="265"/>
      <c r="CQ1183" s="265"/>
      <c r="CR1183" s="265"/>
      <c r="CS1183" s="265"/>
      <c r="CT1183" s="265"/>
      <c r="CU1183" s="265"/>
      <c r="CV1183" s="265"/>
      <c r="CW1183" s="265"/>
      <c r="CX1183" s="265"/>
      <c r="CY1183" s="265"/>
      <c r="CZ1183" s="265"/>
      <c r="DA1183" s="265"/>
      <c r="DB1183" s="265"/>
      <c r="DC1183" s="265"/>
      <c r="DD1183" s="265"/>
      <c r="DE1183" s="265"/>
      <c r="DF1183" s="265"/>
      <c r="DG1183" s="265"/>
      <c r="DH1183" s="265"/>
      <c r="DI1183" s="265"/>
      <c r="DJ1183" s="265"/>
      <c r="DK1183" s="265"/>
      <c r="DL1183" s="265"/>
      <c r="DM1183" s="265"/>
      <c r="DN1183" s="265"/>
      <c r="DO1183" s="265"/>
      <c r="DP1183" s="265"/>
      <c r="DQ1183" s="265"/>
      <c r="DR1183" s="265"/>
      <c r="DS1183" s="265"/>
      <c r="DT1183" s="265"/>
      <c r="DU1183" s="265"/>
      <c r="DV1183" s="265"/>
    </row>
    <row r="1184" spans="1:126" x14ac:dyDescent="0.3">
      <c r="A1184" s="168" t="s">
        <v>1325</v>
      </c>
      <c r="B1184" s="179"/>
      <c r="C1184" s="179"/>
      <c r="D1184" s="179" t="s">
        <v>1329</v>
      </c>
      <c r="E1184" s="185"/>
      <c r="F1184" s="186" t="s">
        <v>1723</v>
      </c>
      <c r="G1184" s="265"/>
      <c r="H1184" s="265"/>
      <c r="I1184" s="265"/>
      <c r="J1184" s="265"/>
      <c r="K1184" s="265"/>
      <c r="L1184" s="265"/>
      <c r="M1184" s="265"/>
      <c r="N1184" s="265"/>
      <c r="O1184" s="265"/>
      <c r="P1184" s="265"/>
      <c r="Q1184" s="265"/>
      <c r="R1184" s="265"/>
      <c r="S1184" s="265"/>
      <c r="T1184" s="265"/>
      <c r="U1184" s="265"/>
      <c r="V1184" s="265"/>
      <c r="W1184" s="265"/>
      <c r="X1184" s="265"/>
      <c r="Y1184" s="265"/>
      <c r="Z1184" s="265"/>
      <c r="AA1184" s="265"/>
      <c r="AB1184" s="265"/>
      <c r="AC1184" s="265"/>
      <c r="AD1184" s="265"/>
      <c r="AE1184" s="265"/>
      <c r="AF1184" s="265"/>
      <c r="AG1184" s="265"/>
      <c r="AH1184" s="265"/>
      <c r="AI1184" s="265"/>
      <c r="AJ1184" s="265"/>
      <c r="AK1184" s="265"/>
      <c r="AL1184" s="265"/>
      <c r="AM1184" s="265"/>
      <c r="AN1184" s="265"/>
      <c r="AO1184" s="265"/>
      <c r="AP1184" s="265"/>
      <c r="AQ1184" s="265"/>
      <c r="AR1184" s="265"/>
      <c r="AS1184" s="265"/>
      <c r="AT1184" s="265"/>
      <c r="AU1184" s="265"/>
      <c r="AV1184" s="265"/>
      <c r="AW1184" s="265"/>
      <c r="AX1184" s="265"/>
      <c r="AY1184" s="265"/>
      <c r="AZ1184" s="265"/>
      <c r="BA1184" s="265"/>
      <c r="BB1184" s="265"/>
      <c r="BC1184" s="265"/>
      <c r="BD1184" s="265"/>
      <c r="BE1184" s="265"/>
      <c r="BF1184" s="265"/>
      <c r="BG1184" s="265"/>
      <c r="BH1184" s="265"/>
      <c r="BI1184" s="265"/>
      <c r="BJ1184" s="265"/>
      <c r="BK1184" s="265"/>
      <c r="BL1184" s="265"/>
      <c r="BM1184" s="265"/>
      <c r="BN1184" s="265"/>
      <c r="BO1184" s="265"/>
      <c r="BP1184" s="265"/>
      <c r="BQ1184" s="265"/>
      <c r="BR1184" s="265"/>
      <c r="BS1184" s="265"/>
      <c r="BT1184" s="265"/>
      <c r="BU1184" s="265"/>
      <c r="BV1184" s="265"/>
      <c r="BW1184" s="265"/>
      <c r="BX1184" s="265"/>
      <c r="BY1184" s="265"/>
      <c r="BZ1184" s="265"/>
      <c r="CA1184" s="265"/>
      <c r="CB1184" s="265"/>
      <c r="CC1184" s="265"/>
      <c r="CD1184" s="265"/>
      <c r="CE1184" s="265"/>
      <c r="CF1184" s="265"/>
      <c r="CG1184" s="265"/>
      <c r="CH1184" s="265"/>
      <c r="CI1184" s="265"/>
      <c r="CJ1184" s="265"/>
      <c r="CK1184" s="265"/>
      <c r="CL1184" s="265"/>
      <c r="CM1184" s="265"/>
      <c r="CN1184" s="265"/>
      <c r="CO1184" s="265"/>
      <c r="CP1184" s="265"/>
      <c r="CQ1184" s="265"/>
      <c r="CR1184" s="265"/>
      <c r="CS1184" s="265"/>
      <c r="CT1184" s="265"/>
      <c r="CU1184" s="265"/>
      <c r="CV1184" s="265"/>
      <c r="CW1184" s="265"/>
      <c r="CX1184" s="265"/>
      <c r="CY1184" s="265"/>
      <c r="CZ1184" s="265"/>
      <c r="DA1184" s="265"/>
      <c r="DB1184" s="265"/>
      <c r="DC1184" s="265"/>
      <c r="DD1184" s="265"/>
      <c r="DE1184" s="265"/>
      <c r="DF1184" s="265"/>
      <c r="DG1184" s="265"/>
      <c r="DH1184" s="265"/>
      <c r="DI1184" s="265"/>
      <c r="DJ1184" s="265"/>
      <c r="DK1184" s="265"/>
      <c r="DL1184" s="265"/>
      <c r="DM1184" s="265"/>
      <c r="DN1184" s="265"/>
      <c r="DO1184" s="265"/>
      <c r="DP1184" s="265"/>
      <c r="DQ1184" s="265"/>
      <c r="DR1184" s="265"/>
      <c r="DS1184" s="265"/>
      <c r="DT1184" s="265"/>
      <c r="DU1184" s="265"/>
      <c r="DV1184" s="265"/>
    </row>
    <row r="1185" spans="1:126" x14ac:dyDescent="0.3">
      <c r="A1185" s="168" t="s">
        <v>1325</v>
      </c>
      <c r="B1185" s="179"/>
      <c r="C1185" s="179"/>
      <c r="D1185" s="179" t="s">
        <v>1330</v>
      </c>
      <c r="E1185" s="185"/>
      <c r="F1185" s="186" t="s">
        <v>1723</v>
      </c>
      <c r="G1185" s="265"/>
      <c r="H1185" s="265"/>
      <c r="I1185" s="265"/>
      <c r="J1185" s="265"/>
      <c r="K1185" s="265"/>
      <c r="L1185" s="265"/>
      <c r="M1185" s="265"/>
      <c r="N1185" s="265"/>
      <c r="O1185" s="265"/>
      <c r="P1185" s="265"/>
      <c r="Q1185" s="265"/>
      <c r="R1185" s="265"/>
      <c r="S1185" s="265"/>
      <c r="T1185" s="265"/>
      <c r="U1185" s="265"/>
      <c r="V1185" s="265"/>
      <c r="W1185" s="265"/>
      <c r="X1185" s="265"/>
      <c r="Y1185" s="265"/>
      <c r="Z1185" s="265"/>
      <c r="AA1185" s="265"/>
      <c r="AB1185" s="265"/>
      <c r="AC1185" s="265"/>
      <c r="AD1185" s="265"/>
      <c r="AE1185" s="265"/>
      <c r="AF1185" s="265"/>
      <c r="AG1185" s="265"/>
      <c r="AH1185" s="265"/>
      <c r="AI1185" s="265"/>
      <c r="AJ1185" s="265"/>
      <c r="AK1185" s="265"/>
      <c r="AL1185" s="265"/>
      <c r="AM1185" s="265"/>
      <c r="AN1185" s="265"/>
      <c r="AO1185" s="265"/>
      <c r="AP1185" s="265"/>
      <c r="AQ1185" s="265"/>
      <c r="AR1185" s="265"/>
      <c r="AS1185" s="265"/>
      <c r="AT1185" s="265"/>
      <c r="AU1185" s="265"/>
      <c r="AV1185" s="265"/>
      <c r="AW1185" s="265"/>
      <c r="AX1185" s="265"/>
      <c r="AY1185" s="265"/>
      <c r="AZ1185" s="265"/>
      <c r="BA1185" s="265"/>
      <c r="BB1185" s="265"/>
      <c r="BC1185" s="265"/>
      <c r="BD1185" s="265"/>
      <c r="BE1185" s="265"/>
      <c r="BF1185" s="265"/>
      <c r="BG1185" s="265"/>
      <c r="BH1185" s="265"/>
      <c r="BI1185" s="265"/>
      <c r="BJ1185" s="265"/>
      <c r="BK1185" s="265"/>
      <c r="BL1185" s="265"/>
      <c r="BM1185" s="265"/>
      <c r="BN1185" s="265"/>
      <c r="BO1185" s="265"/>
      <c r="BP1185" s="265"/>
      <c r="BQ1185" s="265"/>
      <c r="BR1185" s="265"/>
      <c r="BS1185" s="265"/>
      <c r="BT1185" s="265"/>
      <c r="BU1185" s="265"/>
      <c r="BV1185" s="265"/>
      <c r="BW1185" s="265"/>
      <c r="BX1185" s="265"/>
      <c r="BY1185" s="265"/>
      <c r="BZ1185" s="265"/>
      <c r="CA1185" s="265"/>
      <c r="CB1185" s="265"/>
      <c r="CC1185" s="265"/>
      <c r="CD1185" s="265"/>
      <c r="CE1185" s="265"/>
      <c r="CF1185" s="265"/>
      <c r="CG1185" s="265"/>
      <c r="CH1185" s="265"/>
      <c r="CI1185" s="265"/>
      <c r="CJ1185" s="265"/>
      <c r="CK1185" s="265"/>
      <c r="CL1185" s="265"/>
      <c r="CM1185" s="265"/>
      <c r="CN1185" s="265"/>
      <c r="CO1185" s="265"/>
      <c r="CP1185" s="265"/>
      <c r="CQ1185" s="265"/>
      <c r="CR1185" s="265"/>
      <c r="CS1185" s="265"/>
      <c r="CT1185" s="265"/>
      <c r="CU1185" s="265"/>
      <c r="CV1185" s="265"/>
      <c r="CW1185" s="265"/>
      <c r="CX1185" s="265"/>
      <c r="CY1185" s="265"/>
      <c r="CZ1185" s="265"/>
      <c r="DA1185" s="265"/>
      <c r="DB1185" s="265"/>
      <c r="DC1185" s="265"/>
      <c r="DD1185" s="265"/>
      <c r="DE1185" s="265"/>
      <c r="DF1185" s="265"/>
      <c r="DG1185" s="265"/>
      <c r="DH1185" s="265"/>
      <c r="DI1185" s="265"/>
      <c r="DJ1185" s="265"/>
      <c r="DK1185" s="265"/>
      <c r="DL1185" s="265"/>
      <c r="DM1185" s="265"/>
      <c r="DN1185" s="265"/>
      <c r="DO1185" s="265"/>
      <c r="DP1185" s="265"/>
      <c r="DQ1185" s="265"/>
      <c r="DR1185" s="265"/>
      <c r="DS1185" s="265"/>
      <c r="DT1185" s="265"/>
      <c r="DU1185" s="265"/>
      <c r="DV1185" s="265"/>
    </row>
    <row r="1186" spans="1:126" x14ac:dyDescent="0.3">
      <c r="A1186" s="168" t="s">
        <v>1332</v>
      </c>
      <c r="B1186" s="179"/>
      <c r="C1186" s="179"/>
      <c r="D1186" s="179" t="s">
        <v>1333</v>
      </c>
      <c r="E1186" s="185"/>
      <c r="F1186" s="186" t="s">
        <v>1723</v>
      </c>
      <c r="G1186" s="265"/>
      <c r="H1186" s="265"/>
      <c r="I1186" s="265"/>
      <c r="J1186" s="265"/>
      <c r="K1186" s="265"/>
      <c r="L1186" s="265"/>
      <c r="M1186" s="265"/>
      <c r="N1186" s="265"/>
      <c r="O1186" s="265"/>
      <c r="P1186" s="265"/>
      <c r="Q1186" s="265"/>
      <c r="R1186" s="265"/>
      <c r="S1186" s="265"/>
      <c r="T1186" s="265"/>
      <c r="U1186" s="265"/>
      <c r="V1186" s="265"/>
      <c r="W1186" s="265"/>
      <c r="X1186" s="265"/>
      <c r="Y1186" s="265"/>
      <c r="Z1186" s="265"/>
      <c r="AA1186" s="265"/>
      <c r="AB1186" s="265"/>
      <c r="AC1186" s="265"/>
      <c r="AD1186" s="265"/>
      <c r="AE1186" s="265"/>
      <c r="AF1186" s="265"/>
      <c r="AG1186" s="265"/>
      <c r="AH1186" s="265"/>
      <c r="AI1186" s="265"/>
      <c r="AJ1186" s="265"/>
      <c r="AK1186" s="265"/>
      <c r="AL1186" s="265"/>
      <c r="AM1186" s="265"/>
      <c r="AN1186" s="265"/>
      <c r="AO1186" s="265"/>
      <c r="AP1186" s="265"/>
      <c r="AQ1186" s="265"/>
      <c r="AR1186" s="265"/>
      <c r="AS1186" s="265"/>
      <c r="AT1186" s="265"/>
      <c r="AU1186" s="265"/>
      <c r="AV1186" s="265"/>
      <c r="AW1186" s="265"/>
      <c r="AX1186" s="265"/>
      <c r="AY1186" s="265"/>
      <c r="AZ1186" s="265"/>
      <c r="BA1186" s="265"/>
      <c r="BB1186" s="265"/>
      <c r="BC1186" s="265"/>
      <c r="BD1186" s="265"/>
      <c r="BE1186" s="265"/>
      <c r="BF1186" s="265"/>
      <c r="BG1186" s="265"/>
      <c r="BH1186" s="265"/>
      <c r="BI1186" s="265"/>
      <c r="BJ1186" s="265"/>
      <c r="BK1186" s="265"/>
      <c r="BL1186" s="265"/>
      <c r="BM1186" s="265"/>
      <c r="BN1186" s="265"/>
      <c r="BO1186" s="265"/>
      <c r="BP1186" s="265"/>
      <c r="BQ1186" s="265"/>
      <c r="BR1186" s="265"/>
      <c r="BS1186" s="265"/>
      <c r="BT1186" s="265"/>
      <c r="BU1186" s="265"/>
      <c r="BV1186" s="265"/>
      <c r="BW1186" s="265"/>
      <c r="BX1186" s="265"/>
      <c r="BY1186" s="265"/>
      <c r="BZ1186" s="265"/>
      <c r="CA1186" s="265"/>
      <c r="CB1186" s="265"/>
      <c r="CC1186" s="265"/>
      <c r="CD1186" s="265"/>
      <c r="CE1186" s="265"/>
      <c r="CF1186" s="265"/>
      <c r="CG1186" s="265"/>
      <c r="CH1186" s="265"/>
      <c r="CI1186" s="265"/>
      <c r="CJ1186" s="265"/>
      <c r="CK1186" s="265"/>
      <c r="CL1186" s="265"/>
      <c r="CM1186" s="265"/>
      <c r="CN1186" s="265"/>
      <c r="CO1186" s="265"/>
      <c r="CP1186" s="265"/>
      <c r="CQ1186" s="265"/>
      <c r="CR1186" s="265"/>
      <c r="CS1186" s="265"/>
      <c r="CT1186" s="265"/>
      <c r="CU1186" s="265"/>
      <c r="CV1186" s="265"/>
      <c r="CW1186" s="265"/>
      <c r="CX1186" s="265"/>
      <c r="CY1186" s="265"/>
      <c r="CZ1186" s="265"/>
      <c r="DA1186" s="265"/>
      <c r="DB1186" s="265"/>
      <c r="DC1186" s="265"/>
      <c r="DD1186" s="265"/>
      <c r="DE1186" s="265"/>
      <c r="DF1186" s="265"/>
      <c r="DG1186" s="265"/>
      <c r="DH1186" s="265"/>
      <c r="DI1186" s="265"/>
      <c r="DJ1186" s="265"/>
      <c r="DK1186" s="265"/>
      <c r="DL1186" s="265"/>
      <c r="DM1186" s="265"/>
      <c r="DN1186" s="265"/>
      <c r="DO1186" s="265"/>
      <c r="DP1186" s="265"/>
      <c r="DQ1186" s="265"/>
      <c r="DR1186" s="265"/>
      <c r="DS1186" s="265"/>
      <c r="DT1186" s="265"/>
      <c r="DU1186" s="265"/>
      <c r="DV1186" s="265"/>
    </row>
    <row r="1187" spans="1:126" x14ac:dyDescent="0.3">
      <c r="A1187" s="168" t="s">
        <v>1335</v>
      </c>
      <c r="B1187" s="179"/>
      <c r="C1187" s="179"/>
      <c r="D1187" s="179" t="s">
        <v>1336</v>
      </c>
      <c r="E1187" s="185"/>
      <c r="F1187" s="186" t="s">
        <v>1723</v>
      </c>
      <c r="G1187" s="265"/>
      <c r="H1187" s="265"/>
      <c r="I1187" s="265"/>
      <c r="J1187" s="265"/>
      <c r="K1187" s="265"/>
      <c r="L1187" s="265"/>
      <c r="M1187" s="265"/>
      <c r="N1187" s="265"/>
      <c r="O1187" s="265"/>
      <c r="P1187" s="265"/>
      <c r="Q1187" s="265"/>
      <c r="R1187" s="265"/>
      <c r="S1187" s="265"/>
      <c r="T1187" s="265"/>
      <c r="U1187" s="265"/>
      <c r="V1187" s="265"/>
      <c r="W1187" s="265"/>
      <c r="X1187" s="265"/>
      <c r="Y1187" s="265"/>
      <c r="Z1187" s="265"/>
      <c r="AA1187" s="265"/>
      <c r="AB1187" s="265"/>
      <c r="AC1187" s="265"/>
      <c r="AD1187" s="265"/>
      <c r="AE1187" s="265"/>
      <c r="AF1187" s="265"/>
      <c r="AG1187" s="265"/>
      <c r="AH1187" s="265"/>
      <c r="AI1187" s="265"/>
      <c r="AJ1187" s="265"/>
      <c r="AK1187" s="265"/>
      <c r="AL1187" s="265"/>
      <c r="AM1187" s="265"/>
      <c r="AN1187" s="265"/>
      <c r="AO1187" s="265"/>
      <c r="AP1187" s="265"/>
      <c r="AQ1187" s="265"/>
      <c r="AR1187" s="265"/>
      <c r="AS1187" s="265"/>
      <c r="AT1187" s="265"/>
      <c r="AU1187" s="265"/>
      <c r="AV1187" s="265"/>
      <c r="AW1187" s="265"/>
      <c r="AX1187" s="265"/>
      <c r="AY1187" s="265"/>
      <c r="AZ1187" s="265"/>
      <c r="BA1187" s="265"/>
      <c r="BB1187" s="265"/>
      <c r="BC1187" s="265"/>
      <c r="BD1187" s="265"/>
      <c r="BE1187" s="265"/>
      <c r="BF1187" s="265"/>
      <c r="BG1187" s="265"/>
      <c r="BH1187" s="265"/>
      <c r="BI1187" s="265"/>
      <c r="BJ1187" s="265"/>
      <c r="BK1187" s="265"/>
      <c r="BL1187" s="265"/>
      <c r="BM1187" s="265"/>
      <c r="BN1187" s="265"/>
      <c r="BO1187" s="265"/>
      <c r="BP1187" s="265"/>
      <c r="BQ1187" s="265"/>
      <c r="BR1187" s="265"/>
      <c r="BS1187" s="265"/>
      <c r="BT1187" s="265"/>
      <c r="BU1187" s="265"/>
      <c r="BV1187" s="265"/>
      <c r="BW1187" s="265"/>
      <c r="BX1187" s="265"/>
      <c r="BY1187" s="265"/>
      <c r="BZ1187" s="265"/>
      <c r="CA1187" s="265"/>
      <c r="CB1187" s="265"/>
      <c r="CC1187" s="265"/>
      <c r="CD1187" s="265"/>
      <c r="CE1187" s="265"/>
      <c r="CF1187" s="265"/>
      <c r="CG1187" s="265"/>
      <c r="CH1187" s="265"/>
      <c r="CI1187" s="265"/>
      <c r="CJ1187" s="265"/>
      <c r="CK1187" s="265"/>
      <c r="CL1187" s="265"/>
      <c r="CM1187" s="265"/>
      <c r="CN1187" s="265"/>
      <c r="CO1187" s="265"/>
      <c r="CP1187" s="265"/>
      <c r="CQ1187" s="265"/>
      <c r="CR1187" s="265"/>
      <c r="CS1187" s="265"/>
      <c r="CT1187" s="265"/>
      <c r="CU1187" s="265"/>
      <c r="CV1187" s="265"/>
      <c r="CW1187" s="265"/>
      <c r="CX1187" s="265"/>
      <c r="CY1187" s="265"/>
      <c r="CZ1187" s="265"/>
      <c r="DA1187" s="265"/>
      <c r="DB1187" s="265"/>
      <c r="DC1187" s="265"/>
      <c r="DD1187" s="265"/>
      <c r="DE1187" s="265"/>
      <c r="DF1187" s="265"/>
      <c r="DG1187" s="265"/>
      <c r="DH1187" s="265"/>
      <c r="DI1187" s="265"/>
      <c r="DJ1187" s="265"/>
      <c r="DK1187" s="265"/>
      <c r="DL1187" s="265"/>
      <c r="DM1187" s="265"/>
      <c r="DN1187" s="265"/>
      <c r="DO1187" s="265"/>
      <c r="DP1187" s="265"/>
      <c r="DQ1187" s="265"/>
      <c r="DR1187" s="265"/>
      <c r="DS1187" s="265"/>
      <c r="DT1187" s="265"/>
      <c r="DU1187" s="265"/>
      <c r="DV1187" s="265"/>
    </row>
    <row r="1188" spans="1:126" x14ac:dyDescent="0.3">
      <c r="A1188" s="168" t="s">
        <v>1335</v>
      </c>
      <c r="B1188" s="179"/>
      <c r="C1188" s="179"/>
      <c r="D1188" s="179" t="s">
        <v>1336</v>
      </c>
      <c r="E1188" s="185"/>
      <c r="F1188" s="186" t="s">
        <v>1723</v>
      </c>
      <c r="G1188" s="265"/>
      <c r="H1188" s="265"/>
      <c r="I1188" s="265"/>
      <c r="J1188" s="265"/>
      <c r="K1188" s="265"/>
      <c r="L1188" s="265"/>
      <c r="M1188" s="265"/>
      <c r="N1188" s="265"/>
      <c r="O1188" s="265"/>
      <c r="P1188" s="265"/>
      <c r="Q1188" s="265"/>
      <c r="R1188" s="265"/>
      <c r="S1188" s="265"/>
      <c r="T1188" s="265"/>
      <c r="U1188" s="265"/>
      <c r="V1188" s="265"/>
      <c r="W1188" s="265"/>
      <c r="X1188" s="265"/>
      <c r="Y1188" s="265"/>
      <c r="Z1188" s="265"/>
      <c r="AA1188" s="265"/>
      <c r="AB1188" s="265"/>
      <c r="AC1188" s="265"/>
      <c r="AD1188" s="265"/>
      <c r="AE1188" s="265"/>
      <c r="AF1188" s="265"/>
      <c r="AG1188" s="265"/>
      <c r="AH1188" s="265"/>
      <c r="AI1188" s="265"/>
      <c r="AJ1188" s="265"/>
      <c r="AK1188" s="265"/>
      <c r="AL1188" s="265"/>
      <c r="AM1188" s="265"/>
      <c r="AN1188" s="265"/>
      <c r="AO1188" s="265"/>
      <c r="AP1188" s="265"/>
      <c r="AQ1188" s="265"/>
      <c r="AR1188" s="265"/>
      <c r="AS1188" s="265"/>
      <c r="AT1188" s="265"/>
      <c r="AU1188" s="265"/>
      <c r="AV1188" s="265"/>
      <c r="AW1188" s="265"/>
      <c r="AX1188" s="265"/>
      <c r="AY1188" s="265"/>
      <c r="AZ1188" s="265"/>
      <c r="BA1188" s="265"/>
      <c r="BB1188" s="265"/>
      <c r="BC1188" s="265"/>
      <c r="BD1188" s="265"/>
      <c r="BE1188" s="265"/>
      <c r="BF1188" s="265"/>
      <c r="BG1188" s="265"/>
      <c r="BH1188" s="265"/>
      <c r="BI1188" s="265"/>
      <c r="BJ1188" s="265"/>
      <c r="BK1188" s="265"/>
      <c r="BL1188" s="265"/>
      <c r="BM1188" s="265"/>
      <c r="BN1188" s="265"/>
      <c r="BO1188" s="265"/>
      <c r="BP1188" s="265"/>
      <c r="BQ1188" s="265"/>
      <c r="BR1188" s="265"/>
      <c r="BS1188" s="265"/>
      <c r="BT1188" s="265"/>
      <c r="BU1188" s="265"/>
      <c r="BV1188" s="265"/>
      <c r="BW1188" s="265"/>
      <c r="BX1188" s="265"/>
      <c r="BY1188" s="265"/>
      <c r="BZ1188" s="265"/>
      <c r="CA1188" s="265"/>
      <c r="CB1188" s="265"/>
      <c r="CC1188" s="265"/>
      <c r="CD1188" s="265"/>
      <c r="CE1188" s="265"/>
      <c r="CF1188" s="265"/>
      <c r="CG1188" s="265"/>
      <c r="CH1188" s="265"/>
      <c r="CI1188" s="265"/>
      <c r="CJ1188" s="265"/>
      <c r="CK1188" s="265"/>
      <c r="CL1188" s="265"/>
      <c r="CM1188" s="265"/>
      <c r="CN1188" s="265"/>
      <c r="CO1188" s="265"/>
      <c r="CP1188" s="265"/>
      <c r="CQ1188" s="265"/>
      <c r="CR1188" s="265"/>
      <c r="CS1188" s="265"/>
      <c r="CT1188" s="265"/>
      <c r="CU1188" s="265"/>
      <c r="CV1188" s="265"/>
      <c r="CW1188" s="265"/>
      <c r="CX1188" s="265"/>
      <c r="CY1188" s="265"/>
      <c r="CZ1188" s="265"/>
      <c r="DA1188" s="265"/>
      <c r="DB1188" s="265"/>
      <c r="DC1188" s="265"/>
      <c r="DD1188" s="265"/>
      <c r="DE1188" s="265"/>
      <c r="DF1188" s="265"/>
      <c r="DG1188" s="265"/>
      <c r="DH1188" s="265"/>
      <c r="DI1188" s="265"/>
      <c r="DJ1188" s="265"/>
      <c r="DK1188" s="265"/>
      <c r="DL1188" s="265"/>
      <c r="DM1188" s="265"/>
      <c r="DN1188" s="265"/>
      <c r="DO1188" s="265"/>
      <c r="DP1188" s="265"/>
      <c r="DQ1188" s="265"/>
      <c r="DR1188" s="265"/>
      <c r="DS1188" s="265"/>
      <c r="DT1188" s="265"/>
      <c r="DU1188" s="265"/>
      <c r="DV1188" s="265"/>
    </row>
    <row r="1189" spans="1:126" x14ac:dyDescent="0.3">
      <c r="A1189" s="168" t="s">
        <v>1335</v>
      </c>
      <c r="B1189" s="179"/>
      <c r="C1189" s="179"/>
      <c r="D1189" s="179" t="s">
        <v>1336</v>
      </c>
      <c r="E1189" s="185"/>
      <c r="F1189" s="186" t="s">
        <v>1723</v>
      </c>
      <c r="G1189" s="265"/>
      <c r="H1189" s="265"/>
      <c r="I1189" s="265"/>
      <c r="J1189" s="265"/>
      <c r="K1189" s="265"/>
      <c r="L1189" s="265"/>
      <c r="M1189" s="265"/>
      <c r="N1189" s="265"/>
      <c r="O1189" s="265"/>
      <c r="P1189" s="265"/>
      <c r="Q1189" s="265"/>
      <c r="R1189" s="265"/>
      <c r="S1189" s="265"/>
      <c r="T1189" s="265"/>
      <c r="U1189" s="265"/>
      <c r="V1189" s="265"/>
      <c r="W1189" s="265"/>
      <c r="X1189" s="265"/>
      <c r="Y1189" s="265"/>
      <c r="Z1189" s="265"/>
      <c r="AA1189" s="265"/>
      <c r="AB1189" s="265"/>
      <c r="AC1189" s="265"/>
      <c r="AD1189" s="265"/>
      <c r="AE1189" s="265"/>
      <c r="AF1189" s="265"/>
      <c r="AG1189" s="265"/>
      <c r="AH1189" s="265"/>
      <c r="AI1189" s="265"/>
      <c r="AJ1189" s="265"/>
      <c r="AK1189" s="265"/>
      <c r="AL1189" s="265"/>
      <c r="AM1189" s="265"/>
      <c r="AN1189" s="265"/>
      <c r="AO1189" s="265"/>
      <c r="AP1189" s="265"/>
      <c r="AQ1189" s="265"/>
      <c r="AR1189" s="265"/>
      <c r="AS1189" s="265"/>
      <c r="AT1189" s="265"/>
      <c r="AU1189" s="265"/>
      <c r="AV1189" s="265"/>
      <c r="AW1189" s="265"/>
      <c r="AX1189" s="265"/>
      <c r="AY1189" s="265"/>
      <c r="AZ1189" s="265"/>
      <c r="BA1189" s="265"/>
      <c r="BB1189" s="265"/>
      <c r="BC1189" s="265"/>
      <c r="BD1189" s="265"/>
      <c r="BE1189" s="265"/>
      <c r="BF1189" s="265"/>
      <c r="BG1189" s="265"/>
      <c r="BH1189" s="265"/>
      <c r="BI1189" s="265"/>
      <c r="BJ1189" s="265"/>
      <c r="BK1189" s="265"/>
      <c r="BL1189" s="265"/>
      <c r="BM1189" s="265"/>
      <c r="BN1189" s="265"/>
      <c r="BO1189" s="265"/>
      <c r="BP1189" s="265"/>
      <c r="BQ1189" s="265"/>
      <c r="BR1189" s="265"/>
      <c r="BS1189" s="265"/>
      <c r="BT1189" s="265"/>
      <c r="BU1189" s="265"/>
      <c r="BV1189" s="265"/>
      <c r="BW1189" s="265"/>
      <c r="BX1189" s="265"/>
      <c r="BY1189" s="265"/>
      <c r="BZ1189" s="265"/>
      <c r="CA1189" s="265"/>
      <c r="CB1189" s="265"/>
      <c r="CC1189" s="265"/>
      <c r="CD1189" s="265"/>
      <c r="CE1189" s="265"/>
      <c r="CF1189" s="265"/>
      <c r="CG1189" s="265"/>
      <c r="CH1189" s="265"/>
      <c r="CI1189" s="265"/>
      <c r="CJ1189" s="265"/>
      <c r="CK1189" s="265"/>
      <c r="CL1189" s="265"/>
      <c r="CM1189" s="265"/>
      <c r="CN1189" s="265"/>
      <c r="CO1189" s="265"/>
      <c r="CP1189" s="265"/>
      <c r="CQ1189" s="265"/>
      <c r="CR1189" s="265"/>
      <c r="CS1189" s="265"/>
      <c r="CT1189" s="265"/>
      <c r="CU1189" s="265"/>
      <c r="CV1189" s="265"/>
      <c r="CW1189" s="265"/>
      <c r="CX1189" s="265"/>
      <c r="CY1189" s="265"/>
      <c r="CZ1189" s="265"/>
      <c r="DA1189" s="265"/>
      <c r="DB1189" s="265"/>
      <c r="DC1189" s="265"/>
      <c r="DD1189" s="265"/>
      <c r="DE1189" s="265"/>
      <c r="DF1189" s="265"/>
      <c r="DG1189" s="265"/>
      <c r="DH1189" s="265"/>
      <c r="DI1189" s="265"/>
      <c r="DJ1189" s="265"/>
      <c r="DK1189" s="265"/>
      <c r="DL1189" s="265"/>
      <c r="DM1189" s="265"/>
      <c r="DN1189" s="265"/>
      <c r="DO1189" s="265"/>
      <c r="DP1189" s="265"/>
      <c r="DQ1189" s="265"/>
      <c r="DR1189" s="265"/>
      <c r="DS1189" s="265"/>
      <c r="DT1189" s="265"/>
      <c r="DU1189" s="265"/>
      <c r="DV1189" s="265"/>
    </row>
    <row r="1190" spans="1:126" x14ac:dyDescent="0.3">
      <c r="A1190" s="168" t="s">
        <v>1341</v>
      </c>
      <c r="B1190" s="179"/>
      <c r="C1190" s="179"/>
      <c r="D1190" s="179" t="s">
        <v>1342</v>
      </c>
      <c r="E1190" s="185"/>
      <c r="F1190" s="186" t="s">
        <v>1723</v>
      </c>
      <c r="G1190" s="265"/>
      <c r="H1190" s="265"/>
      <c r="I1190" s="265"/>
      <c r="J1190" s="265"/>
      <c r="K1190" s="265"/>
      <c r="L1190" s="265"/>
      <c r="M1190" s="265"/>
      <c r="N1190" s="265"/>
      <c r="O1190" s="265"/>
      <c r="P1190" s="265"/>
      <c r="Q1190" s="265"/>
      <c r="R1190" s="265"/>
      <c r="S1190" s="265"/>
      <c r="T1190" s="265"/>
      <c r="U1190" s="265"/>
      <c r="V1190" s="265"/>
      <c r="W1190" s="265"/>
      <c r="X1190" s="265"/>
      <c r="Y1190" s="265"/>
      <c r="Z1190" s="265"/>
      <c r="AA1190" s="265"/>
      <c r="AB1190" s="265"/>
      <c r="AC1190" s="265"/>
      <c r="AD1190" s="265"/>
      <c r="AE1190" s="265"/>
      <c r="AF1190" s="265"/>
      <c r="AG1190" s="265"/>
      <c r="AH1190" s="265"/>
      <c r="AI1190" s="265"/>
      <c r="AJ1190" s="265"/>
      <c r="AK1190" s="265"/>
      <c r="AL1190" s="265"/>
      <c r="AM1190" s="265"/>
      <c r="AN1190" s="265"/>
      <c r="AO1190" s="265"/>
      <c r="AP1190" s="265"/>
      <c r="AQ1190" s="265"/>
      <c r="AR1190" s="265"/>
      <c r="AS1190" s="265"/>
      <c r="AT1190" s="265"/>
      <c r="AU1190" s="265"/>
      <c r="AV1190" s="265"/>
      <c r="AW1190" s="265"/>
      <c r="AX1190" s="265"/>
      <c r="AY1190" s="265"/>
      <c r="AZ1190" s="265"/>
      <c r="BA1190" s="265"/>
      <c r="BB1190" s="265"/>
      <c r="BC1190" s="265"/>
      <c r="BD1190" s="265"/>
      <c r="BE1190" s="265"/>
      <c r="BF1190" s="265"/>
      <c r="BG1190" s="265"/>
      <c r="BH1190" s="265"/>
      <c r="BI1190" s="265"/>
      <c r="BJ1190" s="265"/>
      <c r="BK1190" s="265"/>
      <c r="BL1190" s="265"/>
      <c r="BM1190" s="265"/>
      <c r="BN1190" s="265"/>
      <c r="BO1190" s="265"/>
      <c r="BP1190" s="265"/>
      <c r="BQ1190" s="265"/>
      <c r="BR1190" s="265"/>
      <c r="BS1190" s="265"/>
      <c r="BT1190" s="265"/>
      <c r="BU1190" s="265"/>
      <c r="BV1190" s="265"/>
      <c r="BW1190" s="265"/>
      <c r="BX1190" s="265"/>
      <c r="BY1190" s="265"/>
      <c r="BZ1190" s="265"/>
      <c r="CA1190" s="265"/>
      <c r="CB1190" s="265"/>
      <c r="CC1190" s="265"/>
      <c r="CD1190" s="265"/>
      <c r="CE1190" s="265"/>
      <c r="CF1190" s="265"/>
      <c r="CG1190" s="265"/>
      <c r="CH1190" s="265"/>
      <c r="CI1190" s="265"/>
      <c r="CJ1190" s="265"/>
      <c r="CK1190" s="265"/>
      <c r="CL1190" s="265"/>
      <c r="CM1190" s="265"/>
      <c r="CN1190" s="265"/>
      <c r="CO1190" s="265"/>
      <c r="CP1190" s="265"/>
      <c r="CQ1190" s="265"/>
      <c r="CR1190" s="265"/>
      <c r="CS1190" s="265"/>
      <c r="CT1190" s="265"/>
      <c r="CU1190" s="265"/>
      <c r="CV1190" s="265"/>
      <c r="CW1190" s="265"/>
      <c r="CX1190" s="265"/>
      <c r="CY1190" s="265"/>
      <c r="CZ1190" s="265"/>
      <c r="DA1190" s="265"/>
      <c r="DB1190" s="265"/>
      <c r="DC1190" s="265"/>
      <c r="DD1190" s="265"/>
      <c r="DE1190" s="265"/>
      <c r="DF1190" s="265"/>
      <c r="DG1190" s="265"/>
      <c r="DH1190" s="265"/>
      <c r="DI1190" s="265"/>
      <c r="DJ1190" s="265"/>
      <c r="DK1190" s="265"/>
      <c r="DL1190" s="265"/>
      <c r="DM1190" s="265"/>
      <c r="DN1190" s="265"/>
      <c r="DO1190" s="265"/>
      <c r="DP1190" s="265"/>
      <c r="DQ1190" s="265"/>
      <c r="DR1190" s="265"/>
      <c r="DS1190" s="265"/>
      <c r="DT1190" s="265"/>
      <c r="DU1190" s="265"/>
      <c r="DV1190" s="265"/>
    </row>
    <row r="1191" spans="1:126" x14ac:dyDescent="0.3">
      <c r="A1191" s="168" t="s">
        <v>1344</v>
      </c>
      <c r="B1191" s="179"/>
      <c r="C1191" s="179"/>
      <c r="D1191" s="179" t="s">
        <v>1345</v>
      </c>
      <c r="E1191" s="185"/>
      <c r="F1191" s="186" t="s">
        <v>1723</v>
      </c>
      <c r="G1191" s="265"/>
      <c r="H1191" s="265"/>
      <c r="I1191" s="265"/>
      <c r="J1191" s="265"/>
      <c r="K1191" s="265"/>
      <c r="L1191" s="265"/>
      <c r="M1191" s="265"/>
      <c r="N1191" s="265"/>
      <c r="O1191" s="265"/>
      <c r="P1191" s="265"/>
      <c r="Q1191" s="265"/>
      <c r="R1191" s="265"/>
      <c r="S1191" s="265"/>
      <c r="T1191" s="265"/>
      <c r="U1191" s="265"/>
      <c r="V1191" s="265"/>
      <c r="W1191" s="265"/>
      <c r="X1191" s="265"/>
      <c r="Y1191" s="265"/>
      <c r="Z1191" s="265"/>
      <c r="AA1191" s="265"/>
      <c r="AB1191" s="265"/>
      <c r="AC1191" s="265"/>
      <c r="AD1191" s="265"/>
      <c r="AE1191" s="265"/>
      <c r="AF1191" s="265"/>
      <c r="AG1191" s="265"/>
      <c r="AH1191" s="265"/>
      <c r="AI1191" s="265"/>
      <c r="AJ1191" s="265"/>
      <c r="AK1191" s="265"/>
      <c r="AL1191" s="265"/>
      <c r="AM1191" s="265"/>
      <c r="AN1191" s="265"/>
      <c r="AO1191" s="265"/>
      <c r="AP1191" s="265"/>
      <c r="AQ1191" s="265"/>
      <c r="AR1191" s="265"/>
      <c r="AS1191" s="265"/>
      <c r="AT1191" s="265"/>
      <c r="AU1191" s="265"/>
      <c r="AV1191" s="265"/>
      <c r="AW1191" s="265"/>
      <c r="AX1191" s="265"/>
      <c r="AY1191" s="265"/>
      <c r="AZ1191" s="265"/>
      <c r="BA1191" s="265"/>
      <c r="BB1191" s="265"/>
      <c r="BC1191" s="265"/>
      <c r="BD1191" s="265"/>
      <c r="BE1191" s="265"/>
      <c r="BF1191" s="265"/>
      <c r="BG1191" s="265"/>
      <c r="BH1191" s="265"/>
      <c r="BI1191" s="265"/>
      <c r="BJ1191" s="265"/>
      <c r="BK1191" s="265"/>
      <c r="BL1191" s="265"/>
      <c r="BM1191" s="265"/>
      <c r="BN1191" s="265"/>
      <c r="BO1191" s="265"/>
      <c r="BP1191" s="265"/>
      <c r="BQ1191" s="265"/>
      <c r="BR1191" s="265"/>
      <c r="BS1191" s="265"/>
      <c r="BT1191" s="265"/>
      <c r="BU1191" s="265"/>
      <c r="BV1191" s="265"/>
      <c r="BW1191" s="265"/>
      <c r="BX1191" s="265"/>
      <c r="BY1191" s="265"/>
      <c r="BZ1191" s="265"/>
      <c r="CA1191" s="265"/>
      <c r="CB1191" s="265"/>
      <c r="CC1191" s="265"/>
      <c r="CD1191" s="265"/>
      <c r="CE1191" s="265"/>
      <c r="CF1191" s="265"/>
      <c r="CG1191" s="265"/>
      <c r="CH1191" s="265"/>
      <c r="CI1191" s="265"/>
      <c r="CJ1191" s="265"/>
      <c r="CK1191" s="265"/>
      <c r="CL1191" s="265"/>
      <c r="CM1191" s="265"/>
      <c r="CN1191" s="265"/>
      <c r="CO1191" s="265"/>
      <c r="CP1191" s="265"/>
      <c r="CQ1191" s="265"/>
      <c r="CR1191" s="265"/>
      <c r="CS1191" s="265"/>
      <c r="CT1191" s="265"/>
      <c r="CU1191" s="265"/>
      <c r="CV1191" s="265"/>
      <c r="CW1191" s="265"/>
      <c r="CX1191" s="265"/>
      <c r="CY1191" s="265"/>
      <c r="CZ1191" s="265"/>
      <c r="DA1191" s="265"/>
      <c r="DB1191" s="265"/>
      <c r="DC1191" s="265"/>
      <c r="DD1191" s="265"/>
      <c r="DE1191" s="265"/>
      <c r="DF1191" s="265"/>
      <c r="DG1191" s="265"/>
      <c r="DH1191" s="265"/>
      <c r="DI1191" s="265"/>
      <c r="DJ1191" s="265"/>
      <c r="DK1191" s="265"/>
      <c r="DL1191" s="265"/>
      <c r="DM1191" s="265"/>
      <c r="DN1191" s="265"/>
      <c r="DO1191" s="265"/>
      <c r="DP1191" s="265"/>
      <c r="DQ1191" s="265"/>
      <c r="DR1191" s="265"/>
      <c r="DS1191" s="265"/>
      <c r="DT1191" s="265"/>
      <c r="DU1191" s="265"/>
      <c r="DV1191" s="265"/>
    </row>
    <row r="1192" spans="1:126" x14ac:dyDescent="0.3">
      <c r="A1192" s="168" t="s">
        <v>1344</v>
      </c>
      <c r="B1192" s="179"/>
      <c r="C1192" s="179"/>
      <c r="D1192" s="179" t="s">
        <v>1346</v>
      </c>
      <c r="E1192" s="185"/>
      <c r="F1192" s="186" t="s">
        <v>1723</v>
      </c>
      <c r="G1192" s="265"/>
      <c r="H1192" s="265"/>
      <c r="I1192" s="265"/>
      <c r="J1192" s="265"/>
      <c r="K1192" s="265"/>
      <c r="L1192" s="265"/>
      <c r="M1192" s="265"/>
      <c r="N1192" s="265"/>
      <c r="O1192" s="265"/>
      <c r="P1192" s="265"/>
      <c r="Q1192" s="265"/>
      <c r="R1192" s="265"/>
      <c r="S1192" s="265"/>
      <c r="T1192" s="265"/>
      <c r="U1192" s="265"/>
      <c r="V1192" s="265"/>
      <c r="W1192" s="265"/>
      <c r="X1192" s="265"/>
      <c r="Y1192" s="265"/>
      <c r="Z1192" s="265"/>
      <c r="AA1192" s="265"/>
      <c r="AB1192" s="265"/>
      <c r="AC1192" s="265"/>
      <c r="AD1192" s="265"/>
      <c r="AE1192" s="265"/>
      <c r="AF1192" s="265"/>
      <c r="AG1192" s="265"/>
      <c r="AH1192" s="265"/>
      <c r="AI1192" s="265"/>
      <c r="AJ1192" s="265"/>
      <c r="AK1192" s="265"/>
      <c r="AL1192" s="265"/>
      <c r="AM1192" s="265"/>
      <c r="AN1192" s="265"/>
      <c r="AO1192" s="265"/>
      <c r="AP1192" s="265"/>
      <c r="AQ1192" s="265"/>
      <c r="AR1192" s="265"/>
      <c r="AS1192" s="265"/>
      <c r="AT1192" s="265"/>
      <c r="AU1192" s="265"/>
      <c r="AV1192" s="265"/>
      <c r="AW1192" s="265"/>
      <c r="AX1192" s="265"/>
      <c r="AY1192" s="265"/>
      <c r="AZ1192" s="265"/>
      <c r="BA1192" s="265"/>
      <c r="BB1192" s="265"/>
      <c r="BC1192" s="265"/>
      <c r="BD1192" s="265"/>
      <c r="BE1192" s="265"/>
      <c r="BF1192" s="265"/>
      <c r="BG1192" s="265"/>
      <c r="BH1192" s="265"/>
      <c r="BI1192" s="265"/>
      <c r="BJ1192" s="265"/>
      <c r="BK1192" s="265"/>
      <c r="BL1192" s="265"/>
      <c r="BM1192" s="265"/>
      <c r="BN1192" s="265"/>
      <c r="BO1192" s="265"/>
      <c r="BP1192" s="265"/>
      <c r="BQ1192" s="265"/>
      <c r="BR1192" s="265"/>
      <c r="BS1192" s="265"/>
      <c r="BT1192" s="265"/>
      <c r="BU1192" s="265"/>
      <c r="BV1192" s="265"/>
      <c r="BW1192" s="265"/>
      <c r="BX1192" s="265"/>
      <c r="BY1192" s="265"/>
      <c r="BZ1192" s="265"/>
      <c r="CA1192" s="265"/>
      <c r="CB1192" s="265"/>
      <c r="CC1192" s="265"/>
      <c r="CD1192" s="265"/>
      <c r="CE1192" s="265"/>
      <c r="CF1192" s="265"/>
      <c r="CG1192" s="265"/>
      <c r="CH1192" s="265"/>
      <c r="CI1192" s="265"/>
      <c r="CJ1192" s="265"/>
      <c r="CK1192" s="265"/>
      <c r="CL1192" s="265"/>
      <c r="CM1192" s="265"/>
      <c r="CN1192" s="265"/>
      <c r="CO1192" s="265"/>
      <c r="CP1192" s="265"/>
      <c r="CQ1192" s="265"/>
      <c r="CR1192" s="265"/>
      <c r="CS1192" s="265"/>
      <c r="CT1192" s="265"/>
      <c r="CU1192" s="265"/>
      <c r="CV1192" s="265"/>
      <c r="CW1192" s="265"/>
      <c r="CX1192" s="265"/>
      <c r="CY1192" s="265"/>
      <c r="CZ1192" s="265"/>
      <c r="DA1192" s="265"/>
      <c r="DB1192" s="265"/>
      <c r="DC1192" s="265"/>
      <c r="DD1192" s="265"/>
      <c r="DE1192" s="265"/>
      <c r="DF1192" s="265"/>
      <c r="DG1192" s="265"/>
      <c r="DH1192" s="265"/>
      <c r="DI1192" s="265"/>
      <c r="DJ1192" s="265"/>
      <c r="DK1192" s="265"/>
      <c r="DL1192" s="265"/>
      <c r="DM1192" s="265"/>
      <c r="DN1192" s="265"/>
      <c r="DO1192" s="265"/>
      <c r="DP1192" s="265"/>
      <c r="DQ1192" s="265"/>
      <c r="DR1192" s="265"/>
      <c r="DS1192" s="265"/>
      <c r="DT1192" s="265"/>
      <c r="DU1192" s="265"/>
      <c r="DV1192" s="265"/>
    </row>
    <row r="1193" spans="1:126" x14ac:dyDescent="0.3">
      <c r="A1193" s="168" t="s">
        <v>1348</v>
      </c>
      <c r="B1193" s="179"/>
      <c r="C1193" s="179"/>
      <c r="D1193" s="179" t="s">
        <v>1349</v>
      </c>
      <c r="E1193" s="185"/>
      <c r="F1193" s="186" t="s">
        <v>1723</v>
      </c>
      <c r="G1193" s="265"/>
      <c r="H1193" s="265"/>
      <c r="I1193" s="265"/>
      <c r="J1193" s="265"/>
      <c r="K1193" s="265"/>
      <c r="L1193" s="265"/>
      <c r="M1193" s="265"/>
      <c r="N1193" s="265"/>
      <c r="O1193" s="265"/>
      <c r="P1193" s="265"/>
      <c r="Q1193" s="265"/>
      <c r="R1193" s="265"/>
      <c r="S1193" s="265"/>
      <c r="T1193" s="265"/>
      <c r="U1193" s="265"/>
      <c r="V1193" s="265"/>
      <c r="W1193" s="265"/>
      <c r="X1193" s="265"/>
      <c r="Y1193" s="265"/>
      <c r="Z1193" s="265"/>
      <c r="AA1193" s="265"/>
      <c r="AB1193" s="265"/>
      <c r="AC1193" s="265"/>
      <c r="AD1193" s="265"/>
      <c r="AE1193" s="265"/>
      <c r="AF1193" s="265"/>
      <c r="AG1193" s="265"/>
      <c r="AH1193" s="265"/>
      <c r="AI1193" s="265"/>
      <c r="AJ1193" s="265"/>
      <c r="AK1193" s="265"/>
      <c r="AL1193" s="265"/>
      <c r="AM1193" s="265"/>
      <c r="AN1193" s="265"/>
      <c r="AO1193" s="265"/>
      <c r="AP1193" s="265"/>
      <c r="AQ1193" s="265"/>
      <c r="AR1193" s="265"/>
      <c r="AS1193" s="265"/>
      <c r="AT1193" s="265"/>
      <c r="AU1193" s="265"/>
      <c r="AV1193" s="265"/>
      <c r="AW1193" s="265"/>
      <c r="AX1193" s="265"/>
      <c r="AY1193" s="265"/>
      <c r="AZ1193" s="265"/>
      <c r="BA1193" s="265"/>
      <c r="BB1193" s="265"/>
      <c r="BC1193" s="265"/>
      <c r="BD1193" s="265"/>
      <c r="BE1193" s="265"/>
      <c r="BF1193" s="265"/>
      <c r="BG1193" s="265"/>
      <c r="BH1193" s="265"/>
      <c r="BI1193" s="265"/>
      <c r="BJ1193" s="265"/>
      <c r="BK1193" s="265"/>
      <c r="BL1193" s="265"/>
      <c r="BM1193" s="265"/>
      <c r="BN1193" s="265"/>
      <c r="BO1193" s="265"/>
      <c r="BP1193" s="265"/>
      <c r="BQ1193" s="265"/>
      <c r="BR1193" s="265"/>
      <c r="BS1193" s="265"/>
      <c r="BT1193" s="265"/>
      <c r="BU1193" s="265"/>
      <c r="BV1193" s="265"/>
      <c r="BW1193" s="265"/>
      <c r="BX1193" s="265"/>
      <c r="BY1193" s="265"/>
      <c r="BZ1193" s="265"/>
      <c r="CA1193" s="265"/>
      <c r="CB1193" s="265"/>
      <c r="CC1193" s="265"/>
      <c r="CD1193" s="265"/>
      <c r="CE1193" s="265"/>
      <c r="CF1193" s="265"/>
      <c r="CG1193" s="265"/>
      <c r="CH1193" s="265"/>
      <c r="CI1193" s="265"/>
      <c r="CJ1193" s="265"/>
      <c r="CK1193" s="265"/>
      <c r="CL1193" s="265"/>
      <c r="CM1193" s="265"/>
      <c r="CN1193" s="265"/>
      <c r="CO1193" s="265"/>
      <c r="CP1193" s="265"/>
      <c r="CQ1193" s="265"/>
      <c r="CR1193" s="265"/>
      <c r="CS1193" s="265"/>
      <c r="CT1193" s="265"/>
      <c r="CU1193" s="265"/>
      <c r="CV1193" s="265"/>
      <c r="CW1193" s="265"/>
      <c r="CX1193" s="265"/>
      <c r="CY1193" s="265"/>
      <c r="CZ1193" s="265"/>
      <c r="DA1193" s="265"/>
      <c r="DB1193" s="265"/>
      <c r="DC1193" s="265"/>
      <c r="DD1193" s="265"/>
      <c r="DE1193" s="265"/>
      <c r="DF1193" s="265"/>
      <c r="DG1193" s="265"/>
      <c r="DH1193" s="265"/>
      <c r="DI1193" s="265"/>
      <c r="DJ1193" s="265"/>
      <c r="DK1193" s="265"/>
      <c r="DL1193" s="265"/>
      <c r="DM1193" s="265"/>
      <c r="DN1193" s="265"/>
      <c r="DO1193" s="265"/>
      <c r="DP1193" s="265"/>
      <c r="DQ1193" s="265"/>
      <c r="DR1193" s="265"/>
      <c r="DS1193" s="265"/>
      <c r="DT1193" s="265"/>
      <c r="DU1193" s="265"/>
      <c r="DV1193" s="265"/>
    </row>
    <row r="1194" spans="1:126" x14ac:dyDescent="0.3">
      <c r="A1194" s="168" t="s">
        <v>1351</v>
      </c>
      <c r="B1194" s="179"/>
      <c r="C1194" s="179"/>
      <c r="D1194" s="179" t="s">
        <v>1120</v>
      </c>
      <c r="E1194" s="185"/>
      <c r="F1194" s="186" t="s">
        <v>1723</v>
      </c>
      <c r="G1194" s="265"/>
      <c r="H1194" s="265"/>
      <c r="I1194" s="265"/>
      <c r="J1194" s="265"/>
      <c r="K1194" s="265"/>
      <c r="L1194" s="265"/>
      <c r="M1194" s="265"/>
      <c r="N1194" s="265"/>
      <c r="O1194" s="265"/>
      <c r="P1194" s="265"/>
      <c r="Q1194" s="265"/>
      <c r="R1194" s="265"/>
      <c r="S1194" s="265"/>
      <c r="T1194" s="265"/>
      <c r="U1194" s="265"/>
      <c r="V1194" s="265"/>
      <c r="W1194" s="265"/>
      <c r="X1194" s="265"/>
      <c r="Y1194" s="265"/>
      <c r="Z1194" s="265"/>
      <c r="AA1194" s="265"/>
      <c r="AB1194" s="265"/>
      <c r="AC1194" s="265"/>
      <c r="AD1194" s="265"/>
      <c r="AE1194" s="265"/>
      <c r="AF1194" s="265"/>
      <c r="AG1194" s="265"/>
      <c r="AH1194" s="265"/>
      <c r="AI1194" s="265"/>
      <c r="AJ1194" s="265"/>
      <c r="AK1194" s="265"/>
      <c r="AL1194" s="265"/>
      <c r="AM1194" s="265"/>
      <c r="AN1194" s="265"/>
      <c r="AO1194" s="265"/>
      <c r="AP1194" s="265"/>
      <c r="AQ1194" s="265"/>
      <c r="AR1194" s="265"/>
      <c r="AS1194" s="265"/>
      <c r="AT1194" s="265"/>
      <c r="AU1194" s="265"/>
      <c r="AV1194" s="265"/>
      <c r="AW1194" s="265"/>
      <c r="AX1194" s="265"/>
      <c r="AY1194" s="265"/>
      <c r="AZ1194" s="265"/>
      <c r="BA1194" s="265"/>
      <c r="BB1194" s="265"/>
      <c r="BC1194" s="265"/>
      <c r="BD1194" s="265"/>
      <c r="BE1194" s="265"/>
      <c r="BF1194" s="265"/>
      <c r="BG1194" s="265"/>
      <c r="BH1194" s="265"/>
      <c r="BI1194" s="265"/>
      <c r="BJ1194" s="265"/>
      <c r="BK1194" s="265"/>
      <c r="BL1194" s="265"/>
      <c r="BM1194" s="265"/>
      <c r="BN1194" s="265"/>
      <c r="BO1194" s="265"/>
      <c r="BP1194" s="265"/>
      <c r="BQ1194" s="265"/>
      <c r="BR1194" s="265"/>
      <c r="BS1194" s="265"/>
      <c r="BT1194" s="265"/>
      <c r="BU1194" s="265"/>
      <c r="BV1194" s="265"/>
      <c r="BW1194" s="265"/>
      <c r="BX1194" s="265"/>
      <c r="BY1194" s="265"/>
      <c r="BZ1194" s="265"/>
      <c r="CA1194" s="265"/>
      <c r="CB1194" s="265"/>
      <c r="CC1194" s="265"/>
      <c r="CD1194" s="265"/>
      <c r="CE1194" s="265"/>
      <c r="CF1194" s="265"/>
      <c r="CG1194" s="265"/>
      <c r="CH1194" s="265"/>
      <c r="CI1194" s="265"/>
      <c r="CJ1194" s="265"/>
      <c r="CK1194" s="265"/>
      <c r="CL1194" s="265"/>
      <c r="CM1194" s="265"/>
      <c r="CN1194" s="265"/>
      <c r="CO1194" s="265"/>
      <c r="CP1194" s="265"/>
      <c r="CQ1194" s="265"/>
      <c r="CR1194" s="265"/>
      <c r="CS1194" s="265"/>
      <c r="CT1194" s="265"/>
      <c r="CU1194" s="265"/>
      <c r="CV1194" s="265"/>
      <c r="CW1194" s="265"/>
      <c r="CX1194" s="265"/>
      <c r="CY1194" s="265"/>
      <c r="CZ1194" s="265"/>
      <c r="DA1194" s="265"/>
      <c r="DB1194" s="265"/>
      <c r="DC1194" s="265"/>
      <c r="DD1194" s="265"/>
      <c r="DE1194" s="265"/>
      <c r="DF1194" s="265"/>
      <c r="DG1194" s="265"/>
      <c r="DH1194" s="265"/>
      <c r="DI1194" s="265"/>
      <c r="DJ1194" s="265"/>
      <c r="DK1194" s="265"/>
      <c r="DL1194" s="265"/>
      <c r="DM1194" s="265"/>
      <c r="DN1194" s="265"/>
      <c r="DO1194" s="265"/>
      <c r="DP1194" s="265"/>
      <c r="DQ1194" s="265"/>
      <c r="DR1194" s="265"/>
      <c r="DS1194" s="265"/>
      <c r="DT1194" s="265"/>
      <c r="DU1194" s="265"/>
      <c r="DV1194" s="265"/>
    </row>
    <row r="1195" spans="1:126" x14ac:dyDescent="0.3">
      <c r="A1195" s="168" t="s">
        <v>1353</v>
      </c>
      <c r="B1195" s="179"/>
      <c r="C1195" s="179"/>
      <c r="D1195" s="179" t="s">
        <v>1354</v>
      </c>
      <c r="E1195" s="185"/>
      <c r="F1195" s="186" t="s">
        <v>1723</v>
      </c>
      <c r="G1195" s="265"/>
      <c r="H1195" s="265"/>
      <c r="I1195" s="265"/>
      <c r="J1195" s="265"/>
      <c r="K1195" s="265"/>
      <c r="L1195" s="265"/>
      <c r="M1195" s="265"/>
      <c r="N1195" s="265"/>
      <c r="O1195" s="265"/>
      <c r="P1195" s="265"/>
      <c r="Q1195" s="265"/>
      <c r="R1195" s="265"/>
      <c r="S1195" s="265"/>
      <c r="T1195" s="265"/>
      <c r="U1195" s="265"/>
      <c r="V1195" s="265"/>
      <c r="W1195" s="265"/>
      <c r="X1195" s="265"/>
      <c r="Y1195" s="265"/>
      <c r="Z1195" s="265"/>
      <c r="AA1195" s="265"/>
      <c r="AB1195" s="265"/>
      <c r="AC1195" s="265"/>
      <c r="AD1195" s="265"/>
      <c r="AE1195" s="265"/>
      <c r="AF1195" s="265"/>
      <c r="AG1195" s="265"/>
      <c r="AH1195" s="265"/>
      <c r="AI1195" s="265"/>
      <c r="AJ1195" s="265"/>
      <c r="AK1195" s="265"/>
      <c r="AL1195" s="265"/>
      <c r="AM1195" s="265"/>
      <c r="AN1195" s="265"/>
      <c r="AO1195" s="265"/>
      <c r="AP1195" s="265"/>
      <c r="AQ1195" s="265"/>
      <c r="AR1195" s="265"/>
      <c r="AS1195" s="265"/>
      <c r="AT1195" s="265"/>
      <c r="AU1195" s="265"/>
      <c r="AV1195" s="265"/>
      <c r="AW1195" s="265"/>
      <c r="AX1195" s="265"/>
      <c r="AY1195" s="265"/>
      <c r="AZ1195" s="265"/>
      <c r="BA1195" s="265"/>
      <c r="BB1195" s="265"/>
      <c r="BC1195" s="265"/>
      <c r="BD1195" s="265"/>
      <c r="BE1195" s="265"/>
      <c r="BF1195" s="265"/>
      <c r="BG1195" s="265"/>
      <c r="BH1195" s="265"/>
      <c r="BI1195" s="265"/>
      <c r="BJ1195" s="265"/>
      <c r="BK1195" s="265"/>
      <c r="BL1195" s="265"/>
      <c r="BM1195" s="265"/>
      <c r="BN1195" s="265"/>
      <c r="BO1195" s="265"/>
      <c r="BP1195" s="265"/>
      <c r="BQ1195" s="265"/>
      <c r="BR1195" s="265"/>
      <c r="BS1195" s="265"/>
      <c r="BT1195" s="265"/>
      <c r="BU1195" s="265"/>
      <c r="BV1195" s="265"/>
      <c r="BW1195" s="265"/>
      <c r="BX1195" s="265"/>
      <c r="BY1195" s="265"/>
      <c r="BZ1195" s="265"/>
      <c r="CA1195" s="265"/>
      <c r="CB1195" s="265"/>
      <c r="CC1195" s="265"/>
      <c r="CD1195" s="265"/>
      <c r="CE1195" s="265"/>
      <c r="CF1195" s="265"/>
      <c r="CG1195" s="265"/>
      <c r="CH1195" s="265"/>
      <c r="CI1195" s="265"/>
      <c r="CJ1195" s="265"/>
      <c r="CK1195" s="265"/>
      <c r="CL1195" s="265"/>
      <c r="CM1195" s="265"/>
      <c r="CN1195" s="265"/>
      <c r="CO1195" s="265"/>
      <c r="CP1195" s="265"/>
      <c r="CQ1195" s="265"/>
      <c r="CR1195" s="265"/>
      <c r="CS1195" s="265"/>
      <c r="CT1195" s="265"/>
      <c r="CU1195" s="265"/>
      <c r="CV1195" s="265"/>
      <c r="CW1195" s="265"/>
      <c r="CX1195" s="265"/>
      <c r="CY1195" s="265"/>
      <c r="CZ1195" s="265"/>
      <c r="DA1195" s="265"/>
      <c r="DB1195" s="265"/>
      <c r="DC1195" s="265"/>
      <c r="DD1195" s="265"/>
      <c r="DE1195" s="265"/>
      <c r="DF1195" s="265"/>
      <c r="DG1195" s="265"/>
      <c r="DH1195" s="265"/>
      <c r="DI1195" s="265"/>
      <c r="DJ1195" s="265"/>
      <c r="DK1195" s="265"/>
      <c r="DL1195" s="265"/>
      <c r="DM1195" s="265"/>
      <c r="DN1195" s="265"/>
      <c r="DO1195" s="265"/>
      <c r="DP1195" s="265"/>
      <c r="DQ1195" s="265"/>
      <c r="DR1195" s="265"/>
      <c r="DS1195" s="265"/>
      <c r="DT1195" s="265"/>
      <c r="DU1195" s="265"/>
      <c r="DV1195" s="265"/>
    </row>
    <row r="1196" spans="1:126" x14ac:dyDescent="0.3">
      <c r="A1196" s="168" t="s">
        <v>1344</v>
      </c>
      <c r="B1196" s="179"/>
      <c r="C1196" s="179"/>
      <c r="D1196" s="179" t="s">
        <v>1345</v>
      </c>
      <c r="E1196" s="185"/>
      <c r="F1196" s="186" t="s">
        <v>1723</v>
      </c>
      <c r="G1196" s="265"/>
      <c r="H1196" s="265"/>
      <c r="I1196" s="265"/>
      <c r="J1196" s="265"/>
      <c r="K1196" s="265"/>
      <c r="L1196" s="265"/>
      <c r="M1196" s="265"/>
      <c r="N1196" s="265"/>
      <c r="O1196" s="265"/>
      <c r="P1196" s="265"/>
      <c r="Q1196" s="265"/>
      <c r="R1196" s="265"/>
      <c r="S1196" s="265"/>
      <c r="T1196" s="265"/>
      <c r="U1196" s="265"/>
      <c r="V1196" s="265"/>
      <c r="W1196" s="265"/>
      <c r="X1196" s="265"/>
      <c r="Y1196" s="265"/>
      <c r="Z1196" s="265"/>
      <c r="AA1196" s="265"/>
      <c r="AB1196" s="265"/>
      <c r="AC1196" s="265"/>
      <c r="AD1196" s="265"/>
      <c r="AE1196" s="265"/>
      <c r="AF1196" s="265"/>
      <c r="AG1196" s="265"/>
      <c r="AH1196" s="265"/>
      <c r="AI1196" s="265"/>
      <c r="AJ1196" s="265"/>
      <c r="AK1196" s="265"/>
      <c r="AL1196" s="265"/>
      <c r="AM1196" s="265"/>
      <c r="AN1196" s="265"/>
      <c r="AO1196" s="265"/>
      <c r="AP1196" s="265"/>
      <c r="AQ1196" s="265"/>
      <c r="AR1196" s="265"/>
      <c r="AS1196" s="265"/>
      <c r="AT1196" s="265"/>
      <c r="AU1196" s="265"/>
      <c r="AV1196" s="265"/>
      <c r="AW1196" s="265"/>
      <c r="AX1196" s="265"/>
      <c r="AY1196" s="265"/>
      <c r="AZ1196" s="265"/>
      <c r="BA1196" s="265"/>
      <c r="BB1196" s="265"/>
      <c r="BC1196" s="265"/>
      <c r="BD1196" s="265"/>
      <c r="BE1196" s="265"/>
      <c r="BF1196" s="265"/>
      <c r="BG1196" s="265"/>
      <c r="BH1196" s="265"/>
      <c r="BI1196" s="265"/>
      <c r="BJ1196" s="265"/>
      <c r="BK1196" s="265"/>
      <c r="BL1196" s="265"/>
      <c r="BM1196" s="265"/>
      <c r="BN1196" s="265"/>
      <c r="BO1196" s="265"/>
      <c r="BP1196" s="265"/>
      <c r="BQ1196" s="265"/>
      <c r="BR1196" s="265"/>
      <c r="BS1196" s="265"/>
      <c r="BT1196" s="265"/>
      <c r="BU1196" s="265"/>
      <c r="BV1196" s="265"/>
      <c r="BW1196" s="265"/>
      <c r="BX1196" s="265"/>
      <c r="BY1196" s="265"/>
      <c r="BZ1196" s="265"/>
      <c r="CA1196" s="265"/>
      <c r="CB1196" s="265"/>
      <c r="CC1196" s="265"/>
      <c r="CD1196" s="265"/>
      <c r="CE1196" s="265"/>
      <c r="CF1196" s="265"/>
      <c r="CG1196" s="265"/>
      <c r="CH1196" s="265"/>
      <c r="CI1196" s="265"/>
      <c r="CJ1196" s="265"/>
      <c r="CK1196" s="265"/>
      <c r="CL1196" s="265"/>
      <c r="CM1196" s="265"/>
      <c r="CN1196" s="265"/>
      <c r="CO1196" s="265"/>
      <c r="CP1196" s="265"/>
      <c r="CQ1196" s="265"/>
      <c r="CR1196" s="265"/>
      <c r="CS1196" s="265"/>
      <c r="CT1196" s="265"/>
      <c r="CU1196" s="265"/>
      <c r="CV1196" s="265"/>
      <c r="CW1196" s="265"/>
      <c r="CX1196" s="265"/>
      <c r="CY1196" s="265"/>
      <c r="CZ1196" s="265"/>
      <c r="DA1196" s="265"/>
      <c r="DB1196" s="265"/>
      <c r="DC1196" s="265"/>
      <c r="DD1196" s="265"/>
      <c r="DE1196" s="265"/>
      <c r="DF1196" s="265"/>
      <c r="DG1196" s="265"/>
      <c r="DH1196" s="265"/>
      <c r="DI1196" s="265"/>
      <c r="DJ1196" s="265"/>
      <c r="DK1196" s="265"/>
      <c r="DL1196" s="265"/>
      <c r="DM1196" s="265"/>
      <c r="DN1196" s="265"/>
      <c r="DO1196" s="265"/>
      <c r="DP1196" s="265"/>
      <c r="DQ1196" s="265"/>
      <c r="DR1196" s="265"/>
      <c r="DS1196" s="265"/>
      <c r="DT1196" s="265"/>
      <c r="DU1196" s="265"/>
      <c r="DV1196" s="265"/>
    </row>
    <row r="1197" spans="1:126" x14ac:dyDescent="0.3">
      <c r="A1197" s="168" t="s">
        <v>1357</v>
      </c>
      <c r="B1197" s="179"/>
      <c r="C1197" s="179"/>
      <c r="D1197" s="179" t="s">
        <v>1358</v>
      </c>
      <c r="E1197" s="185"/>
      <c r="F1197" s="186" t="s">
        <v>1723</v>
      </c>
      <c r="G1197" s="265"/>
      <c r="H1197" s="265"/>
      <c r="I1197" s="265"/>
      <c r="J1197" s="265"/>
      <c r="K1197" s="265"/>
      <c r="L1197" s="265"/>
      <c r="M1197" s="265"/>
      <c r="N1197" s="265"/>
      <c r="O1197" s="265"/>
      <c r="P1197" s="265"/>
      <c r="Q1197" s="265"/>
      <c r="R1197" s="265"/>
      <c r="S1197" s="265"/>
      <c r="T1197" s="265"/>
      <c r="U1197" s="265"/>
      <c r="V1197" s="265"/>
      <c r="W1197" s="265"/>
      <c r="X1197" s="265"/>
      <c r="Y1197" s="265"/>
      <c r="Z1197" s="265"/>
      <c r="AA1197" s="265"/>
      <c r="AB1197" s="265"/>
      <c r="AC1197" s="265"/>
      <c r="AD1197" s="265"/>
      <c r="AE1197" s="265"/>
      <c r="AF1197" s="265"/>
      <c r="AG1197" s="265"/>
      <c r="AH1197" s="265"/>
      <c r="AI1197" s="265"/>
      <c r="AJ1197" s="265"/>
      <c r="AK1197" s="265"/>
      <c r="AL1197" s="265"/>
      <c r="AM1197" s="265"/>
      <c r="AN1197" s="265"/>
      <c r="AO1197" s="265"/>
      <c r="AP1197" s="265"/>
      <c r="AQ1197" s="265"/>
      <c r="AR1197" s="265"/>
      <c r="AS1197" s="265"/>
      <c r="AT1197" s="265"/>
      <c r="AU1197" s="265"/>
      <c r="AV1197" s="265"/>
      <c r="AW1197" s="265"/>
      <c r="AX1197" s="265"/>
      <c r="AY1197" s="265"/>
      <c r="AZ1197" s="265"/>
      <c r="BA1197" s="265"/>
      <c r="BB1197" s="265"/>
      <c r="BC1197" s="265"/>
      <c r="BD1197" s="265"/>
      <c r="BE1197" s="265"/>
      <c r="BF1197" s="265"/>
      <c r="BG1197" s="265"/>
      <c r="BH1197" s="265"/>
      <c r="BI1197" s="265"/>
      <c r="BJ1197" s="265"/>
      <c r="BK1197" s="265"/>
      <c r="BL1197" s="265"/>
      <c r="BM1197" s="265"/>
      <c r="BN1197" s="265"/>
      <c r="BO1197" s="265"/>
      <c r="BP1197" s="265"/>
      <c r="BQ1197" s="265"/>
      <c r="BR1197" s="265"/>
      <c r="BS1197" s="265"/>
      <c r="BT1197" s="265"/>
      <c r="BU1197" s="265"/>
      <c r="BV1197" s="265"/>
      <c r="BW1197" s="265"/>
      <c r="BX1197" s="265"/>
      <c r="BY1197" s="265"/>
      <c r="BZ1197" s="265"/>
      <c r="CA1197" s="265"/>
      <c r="CB1197" s="265"/>
      <c r="CC1197" s="265"/>
      <c r="CD1197" s="265"/>
      <c r="CE1197" s="265"/>
      <c r="CF1197" s="265"/>
      <c r="CG1197" s="265"/>
      <c r="CH1197" s="265"/>
      <c r="CI1197" s="265"/>
      <c r="CJ1197" s="265"/>
      <c r="CK1197" s="265"/>
      <c r="CL1197" s="265"/>
      <c r="CM1197" s="265"/>
      <c r="CN1197" s="265"/>
      <c r="CO1197" s="265"/>
      <c r="CP1197" s="265"/>
      <c r="CQ1197" s="265"/>
      <c r="CR1197" s="265"/>
      <c r="CS1197" s="265"/>
      <c r="CT1197" s="265"/>
      <c r="CU1197" s="265"/>
      <c r="CV1197" s="265"/>
      <c r="CW1197" s="265"/>
      <c r="CX1197" s="265"/>
      <c r="CY1197" s="265"/>
      <c r="CZ1197" s="265"/>
      <c r="DA1197" s="265"/>
      <c r="DB1197" s="265"/>
      <c r="DC1197" s="265"/>
      <c r="DD1197" s="265"/>
      <c r="DE1197" s="265"/>
      <c r="DF1197" s="265"/>
      <c r="DG1197" s="265"/>
      <c r="DH1197" s="265"/>
      <c r="DI1197" s="265"/>
      <c r="DJ1197" s="265"/>
      <c r="DK1197" s="265"/>
      <c r="DL1197" s="265"/>
      <c r="DM1197" s="265"/>
      <c r="DN1197" s="265"/>
      <c r="DO1197" s="265"/>
      <c r="DP1197" s="265"/>
      <c r="DQ1197" s="265"/>
      <c r="DR1197" s="265"/>
      <c r="DS1197" s="265"/>
      <c r="DT1197" s="265"/>
      <c r="DU1197" s="265"/>
      <c r="DV1197" s="265"/>
    </row>
    <row r="1198" spans="1:126" x14ac:dyDescent="0.3">
      <c r="A1198" s="168" t="s">
        <v>1357</v>
      </c>
      <c r="B1198" s="179"/>
      <c r="C1198" s="179"/>
      <c r="D1198" s="179" t="s">
        <v>1360</v>
      </c>
      <c r="E1198" s="185"/>
      <c r="F1198" s="186" t="s">
        <v>1723</v>
      </c>
      <c r="G1198" s="265"/>
      <c r="H1198" s="265"/>
      <c r="I1198" s="265"/>
      <c r="J1198" s="265"/>
      <c r="K1198" s="265"/>
      <c r="L1198" s="265"/>
      <c r="M1198" s="265"/>
      <c r="N1198" s="265"/>
      <c r="O1198" s="265"/>
      <c r="P1198" s="265"/>
      <c r="Q1198" s="265"/>
      <c r="R1198" s="265"/>
      <c r="S1198" s="265"/>
      <c r="T1198" s="265"/>
      <c r="U1198" s="265"/>
      <c r="V1198" s="265"/>
      <c r="W1198" s="265"/>
      <c r="X1198" s="265"/>
      <c r="Y1198" s="265"/>
      <c r="Z1198" s="265"/>
      <c r="AA1198" s="265"/>
      <c r="AB1198" s="265"/>
      <c r="AC1198" s="265"/>
      <c r="AD1198" s="265"/>
      <c r="AE1198" s="265"/>
      <c r="AF1198" s="265"/>
      <c r="AG1198" s="265"/>
      <c r="AH1198" s="265"/>
      <c r="AI1198" s="265"/>
      <c r="AJ1198" s="265"/>
      <c r="AK1198" s="265"/>
      <c r="AL1198" s="265"/>
      <c r="AM1198" s="265"/>
      <c r="AN1198" s="265"/>
      <c r="AO1198" s="265"/>
      <c r="AP1198" s="265"/>
      <c r="AQ1198" s="265"/>
      <c r="AR1198" s="265"/>
      <c r="AS1198" s="265"/>
      <c r="AT1198" s="265"/>
      <c r="AU1198" s="265"/>
      <c r="AV1198" s="265"/>
      <c r="AW1198" s="265"/>
      <c r="AX1198" s="265"/>
      <c r="AY1198" s="265"/>
      <c r="AZ1198" s="265"/>
      <c r="BA1198" s="265"/>
      <c r="BB1198" s="265"/>
      <c r="BC1198" s="265"/>
      <c r="BD1198" s="265"/>
      <c r="BE1198" s="265"/>
      <c r="BF1198" s="265"/>
      <c r="BG1198" s="265"/>
      <c r="BH1198" s="265"/>
      <c r="BI1198" s="265"/>
      <c r="BJ1198" s="265"/>
      <c r="BK1198" s="265"/>
      <c r="BL1198" s="265"/>
      <c r="BM1198" s="265"/>
      <c r="BN1198" s="265"/>
      <c r="BO1198" s="265"/>
      <c r="BP1198" s="265"/>
      <c r="BQ1198" s="265"/>
      <c r="BR1198" s="265"/>
      <c r="BS1198" s="265"/>
      <c r="BT1198" s="265"/>
      <c r="BU1198" s="265"/>
      <c r="BV1198" s="265"/>
      <c r="BW1198" s="265"/>
      <c r="BX1198" s="265"/>
      <c r="BY1198" s="265"/>
      <c r="BZ1198" s="265"/>
      <c r="CA1198" s="265"/>
      <c r="CB1198" s="265"/>
      <c r="CC1198" s="265"/>
      <c r="CD1198" s="265"/>
      <c r="CE1198" s="265"/>
      <c r="CF1198" s="265"/>
      <c r="CG1198" s="265"/>
      <c r="CH1198" s="265"/>
      <c r="CI1198" s="265"/>
      <c r="CJ1198" s="265"/>
      <c r="CK1198" s="265"/>
      <c r="CL1198" s="265"/>
      <c r="CM1198" s="265"/>
      <c r="CN1198" s="265"/>
      <c r="CO1198" s="265"/>
      <c r="CP1198" s="265"/>
      <c r="CQ1198" s="265"/>
      <c r="CR1198" s="265"/>
      <c r="CS1198" s="265"/>
      <c r="CT1198" s="265"/>
      <c r="CU1198" s="265"/>
      <c r="CV1198" s="265"/>
      <c r="CW1198" s="265"/>
      <c r="CX1198" s="265"/>
      <c r="CY1198" s="265"/>
      <c r="CZ1198" s="265"/>
      <c r="DA1198" s="265"/>
      <c r="DB1198" s="265"/>
      <c r="DC1198" s="265"/>
      <c r="DD1198" s="265"/>
      <c r="DE1198" s="265"/>
      <c r="DF1198" s="265"/>
      <c r="DG1198" s="265"/>
      <c r="DH1198" s="265"/>
      <c r="DI1198" s="265"/>
      <c r="DJ1198" s="265"/>
      <c r="DK1198" s="265"/>
      <c r="DL1198" s="265"/>
      <c r="DM1198" s="265"/>
      <c r="DN1198" s="265"/>
      <c r="DO1198" s="265"/>
      <c r="DP1198" s="265"/>
      <c r="DQ1198" s="265"/>
      <c r="DR1198" s="265"/>
      <c r="DS1198" s="265"/>
      <c r="DT1198" s="265"/>
      <c r="DU1198" s="265"/>
      <c r="DV1198" s="265"/>
    </row>
    <row r="1199" spans="1:126" x14ac:dyDescent="0.3">
      <c r="A1199" s="168" t="s">
        <v>1362</v>
      </c>
      <c r="B1199" s="179"/>
      <c r="C1199" s="179"/>
      <c r="D1199" s="179" t="s">
        <v>1363</v>
      </c>
      <c r="E1199" s="185"/>
      <c r="F1199" s="186" t="s">
        <v>1723</v>
      </c>
      <c r="G1199" s="265"/>
      <c r="H1199" s="265"/>
      <c r="I1199" s="265"/>
      <c r="J1199" s="265"/>
      <c r="K1199" s="265"/>
      <c r="L1199" s="265"/>
      <c r="M1199" s="265"/>
      <c r="N1199" s="265"/>
      <c r="O1199" s="265"/>
      <c r="P1199" s="265"/>
      <c r="Q1199" s="265"/>
      <c r="R1199" s="265"/>
      <c r="S1199" s="265"/>
      <c r="T1199" s="265"/>
      <c r="U1199" s="265"/>
      <c r="V1199" s="265"/>
      <c r="W1199" s="265"/>
      <c r="X1199" s="265"/>
      <c r="Y1199" s="265"/>
      <c r="Z1199" s="265"/>
      <c r="AA1199" s="265"/>
      <c r="AB1199" s="265"/>
      <c r="AC1199" s="265"/>
      <c r="AD1199" s="265"/>
      <c r="AE1199" s="265"/>
      <c r="AF1199" s="265"/>
      <c r="AG1199" s="265"/>
      <c r="AH1199" s="265"/>
      <c r="AI1199" s="265"/>
      <c r="AJ1199" s="265"/>
      <c r="AK1199" s="265"/>
      <c r="AL1199" s="265"/>
      <c r="AM1199" s="265"/>
      <c r="AN1199" s="265"/>
      <c r="AO1199" s="265"/>
      <c r="AP1199" s="265"/>
      <c r="AQ1199" s="265"/>
      <c r="AR1199" s="265"/>
      <c r="AS1199" s="265"/>
      <c r="AT1199" s="265"/>
      <c r="AU1199" s="265"/>
      <c r="AV1199" s="265"/>
      <c r="AW1199" s="265"/>
      <c r="AX1199" s="265"/>
      <c r="AY1199" s="265"/>
      <c r="AZ1199" s="265"/>
      <c r="BA1199" s="265"/>
      <c r="BB1199" s="265"/>
      <c r="BC1199" s="265"/>
      <c r="BD1199" s="265"/>
      <c r="BE1199" s="265"/>
      <c r="BF1199" s="265"/>
      <c r="BG1199" s="265"/>
      <c r="BH1199" s="265"/>
      <c r="BI1199" s="265"/>
      <c r="BJ1199" s="265"/>
      <c r="BK1199" s="265"/>
      <c r="BL1199" s="265"/>
      <c r="BM1199" s="265"/>
      <c r="BN1199" s="265"/>
      <c r="BO1199" s="265"/>
      <c r="BP1199" s="265"/>
      <c r="BQ1199" s="265"/>
      <c r="BR1199" s="265"/>
      <c r="BS1199" s="265"/>
      <c r="BT1199" s="265"/>
      <c r="BU1199" s="265"/>
      <c r="BV1199" s="265"/>
      <c r="BW1199" s="265"/>
      <c r="BX1199" s="265"/>
      <c r="BY1199" s="265"/>
      <c r="BZ1199" s="265"/>
      <c r="CA1199" s="265"/>
      <c r="CB1199" s="265"/>
      <c r="CC1199" s="265"/>
      <c r="CD1199" s="265"/>
      <c r="CE1199" s="265"/>
      <c r="CF1199" s="265"/>
      <c r="CG1199" s="265"/>
      <c r="CH1199" s="265"/>
      <c r="CI1199" s="265"/>
      <c r="CJ1199" s="265"/>
      <c r="CK1199" s="265"/>
      <c r="CL1199" s="265"/>
      <c r="CM1199" s="265"/>
      <c r="CN1199" s="265"/>
      <c r="CO1199" s="265"/>
      <c r="CP1199" s="265"/>
      <c r="CQ1199" s="265"/>
      <c r="CR1199" s="265"/>
      <c r="CS1199" s="265"/>
      <c r="CT1199" s="265"/>
      <c r="CU1199" s="265"/>
      <c r="CV1199" s="265"/>
      <c r="CW1199" s="265"/>
      <c r="CX1199" s="265"/>
      <c r="CY1199" s="265"/>
      <c r="CZ1199" s="265"/>
      <c r="DA1199" s="265"/>
      <c r="DB1199" s="265"/>
      <c r="DC1199" s="265"/>
      <c r="DD1199" s="265"/>
      <c r="DE1199" s="265"/>
      <c r="DF1199" s="265"/>
      <c r="DG1199" s="265"/>
      <c r="DH1199" s="265"/>
      <c r="DI1199" s="265"/>
      <c r="DJ1199" s="265"/>
      <c r="DK1199" s="265"/>
      <c r="DL1199" s="265"/>
      <c r="DM1199" s="265"/>
      <c r="DN1199" s="265"/>
      <c r="DO1199" s="265"/>
      <c r="DP1199" s="265"/>
      <c r="DQ1199" s="265"/>
      <c r="DR1199" s="265"/>
      <c r="DS1199" s="265"/>
      <c r="DT1199" s="265"/>
      <c r="DU1199" s="265"/>
      <c r="DV1199" s="265"/>
    </row>
    <row r="1200" spans="1:126" x14ac:dyDescent="0.3">
      <c r="A1200" s="168" t="s">
        <v>1362</v>
      </c>
      <c r="B1200" s="179"/>
      <c r="C1200" s="179"/>
      <c r="D1200" s="179" t="s">
        <v>1364</v>
      </c>
      <c r="E1200" s="185"/>
      <c r="F1200" s="186" t="s">
        <v>1723</v>
      </c>
      <c r="G1200" s="265"/>
      <c r="H1200" s="265"/>
      <c r="I1200" s="265"/>
      <c r="J1200" s="265"/>
      <c r="K1200" s="265"/>
      <c r="L1200" s="265"/>
      <c r="M1200" s="265"/>
      <c r="N1200" s="265"/>
      <c r="O1200" s="265"/>
      <c r="P1200" s="265"/>
      <c r="Q1200" s="265"/>
      <c r="R1200" s="265"/>
      <c r="S1200" s="265"/>
      <c r="T1200" s="265"/>
      <c r="U1200" s="265"/>
      <c r="V1200" s="265"/>
      <c r="W1200" s="265"/>
      <c r="X1200" s="265"/>
      <c r="Y1200" s="265"/>
      <c r="Z1200" s="265"/>
      <c r="AA1200" s="265"/>
      <c r="AB1200" s="265"/>
      <c r="AC1200" s="265"/>
      <c r="AD1200" s="265"/>
      <c r="AE1200" s="265"/>
      <c r="AF1200" s="265"/>
      <c r="AG1200" s="265"/>
      <c r="AH1200" s="265"/>
      <c r="AI1200" s="265"/>
      <c r="AJ1200" s="265"/>
      <c r="AK1200" s="265"/>
      <c r="AL1200" s="265"/>
      <c r="AM1200" s="265"/>
      <c r="AN1200" s="265"/>
      <c r="AO1200" s="265"/>
      <c r="AP1200" s="265"/>
      <c r="AQ1200" s="265"/>
      <c r="AR1200" s="265"/>
      <c r="AS1200" s="265"/>
      <c r="AT1200" s="265"/>
      <c r="AU1200" s="265"/>
      <c r="AV1200" s="265"/>
      <c r="AW1200" s="265"/>
      <c r="AX1200" s="265"/>
      <c r="AY1200" s="265"/>
      <c r="AZ1200" s="265"/>
      <c r="BA1200" s="265"/>
      <c r="BB1200" s="265"/>
      <c r="BC1200" s="265"/>
      <c r="BD1200" s="265"/>
      <c r="BE1200" s="265"/>
      <c r="BF1200" s="265"/>
      <c r="BG1200" s="265"/>
      <c r="BH1200" s="265"/>
      <c r="BI1200" s="265"/>
      <c r="BJ1200" s="265"/>
      <c r="BK1200" s="265"/>
      <c r="BL1200" s="265"/>
      <c r="BM1200" s="265"/>
      <c r="BN1200" s="265"/>
      <c r="BO1200" s="265"/>
      <c r="BP1200" s="265"/>
      <c r="BQ1200" s="265"/>
      <c r="BR1200" s="265"/>
      <c r="BS1200" s="265"/>
      <c r="BT1200" s="265"/>
      <c r="BU1200" s="265"/>
      <c r="BV1200" s="265"/>
      <c r="BW1200" s="265"/>
      <c r="BX1200" s="265"/>
      <c r="BY1200" s="265"/>
      <c r="BZ1200" s="265"/>
      <c r="CA1200" s="265"/>
      <c r="CB1200" s="265"/>
      <c r="CC1200" s="265"/>
      <c r="CD1200" s="265"/>
      <c r="CE1200" s="265"/>
      <c r="CF1200" s="265"/>
      <c r="CG1200" s="265"/>
      <c r="CH1200" s="265"/>
      <c r="CI1200" s="265"/>
      <c r="CJ1200" s="265"/>
      <c r="CK1200" s="265"/>
      <c r="CL1200" s="265"/>
      <c r="CM1200" s="265"/>
      <c r="CN1200" s="265"/>
      <c r="CO1200" s="265"/>
      <c r="CP1200" s="265"/>
      <c r="CQ1200" s="265"/>
      <c r="CR1200" s="265"/>
      <c r="CS1200" s="265"/>
      <c r="CT1200" s="265"/>
      <c r="CU1200" s="265"/>
      <c r="CV1200" s="265"/>
      <c r="CW1200" s="265"/>
      <c r="CX1200" s="265"/>
      <c r="CY1200" s="265"/>
      <c r="CZ1200" s="265"/>
      <c r="DA1200" s="265"/>
      <c r="DB1200" s="265"/>
      <c r="DC1200" s="265"/>
      <c r="DD1200" s="265"/>
      <c r="DE1200" s="265"/>
      <c r="DF1200" s="265"/>
      <c r="DG1200" s="265"/>
      <c r="DH1200" s="265"/>
      <c r="DI1200" s="265"/>
      <c r="DJ1200" s="265"/>
      <c r="DK1200" s="265"/>
      <c r="DL1200" s="265"/>
      <c r="DM1200" s="265"/>
      <c r="DN1200" s="265"/>
      <c r="DO1200" s="265"/>
      <c r="DP1200" s="265"/>
      <c r="DQ1200" s="265"/>
      <c r="DR1200" s="265"/>
      <c r="DS1200" s="265"/>
      <c r="DT1200" s="265"/>
      <c r="DU1200" s="265"/>
      <c r="DV1200" s="265"/>
    </row>
    <row r="1201" spans="1:126" x14ac:dyDescent="0.3">
      <c r="A1201" s="168" t="s">
        <v>1366</v>
      </c>
      <c r="B1201" s="179"/>
      <c r="C1201" s="179"/>
      <c r="D1201" s="179" t="s">
        <v>1367</v>
      </c>
      <c r="E1201" s="185"/>
      <c r="F1201" s="186" t="s">
        <v>1723</v>
      </c>
      <c r="G1201" s="265"/>
      <c r="H1201" s="265"/>
      <c r="I1201" s="265"/>
      <c r="J1201" s="265"/>
      <c r="K1201" s="265"/>
      <c r="L1201" s="265"/>
      <c r="M1201" s="265"/>
      <c r="N1201" s="265"/>
      <c r="O1201" s="265"/>
      <c r="P1201" s="265"/>
      <c r="Q1201" s="265"/>
      <c r="R1201" s="265"/>
      <c r="S1201" s="265"/>
      <c r="T1201" s="265"/>
      <c r="U1201" s="265"/>
      <c r="V1201" s="265"/>
      <c r="W1201" s="265"/>
      <c r="X1201" s="265"/>
      <c r="Y1201" s="265"/>
      <c r="Z1201" s="265"/>
      <c r="AA1201" s="265"/>
      <c r="AB1201" s="265"/>
      <c r="AC1201" s="265"/>
      <c r="AD1201" s="265"/>
      <c r="AE1201" s="265"/>
      <c r="AF1201" s="265"/>
      <c r="AG1201" s="265"/>
      <c r="AH1201" s="265"/>
      <c r="AI1201" s="265"/>
      <c r="AJ1201" s="265"/>
      <c r="AK1201" s="265"/>
      <c r="AL1201" s="265"/>
      <c r="AM1201" s="265"/>
      <c r="AN1201" s="265"/>
      <c r="AO1201" s="265"/>
      <c r="AP1201" s="265"/>
      <c r="AQ1201" s="265"/>
      <c r="AR1201" s="265"/>
      <c r="AS1201" s="265"/>
      <c r="AT1201" s="265"/>
      <c r="AU1201" s="265"/>
      <c r="AV1201" s="265"/>
      <c r="AW1201" s="265"/>
      <c r="AX1201" s="265"/>
      <c r="AY1201" s="265"/>
      <c r="AZ1201" s="265"/>
      <c r="BA1201" s="265"/>
      <c r="BB1201" s="265"/>
      <c r="BC1201" s="265"/>
      <c r="BD1201" s="265"/>
      <c r="BE1201" s="265"/>
      <c r="BF1201" s="265"/>
      <c r="BG1201" s="265"/>
      <c r="BH1201" s="265"/>
      <c r="BI1201" s="265"/>
      <c r="BJ1201" s="265"/>
      <c r="BK1201" s="265"/>
      <c r="BL1201" s="265"/>
      <c r="BM1201" s="265"/>
      <c r="BN1201" s="265"/>
      <c r="BO1201" s="265"/>
      <c r="BP1201" s="265"/>
      <c r="BQ1201" s="265"/>
      <c r="BR1201" s="265"/>
      <c r="BS1201" s="265"/>
      <c r="BT1201" s="265"/>
      <c r="BU1201" s="265"/>
      <c r="BV1201" s="265"/>
      <c r="BW1201" s="265"/>
      <c r="BX1201" s="265"/>
      <c r="BY1201" s="265"/>
      <c r="BZ1201" s="265"/>
      <c r="CA1201" s="265"/>
      <c r="CB1201" s="265"/>
      <c r="CC1201" s="265"/>
      <c r="CD1201" s="265"/>
      <c r="CE1201" s="265"/>
      <c r="CF1201" s="265"/>
      <c r="CG1201" s="265"/>
      <c r="CH1201" s="265"/>
      <c r="CI1201" s="265"/>
      <c r="CJ1201" s="265"/>
      <c r="CK1201" s="265"/>
      <c r="CL1201" s="265"/>
      <c r="CM1201" s="265"/>
      <c r="CN1201" s="265"/>
      <c r="CO1201" s="265"/>
      <c r="CP1201" s="265"/>
      <c r="CQ1201" s="265"/>
      <c r="CR1201" s="265"/>
      <c r="CS1201" s="265"/>
      <c r="CT1201" s="265"/>
      <c r="CU1201" s="265"/>
      <c r="CV1201" s="265"/>
      <c r="CW1201" s="265"/>
      <c r="CX1201" s="265"/>
      <c r="CY1201" s="265"/>
      <c r="CZ1201" s="265"/>
      <c r="DA1201" s="265"/>
      <c r="DB1201" s="265"/>
      <c r="DC1201" s="265"/>
      <c r="DD1201" s="265"/>
      <c r="DE1201" s="265"/>
      <c r="DF1201" s="265"/>
      <c r="DG1201" s="265"/>
      <c r="DH1201" s="265"/>
      <c r="DI1201" s="265"/>
      <c r="DJ1201" s="265"/>
      <c r="DK1201" s="265"/>
      <c r="DL1201" s="265"/>
      <c r="DM1201" s="265"/>
      <c r="DN1201" s="265"/>
      <c r="DO1201" s="265"/>
      <c r="DP1201" s="265"/>
      <c r="DQ1201" s="265"/>
      <c r="DR1201" s="265"/>
      <c r="DS1201" s="265"/>
      <c r="DT1201" s="265"/>
      <c r="DU1201" s="265"/>
      <c r="DV1201" s="265"/>
    </row>
    <row r="1202" spans="1:126" x14ac:dyDescent="0.3">
      <c r="A1202" s="168" t="s">
        <v>1369</v>
      </c>
      <c r="B1202" s="179"/>
      <c r="C1202" s="179"/>
      <c r="D1202" s="179" t="s">
        <v>1370</v>
      </c>
      <c r="E1202" s="185"/>
      <c r="F1202" s="186" t="s">
        <v>1723</v>
      </c>
      <c r="G1202" s="265"/>
      <c r="H1202" s="265"/>
      <c r="I1202" s="265"/>
      <c r="J1202" s="265"/>
      <c r="K1202" s="265"/>
      <c r="L1202" s="265"/>
      <c r="M1202" s="265"/>
      <c r="N1202" s="265"/>
      <c r="O1202" s="265"/>
      <c r="P1202" s="265"/>
      <c r="Q1202" s="265"/>
      <c r="R1202" s="265"/>
      <c r="S1202" s="265"/>
      <c r="T1202" s="265"/>
      <c r="U1202" s="265"/>
      <c r="V1202" s="265"/>
      <c r="W1202" s="265"/>
      <c r="X1202" s="265"/>
      <c r="Y1202" s="265"/>
      <c r="Z1202" s="265"/>
      <c r="AA1202" s="265"/>
      <c r="AB1202" s="265"/>
      <c r="AC1202" s="265"/>
      <c r="AD1202" s="265"/>
      <c r="AE1202" s="265"/>
      <c r="AF1202" s="265"/>
      <c r="AG1202" s="265"/>
      <c r="AH1202" s="265"/>
      <c r="AI1202" s="265"/>
      <c r="AJ1202" s="265"/>
      <c r="AK1202" s="265"/>
      <c r="AL1202" s="265"/>
      <c r="AM1202" s="265"/>
      <c r="AN1202" s="265"/>
      <c r="AO1202" s="265"/>
      <c r="AP1202" s="265"/>
      <c r="AQ1202" s="265"/>
      <c r="AR1202" s="265"/>
      <c r="AS1202" s="265"/>
      <c r="AT1202" s="265"/>
      <c r="AU1202" s="265"/>
      <c r="AV1202" s="265"/>
      <c r="AW1202" s="265"/>
      <c r="AX1202" s="265"/>
      <c r="AY1202" s="265"/>
      <c r="AZ1202" s="265"/>
      <c r="BA1202" s="265"/>
      <c r="BB1202" s="265"/>
      <c r="BC1202" s="265"/>
      <c r="BD1202" s="265"/>
      <c r="BE1202" s="265"/>
      <c r="BF1202" s="265"/>
      <c r="BG1202" s="265"/>
      <c r="BH1202" s="265"/>
      <c r="BI1202" s="265"/>
      <c r="BJ1202" s="265"/>
      <c r="BK1202" s="265"/>
      <c r="BL1202" s="265"/>
      <c r="BM1202" s="265"/>
      <c r="BN1202" s="265"/>
      <c r="BO1202" s="265"/>
      <c r="BP1202" s="265"/>
      <c r="BQ1202" s="265"/>
      <c r="BR1202" s="265"/>
      <c r="BS1202" s="265"/>
      <c r="BT1202" s="265"/>
      <c r="BU1202" s="265"/>
      <c r="BV1202" s="265"/>
      <c r="BW1202" s="265"/>
      <c r="BX1202" s="265"/>
      <c r="BY1202" s="265"/>
      <c r="BZ1202" s="265"/>
      <c r="CA1202" s="265"/>
      <c r="CB1202" s="265"/>
      <c r="CC1202" s="265"/>
      <c r="CD1202" s="265"/>
      <c r="CE1202" s="265"/>
      <c r="CF1202" s="265"/>
      <c r="CG1202" s="265"/>
      <c r="CH1202" s="265"/>
      <c r="CI1202" s="265"/>
      <c r="CJ1202" s="265"/>
      <c r="CK1202" s="265"/>
      <c r="CL1202" s="265"/>
      <c r="CM1202" s="265"/>
      <c r="CN1202" s="265"/>
      <c r="CO1202" s="265"/>
      <c r="CP1202" s="265"/>
      <c r="CQ1202" s="265"/>
      <c r="CR1202" s="265"/>
      <c r="CS1202" s="265"/>
      <c r="CT1202" s="265"/>
      <c r="CU1202" s="265"/>
      <c r="CV1202" s="265"/>
      <c r="CW1202" s="265"/>
      <c r="CX1202" s="265"/>
      <c r="CY1202" s="265"/>
      <c r="CZ1202" s="265"/>
      <c r="DA1202" s="265"/>
      <c r="DB1202" s="265"/>
      <c r="DC1202" s="265"/>
      <c r="DD1202" s="265"/>
      <c r="DE1202" s="265"/>
      <c r="DF1202" s="265"/>
      <c r="DG1202" s="265"/>
      <c r="DH1202" s="265"/>
      <c r="DI1202" s="265"/>
      <c r="DJ1202" s="265"/>
      <c r="DK1202" s="265"/>
      <c r="DL1202" s="265"/>
      <c r="DM1202" s="265"/>
      <c r="DN1202" s="265"/>
      <c r="DO1202" s="265"/>
      <c r="DP1202" s="265"/>
      <c r="DQ1202" s="265"/>
      <c r="DR1202" s="265"/>
      <c r="DS1202" s="265"/>
      <c r="DT1202" s="265"/>
      <c r="DU1202" s="265"/>
      <c r="DV1202" s="265"/>
    </row>
    <row r="1203" spans="1:126" x14ac:dyDescent="0.3">
      <c r="A1203" s="168" t="s">
        <v>1372</v>
      </c>
      <c r="B1203" s="179"/>
      <c r="C1203" s="179"/>
      <c r="D1203" s="179" t="s">
        <v>1373</v>
      </c>
      <c r="E1203" s="185"/>
      <c r="F1203" s="186" t="s">
        <v>1723</v>
      </c>
      <c r="G1203" s="265"/>
      <c r="H1203" s="265"/>
      <c r="I1203" s="265"/>
      <c r="J1203" s="265"/>
      <c r="K1203" s="265"/>
      <c r="L1203" s="265"/>
      <c r="M1203" s="265"/>
      <c r="N1203" s="265"/>
      <c r="O1203" s="265"/>
      <c r="P1203" s="265"/>
      <c r="Q1203" s="265"/>
      <c r="R1203" s="265"/>
      <c r="S1203" s="265"/>
      <c r="T1203" s="265"/>
      <c r="U1203" s="265"/>
      <c r="V1203" s="265"/>
      <c r="W1203" s="265"/>
      <c r="X1203" s="265"/>
      <c r="Y1203" s="265"/>
      <c r="Z1203" s="265"/>
      <c r="AA1203" s="265"/>
      <c r="AB1203" s="265"/>
      <c r="AC1203" s="265"/>
      <c r="AD1203" s="265"/>
      <c r="AE1203" s="265"/>
      <c r="AF1203" s="265"/>
      <c r="AG1203" s="265"/>
      <c r="AH1203" s="265"/>
      <c r="AI1203" s="265"/>
      <c r="AJ1203" s="265"/>
      <c r="AK1203" s="265"/>
      <c r="AL1203" s="265"/>
      <c r="AM1203" s="265"/>
      <c r="AN1203" s="265"/>
      <c r="AO1203" s="265"/>
      <c r="AP1203" s="265"/>
      <c r="AQ1203" s="265"/>
      <c r="AR1203" s="265"/>
      <c r="AS1203" s="265"/>
      <c r="AT1203" s="265"/>
      <c r="AU1203" s="265"/>
      <c r="AV1203" s="265"/>
      <c r="AW1203" s="265"/>
      <c r="AX1203" s="265"/>
      <c r="AY1203" s="265"/>
      <c r="AZ1203" s="265"/>
      <c r="BA1203" s="265"/>
      <c r="BB1203" s="265"/>
      <c r="BC1203" s="265"/>
      <c r="BD1203" s="265"/>
      <c r="BE1203" s="265"/>
      <c r="BF1203" s="265"/>
      <c r="BG1203" s="265"/>
      <c r="BH1203" s="265"/>
      <c r="BI1203" s="265"/>
      <c r="BJ1203" s="265"/>
      <c r="BK1203" s="265"/>
      <c r="BL1203" s="265"/>
      <c r="BM1203" s="265"/>
      <c r="BN1203" s="265"/>
      <c r="BO1203" s="265"/>
      <c r="BP1203" s="265"/>
      <c r="BQ1203" s="265"/>
      <c r="BR1203" s="265"/>
      <c r="BS1203" s="265"/>
      <c r="BT1203" s="265"/>
      <c r="BU1203" s="265"/>
      <c r="BV1203" s="265"/>
      <c r="BW1203" s="265"/>
      <c r="BX1203" s="265"/>
      <c r="BY1203" s="265"/>
      <c r="BZ1203" s="265"/>
      <c r="CA1203" s="265"/>
      <c r="CB1203" s="265"/>
      <c r="CC1203" s="265"/>
      <c r="CD1203" s="265"/>
      <c r="CE1203" s="265"/>
      <c r="CF1203" s="265"/>
      <c r="CG1203" s="265"/>
      <c r="CH1203" s="265"/>
      <c r="CI1203" s="265"/>
      <c r="CJ1203" s="265"/>
      <c r="CK1203" s="265"/>
      <c r="CL1203" s="265"/>
      <c r="CM1203" s="265"/>
      <c r="CN1203" s="265"/>
      <c r="CO1203" s="265"/>
      <c r="CP1203" s="265"/>
      <c r="CQ1203" s="265"/>
      <c r="CR1203" s="265"/>
      <c r="CS1203" s="265"/>
      <c r="CT1203" s="265"/>
      <c r="CU1203" s="265"/>
      <c r="CV1203" s="265"/>
      <c r="CW1203" s="265"/>
      <c r="CX1203" s="265"/>
      <c r="CY1203" s="265"/>
      <c r="CZ1203" s="265"/>
      <c r="DA1203" s="265"/>
      <c r="DB1203" s="265"/>
      <c r="DC1203" s="265"/>
      <c r="DD1203" s="265"/>
      <c r="DE1203" s="265"/>
      <c r="DF1203" s="265"/>
      <c r="DG1203" s="265"/>
      <c r="DH1203" s="265"/>
      <c r="DI1203" s="265"/>
      <c r="DJ1203" s="265"/>
      <c r="DK1203" s="265"/>
      <c r="DL1203" s="265"/>
      <c r="DM1203" s="265"/>
      <c r="DN1203" s="265"/>
      <c r="DO1203" s="265"/>
      <c r="DP1203" s="265"/>
      <c r="DQ1203" s="265"/>
      <c r="DR1203" s="265"/>
      <c r="DS1203" s="265"/>
      <c r="DT1203" s="265"/>
      <c r="DU1203" s="265"/>
      <c r="DV1203" s="265"/>
    </row>
    <row r="1204" spans="1:126" x14ac:dyDescent="0.3">
      <c r="A1204" s="168" t="s">
        <v>1375</v>
      </c>
      <c r="B1204" s="179"/>
      <c r="C1204" s="179"/>
      <c r="D1204" s="179" t="s">
        <v>1376</v>
      </c>
      <c r="E1204" s="185"/>
      <c r="F1204" s="186" t="s">
        <v>1723</v>
      </c>
      <c r="G1204" s="265"/>
      <c r="H1204" s="265"/>
      <c r="I1204" s="265"/>
      <c r="J1204" s="265"/>
      <c r="K1204" s="265"/>
      <c r="L1204" s="265"/>
      <c r="M1204" s="265"/>
      <c r="N1204" s="265"/>
      <c r="O1204" s="265"/>
      <c r="P1204" s="265"/>
      <c r="Q1204" s="265"/>
      <c r="R1204" s="265"/>
      <c r="S1204" s="265"/>
      <c r="T1204" s="265"/>
      <c r="U1204" s="265"/>
      <c r="V1204" s="265"/>
      <c r="W1204" s="265"/>
      <c r="X1204" s="265"/>
      <c r="Y1204" s="265"/>
      <c r="Z1204" s="265"/>
      <c r="AA1204" s="265"/>
      <c r="AB1204" s="265"/>
      <c r="AC1204" s="265"/>
      <c r="AD1204" s="265"/>
      <c r="AE1204" s="265"/>
      <c r="AF1204" s="265"/>
      <c r="AG1204" s="265"/>
      <c r="AH1204" s="265"/>
      <c r="AI1204" s="265"/>
      <c r="AJ1204" s="265"/>
      <c r="AK1204" s="265"/>
      <c r="AL1204" s="265"/>
      <c r="AM1204" s="265"/>
      <c r="AN1204" s="265"/>
      <c r="AO1204" s="265"/>
      <c r="AP1204" s="265"/>
      <c r="AQ1204" s="265"/>
      <c r="AR1204" s="265"/>
      <c r="AS1204" s="265"/>
      <c r="AT1204" s="265"/>
      <c r="AU1204" s="265"/>
      <c r="AV1204" s="265"/>
      <c r="AW1204" s="265"/>
      <c r="AX1204" s="265"/>
      <c r="AY1204" s="265"/>
      <c r="AZ1204" s="265"/>
      <c r="BA1204" s="265"/>
      <c r="BB1204" s="265"/>
      <c r="BC1204" s="265"/>
      <c r="BD1204" s="265"/>
      <c r="BE1204" s="265"/>
      <c r="BF1204" s="265"/>
      <c r="BG1204" s="265"/>
      <c r="BH1204" s="265"/>
      <c r="BI1204" s="265"/>
      <c r="BJ1204" s="265"/>
      <c r="BK1204" s="265"/>
      <c r="BL1204" s="265"/>
      <c r="BM1204" s="265"/>
      <c r="BN1204" s="265"/>
      <c r="BO1204" s="265"/>
      <c r="BP1204" s="265"/>
      <c r="BQ1204" s="265"/>
      <c r="BR1204" s="265"/>
      <c r="BS1204" s="265"/>
      <c r="BT1204" s="265"/>
      <c r="BU1204" s="265"/>
      <c r="BV1204" s="265"/>
      <c r="BW1204" s="265"/>
      <c r="BX1204" s="265"/>
      <c r="BY1204" s="265"/>
      <c r="BZ1204" s="265"/>
      <c r="CA1204" s="265"/>
      <c r="CB1204" s="265"/>
      <c r="CC1204" s="265"/>
      <c r="CD1204" s="265"/>
      <c r="CE1204" s="265"/>
      <c r="CF1204" s="265"/>
      <c r="CG1204" s="265"/>
      <c r="CH1204" s="265"/>
      <c r="CI1204" s="265"/>
      <c r="CJ1204" s="265"/>
      <c r="CK1204" s="265"/>
      <c r="CL1204" s="265"/>
      <c r="CM1204" s="265"/>
      <c r="CN1204" s="265"/>
      <c r="CO1204" s="265"/>
      <c r="CP1204" s="265"/>
      <c r="CQ1204" s="265"/>
      <c r="CR1204" s="265"/>
      <c r="CS1204" s="265"/>
      <c r="CT1204" s="265"/>
      <c r="CU1204" s="265"/>
      <c r="CV1204" s="265"/>
      <c r="CW1204" s="265"/>
      <c r="CX1204" s="265"/>
      <c r="CY1204" s="265"/>
      <c r="CZ1204" s="265"/>
      <c r="DA1204" s="265"/>
      <c r="DB1204" s="265"/>
      <c r="DC1204" s="265"/>
      <c r="DD1204" s="265"/>
      <c r="DE1204" s="265"/>
      <c r="DF1204" s="265"/>
      <c r="DG1204" s="265"/>
      <c r="DH1204" s="265"/>
      <c r="DI1204" s="265"/>
      <c r="DJ1204" s="265"/>
      <c r="DK1204" s="265"/>
      <c r="DL1204" s="265"/>
      <c r="DM1204" s="265"/>
      <c r="DN1204" s="265"/>
      <c r="DO1204" s="265"/>
      <c r="DP1204" s="265"/>
      <c r="DQ1204" s="265"/>
      <c r="DR1204" s="265"/>
      <c r="DS1204" s="265"/>
      <c r="DT1204" s="265"/>
      <c r="DU1204" s="265"/>
      <c r="DV1204" s="265"/>
    </row>
    <row r="1205" spans="1:126" x14ac:dyDescent="0.3">
      <c r="A1205" s="168" t="s">
        <v>1378</v>
      </c>
      <c r="B1205" s="179"/>
      <c r="C1205" s="179"/>
      <c r="D1205" s="179" t="s">
        <v>1379</v>
      </c>
      <c r="E1205" s="185"/>
      <c r="F1205" s="186" t="s">
        <v>1723</v>
      </c>
      <c r="G1205" s="265"/>
      <c r="H1205" s="265"/>
      <c r="I1205" s="265"/>
      <c r="J1205" s="265"/>
      <c r="K1205" s="265"/>
      <c r="L1205" s="265"/>
      <c r="M1205" s="265"/>
      <c r="N1205" s="265"/>
      <c r="O1205" s="265"/>
      <c r="P1205" s="265"/>
      <c r="Q1205" s="265"/>
      <c r="R1205" s="265"/>
      <c r="S1205" s="265"/>
      <c r="T1205" s="265"/>
      <c r="U1205" s="265"/>
      <c r="V1205" s="265"/>
      <c r="W1205" s="265"/>
      <c r="X1205" s="265"/>
      <c r="Y1205" s="265"/>
      <c r="Z1205" s="265"/>
      <c r="AA1205" s="265"/>
      <c r="AB1205" s="265"/>
      <c r="AC1205" s="265"/>
      <c r="AD1205" s="265"/>
      <c r="AE1205" s="265"/>
      <c r="AF1205" s="265"/>
      <c r="AG1205" s="265"/>
      <c r="AH1205" s="265"/>
      <c r="AI1205" s="265"/>
      <c r="AJ1205" s="265"/>
      <c r="AK1205" s="265"/>
      <c r="AL1205" s="265"/>
      <c r="AM1205" s="265"/>
      <c r="AN1205" s="265"/>
      <c r="AO1205" s="265"/>
      <c r="AP1205" s="265"/>
      <c r="AQ1205" s="265"/>
      <c r="AR1205" s="265"/>
      <c r="AS1205" s="265"/>
      <c r="AT1205" s="265"/>
      <c r="AU1205" s="265"/>
      <c r="AV1205" s="265"/>
      <c r="AW1205" s="265"/>
      <c r="AX1205" s="265"/>
      <c r="AY1205" s="265"/>
      <c r="AZ1205" s="265"/>
      <c r="BA1205" s="265"/>
      <c r="BB1205" s="265"/>
      <c r="BC1205" s="265"/>
      <c r="BD1205" s="265"/>
      <c r="BE1205" s="265"/>
      <c r="BF1205" s="265"/>
      <c r="BG1205" s="265"/>
      <c r="BH1205" s="265"/>
      <c r="BI1205" s="265"/>
      <c r="BJ1205" s="265"/>
      <c r="BK1205" s="265"/>
      <c r="BL1205" s="265"/>
      <c r="BM1205" s="265"/>
      <c r="BN1205" s="265"/>
      <c r="BO1205" s="265"/>
      <c r="BP1205" s="265"/>
      <c r="BQ1205" s="265"/>
      <c r="BR1205" s="265"/>
      <c r="BS1205" s="265"/>
      <c r="BT1205" s="265"/>
      <c r="BU1205" s="265"/>
      <c r="BV1205" s="265"/>
      <c r="BW1205" s="265"/>
      <c r="BX1205" s="265"/>
      <c r="BY1205" s="265"/>
      <c r="BZ1205" s="265"/>
      <c r="CA1205" s="265"/>
      <c r="CB1205" s="265"/>
      <c r="CC1205" s="265"/>
      <c r="CD1205" s="265"/>
      <c r="CE1205" s="265"/>
      <c r="CF1205" s="265"/>
      <c r="CG1205" s="265"/>
      <c r="CH1205" s="265"/>
      <c r="CI1205" s="265"/>
      <c r="CJ1205" s="265"/>
      <c r="CK1205" s="265"/>
      <c r="CL1205" s="265"/>
      <c r="CM1205" s="265"/>
      <c r="CN1205" s="265"/>
      <c r="CO1205" s="265"/>
      <c r="CP1205" s="265"/>
      <c r="CQ1205" s="265"/>
      <c r="CR1205" s="265"/>
      <c r="CS1205" s="265"/>
      <c r="CT1205" s="265"/>
      <c r="CU1205" s="265"/>
      <c r="CV1205" s="265"/>
      <c r="CW1205" s="265"/>
      <c r="CX1205" s="265"/>
      <c r="CY1205" s="265"/>
      <c r="CZ1205" s="265"/>
      <c r="DA1205" s="265"/>
      <c r="DB1205" s="265"/>
      <c r="DC1205" s="265"/>
      <c r="DD1205" s="265"/>
      <c r="DE1205" s="265"/>
      <c r="DF1205" s="265"/>
      <c r="DG1205" s="265"/>
      <c r="DH1205" s="265"/>
      <c r="DI1205" s="265"/>
      <c r="DJ1205" s="265"/>
      <c r="DK1205" s="265"/>
      <c r="DL1205" s="265"/>
      <c r="DM1205" s="265"/>
      <c r="DN1205" s="265"/>
      <c r="DO1205" s="265"/>
      <c r="DP1205" s="265"/>
      <c r="DQ1205" s="265"/>
      <c r="DR1205" s="265"/>
      <c r="DS1205" s="265"/>
      <c r="DT1205" s="265"/>
      <c r="DU1205" s="265"/>
      <c r="DV1205" s="265"/>
    </row>
    <row r="1206" spans="1:126" x14ac:dyDescent="0.3">
      <c r="A1206" s="168" t="s">
        <v>1381</v>
      </c>
      <c r="B1206" s="179"/>
      <c r="C1206" s="179"/>
      <c r="D1206" s="179" t="s">
        <v>1382</v>
      </c>
      <c r="E1206" s="185"/>
      <c r="F1206" s="186" t="s">
        <v>1723</v>
      </c>
      <c r="G1206" s="265"/>
      <c r="H1206" s="265"/>
      <c r="I1206" s="265"/>
      <c r="J1206" s="265"/>
      <c r="K1206" s="265"/>
      <c r="L1206" s="265"/>
      <c r="M1206" s="265"/>
      <c r="N1206" s="265"/>
      <c r="O1206" s="265"/>
      <c r="P1206" s="265"/>
      <c r="Q1206" s="265"/>
      <c r="R1206" s="265"/>
      <c r="S1206" s="265"/>
      <c r="T1206" s="265"/>
      <c r="U1206" s="265"/>
      <c r="V1206" s="265"/>
      <c r="W1206" s="265"/>
      <c r="X1206" s="265"/>
      <c r="Y1206" s="265"/>
      <c r="Z1206" s="265"/>
      <c r="AA1206" s="265"/>
      <c r="AB1206" s="265"/>
      <c r="AC1206" s="265"/>
      <c r="AD1206" s="265"/>
      <c r="AE1206" s="265"/>
      <c r="AF1206" s="265"/>
      <c r="AG1206" s="265"/>
      <c r="AH1206" s="265"/>
      <c r="AI1206" s="265"/>
      <c r="AJ1206" s="265"/>
      <c r="AK1206" s="265"/>
      <c r="AL1206" s="265"/>
      <c r="AM1206" s="265"/>
      <c r="AN1206" s="265"/>
      <c r="AO1206" s="265"/>
      <c r="AP1206" s="265"/>
      <c r="AQ1206" s="265"/>
      <c r="AR1206" s="265"/>
      <c r="AS1206" s="265"/>
      <c r="AT1206" s="265"/>
      <c r="AU1206" s="265"/>
      <c r="AV1206" s="265"/>
      <c r="AW1206" s="265"/>
      <c r="AX1206" s="265"/>
      <c r="AY1206" s="265"/>
      <c r="AZ1206" s="265"/>
      <c r="BA1206" s="265"/>
      <c r="BB1206" s="265"/>
      <c r="BC1206" s="265"/>
      <c r="BD1206" s="265"/>
      <c r="BE1206" s="265"/>
      <c r="BF1206" s="265"/>
      <c r="BG1206" s="265"/>
      <c r="BH1206" s="265"/>
      <c r="BI1206" s="265"/>
      <c r="BJ1206" s="265"/>
      <c r="BK1206" s="265"/>
      <c r="BL1206" s="265"/>
      <c r="BM1206" s="265"/>
      <c r="BN1206" s="265"/>
      <c r="BO1206" s="265"/>
      <c r="BP1206" s="265"/>
      <c r="BQ1206" s="265"/>
      <c r="BR1206" s="265"/>
      <c r="BS1206" s="265"/>
      <c r="BT1206" s="265"/>
      <c r="BU1206" s="265"/>
      <c r="BV1206" s="265"/>
      <c r="BW1206" s="265"/>
      <c r="BX1206" s="265"/>
      <c r="BY1206" s="265"/>
      <c r="BZ1206" s="265"/>
      <c r="CA1206" s="265"/>
      <c r="CB1206" s="265"/>
      <c r="CC1206" s="265"/>
      <c r="CD1206" s="265"/>
      <c r="CE1206" s="265"/>
      <c r="CF1206" s="265"/>
      <c r="CG1206" s="265"/>
      <c r="CH1206" s="265"/>
      <c r="CI1206" s="265"/>
      <c r="CJ1206" s="265"/>
      <c r="CK1206" s="265"/>
      <c r="CL1206" s="265"/>
      <c r="CM1206" s="265"/>
      <c r="CN1206" s="265"/>
      <c r="CO1206" s="265"/>
      <c r="CP1206" s="265"/>
      <c r="CQ1206" s="265"/>
      <c r="CR1206" s="265"/>
      <c r="CS1206" s="265"/>
      <c r="CT1206" s="265"/>
      <c r="CU1206" s="265"/>
      <c r="CV1206" s="265"/>
      <c r="CW1206" s="265"/>
      <c r="CX1206" s="265"/>
      <c r="CY1206" s="265"/>
      <c r="CZ1206" s="265"/>
      <c r="DA1206" s="265"/>
      <c r="DB1206" s="265"/>
      <c r="DC1206" s="265"/>
      <c r="DD1206" s="265"/>
      <c r="DE1206" s="265"/>
      <c r="DF1206" s="265"/>
      <c r="DG1206" s="265"/>
      <c r="DH1206" s="265"/>
      <c r="DI1206" s="265"/>
      <c r="DJ1206" s="265"/>
      <c r="DK1206" s="265"/>
      <c r="DL1206" s="265"/>
      <c r="DM1206" s="265"/>
      <c r="DN1206" s="265"/>
      <c r="DO1206" s="265"/>
      <c r="DP1206" s="265"/>
      <c r="DQ1206" s="265"/>
      <c r="DR1206" s="265"/>
      <c r="DS1206" s="265"/>
      <c r="DT1206" s="265"/>
      <c r="DU1206" s="265"/>
      <c r="DV1206" s="265"/>
    </row>
    <row r="1207" spans="1:126" x14ac:dyDescent="0.3">
      <c r="A1207" s="168" t="s">
        <v>1381</v>
      </c>
      <c r="B1207" s="179"/>
      <c r="C1207" s="179"/>
      <c r="D1207" s="179" t="s">
        <v>1384</v>
      </c>
      <c r="E1207" s="185"/>
      <c r="F1207" s="186" t="s">
        <v>1723</v>
      </c>
      <c r="G1207" s="265"/>
      <c r="H1207" s="265"/>
      <c r="I1207" s="265"/>
      <c r="J1207" s="265"/>
      <c r="K1207" s="265"/>
      <c r="L1207" s="265"/>
      <c r="M1207" s="265"/>
      <c r="N1207" s="265"/>
      <c r="O1207" s="265"/>
      <c r="P1207" s="265"/>
      <c r="Q1207" s="265"/>
      <c r="R1207" s="265"/>
      <c r="S1207" s="265"/>
      <c r="T1207" s="265"/>
      <c r="U1207" s="265"/>
      <c r="V1207" s="265"/>
      <c r="W1207" s="265"/>
      <c r="X1207" s="265"/>
      <c r="Y1207" s="265"/>
      <c r="Z1207" s="265"/>
      <c r="AA1207" s="265"/>
      <c r="AB1207" s="265"/>
      <c r="AC1207" s="265"/>
      <c r="AD1207" s="265"/>
      <c r="AE1207" s="265"/>
      <c r="AF1207" s="265"/>
      <c r="AG1207" s="265"/>
      <c r="AH1207" s="265"/>
      <c r="AI1207" s="265"/>
      <c r="AJ1207" s="265"/>
      <c r="AK1207" s="265"/>
      <c r="AL1207" s="265"/>
      <c r="AM1207" s="265"/>
      <c r="AN1207" s="265"/>
      <c r="AO1207" s="265"/>
      <c r="AP1207" s="265"/>
      <c r="AQ1207" s="265"/>
      <c r="AR1207" s="265"/>
      <c r="AS1207" s="265"/>
      <c r="AT1207" s="265"/>
      <c r="AU1207" s="265"/>
      <c r="AV1207" s="265"/>
      <c r="AW1207" s="265"/>
      <c r="AX1207" s="265"/>
      <c r="AY1207" s="265"/>
      <c r="AZ1207" s="265"/>
      <c r="BA1207" s="265"/>
      <c r="BB1207" s="265"/>
      <c r="BC1207" s="265"/>
      <c r="BD1207" s="265"/>
      <c r="BE1207" s="265"/>
      <c r="BF1207" s="265"/>
      <c r="BG1207" s="265"/>
      <c r="BH1207" s="265"/>
      <c r="BI1207" s="265"/>
      <c r="BJ1207" s="265"/>
      <c r="BK1207" s="265"/>
      <c r="BL1207" s="265"/>
      <c r="BM1207" s="265"/>
      <c r="BN1207" s="265"/>
      <c r="BO1207" s="265"/>
      <c r="BP1207" s="265"/>
      <c r="BQ1207" s="265"/>
      <c r="BR1207" s="265"/>
      <c r="BS1207" s="265"/>
      <c r="BT1207" s="265"/>
      <c r="BU1207" s="265"/>
      <c r="BV1207" s="265"/>
      <c r="BW1207" s="265"/>
      <c r="BX1207" s="265"/>
      <c r="BY1207" s="265"/>
      <c r="BZ1207" s="265"/>
      <c r="CA1207" s="265"/>
      <c r="CB1207" s="265"/>
      <c r="CC1207" s="265"/>
      <c r="CD1207" s="265"/>
      <c r="CE1207" s="265"/>
      <c r="CF1207" s="265"/>
      <c r="CG1207" s="265"/>
      <c r="CH1207" s="265"/>
      <c r="CI1207" s="265"/>
      <c r="CJ1207" s="265"/>
      <c r="CK1207" s="265"/>
      <c r="CL1207" s="265"/>
      <c r="CM1207" s="265"/>
      <c r="CN1207" s="265"/>
      <c r="CO1207" s="265"/>
      <c r="CP1207" s="265"/>
      <c r="CQ1207" s="265"/>
      <c r="CR1207" s="265"/>
      <c r="CS1207" s="265"/>
      <c r="CT1207" s="265"/>
      <c r="CU1207" s="265"/>
      <c r="CV1207" s="265"/>
      <c r="CW1207" s="265"/>
      <c r="CX1207" s="265"/>
      <c r="CY1207" s="265"/>
      <c r="CZ1207" s="265"/>
      <c r="DA1207" s="265"/>
      <c r="DB1207" s="265"/>
      <c r="DC1207" s="265"/>
      <c r="DD1207" s="265"/>
      <c r="DE1207" s="265"/>
      <c r="DF1207" s="265"/>
      <c r="DG1207" s="265"/>
      <c r="DH1207" s="265"/>
      <c r="DI1207" s="265"/>
      <c r="DJ1207" s="265"/>
      <c r="DK1207" s="265"/>
      <c r="DL1207" s="265"/>
      <c r="DM1207" s="265"/>
      <c r="DN1207" s="265"/>
      <c r="DO1207" s="265"/>
      <c r="DP1207" s="265"/>
      <c r="DQ1207" s="265"/>
      <c r="DR1207" s="265"/>
      <c r="DS1207" s="265"/>
      <c r="DT1207" s="265"/>
      <c r="DU1207" s="265"/>
      <c r="DV1207" s="265"/>
    </row>
    <row r="1208" spans="1:126" x14ac:dyDescent="0.3">
      <c r="A1208" s="168" t="s">
        <v>1107</v>
      </c>
      <c r="B1208" s="179"/>
      <c r="C1208" s="179"/>
      <c r="D1208" s="179" t="s">
        <v>1108</v>
      </c>
      <c r="E1208" s="185"/>
      <c r="F1208" s="186" t="s">
        <v>1723</v>
      </c>
      <c r="G1208" s="265"/>
      <c r="H1208" s="265"/>
      <c r="I1208" s="265"/>
      <c r="J1208" s="265"/>
      <c r="K1208" s="265"/>
      <c r="L1208" s="265"/>
      <c r="M1208" s="265"/>
      <c r="N1208" s="265"/>
      <c r="O1208" s="265"/>
      <c r="P1208" s="265"/>
      <c r="Q1208" s="265"/>
      <c r="R1208" s="265"/>
      <c r="S1208" s="265"/>
      <c r="T1208" s="265"/>
      <c r="U1208" s="265"/>
      <c r="V1208" s="265"/>
      <c r="W1208" s="265"/>
      <c r="X1208" s="265"/>
      <c r="Y1208" s="265"/>
      <c r="Z1208" s="265"/>
      <c r="AA1208" s="265"/>
      <c r="AB1208" s="265"/>
      <c r="AC1208" s="265"/>
      <c r="AD1208" s="265"/>
      <c r="AE1208" s="265"/>
      <c r="AF1208" s="265"/>
      <c r="AG1208" s="265"/>
      <c r="AH1208" s="265"/>
      <c r="AI1208" s="265"/>
      <c r="AJ1208" s="265"/>
      <c r="AK1208" s="265"/>
      <c r="AL1208" s="265"/>
      <c r="AM1208" s="265"/>
      <c r="AN1208" s="265"/>
      <c r="AO1208" s="265"/>
      <c r="AP1208" s="265"/>
      <c r="AQ1208" s="265"/>
      <c r="AR1208" s="265"/>
      <c r="AS1208" s="265"/>
      <c r="AT1208" s="265"/>
      <c r="AU1208" s="265"/>
      <c r="AV1208" s="265"/>
      <c r="AW1208" s="265"/>
      <c r="AX1208" s="265"/>
      <c r="AY1208" s="265"/>
      <c r="AZ1208" s="265"/>
      <c r="BA1208" s="265"/>
      <c r="BB1208" s="265"/>
      <c r="BC1208" s="265"/>
      <c r="BD1208" s="265"/>
      <c r="BE1208" s="265"/>
      <c r="BF1208" s="265"/>
      <c r="BG1208" s="265"/>
      <c r="BH1208" s="265"/>
      <c r="BI1208" s="265"/>
      <c r="BJ1208" s="265"/>
      <c r="BK1208" s="265"/>
      <c r="BL1208" s="265"/>
      <c r="BM1208" s="265"/>
      <c r="BN1208" s="265"/>
      <c r="BO1208" s="265"/>
      <c r="BP1208" s="265"/>
      <c r="BQ1208" s="265"/>
      <c r="BR1208" s="265"/>
      <c r="BS1208" s="265"/>
      <c r="BT1208" s="265"/>
      <c r="BU1208" s="265"/>
      <c r="BV1208" s="265"/>
      <c r="BW1208" s="265"/>
      <c r="BX1208" s="265"/>
      <c r="BY1208" s="265"/>
      <c r="BZ1208" s="265"/>
      <c r="CA1208" s="265"/>
      <c r="CB1208" s="265"/>
      <c r="CC1208" s="265"/>
      <c r="CD1208" s="265"/>
      <c r="CE1208" s="265"/>
      <c r="CF1208" s="265"/>
      <c r="CG1208" s="265"/>
      <c r="CH1208" s="265"/>
      <c r="CI1208" s="265"/>
      <c r="CJ1208" s="265"/>
      <c r="CK1208" s="265"/>
      <c r="CL1208" s="265"/>
      <c r="CM1208" s="265"/>
      <c r="CN1208" s="265"/>
      <c r="CO1208" s="265"/>
      <c r="CP1208" s="265"/>
      <c r="CQ1208" s="265"/>
      <c r="CR1208" s="265"/>
      <c r="CS1208" s="265"/>
      <c r="CT1208" s="265"/>
      <c r="CU1208" s="265"/>
      <c r="CV1208" s="265"/>
      <c r="CW1208" s="265"/>
      <c r="CX1208" s="265"/>
      <c r="CY1208" s="265"/>
      <c r="CZ1208" s="265"/>
      <c r="DA1208" s="265"/>
      <c r="DB1208" s="265"/>
      <c r="DC1208" s="265"/>
      <c r="DD1208" s="265"/>
      <c r="DE1208" s="265"/>
      <c r="DF1208" s="265"/>
      <c r="DG1208" s="265"/>
      <c r="DH1208" s="265"/>
      <c r="DI1208" s="265"/>
      <c r="DJ1208" s="265"/>
      <c r="DK1208" s="265"/>
      <c r="DL1208" s="265"/>
      <c r="DM1208" s="265"/>
      <c r="DN1208" s="265"/>
      <c r="DO1208" s="265"/>
      <c r="DP1208" s="265"/>
      <c r="DQ1208" s="265"/>
      <c r="DR1208" s="265"/>
      <c r="DS1208" s="265"/>
      <c r="DT1208" s="265"/>
      <c r="DU1208" s="265"/>
      <c r="DV1208" s="265"/>
    </row>
    <row r="1209" spans="1:126" x14ac:dyDescent="0.3">
      <c r="A1209" s="168" t="s">
        <v>1107</v>
      </c>
      <c r="B1209" s="179"/>
      <c r="C1209" s="179"/>
      <c r="D1209" s="179" t="s">
        <v>1109</v>
      </c>
      <c r="E1209" s="185"/>
      <c r="F1209" s="186" t="s">
        <v>1723</v>
      </c>
      <c r="G1209" s="265"/>
      <c r="H1209" s="265"/>
      <c r="I1209" s="265"/>
      <c r="J1209" s="265"/>
      <c r="K1209" s="265"/>
      <c r="L1209" s="265"/>
      <c r="M1209" s="265"/>
      <c r="N1209" s="265"/>
      <c r="O1209" s="265"/>
      <c r="P1209" s="265"/>
      <c r="Q1209" s="265"/>
      <c r="R1209" s="265"/>
      <c r="S1209" s="265"/>
      <c r="T1209" s="265"/>
      <c r="U1209" s="265"/>
      <c r="V1209" s="265"/>
      <c r="W1209" s="265"/>
      <c r="X1209" s="265"/>
      <c r="Y1209" s="265"/>
      <c r="Z1209" s="265"/>
      <c r="AA1209" s="265"/>
      <c r="AB1209" s="265"/>
      <c r="AC1209" s="265"/>
      <c r="AD1209" s="265"/>
      <c r="AE1209" s="265"/>
      <c r="AF1209" s="265"/>
      <c r="AG1209" s="265"/>
      <c r="AH1209" s="265"/>
      <c r="AI1209" s="265"/>
      <c r="AJ1209" s="265"/>
      <c r="AK1209" s="265"/>
      <c r="AL1209" s="265"/>
      <c r="AM1209" s="265"/>
      <c r="AN1209" s="265"/>
      <c r="AO1209" s="265"/>
      <c r="AP1209" s="265"/>
      <c r="AQ1209" s="265"/>
      <c r="AR1209" s="265"/>
      <c r="AS1209" s="265"/>
      <c r="AT1209" s="265"/>
      <c r="AU1209" s="265"/>
      <c r="AV1209" s="265"/>
      <c r="AW1209" s="265"/>
      <c r="AX1209" s="265"/>
      <c r="AY1209" s="265"/>
      <c r="AZ1209" s="265"/>
      <c r="BA1209" s="265"/>
      <c r="BB1209" s="265"/>
      <c r="BC1209" s="265"/>
      <c r="BD1209" s="265"/>
      <c r="BE1209" s="265"/>
      <c r="BF1209" s="265"/>
      <c r="BG1209" s="265"/>
      <c r="BH1209" s="265"/>
      <c r="BI1209" s="265"/>
      <c r="BJ1209" s="265"/>
      <c r="BK1209" s="265"/>
      <c r="BL1209" s="265"/>
      <c r="BM1209" s="265"/>
      <c r="BN1209" s="265"/>
      <c r="BO1209" s="265"/>
      <c r="BP1209" s="265"/>
      <c r="BQ1209" s="265"/>
      <c r="BR1209" s="265"/>
      <c r="BS1209" s="265"/>
      <c r="BT1209" s="265"/>
      <c r="BU1209" s="265"/>
      <c r="BV1209" s="265"/>
      <c r="BW1209" s="265"/>
      <c r="BX1209" s="265"/>
      <c r="BY1209" s="265"/>
      <c r="BZ1209" s="265"/>
      <c r="CA1209" s="265"/>
      <c r="CB1209" s="265"/>
      <c r="CC1209" s="265"/>
      <c r="CD1209" s="265"/>
      <c r="CE1209" s="265"/>
      <c r="CF1209" s="265"/>
      <c r="CG1209" s="265"/>
      <c r="CH1209" s="265"/>
      <c r="CI1209" s="265"/>
      <c r="CJ1209" s="265"/>
      <c r="CK1209" s="265"/>
      <c r="CL1209" s="265"/>
      <c r="CM1209" s="265"/>
      <c r="CN1209" s="265"/>
      <c r="CO1209" s="265"/>
      <c r="CP1209" s="265"/>
      <c r="CQ1209" s="265"/>
      <c r="CR1209" s="265"/>
      <c r="CS1209" s="265"/>
      <c r="CT1209" s="265"/>
      <c r="CU1209" s="265"/>
      <c r="CV1209" s="265"/>
      <c r="CW1209" s="265"/>
      <c r="CX1209" s="265"/>
      <c r="CY1209" s="265"/>
      <c r="CZ1209" s="265"/>
      <c r="DA1209" s="265"/>
      <c r="DB1209" s="265"/>
      <c r="DC1209" s="265"/>
      <c r="DD1209" s="265"/>
      <c r="DE1209" s="265"/>
      <c r="DF1209" s="265"/>
      <c r="DG1209" s="265"/>
      <c r="DH1209" s="265"/>
      <c r="DI1209" s="265"/>
      <c r="DJ1209" s="265"/>
      <c r="DK1209" s="265"/>
      <c r="DL1209" s="265"/>
      <c r="DM1209" s="265"/>
      <c r="DN1209" s="265"/>
      <c r="DO1209" s="265"/>
      <c r="DP1209" s="265"/>
      <c r="DQ1209" s="265"/>
      <c r="DR1209" s="265"/>
      <c r="DS1209" s="265"/>
      <c r="DT1209" s="265"/>
      <c r="DU1209" s="265"/>
      <c r="DV1209" s="265"/>
    </row>
    <row r="1210" spans="1:126" x14ac:dyDescent="0.3">
      <c r="A1210" s="168" t="s">
        <v>1387</v>
      </c>
      <c r="B1210" s="179"/>
      <c r="C1210" s="179"/>
      <c r="D1210" s="179" t="s">
        <v>1388</v>
      </c>
      <c r="E1210" s="185"/>
      <c r="F1210" s="186" t="s">
        <v>1723</v>
      </c>
      <c r="G1210" s="265"/>
      <c r="H1210" s="265"/>
      <c r="I1210" s="265"/>
      <c r="J1210" s="265"/>
      <c r="K1210" s="265"/>
      <c r="L1210" s="265"/>
      <c r="M1210" s="265"/>
      <c r="N1210" s="265"/>
      <c r="O1210" s="265"/>
      <c r="P1210" s="265"/>
      <c r="Q1210" s="265"/>
      <c r="R1210" s="265"/>
      <c r="S1210" s="265"/>
      <c r="T1210" s="265"/>
      <c r="U1210" s="265"/>
      <c r="V1210" s="265"/>
      <c r="W1210" s="265"/>
      <c r="X1210" s="265"/>
      <c r="Y1210" s="265"/>
      <c r="Z1210" s="265"/>
      <c r="AA1210" s="265"/>
      <c r="AB1210" s="265"/>
      <c r="AC1210" s="265"/>
      <c r="AD1210" s="265"/>
      <c r="AE1210" s="265"/>
      <c r="AF1210" s="265"/>
      <c r="AG1210" s="265"/>
      <c r="AH1210" s="265"/>
      <c r="AI1210" s="265"/>
      <c r="AJ1210" s="265"/>
      <c r="AK1210" s="265"/>
      <c r="AL1210" s="265"/>
      <c r="AM1210" s="265"/>
      <c r="AN1210" s="265"/>
      <c r="AO1210" s="265"/>
      <c r="AP1210" s="265"/>
      <c r="AQ1210" s="265"/>
      <c r="AR1210" s="265"/>
      <c r="AS1210" s="265"/>
      <c r="AT1210" s="265"/>
      <c r="AU1210" s="265"/>
      <c r="AV1210" s="265"/>
      <c r="AW1210" s="265"/>
      <c r="AX1210" s="265"/>
      <c r="AY1210" s="265"/>
      <c r="AZ1210" s="265"/>
      <c r="BA1210" s="265"/>
      <c r="BB1210" s="265"/>
      <c r="BC1210" s="265"/>
      <c r="BD1210" s="265"/>
      <c r="BE1210" s="265"/>
      <c r="BF1210" s="265"/>
      <c r="BG1210" s="265"/>
      <c r="BH1210" s="265"/>
      <c r="BI1210" s="265"/>
      <c r="BJ1210" s="265"/>
      <c r="BK1210" s="265"/>
      <c r="BL1210" s="265"/>
      <c r="BM1210" s="265"/>
      <c r="BN1210" s="265"/>
      <c r="BO1210" s="265"/>
      <c r="BP1210" s="265"/>
      <c r="BQ1210" s="265"/>
      <c r="BR1210" s="265"/>
      <c r="BS1210" s="265"/>
      <c r="BT1210" s="265"/>
      <c r="BU1210" s="265"/>
      <c r="BV1210" s="265"/>
      <c r="BW1210" s="265"/>
      <c r="BX1210" s="265"/>
      <c r="BY1210" s="265"/>
      <c r="BZ1210" s="265"/>
      <c r="CA1210" s="265"/>
      <c r="CB1210" s="265"/>
      <c r="CC1210" s="265"/>
      <c r="CD1210" s="265"/>
      <c r="CE1210" s="265"/>
      <c r="CF1210" s="265"/>
      <c r="CG1210" s="265"/>
      <c r="CH1210" s="265"/>
      <c r="CI1210" s="265"/>
      <c r="CJ1210" s="265"/>
      <c r="CK1210" s="265"/>
      <c r="CL1210" s="265"/>
      <c r="CM1210" s="265"/>
      <c r="CN1210" s="265"/>
      <c r="CO1210" s="265"/>
      <c r="CP1210" s="265"/>
      <c r="CQ1210" s="265"/>
      <c r="CR1210" s="265"/>
      <c r="CS1210" s="265"/>
      <c r="CT1210" s="265"/>
      <c r="CU1210" s="265"/>
      <c r="CV1210" s="265"/>
      <c r="CW1210" s="265"/>
      <c r="CX1210" s="265"/>
      <c r="CY1210" s="265"/>
      <c r="CZ1210" s="265"/>
      <c r="DA1210" s="265"/>
      <c r="DB1210" s="265"/>
      <c r="DC1210" s="265"/>
      <c r="DD1210" s="265"/>
      <c r="DE1210" s="265"/>
      <c r="DF1210" s="265"/>
      <c r="DG1210" s="265"/>
      <c r="DH1210" s="265"/>
      <c r="DI1210" s="265"/>
      <c r="DJ1210" s="265"/>
      <c r="DK1210" s="265"/>
      <c r="DL1210" s="265"/>
      <c r="DM1210" s="265"/>
      <c r="DN1210" s="265"/>
      <c r="DO1210" s="265"/>
      <c r="DP1210" s="265"/>
      <c r="DQ1210" s="265"/>
      <c r="DR1210" s="265"/>
      <c r="DS1210" s="265"/>
      <c r="DT1210" s="265"/>
      <c r="DU1210" s="265"/>
      <c r="DV1210" s="265"/>
    </row>
    <row r="1211" spans="1:126" x14ac:dyDescent="0.3">
      <c r="A1211" s="168" t="s">
        <v>1390</v>
      </c>
      <c r="B1211" s="179"/>
      <c r="C1211" s="179"/>
      <c r="D1211" s="179" t="s">
        <v>1391</v>
      </c>
      <c r="E1211" s="185"/>
      <c r="F1211" s="186" t="s">
        <v>1723</v>
      </c>
      <c r="G1211" s="265"/>
      <c r="H1211" s="265"/>
      <c r="I1211" s="265"/>
      <c r="J1211" s="265"/>
      <c r="K1211" s="265"/>
      <c r="L1211" s="265"/>
      <c r="M1211" s="265"/>
      <c r="N1211" s="265"/>
      <c r="O1211" s="265"/>
      <c r="P1211" s="265"/>
      <c r="Q1211" s="265"/>
      <c r="R1211" s="265"/>
      <c r="S1211" s="265"/>
      <c r="T1211" s="265"/>
      <c r="U1211" s="265"/>
      <c r="V1211" s="265"/>
      <c r="W1211" s="265"/>
      <c r="X1211" s="265"/>
      <c r="Y1211" s="265"/>
      <c r="Z1211" s="265"/>
      <c r="AA1211" s="265"/>
      <c r="AB1211" s="265"/>
      <c r="AC1211" s="265"/>
      <c r="AD1211" s="265"/>
      <c r="AE1211" s="265"/>
      <c r="AF1211" s="265"/>
      <c r="AG1211" s="265"/>
      <c r="AH1211" s="265"/>
      <c r="AI1211" s="265"/>
      <c r="AJ1211" s="265"/>
      <c r="AK1211" s="265"/>
      <c r="AL1211" s="265"/>
      <c r="AM1211" s="265"/>
      <c r="AN1211" s="265"/>
      <c r="AO1211" s="265"/>
      <c r="AP1211" s="265"/>
      <c r="AQ1211" s="265"/>
      <c r="AR1211" s="265"/>
      <c r="AS1211" s="265"/>
      <c r="AT1211" s="265"/>
      <c r="AU1211" s="265"/>
      <c r="AV1211" s="265"/>
      <c r="AW1211" s="265"/>
      <c r="AX1211" s="265"/>
      <c r="AY1211" s="265"/>
      <c r="AZ1211" s="265"/>
      <c r="BA1211" s="265"/>
      <c r="BB1211" s="265"/>
      <c r="BC1211" s="265"/>
      <c r="BD1211" s="265"/>
      <c r="BE1211" s="265"/>
      <c r="BF1211" s="265"/>
      <c r="BG1211" s="265"/>
      <c r="BH1211" s="265"/>
      <c r="BI1211" s="265"/>
      <c r="BJ1211" s="265"/>
      <c r="BK1211" s="265"/>
      <c r="BL1211" s="265"/>
      <c r="BM1211" s="265"/>
      <c r="BN1211" s="265"/>
      <c r="BO1211" s="265"/>
      <c r="BP1211" s="265"/>
      <c r="BQ1211" s="265"/>
      <c r="BR1211" s="265"/>
      <c r="BS1211" s="265"/>
      <c r="BT1211" s="265"/>
      <c r="BU1211" s="265"/>
      <c r="BV1211" s="265"/>
      <c r="BW1211" s="265"/>
      <c r="BX1211" s="265"/>
      <c r="BY1211" s="265"/>
      <c r="BZ1211" s="265"/>
      <c r="CA1211" s="265"/>
      <c r="CB1211" s="265"/>
      <c r="CC1211" s="265"/>
      <c r="CD1211" s="265"/>
      <c r="CE1211" s="265"/>
      <c r="CF1211" s="265"/>
      <c r="CG1211" s="265"/>
      <c r="CH1211" s="265"/>
      <c r="CI1211" s="265"/>
      <c r="CJ1211" s="265"/>
      <c r="CK1211" s="265"/>
      <c r="CL1211" s="265"/>
      <c r="CM1211" s="265"/>
      <c r="CN1211" s="265"/>
      <c r="CO1211" s="265"/>
      <c r="CP1211" s="265"/>
      <c r="CQ1211" s="265"/>
      <c r="CR1211" s="265"/>
      <c r="CS1211" s="265"/>
      <c r="CT1211" s="265"/>
      <c r="CU1211" s="265"/>
      <c r="CV1211" s="265"/>
      <c r="CW1211" s="265"/>
      <c r="CX1211" s="265"/>
      <c r="CY1211" s="265"/>
      <c r="CZ1211" s="265"/>
      <c r="DA1211" s="265"/>
      <c r="DB1211" s="265"/>
      <c r="DC1211" s="265"/>
      <c r="DD1211" s="265"/>
      <c r="DE1211" s="265"/>
      <c r="DF1211" s="265"/>
      <c r="DG1211" s="265"/>
      <c r="DH1211" s="265"/>
      <c r="DI1211" s="265"/>
      <c r="DJ1211" s="265"/>
      <c r="DK1211" s="265"/>
      <c r="DL1211" s="265"/>
      <c r="DM1211" s="265"/>
      <c r="DN1211" s="265"/>
      <c r="DO1211" s="265"/>
      <c r="DP1211" s="265"/>
      <c r="DQ1211" s="265"/>
      <c r="DR1211" s="265"/>
      <c r="DS1211" s="265"/>
      <c r="DT1211" s="265"/>
      <c r="DU1211" s="265"/>
      <c r="DV1211" s="265"/>
    </row>
    <row r="1212" spans="1:126" x14ac:dyDescent="0.3">
      <c r="A1212" s="168" t="s">
        <v>1393</v>
      </c>
      <c r="B1212" s="179"/>
      <c r="C1212" s="179"/>
      <c r="D1212" s="179" t="s">
        <v>1394</v>
      </c>
      <c r="E1212" s="185"/>
      <c r="F1212" s="186" t="s">
        <v>1723</v>
      </c>
      <c r="G1212" s="265"/>
      <c r="H1212" s="265"/>
      <c r="I1212" s="265"/>
      <c r="J1212" s="265"/>
      <c r="K1212" s="265"/>
      <c r="L1212" s="265"/>
      <c r="M1212" s="265"/>
      <c r="N1212" s="265"/>
      <c r="O1212" s="265"/>
      <c r="P1212" s="265"/>
      <c r="Q1212" s="265"/>
      <c r="R1212" s="265"/>
      <c r="S1212" s="265"/>
      <c r="T1212" s="265"/>
      <c r="U1212" s="265"/>
      <c r="V1212" s="265"/>
      <c r="W1212" s="265"/>
      <c r="X1212" s="265"/>
      <c r="Y1212" s="265"/>
      <c r="Z1212" s="265"/>
      <c r="AA1212" s="265"/>
      <c r="AB1212" s="265"/>
      <c r="AC1212" s="265"/>
      <c r="AD1212" s="265"/>
      <c r="AE1212" s="265"/>
      <c r="AF1212" s="265"/>
      <c r="AG1212" s="265"/>
      <c r="AH1212" s="265"/>
      <c r="AI1212" s="265"/>
      <c r="AJ1212" s="265"/>
      <c r="AK1212" s="265"/>
      <c r="AL1212" s="265"/>
      <c r="AM1212" s="265"/>
      <c r="AN1212" s="265"/>
      <c r="AO1212" s="265"/>
      <c r="AP1212" s="265"/>
      <c r="AQ1212" s="265"/>
      <c r="AR1212" s="265"/>
      <c r="AS1212" s="265"/>
      <c r="AT1212" s="265"/>
      <c r="AU1212" s="265"/>
      <c r="AV1212" s="265"/>
      <c r="AW1212" s="265"/>
      <c r="AX1212" s="265"/>
      <c r="AY1212" s="265"/>
      <c r="AZ1212" s="265"/>
      <c r="BA1212" s="265"/>
      <c r="BB1212" s="265"/>
      <c r="BC1212" s="265"/>
      <c r="BD1212" s="265"/>
      <c r="BE1212" s="265"/>
      <c r="BF1212" s="265"/>
      <c r="BG1212" s="265"/>
      <c r="BH1212" s="265"/>
      <c r="BI1212" s="265"/>
      <c r="BJ1212" s="265"/>
      <c r="BK1212" s="265"/>
      <c r="BL1212" s="265"/>
      <c r="BM1212" s="265"/>
      <c r="BN1212" s="265"/>
      <c r="BO1212" s="265"/>
      <c r="BP1212" s="265"/>
      <c r="BQ1212" s="265"/>
      <c r="BR1212" s="265"/>
      <c r="BS1212" s="265"/>
      <c r="BT1212" s="265"/>
      <c r="BU1212" s="265"/>
      <c r="BV1212" s="265"/>
      <c r="BW1212" s="265"/>
      <c r="BX1212" s="265"/>
      <c r="BY1212" s="265"/>
      <c r="BZ1212" s="265"/>
      <c r="CA1212" s="265"/>
      <c r="CB1212" s="265"/>
      <c r="CC1212" s="265"/>
      <c r="CD1212" s="265"/>
      <c r="CE1212" s="265"/>
      <c r="CF1212" s="265"/>
      <c r="CG1212" s="265"/>
      <c r="CH1212" s="265"/>
      <c r="CI1212" s="265"/>
      <c r="CJ1212" s="265"/>
      <c r="CK1212" s="265"/>
      <c r="CL1212" s="265"/>
      <c r="CM1212" s="265"/>
      <c r="CN1212" s="265"/>
      <c r="CO1212" s="265"/>
      <c r="CP1212" s="265"/>
      <c r="CQ1212" s="265"/>
      <c r="CR1212" s="265"/>
      <c r="CS1212" s="265"/>
      <c r="CT1212" s="265"/>
      <c r="CU1212" s="265"/>
      <c r="CV1212" s="265"/>
      <c r="CW1212" s="265"/>
      <c r="CX1212" s="265"/>
      <c r="CY1212" s="265"/>
      <c r="CZ1212" s="265"/>
      <c r="DA1212" s="265"/>
      <c r="DB1212" s="265"/>
      <c r="DC1212" s="265"/>
      <c r="DD1212" s="265"/>
      <c r="DE1212" s="265"/>
      <c r="DF1212" s="265"/>
      <c r="DG1212" s="265"/>
      <c r="DH1212" s="265"/>
      <c r="DI1212" s="265"/>
      <c r="DJ1212" s="265"/>
      <c r="DK1212" s="265"/>
      <c r="DL1212" s="265"/>
      <c r="DM1212" s="265"/>
      <c r="DN1212" s="265"/>
      <c r="DO1212" s="265"/>
      <c r="DP1212" s="265"/>
      <c r="DQ1212" s="265"/>
      <c r="DR1212" s="265"/>
      <c r="DS1212" s="265"/>
      <c r="DT1212" s="265"/>
      <c r="DU1212" s="265"/>
      <c r="DV1212" s="265"/>
    </row>
    <row r="1213" spans="1:126" x14ac:dyDescent="0.3">
      <c r="A1213" s="168" t="s">
        <v>1396</v>
      </c>
      <c r="B1213" s="179"/>
      <c r="C1213" s="179"/>
      <c r="D1213" s="179" t="s">
        <v>1397</v>
      </c>
      <c r="E1213" s="185"/>
      <c r="F1213" s="186" t="s">
        <v>1723</v>
      </c>
      <c r="G1213" s="265"/>
      <c r="H1213" s="265"/>
      <c r="I1213" s="265"/>
      <c r="J1213" s="265"/>
      <c r="K1213" s="265"/>
      <c r="L1213" s="265"/>
      <c r="M1213" s="265"/>
      <c r="N1213" s="265"/>
      <c r="O1213" s="265"/>
      <c r="P1213" s="265"/>
      <c r="Q1213" s="265"/>
      <c r="R1213" s="265"/>
      <c r="S1213" s="265"/>
      <c r="T1213" s="265"/>
      <c r="U1213" s="265"/>
      <c r="V1213" s="265"/>
      <c r="W1213" s="265"/>
      <c r="X1213" s="265"/>
      <c r="Y1213" s="265"/>
      <c r="Z1213" s="265"/>
      <c r="AA1213" s="265"/>
      <c r="AB1213" s="265"/>
      <c r="AC1213" s="265"/>
      <c r="AD1213" s="265"/>
      <c r="AE1213" s="265"/>
      <c r="AF1213" s="265"/>
      <c r="AG1213" s="265"/>
      <c r="AH1213" s="265"/>
      <c r="AI1213" s="265"/>
      <c r="AJ1213" s="265"/>
      <c r="AK1213" s="265"/>
      <c r="AL1213" s="265"/>
      <c r="AM1213" s="265"/>
      <c r="AN1213" s="265"/>
      <c r="AO1213" s="265"/>
      <c r="AP1213" s="265"/>
      <c r="AQ1213" s="265"/>
      <c r="AR1213" s="265"/>
      <c r="AS1213" s="265"/>
      <c r="AT1213" s="265"/>
      <c r="AU1213" s="265"/>
      <c r="AV1213" s="265"/>
      <c r="AW1213" s="265"/>
      <c r="AX1213" s="265"/>
      <c r="AY1213" s="265"/>
      <c r="AZ1213" s="265"/>
      <c r="BA1213" s="265"/>
      <c r="BB1213" s="265"/>
      <c r="BC1213" s="265"/>
      <c r="BD1213" s="265"/>
      <c r="BE1213" s="265"/>
      <c r="BF1213" s="265"/>
      <c r="BG1213" s="265"/>
      <c r="BH1213" s="265"/>
      <c r="BI1213" s="265"/>
      <c r="BJ1213" s="265"/>
      <c r="BK1213" s="265"/>
      <c r="BL1213" s="265"/>
      <c r="BM1213" s="265"/>
      <c r="BN1213" s="265"/>
      <c r="BO1213" s="265"/>
      <c r="BP1213" s="265"/>
      <c r="BQ1213" s="265"/>
      <c r="BR1213" s="265"/>
      <c r="BS1213" s="265"/>
      <c r="BT1213" s="265"/>
      <c r="BU1213" s="265"/>
      <c r="BV1213" s="265"/>
      <c r="BW1213" s="265"/>
      <c r="BX1213" s="265"/>
      <c r="BY1213" s="265"/>
      <c r="BZ1213" s="265"/>
      <c r="CA1213" s="265"/>
      <c r="CB1213" s="265"/>
      <c r="CC1213" s="265"/>
      <c r="CD1213" s="265"/>
      <c r="CE1213" s="265"/>
      <c r="CF1213" s="265"/>
      <c r="CG1213" s="265"/>
      <c r="CH1213" s="265"/>
      <c r="CI1213" s="265"/>
      <c r="CJ1213" s="265"/>
      <c r="CK1213" s="265"/>
      <c r="CL1213" s="265"/>
      <c r="CM1213" s="265"/>
      <c r="CN1213" s="265"/>
      <c r="CO1213" s="265"/>
      <c r="CP1213" s="265"/>
      <c r="CQ1213" s="265"/>
      <c r="CR1213" s="265"/>
      <c r="CS1213" s="265"/>
      <c r="CT1213" s="265"/>
      <c r="CU1213" s="265"/>
      <c r="CV1213" s="265"/>
      <c r="CW1213" s="265"/>
      <c r="CX1213" s="265"/>
      <c r="CY1213" s="265"/>
      <c r="CZ1213" s="265"/>
      <c r="DA1213" s="265"/>
      <c r="DB1213" s="265"/>
      <c r="DC1213" s="265"/>
      <c r="DD1213" s="265"/>
      <c r="DE1213" s="265"/>
      <c r="DF1213" s="265"/>
      <c r="DG1213" s="265"/>
      <c r="DH1213" s="265"/>
      <c r="DI1213" s="265"/>
      <c r="DJ1213" s="265"/>
      <c r="DK1213" s="265"/>
      <c r="DL1213" s="265"/>
      <c r="DM1213" s="265"/>
      <c r="DN1213" s="265"/>
      <c r="DO1213" s="265"/>
      <c r="DP1213" s="265"/>
      <c r="DQ1213" s="265"/>
      <c r="DR1213" s="265"/>
      <c r="DS1213" s="265"/>
      <c r="DT1213" s="265"/>
      <c r="DU1213" s="265"/>
      <c r="DV1213" s="265"/>
    </row>
    <row r="1214" spans="1:126" x14ac:dyDescent="0.3">
      <c r="A1214" s="168" t="s">
        <v>1399</v>
      </c>
      <c r="B1214" s="179"/>
      <c r="C1214" s="179"/>
      <c r="D1214" s="179" t="s">
        <v>1400</v>
      </c>
      <c r="E1214" s="185"/>
      <c r="F1214" s="186" t="s">
        <v>1723</v>
      </c>
      <c r="G1214" s="265"/>
      <c r="H1214" s="265"/>
      <c r="I1214" s="265"/>
      <c r="J1214" s="265"/>
      <c r="K1214" s="265"/>
      <c r="L1214" s="265"/>
      <c r="M1214" s="265"/>
      <c r="N1214" s="265"/>
      <c r="O1214" s="265"/>
      <c r="P1214" s="265"/>
      <c r="Q1214" s="265"/>
      <c r="R1214" s="265"/>
      <c r="S1214" s="265"/>
      <c r="T1214" s="265"/>
      <c r="U1214" s="265"/>
      <c r="V1214" s="265"/>
      <c r="W1214" s="265"/>
      <c r="X1214" s="265"/>
      <c r="Y1214" s="265"/>
      <c r="Z1214" s="265"/>
      <c r="AA1214" s="265"/>
      <c r="AB1214" s="265"/>
      <c r="AC1214" s="265"/>
      <c r="AD1214" s="265"/>
      <c r="AE1214" s="265"/>
      <c r="AF1214" s="265"/>
      <c r="AG1214" s="265"/>
      <c r="AH1214" s="265"/>
      <c r="AI1214" s="265"/>
      <c r="AJ1214" s="265"/>
      <c r="AK1214" s="265"/>
      <c r="AL1214" s="265"/>
      <c r="AM1214" s="265"/>
      <c r="AN1214" s="265"/>
      <c r="AO1214" s="265"/>
      <c r="AP1214" s="265"/>
      <c r="AQ1214" s="265"/>
      <c r="AR1214" s="265"/>
      <c r="AS1214" s="265"/>
      <c r="AT1214" s="265"/>
      <c r="AU1214" s="265"/>
      <c r="AV1214" s="265"/>
      <c r="AW1214" s="265"/>
      <c r="AX1214" s="265"/>
      <c r="AY1214" s="265"/>
      <c r="AZ1214" s="265"/>
      <c r="BA1214" s="265"/>
      <c r="BB1214" s="265"/>
      <c r="BC1214" s="265"/>
      <c r="BD1214" s="265"/>
      <c r="BE1214" s="265"/>
      <c r="BF1214" s="265"/>
      <c r="BG1214" s="265"/>
      <c r="BH1214" s="265"/>
      <c r="BI1214" s="265"/>
      <c r="BJ1214" s="265"/>
      <c r="BK1214" s="265"/>
      <c r="BL1214" s="265"/>
      <c r="BM1214" s="265"/>
      <c r="BN1214" s="265"/>
      <c r="BO1214" s="265"/>
      <c r="BP1214" s="265"/>
      <c r="BQ1214" s="265"/>
      <c r="BR1214" s="265"/>
      <c r="BS1214" s="265"/>
      <c r="BT1214" s="265"/>
      <c r="BU1214" s="265"/>
      <c r="BV1214" s="265"/>
      <c r="BW1214" s="265"/>
      <c r="BX1214" s="265"/>
      <c r="BY1214" s="265"/>
      <c r="BZ1214" s="265"/>
      <c r="CA1214" s="265"/>
      <c r="CB1214" s="265"/>
      <c r="CC1214" s="265"/>
      <c r="CD1214" s="265"/>
      <c r="CE1214" s="265"/>
      <c r="CF1214" s="265"/>
      <c r="CG1214" s="265"/>
      <c r="CH1214" s="265"/>
      <c r="CI1214" s="265"/>
      <c r="CJ1214" s="265"/>
      <c r="CK1214" s="265"/>
      <c r="CL1214" s="265"/>
      <c r="CM1214" s="265"/>
      <c r="CN1214" s="265"/>
      <c r="CO1214" s="265"/>
      <c r="CP1214" s="265"/>
      <c r="CQ1214" s="265"/>
      <c r="CR1214" s="265"/>
      <c r="CS1214" s="265"/>
      <c r="CT1214" s="265"/>
      <c r="CU1214" s="265"/>
      <c r="CV1214" s="265"/>
      <c r="CW1214" s="265"/>
      <c r="CX1214" s="265"/>
      <c r="CY1214" s="265"/>
      <c r="CZ1214" s="265"/>
      <c r="DA1214" s="265"/>
      <c r="DB1214" s="265"/>
      <c r="DC1214" s="265"/>
      <c r="DD1214" s="265"/>
      <c r="DE1214" s="265"/>
      <c r="DF1214" s="265"/>
      <c r="DG1214" s="265"/>
      <c r="DH1214" s="265"/>
      <c r="DI1214" s="265"/>
      <c r="DJ1214" s="265"/>
      <c r="DK1214" s="265"/>
      <c r="DL1214" s="265"/>
      <c r="DM1214" s="265"/>
      <c r="DN1214" s="265"/>
      <c r="DO1214" s="265"/>
      <c r="DP1214" s="265"/>
      <c r="DQ1214" s="265"/>
      <c r="DR1214" s="265"/>
      <c r="DS1214" s="265"/>
      <c r="DT1214" s="265"/>
      <c r="DU1214" s="265"/>
      <c r="DV1214" s="265"/>
    </row>
    <row r="1215" spans="1:126" x14ac:dyDescent="0.3">
      <c r="A1215" s="168" t="s">
        <v>1402</v>
      </c>
      <c r="B1215" s="179"/>
      <c r="C1215" s="179"/>
      <c r="D1215" s="179" t="s">
        <v>1403</v>
      </c>
      <c r="E1215" s="185"/>
      <c r="F1215" s="186" t="s">
        <v>1723</v>
      </c>
      <c r="G1215" s="265"/>
      <c r="H1215" s="265"/>
      <c r="I1215" s="265"/>
      <c r="J1215" s="265"/>
      <c r="K1215" s="265"/>
      <c r="L1215" s="265"/>
      <c r="M1215" s="265"/>
      <c r="N1215" s="265"/>
      <c r="O1215" s="265"/>
      <c r="P1215" s="265"/>
      <c r="Q1215" s="265"/>
      <c r="R1215" s="265"/>
      <c r="S1215" s="265"/>
      <c r="T1215" s="265"/>
      <c r="U1215" s="265"/>
      <c r="V1215" s="265"/>
      <c r="W1215" s="265"/>
      <c r="X1215" s="265"/>
      <c r="Y1215" s="265"/>
      <c r="Z1215" s="265"/>
      <c r="AA1215" s="265"/>
      <c r="AB1215" s="265"/>
      <c r="AC1215" s="265"/>
      <c r="AD1215" s="265"/>
      <c r="AE1215" s="265"/>
      <c r="AF1215" s="265"/>
      <c r="AG1215" s="265"/>
      <c r="AH1215" s="265"/>
      <c r="AI1215" s="265"/>
      <c r="AJ1215" s="265"/>
      <c r="AK1215" s="265"/>
      <c r="AL1215" s="265"/>
      <c r="AM1215" s="265"/>
      <c r="AN1215" s="265"/>
      <c r="AO1215" s="265"/>
      <c r="AP1215" s="265"/>
      <c r="AQ1215" s="265"/>
      <c r="AR1215" s="265"/>
      <c r="AS1215" s="265"/>
      <c r="AT1215" s="265"/>
      <c r="AU1215" s="265"/>
      <c r="AV1215" s="265"/>
      <c r="AW1215" s="265"/>
      <c r="AX1215" s="265"/>
      <c r="AY1215" s="265"/>
      <c r="AZ1215" s="265"/>
      <c r="BA1215" s="265"/>
      <c r="BB1215" s="265"/>
      <c r="BC1215" s="265"/>
      <c r="BD1215" s="265"/>
      <c r="BE1215" s="265"/>
      <c r="BF1215" s="265"/>
      <c r="BG1215" s="265"/>
      <c r="BH1215" s="265"/>
      <c r="BI1215" s="265"/>
      <c r="BJ1215" s="265"/>
      <c r="BK1215" s="265"/>
      <c r="BL1215" s="265"/>
      <c r="BM1215" s="265"/>
      <c r="BN1215" s="265"/>
      <c r="BO1215" s="265"/>
      <c r="BP1215" s="265"/>
      <c r="BQ1215" s="265"/>
      <c r="BR1215" s="265"/>
      <c r="BS1215" s="265"/>
      <c r="BT1215" s="265"/>
      <c r="BU1215" s="265"/>
      <c r="BV1215" s="265"/>
      <c r="BW1215" s="265"/>
      <c r="BX1215" s="265"/>
      <c r="BY1215" s="265"/>
      <c r="BZ1215" s="265"/>
      <c r="CA1215" s="265"/>
      <c r="CB1215" s="265"/>
      <c r="CC1215" s="265"/>
      <c r="CD1215" s="265"/>
      <c r="CE1215" s="265"/>
      <c r="CF1215" s="265"/>
      <c r="CG1215" s="265"/>
      <c r="CH1215" s="265"/>
      <c r="CI1215" s="265"/>
      <c r="CJ1215" s="265"/>
      <c r="CK1215" s="265"/>
      <c r="CL1215" s="265"/>
      <c r="CM1215" s="265"/>
      <c r="CN1215" s="265"/>
      <c r="CO1215" s="265"/>
      <c r="CP1215" s="265"/>
      <c r="CQ1215" s="265"/>
      <c r="CR1215" s="265"/>
      <c r="CS1215" s="265"/>
      <c r="CT1215" s="265"/>
      <c r="CU1215" s="265"/>
      <c r="CV1215" s="265"/>
      <c r="CW1215" s="265"/>
      <c r="CX1215" s="265"/>
      <c r="CY1215" s="265"/>
      <c r="CZ1215" s="265"/>
      <c r="DA1215" s="265"/>
      <c r="DB1215" s="265"/>
      <c r="DC1215" s="265"/>
      <c r="DD1215" s="265"/>
      <c r="DE1215" s="265"/>
      <c r="DF1215" s="265"/>
      <c r="DG1215" s="265"/>
      <c r="DH1215" s="265"/>
      <c r="DI1215" s="265"/>
      <c r="DJ1215" s="265"/>
      <c r="DK1215" s="265"/>
      <c r="DL1215" s="265"/>
      <c r="DM1215" s="265"/>
      <c r="DN1215" s="265"/>
      <c r="DO1215" s="265"/>
      <c r="DP1215" s="265"/>
      <c r="DQ1215" s="265"/>
      <c r="DR1215" s="265"/>
      <c r="DS1215" s="265"/>
      <c r="DT1215" s="265"/>
      <c r="DU1215" s="265"/>
      <c r="DV1215" s="265"/>
    </row>
    <row r="1216" spans="1:126" x14ac:dyDescent="0.3">
      <c r="A1216" s="168" t="s">
        <v>1405</v>
      </c>
      <c r="B1216" s="179"/>
      <c r="C1216" s="179"/>
      <c r="D1216" s="179" t="s">
        <v>1406</v>
      </c>
      <c r="E1216" s="185"/>
      <c r="F1216" s="186" t="s">
        <v>1723</v>
      </c>
      <c r="G1216" s="265"/>
      <c r="H1216" s="265"/>
      <c r="I1216" s="265"/>
      <c r="J1216" s="265"/>
      <c r="K1216" s="265"/>
      <c r="L1216" s="265"/>
      <c r="M1216" s="265"/>
      <c r="N1216" s="265"/>
      <c r="O1216" s="265"/>
      <c r="P1216" s="265"/>
      <c r="Q1216" s="265"/>
      <c r="R1216" s="265"/>
      <c r="S1216" s="265"/>
      <c r="T1216" s="265"/>
      <c r="U1216" s="265"/>
      <c r="V1216" s="265"/>
      <c r="W1216" s="265"/>
      <c r="X1216" s="265"/>
      <c r="Y1216" s="265"/>
      <c r="Z1216" s="265"/>
      <c r="AA1216" s="265"/>
      <c r="AB1216" s="265"/>
      <c r="AC1216" s="265"/>
      <c r="AD1216" s="265"/>
      <c r="AE1216" s="265"/>
      <c r="AF1216" s="265"/>
      <c r="AG1216" s="265"/>
      <c r="AH1216" s="265"/>
      <c r="AI1216" s="265"/>
      <c r="AJ1216" s="265"/>
      <c r="AK1216" s="265"/>
      <c r="AL1216" s="265"/>
      <c r="AM1216" s="265"/>
      <c r="AN1216" s="265"/>
      <c r="AO1216" s="265"/>
      <c r="AP1216" s="265"/>
      <c r="AQ1216" s="265"/>
      <c r="AR1216" s="265"/>
      <c r="AS1216" s="265"/>
      <c r="AT1216" s="265"/>
      <c r="AU1216" s="265"/>
      <c r="AV1216" s="265"/>
      <c r="AW1216" s="265"/>
      <c r="AX1216" s="265"/>
      <c r="AY1216" s="265"/>
      <c r="AZ1216" s="265"/>
      <c r="BA1216" s="265"/>
      <c r="BB1216" s="265"/>
      <c r="BC1216" s="265"/>
      <c r="BD1216" s="265"/>
      <c r="BE1216" s="265"/>
      <c r="BF1216" s="265"/>
      <c r="BG1216" s="265"/>
      <c r="BH1216" s="265"/>
      <c r="BI1216" s="265"/>
      <c r="BJ1216" s="265"/>
      <c r="BK1216" s="265"/>
      <c r="BL1216" s="265"/>
      <c r="BM1216" s="265"/>
      <c r="BN1216" s="265"/>
      <c r="BO1216" s="265"/>
      <c r="BP1216" s="265"/>
      <c r="BQ1216" s="265"/>
      <c r="BR1216" s="265"/>
      <c r="BS1216" s="265"/>
      <c r="BT1216" s="265"/>
      <c r="BU1216" s="265"/>
      <c r="BV1216" s="265"/>
      <c r="BW1216" s="265"/>
      <c r="BX1216" s="265"/>
      <c r="BY1216" s="265"/>
      <c r="BZ1216" s="265"/>
      <c r="CA1216" s="265"/>
      <c r="CB1216" s="265"/>
      <c r="CC1216" s="265"/>
      <c r="CD1216" s="265"/>
      <c r="CE1216" s="265"/>
      <c r="CF1216" s="265"/>
      <c r="CG1216" s="265"/>
      <c r="CH1216" s="265"/>
      <c r="CI1216" s="265"/>
      <c r="CJ1216" s="265"/>
      <c r="CK1216" s="265"/>
      <c r="CL1216" s="265"/>
      <c r="CM1216" s="265"/>
      <c r="CN1216" s="265"/>
      <c r="CO1216" s="265"/>
      <c r="CP1216" s="265"/>
      <c r="CQ1216" s="265"/>
      <c r="CR1216" s="265"/>
      <c r="CS1216" s="265"/>
      <c r="CT1216" s="265"/>
      <c r="CU1216" s="265"/>
      <c r="CV1216" s="265"/>
      <c r="CW1216" s="265"/>
      <c r="CX1216" s="265"/>
      <c r="CY1216" s="265"/>
      <c r="CZ1216" s="265"/>
      <c r="DA1216" s="265"/>
      <c r="DB1216" s="265"/>
      <c r="DC1216" s="265"/>
      <c r="DD1216" s="265"/>
      <c r="DE1216" s="265"/>
      <c r="DF1216" s="265"/>
      <c r="DG1216" s="265"/>
      <c r="DH1216" s="265"/>
      <c r="DI1216" s="265"/>
      <c r="DJ1216" s="265"/>
      <c r="DK1216" s="265"/>
      <c r="DL1216" s="265"/>
      <c r="DM1216" s="265"/>
      <c r="DN1216" s="265"/>
      <c r="DO1216" s="265"/>
      <c r="DP1216" s="265"/>
      <c r="DQ1216" s="265"/>
      <c r="DR1216" s="265"/>
      <c r="DS1216" s="265"/>
      <c r="DT1216" s="265"/>
      <c r="DU1216" s="265"/>
      <c r="DV1216" s="265"/>
    </row>
    <row r="1217" spans="1:126" x14ac:dyDescent="0.3">
      <c r="A1217" s="168" t="s">
        <v>1408</v>
      </c>
      <c r="B1217" s="179"/>
      <c r="C1217" s="179"/>
      <c r="D1217" s="179" t="s">
        <v>1409</v>
      </c>
      <c r="E1217" s="185"/>
      <c r="F1217" s="186" t="s">
        <v>1723</v>
      </c>
      <c r="G1217" s="265"/>
      <c r="H1217" s="265"/>
      <c r="I1217" s="265"/>
      <c r="J1217" s="265"/>
      <c r="K1217" s="265"/>
      <c r="L1217" s="265"/>
      <c r="M1217" s="265"/>
      <c r="N1217" s="265"/>
      <c r="O1217" s="265"/>
      <c r="P1217" s="265"/>
      <c r="Q1217" s="265"/>
      <c r="R1217" s="265"/>
      <c r="S1217" s="265"/>
      <c r="T1217" s="265"/>
      <c r="U1217" s="265"/>
      <c r="V1217" s="265"/>
      <c r="W1217" s="265"/>
      <c r="X1217" s="265"/>
      <c r="Y1217" s="265"/>
      <c r="Z1217" s="265"/>
      <c r="AA1217" s="265"/>
      <c r="AB1217" s="265"/>
      <c r="AC1217" s="265"/>
      <c r="AD1217" s="265"/>
      <c r="AE1217" s="265"/>
      <c r="AF1217" s="265"/>
      <c r="AG1217" s="265"/>
      <c r="AH1217" s="265"/>
      <c r="AI1217" s="265"/>
      <c r="AJ1217" s="265"/>
      <c r="AK1217" s="265"/>
      <c r="AL1217" s="265"/>
      <c r="AM1217" s="265"/>
      <c r="AN1217" s="265"/>
      <c r="AO1217" s="265"/>
      <c r="AP1217" s="265"/>
      <c r="AQ1217" s="265"/>
      <c r="AR1217" s="265"/>
      <c r="AS1217" s="265"/>
      <c r="AT1217" s="265"/>
      <c r="AU1217" s="265"/>
      <c r="AV1217" s="265"/>
      <c r="AW1217" s="265"/>
      <c r="AX1217" s="265"/>
      <c r="AY1217" s="265"/>
      <c r="AZ1217" s="265"/>
      <c r="BA1217" s="265"/>
      <c r="BB1217" s="265"/>
      <c r="BC1217" s="265"/>
      <c r="BD1217" s="265"/>
      <c r="BE1217" s="265"/>
      <c r="BF1217" s="265"/>
      <c r="BG1217" s="265"/>
      <c r="BH1217" s="265"/>
      <c r="BI1217" s="265"/>
      <c r="BJ1217" s="265"/>
      <c r="BK1217" s="265"/>
      <c r="BL1217" s="265"/>
      <c r="BM1217" s="265"/>
      <c r="BN1217" s="265"/>
      <c r="BO1217" s="265"/>
      <c r="BP1217" s="265"/>
      <c r="BQ1217" s="265"/>
      <c r="BR1217" s="265"/>
      <c r="BS1217" s="265"/>
      <c r="BT1217" s="265"/>
      <c r="BU1217" s="265"/>
      <c r="BV1217" s="265"/>
      <c r="BW1217" s="265"/>
      <c r="BX1217" s="265"/>
      <c r="BY1217" s="265"/>
      <c r="BZ1217" s="265"/>
      <c r="CA1217" s="265"/>
      <c r="CB1217" s="265"/>
      <c r="CC1217" s="265"/>
      <c r="CD1217" s="265"/>
      <c r="CE1217" s="265"/>
      <c r="CF1217" s="265"/>
      <c r="CG1217" s="265"/>
      <c r="CH1217" s="265"/>
      <c r="CI1217" s="265"/>
      <c r="CJ1217" s="265"/>
      <c r="CK1217" s="265"/>
      <c r="CL1217" s="265"/>
      <c r="CM1217" s="265"/>
      <c r="CN1217" s="265"/>
      <c r="CO1217" s="265"/>
      <c r="CP1217" s="265"/>
      <c r="CQ1217" s="265"/>
      <c r="CR1217" s="265"/>
      <c r="CS1217" s="265"/>
      <c r="CT1217" s="265"/>
      <c r="CU1217" s="265"/>
      <c r="CV1217" s="265"/>
      <c r="CW1217" s="265"/>
      <c r="CX1217" s="265"/>
      <c r="CY1217" s="265"/>
      <c r="CZ1217" s="265"/>
      <c r="DA1217" s="265"/>
      <c r="DB1217" s="265"/>
      <c r="DC1217" s="265"/>
      <c r="DD1217" s="265"/>
      <c r="DE1217" s="265"/>
      <c r="DF1217" s="265"/>
      <c r="DG1217" s="265"/>
      <c r="DH1217" s="265"/>
      <c r="DI1217" s="265"/>
      <c r="DJ1217" s="265"/>
      <c r="DK1217" s="265"/>
      <c r="DL1217" s="265"/>
      <c r="DM1217" s="265"/>
      <c r="DN1217" s="265"/>
      <c r="DO1217" s="265"/>
      <c r="DP1217" s="265"/>
      <c r="DQ1217" s="265"/>
      <c r="DR1217" s="265"/>
      <c r="DS1217" s="265"/>
      <c r="DT1217" s="265"/>
      <c r="DU1217" s="265"/>
      <c r="DV1217" s="265"/>
    </row>
    <row r="1218" spans="1:126" x14ac:dyDescent="0.3">
      <c r="A1218" s="168" t="s">
        <v>1411</v>
      </c>
      <c r="B1218" s="179"/>
      <c r="C1218" s="179"/>
      <c r="D1218" s="179" t="s">
        <v>1412</v>
      </c>
      <c r="E1218" s="185"/>
      <c r="F1218" s="186" t="s">
        <v>1723</v>
      </c>
      <c r="G1218" s="265"/>
      <c r="H1218" s="265"/>
      <c r="I1218" s="265"/>
      <c r="J1218" s="265"/>
      <c r="K1218" s="265"/>
      <c r="L1218" s="265"/>
      <c r="M1218" s="265"/>
      <c r="N1218" s="265"/>
      <c r="O1218" s="265"/>
      <c r="P1218" s="265"/>
      <c r="Q1218" s="265"/>
      <c r="R1218" s="265"/>
      <c r="S1218" s="265"/>
      <c r="T1218" s="265"/>
      <c r="U1218" s="265"/>
      <c r="V1218" s="265"/>
      <c r="W1218" s="265"/>
      <c r="X1218" s="265"/>
      <c r="Y1218" s="265"/>
      <c r="Z1218" s="265"/>
      <c r="AA1218" s="265"/>
      <c r="AB1218" s="265"/>
      <c r="AC1218" s="265"/>
      <c r="AD1218" s="265"/>
      <c r="AE1218" s="265"/>
      <c r="AF1218" s="265"/>
      <c r="AG1218" s="265"/>
      <c r="AH1218" s="265"/>
      <c r="AI1218" s="265"/>
      <c r="AJ1218" s="265"/>
      <c r="AK1218" s="265"/>
      <c r="AL1218" s="265"/>
      <c r="AM1218" s="265"/>
      <c r="AN1218" s="265"/>
      <c r="AO1218" s="265"/>
      <c r="AP1218" s="265"/>
      <c r="AQ1218" s="265"/>
      <c r="AR1218" s="265"/>
      <c r="AS1218" s="265"/>
      <c r="AT1218" s="265"/>
      <c r="AU1218" s="265"/>
      <c r="AV1218" s="265"/>
      <c r="AW1218" s="265"/>
      <c r="AX1218" s="265"/>
      <c r="AY1218" s="265"/>
      <c r="AZ1218" s="265"/>
      <c r="BA1218" s="265"/>
      <c r="BB1218" s="265"/>
      <c r="BC1218" s="265"/>
      <c r="BD1218" s="265"/>
      <c r="BE1218" s="265"/>
      <c r="BF1218" s="265"/>
      <c r="BG1218" s="265"/>
      <c r="BH1218" s="265"/>
      <c r="BI1218" s="265"/>
      <c r="BJ1218" s="265"/>
      <c r="BK1218" s="265"/>
      <c r="BL1218" s="265"/>
      <c r="BM1218" s="265"/>
      <c r="BN1218" s="265"/>
      <c r="BO1218" s="265"/>
      <c r="BP1218" s="265"/>
      <c r="BQ1218" s="265"/>
      <c r="BR1218" s="265"/>
      <c r="BS1218" s="265"/>
      <c r="BT1218" s="265"/>
      <c r="BU1218" s="265"/>
      <c r="BV1218" s="265"/>
      <c r="BW1218" s="265"/>
      <c r="BX1218" s="265"/>
      <c r="BY1218" s="265"/>
      <c r="BZ1218" s="265"/>
      <c r="CA1218" s="265"/>
      <c r="CB1218" s="265"/>
      <c r="CC1218" s="265"/>
      <c r="CD1218" s="265"/>
      <c r="CE1218" s="265"/>
      <c r="CF1218" s="265"/>
      <c r="CG1218" s="265"/>
      <c r="CH1218" s="265"/>
      <c r="CI1218" s="265"/>
      <c r="CJ1218" s="265"/>
      <c r="CK1218" s="265"/>
      <c r="CL1218" s="265"/>
      <c r="CM1218" s="265"/>
      <c r="CN1218" s="265"/>
      <c r="CO1218" s="265"/>
      <c r="CP1218" s="265"/>
      <c r="CQ1218" s="265"/>
      <c r="CR1218" s="265"/>
      <c r="CS1218" s="265"/>
      <c r="CT1218" s="265"/>
      <c r="CU1218" s="265"/>
      <c r="CV1218" s="265"/>
      <c r="CW1218" s="265"/>
      <c r="CX1218" s="265"/>
      <c r="CY1218" s="265"/>
      <c r="CZ1218" s="265"/>
      <c r="DA1218" s="265"/>
      <c r="DB1218" s="265"/>
      <c r="DC1218" s="265"/>
      <c r="DD1218" s="265"/>
      <c r="DE1218" s="265"/>
      <c r="DF1218" s="265"/>
      <c r="DG1218" s="265"/>
      <c r="DH1218" s="265"/>
      <c r="DI1218" s="265"/>
      <c r="DJ1218" s="265"/>
      <c r="DK1218" s="265"/>
      <c r="DL1218" s="265"/>
      <c r="DM1218" s="265"/>
      <c r="DN1218" s="265"/>
      <c r="DO1218" s="265"/>
      <c r="DP1218" s="265"/>
      <c r="DQ1218" s="265"/>
      <c r="DR1218" s="265"/>
      <c r="DS1218" s="265"/>
      <c r="DT1218" s="265"/>
      <c r="DU1218" s="265"/>
      <c r="DV1218" s="265"/>
    </row>
    <row r="1219" spans="1:126" x14ac:dyDescent="0.3">
      <c r="A1219" s="168" t="s">
        <v>1414</v>
      </c>
      <c r="B1219" s="179"/>
      <c r="C1219" s="179"/>
      <c r="D1219" s="179" t="s">
        <v>1415</v>
      </c>
      <c r="E1219" s="185"/>
      <c r="F1219" s="186" t="s">
        <v>1723</v>
      </c>
      <c r="G1219" s="265"/>
      <c r="H1219" s="265"/>
      <c r="I1219" s="265"/>
      <c r="J1219" s="265"/>
      <c r="K1219" s="265"/>
      <c r="L1219" s="265"/>
      <c r="M1219" s="265"/>
      <c r="N1219" s="265"/>
      <c r="O1219" s="265"/>
      <c r="P1219" s="265"/>
      <c r="Q1219" s="265"/>
      <c r="R1219" s="265"/>
      <c r="S1219" s="265"/>
      <c r="T1219" s="265"/>
      <c r="U1219" s="265"/>
      <c r="V1219" s="265"/>
      <c r="W1219" s="265"/>
      <c r="X1219" s="265"/>
      <c r="Y1219" s="265"/>
      <c r="Z1219" s="265"/>
      <c r="AA1219" s="265"/>
      <c r="AB1219" s="265"/>
      <c r="AC1219" s="265"/>
      <c r="AD1219" s="265"/>
      <c r="AE1219" s="265"/>
      <c r="AF1219" s="265"/>
      <c r="AG1219" s="265"/>
      <c r="AH1219" s="265"/>
      <c r="AI1219" s="265"/>
      <c r="AJ1219" s="265"/>
      <c r="AK1219" s="265"/>
      <c r="AL1219" s="265"/>
      <c r="AM1219" s="265"/>
      <c r="AN1219" s="265"/>
      <c r="AO1219" s="265"/>
      <c r="AP1219" s="265"/>
      <c r="AQ1219" s="265"/>
      <c r="AR1219" s="265"/>
      <c r="AS1219" s="265"/>
      <c r="AT1219" s="265"/>
      <c r="AU1219" s="265"/>
      <c r="AV1219" s="265"/>
      <c r="AW1219" s="265"/>
      <c r="AX1219" s="265"/>
      <c r="AY1219" s="265"/>
      <c r="AZ1219" s="265"/>
      <c r="BA1219" s="265"/>
      <c r="BB1219" s="265"/>
      <c r="BC1219" s="265"/>
      <c r="BD1219" s="265"/>
      <c r="BE1219" s="265"/>
      <c r="BF1219" s="265"/>
      <c r="BG1219" s="265"/>
      <c r="BH1219" s="265"/>
      <c r="BI1219" s="265"/>
      <c r="BJ1219" s="265"/>
      <c r="BK1219" s="265"/>
      <c r="BL1219" s="265"/>
      <c r="BM1219" s="265"/>
      <c r="BN1219" s="265"/>
      <c r="BO1219" s="265"/>
      <c r="BP1219" s="265"/>
      <c r="BQ1219" s="265"/>
      <c r="BR1219" s="265"/>
      <c r="BS1219" s="265"/>
      <c r="BT1219" s="265"/>
      <c r="BU1219" s="265"/>
      <c r="BV1219" s="265"/>
      <c r="BW1219" s="265"/>
      <c r="BX1219" s="265"/>
      <c r="BY1219" s="265"/>
      <c r="BZ1219" s="265"/>
      <c r="CA1219" s="265"/>
      <c r="CB1219" s="265"/>
      <c r="CC1219" s="265"/>
      <c r="CD1219" s="265"/>
      <c r="CE1219" s="265"/>
      <c r="CF1219" s="265"/>
      <c r="CG1219" s="265"/>
      <c r="CH1219" s="265"/>
      <c r="CI1219" s="265"/>
      <c r="CJ1219" s="265"/>
      <c r="CK1219" s="265"/>
      <c r="CL1219" s="265"/>
      <c r="CM1219" s="265"/>
      <c r="CN1219" s="265"/>
      <c r="CO1219" s="265"/>
      <c r="CP1219" s="265"/>
      <c r="CQ1219" s="265"/>
      <c r="CR1219" s="265"/>
      <c r="CS1219" s="265"/>
      <c r="CT1219" s="265"/>
      <c r="CU1219" s="265"/>
      <c r="CV1219" s="265"/>
      <c r="CW1219" s="265"/>
      <c r="CX1219" s="265"/>
      <c r="CY1219" s="265"/>
      <c r="CZ1219" s="265"/>
      <c r="DA1219" s="265"/>
      <c r="DB1219" s="265"/>
      <c r="DC1219" s="265"/>
      <c r="DD1219" s="265"/>
      <c r="DE1219" s="265"/>
      <c r="DF1219" s="265"/>
      <c r="DG1219" s="265"/>
      <c r="DH1219" s="265"/>
      <c r="DI1219" s="265"/>
      <c r="DJ1219" s="265"/>
      <c r="DK1219" s="265"/>
      <c r="DL1219" s="265"/>
      <c r="DM1219" s="265"/>
      <c r="DN1219" s="265"/>
      <c r="DO1219" s="265"/>
      <c r="DP1219" s="265"/>
      <c r="DQ1219" s="265"/>
      <c r="DR1219" s="265"/>
      <c r="DS1219" s="265"/>
      <c r="DT1219" s="265"/>
      <c r="DU1219" s="265"/>
      <c r="DV1219" s="265"/>
    </row>
    <row r="1220" spans="1:126" x14ac:dyDescent="0.3">
      <c r="A1220" s="168" t="s">
        <v>1417</v>
      </c>
      <c r="B1220" s="179"/>
      <c r="C1220" s="179"/>
      <c r="D1220" s="179" t="s">
        <v>1418</v>
      </c>
      <c r="E1220" s="185"/>
      <c r="F1220" s="186" t="s">
        <v>1723</v>
      </c>
      <c r="G1220" s="265"/>
      <c r="H1220" s="265"/>
      <c r="I1220" s="265"/>
      <c r="J1220" s="265"/>
      <c r="K1220" s="265"/>
      <c r="L1220" s="265"/>
      <c r="M1220" s="265"/>
      <c r="N1220" s="265"/>
      <c r="O1220" s="265"/>
      <c r="P1220" s="265"/>
      <c r="Q1220" s="265"/>
      <c r="R1220" s="265"/>
      <c r="S1220" s="265"/>
      <c r="T1220" s="265"/>
      <c r="U1220" s="265"/>
      <c r="V1220" s="265"/>
      <c r="W1220" s="265"/>
      <c r="X1220" s="265"/>
      <c r="Y1220" s="265"/>
      <c r="Z1220" s="265"/>
      <c r="AA1220" s="265"/>
      <c r="AB1220" s="265"/>
      <c r="AC1220" s="265"/>
      <c r="AD1220" s="265"/>
      <c r="AE1220" s="265"/>
      <c r="AF1220" s="265"/>
      <c r="AG1220" s="265"/>
      <c r="AH1220" s="265"/>
      <c r="AI1220" s="265"/>
      <c r="AJ1220" s="265"/>
      <c r="AK1220" s="265"/>
      <c r="AL1220" s="265"/>
      <c r="AM1220" s="265"/>
      <c r="AN1220" s="265"/>
      <c r="AO1220" s="265"/>
      <c r="AP1220" s="265"/>
      <c r="AQ1220" s="265"/>
      <c r="AR1220" s="265"/>
      <c r="AS1220" s="265"/>
      <c r="AT1220" s="265"/>
      <c r="AU1220" s="265"/>
      <c r="AV1220" s="265"/>
      <c r="AW1220" s="265"/>
      <c r="AX1220" s="265"/>
      <c r="AY1220" s="265"/>
      <c r="AZ1220" s="265"/>
      <c r="BA1220" s="265"/>
      <c r="BB1220" s="265"/>
      <c r="BC1220" s="265"/>
      <c r="BD1220" s="265"/>
      <c r="BE1220" s="265"/>
      <c r="BF1220" s="265"/>
      <c r="BG1220" s="265"/>
      <c r="BH1220" s="265"/>
      <c r="BI1220" s="265"/>
      <c r="BJ1220" s="265"/>
      <c r="BK1220" s="265"/>
      <c r="BL1220" s="265"/>
      <c r="BM1220" s="265"/>
      <c r="BN1220" s="265"/>
      <c r="BO1220" s="265"/>
      <c r="BP1220" s="265"/>
      <c r="BQ1220" s="265"/>
      <c r="BR1220" s="265"/>
      <c r="BS1220" s="265"/>
      <c r="BT1220" s="265"/>
      <c r="BU1220" s="265"/>
      <c r="BV1220" s="265"/>
      <c r="BW1220" s="265"/>
      <c r="BX1220" s="265"/>
      <c r="BY1220" s="265"/>
      <c r="BZ1220" s="265"/>
      <c r="CA1220" s="265"/>
      <c r="CB1220" s="265"/>
      <c r="CC1220" s="265"/>
      <c r="CD1220" s="265"/>
      <c r="CE1220" s="265"/>
      <c r="CF1220" s="265"/>
      <c r="CG1220" s="265"/>
      <c r="CH1220" s="265"/>
      <c r="CI1220" s="265"/>
      <c r="CJ1220" s="265"/>
      <c r="CK1220" s="265"/>
      <c r="CL1220" s="265"/>
      <c r="CM1220" s="265"/>
      <c r="CN1220" s="265"/>
      <c r="CO1220" s="265"/>
      <c r="CP1220" s="265"/>
      <c r="CQ1220" s="265"/>
      <c r="CR1220" s="265"/>
      <c r="CS1220" s="265"/>
      <c r="CT1220" s="265"/>
      <c r="CU1220" s="265"/>
      <c r="CV1220" s="265"/>
      <c r="CW1220" s="265"/>
      <c r="CX1220" s="265"/>
      <c r="CY1220" s="265"/>
      <c r="CZ1220" s="265"/>
      <c r="DA1220" s="265"/>
      <c r="DB1220" s="265"/>
      <c r="DC1220" s="265"/>
      <c r="DD1220" s="265"/>
      <c r="DE1220" s="265"/>
      <c r="DF1220" s="265"/>
      <c r="DG1220" s="265"/>
      <c r="DH1220" s="265"/>
      <c r="DI1220" s="265"/>
      <c r="DJ1220" s="265"/>
      <c r="DK1220" s="265"/>
      <c r="DL1220" s="265"/>
      <c r="DM1220" s="265"/>
      <c r="DN1220" s="265"/>
      <c r="DO1220" s="265"/>
      <c r="DP1220" s="265"/>
      <c r="DQ1220" s="265"/>
      <c r="DR1220" s="265"/>
      <c r="DS1220" s="265"/>
      <c r="DT1220" s="265"/>
      <c r="DU1220" s="265"/>
      <c r="DV1220" s="265"/>
    </row>
    <row r="1221" spans="1:126" x14ac:dyDescent="0.3">
      <c r="A1221" s="168" t="s">
        <v>1420</v>
      </c>
      <c r="B1221" s="179"/>
      <c r="C1221" s="179"/>
      <c r="D1221" s="179" t="s">
        <v>1421</v>
      </c>
      <c r="E1221" s="185"/>
      <c r="F1221" s="186" t="s">
        <v>1723</v>
      </c>
      <c r="G1221" s="265"/>
      <c r="H1221" s="265"/>
      <c r="I1221" s="265"/>
      <c r="J1221" s="265"/>
      <c r="K1221" s="265"/>
      <c r="L1221" s="265"/>
      <c r="M1221" s="265"/>
      <c r="N1221" s="265"/>
      <c r="O1221" s="265"/>
      <c r="P1221" s="265"/>
      <c r="Q1221" s="265"/>
      <c r="R1221" s="265"/>
      <c r="S1221" s="265"/>
      <c r="T1221" s="265"/>
      <c r="U1221" s="265"/>
      <c r="V1221" s="265"/>
      <c r="W1221" s="265"/>
      <c r="X1221" s="265"/>
      <c r="Y1221" s="265"/>
      <c r="Z1221" s="265"/>
      <c r="AA1221" s="265"/>
      <c r="AB1221" s="265"/>
      <c r="AC1221" s="265"/>
      <c r="AD1221" s="265"/>
      <c r="AE1221" s="265"/>
      <c r="AF1221" s="265"/>
      <c r="AG1221" s="265"/>
      <c r="AH1221" s="265"/>
      <c r="AI1221" s="265"/>
      <c r="AJ1221" s="265"/>
      <c r="AK1221" s="265"/>
      <c r="AL1221" s="265"/>
      <c r="AM1221" s="265"/>
      <c r="AN1221" s="265"/>
      <c r="AO1221" s="265"/>
      <c r="AP1221" s="265"/>
      <c r="AQ1221" s="265"/>
      <c r="AR1221" s="265"/>
      <c r="AS1221" s="265"/>
      <c r="AT1221" s="265"/>
      <c r="AU1221" s="265"/>
      <c r="AV1221" s="265"/>
      <c r="AW1221" s="265"/>
      <c r="AX1221" s="265"/>
      <c r="AY1221" s="265"/>
      <c r="AZ1221" s="265"/>
      <c r="BA1221" s="265"/>
      <c r="BB1221" s="265"/>
      <c r="BC1221" s="265"/>
      <c r="BD1221" s="265"/>
      <c r="BE1221" s="265"/>
      <c r="BF1221" s="265"/>
      <c r="BG1221" s="265"/>
      <c r="BH1221" s="265"/>
      <c r="BI1221" s="265"/>
      <c r="BJ1221" s="265"/>
      <c r="BK1221" s="265"/>
      <c r="BL1221" s="265"/>
      <c r="BM1221" s="265"/>
      <c r="BN1221" s="265"/>
      <c r="BO1221" s="265"/>
      <c r="BP1221" s="265"/>
      <c r="BQ1221" s="265"/>
      <c r="BR1221" s="265"/>
      <c r="BS1221" s="265"/>
      <c r="BT1221" s="265"/>
      <c r="BU1221" s="265"/>
      <c r="BV1221" s="265"/>
      <c r="BW1221" s="265"/>
      <c r="BX1221" s="265"/>
      <c r="BY1221" s="265"/>
      <c r="BZ1221" s="265"/>
      <c r="CA1221" s="265"/>
      <c r="CB1221" s="265"/>
      <c r="CC1221" s="265"/>
      <c r="CD1221" s="265"/>
      <c r="CE1221" s="265"/>
      <c r="CF1221" s="265"/>
      <c r="CG1221" s="265"/>
      <c r="CH1221" s="265"/>
      <c r="CI1221" s="265"/>
      <c r="CJ1221" s="265"/>
      <c r="CK1221" s="265"/>
      <c r="CL1221" s="265"/>
      <c r="CM1221" s="265"/>
      <c r="CN1221" s="265"/>
      <c r="CO1221" s="265"/>
      <c r="CP1221" s="265"/>
      <c r="CQ1221" s="265"/>
      <c r="CR1221" s="265"/>
      <c r="CS1221" s="265"/>
      <c r="CT1221" s="265"/>
      <c r="CU1221" s="265"/>
      <c r="CV1221" s="265"/>
      <c r="CW1221" s="265"/>
      <c r="CX1221" s="265"/>
      <c r="CY1221" s="265"/>
      <c r="CZ1221" s="265"/>
      <c r="DA1221" s="265"/>
      <c r="DB1221" s="265"/>
      <c r="DC1221" s="265"/>
      <c r="DD1221" s="265"/>
      <c r="DE1221" s="265"/>
      <c r="DF1221" s="265"/>
      <c r="DG1221" s="265"/>
      <c r="DH1221" s="265"/>
      <c r="DI1221" s="265"/>
      <c r="DJ1221" s="265"/>
      <c r="DK1221" s="265"/>
      <c r="DL1221" s="265"/>
      <c r="DM1221" s="265"/>
      <c r="DN1221" s="265"/>
      <c r="DO1221" s="265"/>
      <c r="DP1221" s="265"/>
      <c r="DQ1221" s="265"/>
      <c r="DR1221" s="265"/>
      <c r="DS1221" s="265"/>
      <c r="DT1221" s="265"/>
      <c r="DU1221" s="265"/>
      <c r="DV1221" s="265"/>
    </row>
    <row r="1222" spans="1:126" x14ac:dyDescent="0.3">
      <c r="A1222" s="168" t="s">
        <v>1372</v>
      </c>
      <c r="B1222" s="179"/>
      <c r="C1222" s="179"/>
      <c r="D1222" s="179" t="s">
        <v>1423</v>
      </c>
      <c r="E1222" s="185"/>
      <c r="F1222" s="186" t="s">
        <v>1723</v>
      </c>
      <c r="G1222" s="265"/>
      <c r="H1222" s="265"/>
      <c r="I1222" s="265"/>
      <c r="J1222" s="265"/>
      <c r="K1222" s="265"/>
      <c r="L1222" s="265"/>
      <c r="M1222" s="265"/>
      <c r="N1222" s="265"/>
      <c r="O1222" s="265"/>
      <c r="P1222" s="265"/>
      <c r="Q1222" s="265"/>
      <c r="R1222" s="265"/>
      <c r="S1222" s="265"/>
      <c r="T1222" s="265"/>
      <c r="U1222" s="265"/>
      <c r="V1222" s="265"/>
      <c r="W1222" s="265"/>
      <c r="X1222" s="265"/>
      <c r="Y1222" s="265"/>
      <c r="Z1222" s="265"/>
      <c r="AA1222" s="265"/>
      <c r="AB1222" s="265"/>
      <c r="AC1222" s="265"/>
      <c r="AD1222" s="265"/>
      <c r="AE1222" s="265"/>
      <c r="AF1222" s="265"/>
      <c r="AG1222" s="265"/>
      <c r="AH1222" s="265"/>
      <c r="AI1222" s="265"/>
      <c r="AJ1222" s="265"/>
      <c r="AK1222" s="265"/>
      <c r="AL1222" s="265"/>
      <c r="AM1222" s="265"/>
      <c r="AN1222" s="265"/>
      <c r="AO1222" s="265"/>
      <c r="AP1222" s="265"/>
      <c r="AQ1222" s="265"/>
      <c r="AR1222" s="265"/>
      <c r="AS1222" s="265"/>
      <c r="AT1222" s="265"/>
      <c r="AU1222" s="265"/>
      <c r="AV1222" s="265"/>
      <c r="AW1222" s="265"/>
      <c r="AX1222" s="265"/>
      <c r="AY1222" s="265"/>
      <c r="AZ1222" s="265"/>
      <c r="BA1222" s="265"/>
      <c r="BB1222" s="265"/>
      <c r="BC1222" s="265"/>
      <c r="BD1222" s="265"/>
      <c r="BE1222" s="265"/>
      <c r="BF1222" s="265"/>
      <c r="BG1222" s="265"/>
      <c r="BH1222" s="265"/>
      <c r="BI1222" s="265"/>
      <c r="BJ1222" s="265"/>
      <c r="BK1222" s="265"/>
      <c r="BL1222" s="265"/>
      <c r="BM1222" s="265"/>
      <c r="BN1222" s="265"/>
      <c r="BO1222" s="265"/>
      <c r="BP1222" s="265"/>
      <c r="BQ1222" s="265"/>
      <c r="BR1222" s="265"/>
      <c r="BS1222" s="265"/>
      <c r="BT1222" s="265"/>
      <c r="BU1222" s="265"/>
      <c r="BV1222" s="265"/>
      <c r="BW1222" s="265"/>
      <c r="BX1222" s="265"/>
      <c r="BY1222" s="265"/>
      <c r="BZ1222" s="265"/>
      <c r="CA1222" s="265"/>
      <c r="CB1222" s="265"/>
      <c r="CC1222" s="265"/>
      <c r="CD1222" s="265"/>
      <c r="CE1222" s="265"/>
      <c r="CF1222" s="265"/>
      <c r="CG1222" s="265"/>
      <c r="CH1222" s="265"/>
      <c r="CI1222" s="265"/>
      <c r="CJ1222" s="265"/>
      <c r="CK1222" s="265"/>
      <c r="CL1222" s="265"/>
      <c r="CM1222" s="265"/>
      <c r="CN1222" s="265"/>
      <c r="CO1222" s="265"/>
      <c r="CP1222" s="265"/>
      <c r="CQ1222" s="265"/>
      <c r="CR1222" s="265"/>
      <c r="CS1222" s="265"/>
      <c r="CT1222" s="265"/>
      <c r="CU1222" s="265"/>
      <c r="CV1222" s="265"/>
      <c r="CW1222" s="265"/>
      <c r="CX1222" s="265"/>
      <c r="CY1222" s="265"/>
      <c r="CZ1222" s="265"/>
      <c r="DA1222" s="265"/>
      <c r="DB1222" s="265"/>
      <c r="DC1222" s="265"/>
      <c r="DD1222" s="265"/>
      <c r="DE1222" s="265"/>
      <c r="DF1222" s="265"/>
      <c r="DG1222" s="265"/>
      <c r="DH1222" s="265"/>
      <c r="DI1222" s="265"/>
      <c r="DJ1222" s="265"/>
      <c r="DK1222" s="265"/>
      <c r="DL1222" s="265"/>
      <c r="DM1222" s="265"/>
      <c r="DN1222" s="265"/>
      <c r="DO1222" s="265"/>
      <c r="DP1222" s="265"/>
      <c r="DQ1222" s="265"/>
      <c r="DR1222" s="265"/>
      <c r="DS1222" s="265"/>
      <c r="DT1222" s="265"/>
      <c r="DU1222" s="265"/>
      <c r="DV1222" s="265"/>
    </row>
    <row r="1223" spans="1:126" x14ac:dyDescent="0.3">
      <c r="A1223" s="168" t="s">
        <v>1414</v>
      </c>
      <c r="B1223" s="179"/>
      <c r="C1223" s="179"/>
      <c r="D1223" s="179" t="s">
        <v>1415</v>
      </c>
      <c r="E1223" s="185"/>
      <c r="F1223" s="186" t="s">
        <v>1723</v>
      </c>
      <c r="G1223" s="265"/>
      <c r="H1223" s="265"/>
      <c r="I1223" s="265"/>
      <c r="J1223" s="265"/>
      <c r="K1223" s="265"/>
      <c r="L1223" s="265"/>
      <c r="M1223" s="265"/>
      <c r="N1223" s="265"/>
      <c r="O1223" s="265"/>
      <c r="P1223" s="265"/>
      <c r="Q1223" s="265"/>
      <c r="R1223" s="265"/>
      <c r="S1223" s="265"/>
      <c r="T1223" s="265"/>
      <c r="U1223" s="265"/>
      <c r="V1223" s="265"/>
      <c r="W1223" s="265"/>
      <c r="X1223" s="265"/>
      <c r="Y1223" s="265"/>
      <c r="Z1223" s="265"/>
      <c r="AA1223" s="265"/>
      <c r="AB1223" s="265"/>
      <c r="AC1223" s="265"/>
      <c r="AD1223" s="265"/>
      <c r="AE1223" s="265"/>
      <c r="AF1223" s="265"/>
      <c r="AG1223" s="265"/>
      <c r="AH1223" s="265"/>
      <c r="AI1223" s="265"/>
      <c r="AJ1223" s="265"/>
      <c r="AK1223" s="265"/>
      <c r="AL1223" s="265"/>
      <c r="AM1223" s="265"/>
      <c r="AN1223" s="265"/>
      <c r="AO1223" s="265"/>
      <c r="AP1223" s="265"/>
      <c r="AQ1223" s="265"/>
      <c r="AR1223" s="265"/>
      <c r="AS1223" s="265"/>
      <c r="AT1223" s="265"/>
      <c r="AU1223" s="265"/>
      <c r="AV1223" s="265"/>
      <c r="AW1223" s="265"/>
      <c r="AX1223" s="265"/>
      <c r="AY1223" s="265"/>
      <c r="AZ1223" s="265"/>
      <c r="BA1223" s="265"/>
      <c r="BB1223" s="265"/>
      <c r="BC1223" s="265"/>
      <c r="BD1223" s="265"/>
      <c r="BE1223" s="265"/>
      <c r="BF1223" s="265"/>
      <c r="BG1223" s="265"/>
      <c r="BH1223" s="265"/>
      <c r="BI1223" s="265"/>
      <c r="BJ1223" s="265"/>
      <c r="BK1223" s="265"/>
      <c r="BL1223" s="265"/>
      <c r="BM1223" s="265"/>
      <c r="BN1223" s="265"/>
      <c r="BO1223" s="265"/>
      <c r="BP1223" s="265"/>
      <c r="BQ1223" s="265"/>
      <c r="BR1223" s="265"/>
      <c r="BS1223" s="265"/>
      <c r="BT1223" s="265"/>
      <c r="BU1223" s="265"/>
      <c r="BV1223" s="265"/>
      <c r="BW1223" s="265"/>
      <c r="BX1223" s="265"/>
      <c r="BY1223" s="265"/>
      <c r="BZ1223" s="265"/>
      <c r="CA1223" s="265"/>
      <c r="CB1223" s="265"/>
      <c r="CC1223" s="265"/>
      <c r="CD1223" s="265"/>
      <c r="CE1223" s="265"/>
      <c r="CF1223" s="265"/>
      <c r="CG1223" s="265"/>
      <c r="CH1223" s="265"/>
      <c r="CI1223" s="265"/>
      <c r="CJ1223" s="265"/>
      <c r="CK1223" s="265"/>
      <c r="CL1223" s="265"/>
      <c r="CM1223" s="265"/>
      <c r="CN1223" s="265"/>
      <c r="CO1223" s="265"/>
      <c r="CP1223" s="265"/>
      <c r="CQ1223" s="265"/>
      <c r="CR1223" s="265"/>
      <c r="CS1223" s="265"/>
      <c r="CT1223" s="265"/>
      <c r="CU1223" s="265"/>
      <c r="CV1223" s="265"/>
      <c r="CW1223" s="265"/>
      <c r="CX1223" s="265"/>
      <c r="CY1223" s="265"/>
      <c r="CZ1223" s="265"/>
      <c r="DA1223" s="265"/>
      <c r="DB1223" s="265"/>
      <c r="DC1223" s="265"/>
      <c r="DD1223" s="265"/>
      <c r="DE1223" s="265"/>
      <c r="DF1223" s="265"/>
      <c r="DG1223" s="265"/>
      <c r="DH1223" s="265"/>
      <c r="DI1223" s="265"/>
      <c r="DJ1223" s="265"/>
      <c r="DK1223" s="265"/>
      <c r="DL1223" s="265"/>
      <c r="DM1223" s="265"/>
      <c r="DN1223" s="265"/>
      <c r="DO1223" s="265"/>
      <c r="DP1223" s="265"/>
      <c r="DQ1223" s="265"/>
      <c r="DR1223" s="265"/>
      <c r="DS1223" s="265"/>
      <c r="DT1223" s="265"/>
      <c r="DU1223" s="265"/>
      <c r="DV1223" s="265"/>
    </row>
    <row r="1224" spans="1:126" x14ac:dyDescent="0.3">
      <c r="A1224" s="168" t="s">
        <v>1426</v>
      </c>
      <c r="B1224" s="179"/>
      <c r="C1224" s="179"/>
      <c r="D1224" s="179" t="s">
        <v>1427</v>
      </c>
      <c r="E1224" s="185"/>
      <c r="F1224" s="186" t="s">
        <v>1723</v>
      </c>
      <c r="G1224" s="265"/>
      <c r="H1224" s="265"/>
      <c r="I1224" s="265"/>
      <c r="J1224" s="265"/>
      <c r="K1224" s="265"/>
      <c r="L1224" s="265"/>
      <c r="M1224" s="265"/>
      <c r="N1224" s="265"/>
      <c r="O1224" s="265"/>
      <c r="P1224" s="265"/>
      <c r="Q1224" s="265"/>
      <c r="R1224" s="265"/>
      <c r="S1224" s="265"/>
      <c r="T1224" s="265"/>
      <c r="U1224" s="265"/>
      <c r="V1224" s="265"/>
      <c r="W1224" s="265"/>
      <c r="X1224" s="265"/>
      <c r="Y1224" s="265"/>
      <c r="Z1224" s="265"/>
      <c r="AA1224" s="265"/>
      <c r="AB1224" s="265"/>
      <c r="AC1224" s="265"/>
      <c r="AD1224" s="265"/>
      <c r="AE1224" s="265"/>
      <c r="AF1224" s="265"/>
      <c r="AG1224" s="265"/>
      <c r="AH1224" s="265"/>
      <c r="AI1224" s="265"/>
      <c r="AJ1224" s="265"/>
      <c r="AK1224" s="265"/>
      <c r="AL1224" s="265"/>
      <c r="AM1224" s="265"/>
      <c r="AN1224" s="265"/>
      <c r="AO1224" s="265"/>
      <c r="AP1224" s="265"/>
      <c r="AQ1224" s="265"/>
      <c r="AR1224" s="265"/>
      <c r="AS1224" s="265"/>
      <c r="AT1224" s="265"/>
      <c r="AU1224" s="265"/>
      <c r="AV1224" s="265"/>
      <c r="AW1224" s="265"/>
      <c r="AX1224" s="265"/>
      <c r="AY1224" s="265"/>
      <c r="AZ1224" s="265"/>
      <c r="BA1224" s="265"/>
      <c r="BB1224" s="265"/>
      <c r="BC1224" s="265"/>
      <c r="BD1224" s="265"/>
      <c r="BE1224" s="265"/>
      <c r="BF1224" s="265"/>
      <c r="BG1224" s="265"/>
      <c r="BH1224" s="265"/>
      <c r="BI1224" s="265"/>
      <c r="BJ1224" s="265"/>
      <c r="BK1224" s="265"/>
      <c r="BL1224" s="265"/>
      <c r="BM1224" s="265"/>
      <c r="BN1224" s="265"/>
      <c r="BO1224" s="265"/>
      <c r="BP1224" s="265"/>
      <c r="BQ1224" s="265"/>
      <c r="BR1224" s="265"/>
      <c r="BS1224" s="265"/>
      <c r="BT1224" s="265"/>
      <c r="BU1224" s="265"/>
      <c r="BV1224" s="265"/>
      <c r="BW1224" s="265"/>
      <c r="BX1224" s="265"/>
      <c r="BY1224" s="265"/>
      <c r="BZ1224" s="265"/>
      <c r="CA1224" s="265"/>
      <c r="CB1224" s="265"/>
      <c r="CC1224" s="265"/>
      <c r="CD1224" s="265"/>
      <c r="CE1224" s="265"/>
      <c r="CF1224" s="265"/>
      <c r="CG1224" s="265"/>
      <c r="CH1224" s="265"/>
      <c r="CI1224" s="265"/>
      <c r="CJ1224" s="265"/>
      <c r="CK1224" s="265"/>
      <c r="CL1224" s="265"/>
      <c r="CM1224" s="265"/>
      <c r="CN1224" s="265"/>
      <c r="CO1224" s="265"/>
      <c r="CP1224" s="265"/>
      <c r="CQ1224" s="265"/>
      <c r="CR1224" s="265"/>
      <c r="CS1224" s="265"/>
      <c r="CT1224" s="265"/>
      <c r="CU1224" s="265"/>
      <c r="CV1224" s="265"/>
      <c r="CW1224" s="265"/>
      <c r="CX1224" s="265"/>
      <c r="CY1224" s="265"/>
      <c r="CZ1224" s="265"/>
      <c r="DA1224" s="265"/>
      <c r="DB1224" s="265"/>
      <c r="DC1224" s="265"/>
      <c r="DD1224" s="265"/>
      <c r="DE1224" s="265"/>
      <c r="DF1224" s="265"/>
      <c r="DG1224" s="265"/>
      <c r="DH1224" s="265"/>
      <c r="DI1224" s="265"/>
      <c r="DJ1224" s="265"/>
      <c r="DK1224" s="265"/>
      <c r="DL1224" s="265"/>
      <c r="DM1224" s="265"/>
      <c r="DN1224" s="265"/>
      <c r="DO1224" s="265"/>
      <c r="DP1224" s="265"/>
      <c r="DQ1224" s="265"/>
      <c r="DR1224" s="265"/>
      <c r="DS1224" s="265"/>
      <c r="DT1224" s="265"/>
      <c r="DU1224" s="265"/>
      <c r="DV1224" s="265"/>
    </row>
    <row r="1225" spans="1:126" x14ac:dyDescent="0.3">
      <c r="A1225" s="168" t="s">
        <v>1429</v>
      </c>
      <c r="B1225" s="179"/>
      <c r="C1225" s="179"/>
      <c r="D1225" s="179" t="s">
        <v>1430</v>
      </c>
      <c r="E1225" s="185"/>
      <c r="F1225" s="186" t="s">
        <v>1723</v>
      </c>
      <c r="G1225" s="265"/>
      <c r="H1225" s="265"/>
      <c r="I1225" s="265"/>
      <c r="J1225" s="265"/>
      <c r="K1225" s="265"/>
      <c r="L1225" s="265"/>
      <c r="M1225" s="265"/>
      <c r="N1225" s="265"/>
      <c r="O1225" s="265"/>
      <c r="P1225" s="265"/>
      <c r="Q1225" s="265"/>
      <c r="R1225" s="265"/>
      <c r="S1225" s="265"/>
      <c r="T1225" s="265"/>
      <c r="U1225" s="265"/>
      <c r="V1225" s="265"/>
      <c r="W1225" s="265"/>
      <c r="X1225" s="265"/>
      <c r="Y1225" s="265"/>
      <c r="Z1225" s="265"/>
      <c r="AA1225" s="265"/>
      <c r="AB1225" s="265"/>
      <c r="AC1225" s="265"/>
      <c r="AD1225" s="265"/>
      <c r="AE1225" s="265"/>
      <c r="AF1225" s="265"/>
      <c r="AG1225" s="265"/>
      <c r="AH1225" s="265"/>
      <c r="AI1225" s="265"/>
      <c r="AJ1225" s="265"/>
      <c r="AK1225" s="265"/>
      <c r="AL1225" s="265"/>
      <c r="AM1225" s="265"/>
      <c r="AN1225" s="265"/>
      <c r="AO1225" s="265"/>
      <c r="AP1225" s="265"/>
      <c r="AQ1225" s="265"/>
      <c r="AR1225" s="265"/>
      <c r="AS1225" s="265"/>
      <c r="AT1225" s="265"/>
      <c r="AU1225" s="265"/>
      <c r="AV1225" s="265"/>
      <c r="AW1225" s="265"/>
      <c r="AX1225" s="265"/>
      <c r="AY1225" s="265"/>
      <c r="AZ1225" s="265"/>
      <c r="BA1225" s="265"/>
      <c r="BB1225" s="265"/>
      <c r="BC1225" s="265"/>
      <c r="BD1225" s="265"/>
      <c r="BE1225" s="265"/>
      <c r="BF1225" s="265"/>
      <c r="BG1225" s="265"/>
      <c r="BH1225" s="265"/>
      <c r="BI1225" s="265"/>
      <c r="BJ1225" s="265"/>
      <c r="BK1225" s="265"/>
      <c r="BL1225" s="265"/>
      <c r="BM1225" s="265"/>
      <c r="BN1225" s="265"/>
      <c r="BO1225" s="265"/>
      <c r="BP1225" s="265"/>
      <c r="BQ1225" s="265"/>
      <c r="BR1225" s="265"/>
      <c r="BS1225" s="265"/>
      <c r="BT1225" s="265"/>
      <c r="BU1225" s="265"/>
      <c r="BV1225" s="265"/>
      <c r="BW1225" s="265"/>
      <c r="BX1225" s="265"/>
      <c r="BY1225" s="265"/>
      <c r="BZ1225" s="265"/>
      <c r="CA1225" s="265"/>
      <c r="CB1225" s="265"/>
      <c r="CC1225" s="265"/>
      <c r="CD1225" s="265"/>
      <c r="CE1225" s="265"/>
      <c r="CF1225" s="265"/>
      <c r="CG1225" s="265"/>
      <c r="CH1225" s="265"/>
      <c r="CI1225" s="265"/>
      <c r="CJ1225" s="265"/>
      <c r="CK1225" s="265"/>
      <c r="CL1225" s="265"/>
      <c r="CM1225" s="265"/>
      <c r="CN1225" s="265"/>
      <c r="CO1225" s="265"/>
      <c r="CP1225" s="265"/>
      <c r="CQ1225" s="265"/>
      <c r="CR1225" s="265"/>
      <c r="CS1225" s="265"/>
      <c r="CT1225" s="265"/>
      <c r="CU1225" s="265"/>
      <c r="CV1225" s="265"/>
      <c r="CW1225" s="265"/>
      <c r="CX1225" s="265"/>
      <c r="CY1225" s="265"/>
      <c r="CZ1225" s="265"/>
      <c r="DA1225" s="265"/>
      <c r="DB1225" s="265"/>
      <c r="DC1225" s="265"/>
      <c r="DD1225" s="265"/>
      <c r="DE1225" s="265"/>
      <c r="DF1225" s="265"/>
      <c r="DG1225" s="265"/>
      <c r="DH1225" s="265"/>
      <c r="DI1225" s="265"/>
      <c r="DJ1225" s="265"/>
      <c r="DK1225" s="265"/>
      <c r="DL1225" s="265"/>
      <c r="DM1225" s="265"/>
      <c r="DN1225" s="265"/>
      <c r="DO1225" s="265"/>
      <c r="DP1225" s="265"/>
      <c r="DQ1225" s="265"/>
      <c r="DR1225" s="265"/>
      <c r="DS1225" s="265"/>
      <c r="DT1225" s="265"/>
      <c r="DU1225" s="265"/>
      <c r="DV1225" s="265"/>
    </row>
    <row r="1226" spans="1:126" x14ac:dyDescent="0.3">
      <c r="A1226" s="168" t="s">
        <v>1432</v>
      </c>
      <c r="B1226" s="179"/>
      <c r="C1226" s="179"/>
      <c r="D1226" s="179" t="s">
        <v>1433</v>
      </c>
      <c r="E1226" s="185"/>
      <c r="F1226" s="186" t="s">
        <v>1723</v>
      </c>
      <c r="G1226" s="265"/>
      <c r="H1226" s="265"/>
      <c r="I1226" s="265"/>
      <c r="J1226" s="265"/>
      <c r="K1226" s="265"/>
      <c r="L1226" s="265"/>
      <c r="M1226" s="265"/>
      <c r="N1226" s="265"/>
      <c r="O1226" s="265"/>
      <c r="P1226" s="265"/>
      <c r="Q1226" s="265"/>
      <c r="R1226" s="265"/>
      <c r="S1226" s="265"/>
      <c r="T1226" s="265"/>
      <c r="U1226" s="265"/>
      <c r="V1226" s="265"/>
      <c r="W1226" s="265"/>
      <c r="X1226" s="265"/>
      <c r="Y1226" s="265"/>
      <c r="Z1226" s="265"/>
      <c r="AA1226" s="265"/>
      <c r="AB1226" s="265"/>
      <c r="AC1226" s="265"/>
      <c r="AD1226" s="265"/>
      <c r="AE1226" s="265"/>
      <c r="AF1226" s="265"/>
      <c r="AG1226" s="265"/>
      <c r="AH1226" s="265"/>
      <c r="AI1226" s="265"/>
      <c r="AJ1226" s="265"/>
      <c r="AK1226" s="265"/>
      <c r="AL1226" s="265"/>
      <c r="AM1226" s="265"/>
      <c r="AN1226" s="265"/>
      <c r="AO1226" s="265"/>
      <c r="AP1226" s="265"/>
      <c r="AQ1226" s="265"/>
      <c r="AR1226" s="265"/>
      <c r="AS1226" s="265"/>
      <c r="AT1226" s="265"/>
      <c r="AU1226" s="265"/>
      <c r="AV1226" s="265"/>
      <c r="AW1226" s="265"/>
      <c r="AX1226" s="265"/>
      <c r="AY1226" s="265"/>
      <c r="AZ1226" s="265"/>
      <c r="BA1226" s="265"/>
      <c r="BB1226" s="265"/>
      <c r="BC1226" s="265"/>
      <c r="BD1226" s="265"/>
      <c r="BE1226" s="265"/>
      <c r="BF1226" s="265"/>
      <c r="BG1226" s="265"/>
      <c r="BH1226" s="265"/>
      <c r="BI1226" s="265"/>
      <c r="BJ1226" s="265"/>
      <c r="BK1226" s="265"/>
      <c r="BL1226" s="265"/>
      <c r="BM1226" s="265"/>
      <c r="BN1226" s="265"/>
      <c r="BO1226" s="265"/>
      <c r="BP1226" s="265"/>
      <c r="BQ1226" s="265"/>
      <c r="BR1226" s="265"/>
      <c r="BS1226" s="265"/>
      <c r="BT1226" s="265"/>
      <c r="BU1226" s="265"/>
      <c r="BV1226" s="265"/>
      <c r="BW1226" s="265"/>
      <c r="BX1226" s="265"/>
      <c r="BY1226" s="265"/>
      <c r="BZ1226" s="265"/>
      <c r="CA1226" s="265"/>
      <c r="CB1226" s="265"/>
      <c r="CC1226" s="265"/>
      <c r="CD1226" s="265"/>
      <c r="CE1226" s="265"/>
      <c r="CF1226" s="265"/>
      <c r="CG1226" s="265"/>
      <c r="CH1226" s="265"/>
      <c r="CI1226" s="265"/>
      <c r="CJ1226" s="265"/>
      <c r="CK1226" s="265"/>
      <c r="CL1226" s="265"/>
      <c r="CM1226" s="265"/>
      <c r="CN1226" s="265"/>
      <c r="CO1226" s="265"/>
      <c r="CP1226" s="265"/>
      <c r="CQ1226" s="265"/>
      <c r="CR1226" s="265"/>
      <c r="CS1226" s="265"/>
      <c r="CT1226" s="265"/>
      <c r="CU1226" s="265"/>
      <c r="CV1226" s="265"/>
      <c r="CW1226" s="265"/>
      <c r="CX1226" s="265"/>
      <c r="CY1226" s="265"/>
      <c r="CZ1226" s="265"/>
      <c r="DA1226" s="265"/>
      <c r="DB1226" s="265"/>
      <c r="DC1226" s="265"/>
      <c r="DD1226" s="265"/>
      <c r="DE1226" s="265"/>
      <c r="DF1226" s="265"/>
      <c r="DG1226" s="265"/>
      <c r="DH1226" s="265"/>
      <c r="DI1226" s="265"/>
      <c r="DJ1226" s="265"/>
      <c r="DK1226" s="265"/>
      <c r="DL1226" s="265"/>
      <c r="DM1226" s="265"/>
      <c r="DN1226" s="265"/>
      <c r="DO1226" s="265"/>
      <c r="DP1226" s="265"/>
      <c r="DQ1226" s="265"/>
      <c r="DR1226" s="265"/>
      <c r="DS1226" s="265"/>
      <c r="DT1226" s="265"/>
      <c r="DU1226" s="265"/>
      <c r="DV1226" s="265"/>
    </row>
    <row r="1227" spans="1:126" x14ac:dyDescent="0.3">
      <c r="A1227" s="168" t="s">
        <v>1435</v>
      </c>
      <c r="B1227" s="179"/>
      <c r="C1227" s="179"/>
      <c r="D1227" s="179" t="s">
        <v>1436</v>
      </c>
      <c r="E1227" s="185"/>
      <c r="F1227" s="186" t="s">
        <v>1723</v>
      </c>
      <c r="G1227" s="265"/>
      <c r="H1227" s="265"/>
      <c r="I1227" s="265"/>
      <c r="J1227" s="265"/>
      <c r="K1227" s="265"/>
      <c r="L1227" s="265"/>
      <c r="M1227" s="265"/>
      <c r="N1227" s="265"/>
      <c r="O1227" s="265"/>
      <c r="P1227" s="265"/>
      <c r="Q1227" s="265"/>
      <c r="R1227" s="265"/>
      <c r="S1227" s="265"/>
      <c r="T1227" s="265"/>
      <c r="U1227" s="265"/>
      <c r="V1227" s="265"/>
      <c r="W1227" s="265"/>
      <c r="X1227" s="265"/>
      <c r="Y1227" s="265"/>
      <c r="Z1227" s="265"/>
      <c r="AA1227" s="265"/>
      <c r="AB1227" s="265"/>
      <c r="AC1227" s="265"/>
      <c r="AD1227" s="265"/>
      <c r="AE1227" s="265"/>
      <c r="AF1227" s="265"/>
      <c r="AG1227" s="265"/>
      <c r="AH1227" s="265"/>
      <c r="AI1227" s="265"/>
      <c r="AJ1227" s="265"/>
      <c r="AK1227" s="265"/>
      <c r="AL1227" s="265"/>
      <c r="AM1227" s="265"/>
      <c r="AN1227" s="265"/>
      <c r="AO1227" s="265"/>
      <c r="AP1227" s="265"/>
      <c r="AQ1227" s="265"/>
      <c r="AR1227" s="265"/>
      <c r="AS1227" s="265"/>
      <c r="AT1227" s="265"/>
      <c r="AU1227" s="265"/>
      <c r="AV1227" s="265"/>
      <c r="AW1227" s="265"/>
      <c r="AX1227" s="265"/>
      <c r="AY1227" s="265"/>
      <c r="AZ1227" s="265"/>
      <c r="BA1227" s="265"/>
      <c r="BB1227" s="265"/>
      <c r="BC1227" s="265"/>
      <c r="BD1227" s="265"/>
      <c r="BE1227" s="265"/>
      <c r="BF1227" s="265"/>
      <c r="BG1227" s="265"/>
      <c r="BH1227" s="265"/>
      <c r="BI1227" s="265"/>
      <c r="BJ1227" s="265"/>
      <c r="BK1227" s="265"/>
      <c r="BL1227" s="265"/>
      <c r="BM1227" s="265"/>
      <c r="BN1227" s="265"/>
      <c r="BO1227" s="265"/>
      <c r="BP1227" s="265"/>
      <c r="BQ1227" s="265"/>
      <c r="BR1227" s="265"/>
      <c r="BS1227" s="265"/>
      <c r="BT1227" s="265"/>
      <c r="BU1227" s="265"/>
      <c r="BV1227" s="265"/>
      <c r="BW1227" s="265"/>
      <c r="BX1227" s="265"/>
      <c r="BY1227" s="265"/>
      <c r="BZ1227" s="265"/>
      <c r="CA1227" s="265"/>
      <c r="CB1227" s="265"/>
      <c r="CC1227" s="265"/>
      <c r="CD1227" s="265"/>
      <c r="CE1227" s="265"/>
      <c r="CF1227" s="265"/>
      <c r="CG1227" s="265"/>
      <c r="CH1227" s="265"/>
      <c r="CI1227" s="265"/>
      <c r="CJ1227" s="265"/>
      <c r="CK1227" s="265"/>
      <c r="CL1227" s="265"/>
      <c r="CM1227" s="265"/>
      <c r="CN1227" s="265"/>
      <c r="CO1227" s="265"/>
      <c r="CP1227" s="265"/>
      <c r="CQ1227" s="265"/>
      <c r="CR1227" s="265"/>
      <c r="CS1227" s="265"/>
      <c r="CT1227" s="265"/>
      <c r="CU1227" s="265"/>
      <c r="CV1227" s="265"/>
      <c r="CW1227" s="265"/>
      <c r="CX1227" s="265"/>
      <c r="CY1227" s="265"/>
      <c r="CZ1227" s="265"/>
      <c r="DA1227" s="265"/>
      <c r="DB1227" s="265"/>
      <c r="DC1227" s="265"/>
      <c r="DD1227" s="265"/>
      <c r="DE1227" s="265"/>
      <c r="DF1227" s="265"/>
      <c r="DG1227" s="265"/>
      <c r="DH1227" s="265"/>
      <c r="DI1227" s="265"/>
      <c r="DJ1227" s="265"/>
      <c r="DK1227" s="265"/>
      <c r="DL1227" s="265"/>
      <c r="DM1227" s="265"/>
      <c r="DN1227" s="265"/>
      <c r="DO1227" s="265"/>
      <c r="DP1227" s="265"/>
      <c r="DQ1227" s="265"/>
      <c r="DR1227" s="265"/>
      <c r="DS1227" s="265"/>
      <c r="DT1227" s="265"/>
      <c r="DU1227" s="265"/>
      <c r="DV1227" s="265"/>
    </row>
    <row r="1228" spans="1:126" x14ac:dyDescent="0.3">
      <c r="A1228" s="168" t="s">
        <v>1438</v>
      </c>
      <c r="B1228" s="179"/>
      <c r="C1228" s="179"/>
      <c r="D1228" s="179" t="s">
        <v>1439</v>
      </c>
      <c r="E1228" s="185"/>
      <c r="F1228" s="186" t="s">
        <v>1723</v>
      </c>
      <c r="G1228" s="265"/>
      <c r="H1228" s="265"/>
      <c r="I1228" s="265"/>
      <c r="J1228" s="265"/>
      <c r="K1228" s="265"/>
      <c r="L1228" s="265"/>
      <c r="M1228" s="265"/>
      <c r="N1228" s="265"/>
      <c r="O1228" s="265"/>
      <c r="P1228" s="265"/>
      <c r="Q1228" s="265"/>
      <c r="R1228" s="265"/>
      <c r="S1228" s="265"/>
      <c r="T1228" s="265"/>
      <c r="U1228" s="265"/>
      <c r="V1228" s="265"/>
      <c r="W1228" s="265"/>
      <c r="X1228" s="265"/>
      <c r="Y1228" s="265"/>
      <c r="Z1228" s="265"/>
      <c r="AA1228" s="265"/>
      <c r="AB1228" s="265"/>
      <c r="AC1228" s="265"/>
      <c r="AD1228" s="265"/>
      <c r="AE1228" s="265"/>
      <c r="AF1228" s="265"/>
      <c r="AG1228" s="265"/>
      <c r="AH1228" s="265"/>
      <c r="AI1228" s="265"/>
      <c r="AJ1228" s="265"/>
      <c r="AK1228" s="265"/>
      <c r="AL1228" s="265"/>
      <c r="AM1228" s="265"/>
      <c r="AN1228" s="265"/>
      <c r="AO1228" s="265"/>
      <c r="AP1228" s="265"/>
      <c r="AQ1228" s="265"/>
      <c r="AR1228" s="265"/>
      <c r="AS1228" s="265"/>
      <c r="AT1228" s="265"/>
      <c r="AU1228" s="265"/>
      <c r="AV1228" s="265"/>
      <c r="AW1228" s="265"/>
      <c r="AX1228" s="265"/>
      <c r="AY1228" s="265"/>
      <c r="AZ1228" s="265"/>
      <c r="BA1228" s="265"/>
      <c r="BB1228" s="265"/>
      <c r="BC1228" s="265"/>
      <c r="BD1228" s="265"/>
      <c r="BE1228" s="265"/>
      <c r="BF1228" s="265"/>
      <c r="BG1228" s="265"/>
      <c r="BH1228" s="265"/>
      <c r="BI1228" s="265"/>
      <c r="BJ1228" s="265"/>
      <c r="BK1228" s="265"/>
      <c r="BL1228" s="265"/>
      <c r="BM1228" s="265"/>
      <c r="BN1228" s="265"/>
      <c r="BO1228" s="265"/>
      <c r="BP1228" s="265"/>
      <c r="BQ1228" s="265"/>
      <c r="BR1228" s="265"/>
      <c r="BS1228" s="265"/>
      <c r="BT1228" s="265"/>
      <c r="BU1228" s="265"/>
      <c r="BV1228" s="265"/>
      <c r="BW1228" s="265"/>
      <c r="BX1228" s="265"/>
      <c r="BY1228" s="265"/>
      <c r="BZ1228" s="265"/>
      <c r="CA1228" s="265"/>
      <c r="CB1228" s="265"/>
      <c r="CC1228" s="265"/>
      <c r="CD1228" s="265"/>
      <c r="CE1228" s="265"/>
      <c r="CF1228" s="265"/>
      <c r="CG1228" s="265"/>
      <c r="CH1228" s="265"/>
      <c r="CI1228" s="265"/>
      <c r="CJ1228" s="265"/>
      <c r="CK1228" s="265"/>
      <c r="CL1228" s="265"/>
      <c r="CM1228" s="265"/>
      <c r="CN1228" s="265"/>
      <c r="CO1228" s="265"/>
      <c r="CP1228" s="265"/>
      <c r="CQ1228" s="265"/>
      <c r="CR1228" s="265"/>
      <c r="CS1228" s="265"/>
      <c r="CT1228" s="265"/>
      <c r="CU1228" s="265"/>
      <c r="CV1228" s="265"/>
      <c r="CW1228" s="265"/>
      <c r="CX1228" s="265"/>
      <c r="CY1228" s="265"/>
      <c r="CZ1228" s="265"/>
      <c r="DA1228" s="265"/>
      <c r="DB1228" s="265"/>
      <c r="DC1228" s="265"/>
      <c r="DD1228" s="265"/>
      <c r="DE1228" s="265"/>
      <c r="DF1228" s="265"/>
      <c r="DG1228" s="265"/>
      <c r="DH1228" s="265"/>
      <c r="DI1228" s="265"/>
      <c r="DJ1228" s="265"/>
      <c r="DK1228" s="265"/>
      <c r="DL1228" s="265"/>
      <c r="DM1228" s="265"/>
      <c r="DN1228" s="265"/>
      <c r="DO1228" s="265"/>
      <c r="DP1228" s="265"/>
      <c r="DQ1228" s="265"/>
      <c r="DR1228" s="265"/>
      <c r="DS1228" s="265"/>
      <c r="DT1228" s="265"/>
      <c r="DU1228" s="265"/>
      <c r="DV1228" s="265"/>
    </row>
    <row r="1229" spans="1:126" x14ac:dyDescent="0.3">
      <c r="A1229" s="168" t="s">
        <v>1441</v>
      </c>
      <c r="B1229" s="179"/>
      <c r="C1229" s="179"/>
      <c r="D1229" s="179" t="s">
        <v>1442</v>
      </c>
      <c r="E1229" s="185"/>
      <c r="F1229" s="186" t="s">
        <v>1723</v>
      </c>
      <c r="G1229" s="265"/>
      <c r="H1229" s="265"/>
      <c r="I1229" s="265"/>
      <c r="J1229" s="265"/>
      <c r="K1229" s="265"/>
      <c r="L1229" s="265"/>
      <c r="M1229" s="265"/>
      <c r="N1229" s="265"/>
      <c r="O1229" s="265"/>
      <c r="P1229" s="265"/>
      <c r="Q1229" s="265"/>
      <c r="R1229" s="265"/>
      <c r="S1229" s="265"/>
      <c r="T1229" s="265"/>
      <c r="U1229" s="265"/>
      <c r="V1229" s="265"/>
      <c r="W1229" s="265"/>
      <c r="X1229" s="265"/>
      <c r="Y1229" s="265"/>
      <c r="Z1229" s="265"/>
      <c r="AA1229" s="265"/>
      <c r="AB1229" s="265"/>
      <c r="AC1229" s="265"/>
      <c r="AD1229" s="265"/>
      <c r="AE1229" s="265"/>
      <c r="AF1229" s="265"/>
      <c r="AG1229" s="265"/>
      <c r="AH1229" s="265"/>
      <c r="AI1229" s="265"/>
      <c r="AJ1229" s="265"/>
      <c r="AK1229" s="265"/>
      <c r="AL1229" s="265"/>
      <c r="AM1229" s="265"/>
      <c r="AN1229" s="265"/>
      <c r="AO1229" s="265"/>
      <c r="AP1229" s="265"/>
      <c r="AQ1229" s="265"/>
      <c r="AR1229" s="265"/>
      <c r="AS1229" s="265"/>
      <c r="AT1229" s="265"/>
      <c r="AU1229" s="265"/>
      <c r="AV1229" s="265"/>
      <c r="AW1229" s="265"/>
      <c r="AX1229" s="265"/>
      <c r="AY1229" s="265"/>
      <c r="AZ1229" s="265"/>
      <c r="BA1229" s="265"/>
      <c r="BB1229" s="265"/>
      <c r="BC1229" s="265"/>
      <c r="BD1229" s="265"/>
      <c r="BE1229" s="265"/>
      <c r="BF1229" s="265"/>
      <c r="BG1229" s="265"/>
      <c r="BH1229" s="265"/>
      <c r="BI1229" s="265"/>
      <c r="BJ1229" s="265"/>
      <c r="BK1229" s="265"/>
      <c r="BL1229" s="265"/>
      <c r="BM1229" s="265"/>
      <c r="BN1229" s="265"/>
      <c r="BO1229" s="265"/>
      <c r="BP1229" s="265"/>
      <c r="BQ1229" s="265"/>
      <c r="BR1229" s="265"/>
      <c r="BS1229" s="265"/>
      <c r="BT1229" s="265"/>
      <c r="BU1229" s="265"/>
      <c r="BV1229" s="265"/>
      <c r="BW1229" s="265"/>
      <c r="BX1229" s="265"/>
      <c r="BY1229" s="265"/>
      <c r="BZ1229" s="265"/>
      <c r="CA1229" s="265"/>
      <c r="CB1229" s="265"/>
      <c r="CC1229" s="265"/>
      <c r="CD1229" s="265"/>
      <c r="CE1229" s="265"/>
      <c r="CF1229" s="265"/>
      <c r="CG1229" s="265"/>
      <c r="CH1229" s="265"/>
      <c r="CI1229" s="265"/>
      <c r="CJ1229" s="265"/>
      <c r="CK1229" s="265"/>
      <c r="CL1229" s="265"/>
      <c r="CM1229" s="265"/>
      <c r="CN1229" s="265"/>
      <c r="CO1229" s="265"/>
      <c r="CP1229" s="265"/>
      <c r="CQ1229" s="265"/>
      <c r="CR1229" s="265"/>
      <c r="CS1229" s="265"/>
      <c r="CT1229" s="265"/>
      <c r="CU1229" s="265"/>
      <c r="CV1229" s="265"/>
      <c r="CW1229" s="265"/>
      <c r="CX1229" s="265"/>
      <c r="CY1229" s="265"/>
      <c r="CZ1229" s="265"/>
      <c r="DA1229" s="265"/>
      <c r="DB1229" s="265"/>
      <c r="DC1229" s="265"/>
      <c r="DD1229" s="265"/>
      <c r="DE1229" s="265"/>
      <c r="DF1229" s="265"/>
      <c r="DG1229" s="265"/>
      <c r="DH1229" s="265"/>
      <c r="DI1229" s="265"/>
      <c r="DJ1229" s="265"/>
      <c r="DK1229" s="265"/>
      <c r="DL1229" s="265"/>
      <c r="DM1229" s="265"/>
      <c r="DN1229" s="265"/>
      <c r="DO1229" s="265"/>
      <c r="DP1229" s="265"/>
      <c r="DQ1229" s="265"/>
      <c r="DR1229" s="265"/>
      <c r="DS1229" s="265"/>
      <c r="DT1229" s="265"/>
      <c r="DU1229" s="265"/>
      <c r="DV1229" s="265"/>
    </row>
    <row r="1230" spans="1:126" x14ac:dyDescent="0.3">
      <c r="A1230" s="168" t="s">
        <v>1444</v>
      </c>
      <c r="B1230" s="179"/>
      <c r="C1230" s="179"/>
      <c r="D1230" s="179" t="s">
        <v>1445</v>
      </c>
      <c r="E1230" s="185"/>
      <c r="F1230" s="186" t="s">
        <v>1723</v>
      </c>
      <c r="G1230" s="265"/>
      <c r="H1230" s="265"/>
      <c r="I1230" s="265"/>
      <c r="J1230" s="265"/>
      <c r="K1230" s="265"/>
      <c r="L1230" s="265"/>
      <c r="M1230" s="265"/>
      <c r="N1230" s="265"/>
      <c r="O1230" s="265"/>
      <c r="P1230" s="265"/>
      <c r="Q1230" s="265"/>
      <c r="R1230" s="265"/>
      <c r="S1230" s="265"/>
      <c r="T1230" s="265"/>
      <c r="U1230" s="265"/>
      <c r="V1230" s="265"/>
      <c r="W1230" s="265"/>
      <c r="X1230" s="265"/>
      <c r="Y1230" s="265"/>
      <c r="Z1230" s="265"/>
      <c r="AA1230" s="265"/>
      <c r="AB1230" s="265"/>
      <c r="AC1230" s="265"/>
      <c r="AD1230" s="265"/>
      <c r="AE1230" s="265"/>
      <c r="AF1230" s="265"/>
      <c r="AG1230" s="265"/>
      <c r="AH1230" s="265"/>
      <c r="AI1230" s="265"/>
      <c r="AJ1230" s="265"/>
      <c r="AK1230" s="265"/>
      <c r="AL1230" s="265"/>
      <c r="AM1230" s="265"/>
      <c r="AN1230" s="265"/>
      <c r="AO1230" s="265"/>
      <c r="AP1230" s="265"/>
      <c r="AQ1230" s="265"/>
      <c r="AR1230" s="265"/>
      <c r="AS1230" s="265"/>
      <c r="AT1230" s="265"/>
      <c r="AU1230" s="265"/>
      <c r="AV1230" s="265"/>
      <c r="AW1230" s="265"/>
      <c r="AX1230" s="265"/>
      <c r="AY1230" s="265"/>
      <c r="AZ1230" s="265"/>
      <c r="BA1230" s="265"/>
      <c r="BB1230" s="265"/>
      <c r="BC1230" s="265"/>
      <c r="BD1230" s="265"/>
      <c r="BE1230" s="265"/>
      <c r="BF1230" s="265"/>
      <c r="BG1230" s="265"/>
      <c r="BH1230" s="265"/>
      <c r="BI1230" s="265"/>
      <c r="BJ1230" s="265"/>
      <c r="BK1230" s="265"/>
      <c r="BL1230" s="265"/>
      <c r="BM1230" s="265"/>
      <c r="BN1230" s="265"/>
      <c r="BO1230" s="265"/>
      <c r="BP1230" s="265"/>
      <c r="BQ1230" s="265"/>
      <c r="BR1230" s="265"/>
      <c r="BS1230" s="265"/>
      <c r="BT1230" s="265"/>
      <c r="BU1230" s="265"/>
      <c r="BV1230" s="265"/>
      <c r="BW1230" s="265"/>
      <c r="BX1230" s="265"/>
      <c r="BY1230" s="265"/>
      <c r="BZ1230" s="265"/>
      <c r="CA1230" s="265"/>
      <c r="CB1230" s="265"/>
      <c r="CC1230" s="265"/>
      <c r="CD1230" s="265"/>
      <c r="CE1230" s="265"/>
      <c r="CF1230" s="265"/>
      <c r="CG1230" s="265"/>
      <c r="CH1230" s="265"/>
      <c r="CI1230" s="265"/>
      <c r="CJ1230" s="265"/>
      <c r="CK1230" s="265"/>
      <c r="CL1230" s="265"/>
      <c r="CM1230" s="265"/>
      <c r="CN1230" s="265"/>
      <c r="CO1230" s="265"/>
      <c r="CP1230" s="265"/>
      <c r="CQ1230" s="265"/>
      <c r="CR1230" s="265"/>
      <c r="CS1230" s="265"/>
      <c r="CT1230" s="265"/>
      <c r="CU1230" s="265"/>
      <c r="CV1230" s="265"/>
      <c r="CW1230" s="265"/>
      <c r="CX1230" s="265"/>
      <c r="CY1230" s="265"/>
      <c r="CZ1230" s="265"/>
      <c r="DA1230" s="265"/>
      <c r="DB1230" s="265"/>
      <c r="DC1230" s="265"/>
      <c r="DD1230" s="265"/>
      <c r="DE1230" s="265"/>
      <c r="DF1230" s="265"/>
      <c r="DG1230" s="265"/>
      <c r="DH1230" s="265"/>
      <c r="DI1230" s="265"/>
      <c r="DJ1230" s="265"/>
      <c r="DK1230" s="265"/>
      <c r="DL1230" s="265"/>
      <c r="DM1230" s="265"/>
      <c r="DN1230" s="265"/>
      <c r="DO1230" s="265"/>
      <c r="DP1230" s="265"/>
      <c r="DQ1230" s="265"/>
      <c r="DR1230" s="265"/>
      <c r="DS1230" s="265"/>
      <c r="DT1230" s="265"/>
      <c r="DU1230" s="265"/>
      <c r="DV1230" s="265"/>
    </row>
    <row r="1231" spans="1:126" x14ac:dyDescent="0.3">
      <c r="A1231" s="168" t="s">
        <v>1444</v>
      </c>
      <c r="B1231" s="179"/>
      <c r="C1231" s="179"/>
      <c r="D1231" s="179" t="s">
        <v>1446</v>
      </c>
      <c r="E1231" s="185"/>
      <c r="F1231" s="186" t="s">
        <v>1723</v>
      </c>
      <c r="G1231" s="265"/>
      <c r="H1231" s="265"/>
      <c r="I1231" s="265"/>
      <c r="J1231" s="265"/>
      <c r="K1231" s="265"/>
      <c r="L1231" s="265"/>
      <c r="M1231" s="265"/>
      <c r="N1231" s="265"/>
      <c r="O1231" s="265"/>
      <c r="P1231" s="265"/>
      <c r="Q1231" s="265"/>
      <c r="R1231" s="265"/>
      <c r="S1231" s="265"/>
      <c r="T1231" s="265"/>
      <c r="U1231" s="265"/>
      <c r="V1231" s="265"/>
      <c r="W1231" s="265"/>
      <c r="X1231" s="265"/>
      <c r="Y1231" s="265"/>
      <c r="Z1231" s="265"/>
      <c r="AA1231" s="265"/>
      <c r="AB1231" s="265"/>
      <c r="AC1231" s="265"/>
      <c r="AD1231" s="265"/>
      <c r="AE1231" s="265"/>
      <c r="AF1231" s="265"/>
      <c r="AG1231" s="265"/>
      <c r="AH1231" s="265"/>
      <c r="AI1231" s="265"/>
      <c r="AJ1231" s="265"/>
      <c r="AK1231" s="265"/>
      <c r="AL1231" s="265"/>
      <c r="AM1231" s="265"/>
      <c r="AN1231" s="265"/>
      <c r="AO1231" s="265"/>
      <c r="AP1231" s="265"/>
      <c r="AQ1231" s="265"/>
      <c r="AR1231" s="265"/>
      <c r="AS1231" s="265"/>
      <c r="AT1231" s="265"/>
      <c r="AU1231" s="265"/>
      <c r="AV1231" s="265"/>
      <c r="AW1231" s="265"/>
      <c r="AX1231" s="265"/>
      <c r="AY1231" s="265"/>
      <c r="AZ1231" s="265"/>
      <c r="BA1231" s="265"/>
      <c r="BB1231" s="265"/>
      <c r="BC1231" s="265"/>
      <c r="BD1231" s="265"/>
      <c r="BE1231" s="265"/>
      <c r="BF1231" s="265"/>
      <c r="BG1231" s="265"/>
      <c r="BH1231" s="265"/>
      <c r="BI1231" s="265"/>
      <c r="BJ1231" s="265"/>
      <c r="BK1231" s="265"/>
      <c r="BL1231" s="265"/>
      <c r="BM1231" s="265"/>
      <c r="BN1231" s="265"/>
      <c r="BO1231" s="265"/>
      <c r="BP1231" s="265"/>
      <c r="BQ1231" s="265"/>
      <c r="BR1231" s="265"/>
      <c r="BS1231" s="265"/>
      <c r="BT1231" s="265"/>
      <c r="BU1231" s="265"/>
      <c r="BV1231" s="265"/>
      <c r="BW1231" s="265"/>
      <c r="BX1231" s="265"/>
      <c r="BY1231" s="265"/>
      <c r="BZ1231" s="265"/>
      <c r="CA1231" s="265"/>
      <c r="CB1231" s="265"/>
      <c r="CC1231" s="265"/>
      <c r="CD1231" s="265"/>
      <c r="CE1231" s="265"/>
      <c r="CF1231" s="265"/>
      <c r="CG1231" s="265"/>
      <c r="CH1231" s="265"/>
      <c r="CI1231" s="265"/>
      <c r="CJ1231" s="265"/>
      <c r="CK1231" s="265"/>
      <c r="CL1231" s="265"/>
      <c r="CM1231" s="265"/>
      <c r="CN1231" s="265"/>
      <c r="CO1231" s="265"/>
      <c r="CP1231" s="265"/>
      <c r="CQ1231" s="265"/>
      <c r="CR1231" s="265"/>
      <c r="CS1231" s="265"/>
      <c r="CT1231" s="265"/>
      <c r="CU1231" s="265"/>
      <c r="CV1231" s="265"/>
      <c r="CW1231" s="265"/>
      <c r="CX1231" s="265"/>
      <c r="CY1231" s="265"/>
      <c r="CZ1231" s="265"/>
      <c r="DA1231" s="265"/>
      <c r="DB1231" s="265"/>
      <c r="DC1231" s="265"/>
      <c r="DD1231" s="265"/>
      <c r="DE1231" s="265"/>
      <c r="DF1231" s="265"/>
      <c r="DG1231" s="265"/>
      <c r="DH1231" s="265"/>
      <c r="DI1231" s="265"/>
      <c r="DJ1231" s="265"/>
      <c r="DK1231" s="265"/>
      <c r="DL1231" s="265"/>
      <c r="DM1231" s="265"/>
      <c r="DN1231" s="265"/>
      <c r="DO1231" s="265"/>
      <c r="DP1231" s="265"/>
      <c r="DQ1231" s="265"/>
      <c r="DR1231" s="265"/>
      <c r="DS1231" s="265"/>
      <c r="DT1231" s="265"/>
      <c r="DU1231" s="265"/>
      <c r="DV1231" s="265"/>
    </row>
    <row r="1232" spans="1:126" x14ac:dyDescent="0.3">
      <c r="A1232" s="168" t="s">
        <v>1444</v>
      </c>
      <c r="B1232" s="179"/>
      <c r="C1232" s="179"/>
      <c r="D1232" s="179" t="s">
        <v>1447</v>
      </c>
      <c r="E1232" s="185"/>
      <c r="F1232" s="186" t="s">
        <v>1723</v>
      </c>
      <c r="G1232" s="265"/>
      <c r="H1232" s="265"/>
      <c r="I1232" s="265"/>
      <c r="J1232" s="265"/>
      <c r="K1232" s="265"/>
      <c r="L1232" s="265"/>
      <c r="M1232" s="265"/>
      <c r="N1232" s="265"/>
      <c r="O1232" s="265"/>
      <c r="P1232" s="265"/>
      <c r="Q1232" s="265"/>
      <c r="R1232" s="265"/>
      <c r="S1232" s="265"/>
      <c r="T1232" s="265"/>
      <c r="U1232" s="265"/>
      <c r="V1232" s="265"/>
      <c r="W1232" s="265"/>
      <c r="X1232" s="265"/>
      <c r="Y1232" s="265"/>
      <c r="Z1232" s="265"/>
      <c r="AA1232" s="265"/>
      <c r="AB1232" s="265"/>
      <c r="AC1232" s="265"/>
      <c r="AD1232" s="265"/>
      <c r="AE1232" s="265"/>
      <c r="AF1232" s="265"/>
      <c r="AG1232" s="265"/>
      <c r="AH1232" s="265"/>
      <c r="AI1232" s="265"/>
      <c r="AJ1232" s="265"/>
      <c r="AK1232" s="265"/>
      <c r="AL1232" s="265"/>
      <c r="AM1232" s="265"/>
      <c r="AN1232" s="265"/>
      <c r="AO1232" s="265"/>
      <c r="AP1232" s="265"/>
      <c r="AQ1232" s="265"/>
      <c r="AR1232" s="265"/>
      <c r="AS1232" s="265"/>
      <c r="AT1232" s="265"/>
      <c r="AU1232" s="265"/>
      <c r="AV1232" s="265"/>
      <c r="AW1232" s="265"/>
      <c r="AX1232" s="265"/>
      <c r="AY1232" s="265"/>
      <c r="AZ1232" s="265"/>
      <c r="BA1232" s="265"/>
      <c r="BB1232" s="265"/>
      <c r="BC1232" s="265"/>
      <c r="BD1232" s="265"/>
      <c r="BE1232" s="265"/>
      <c r="BF1232" s="265"/>
      <c r="BG1232" s="265"/>
      <c r="BH1232" s="265"/>
      <c r="BI1232" s="265"/>
      <c r="BJ1232" s="265"/>
      <c r="BK1232" s="265"/>
      <c r="BL1232" s="265"/>
      <c r="BM1232" s="265"/>
      <c r="BN1232" s="265"/>
      <c r="BO1232" s="265"/>
      <c r="BP1232" s="265"/>
      <c r="BQ1232" s="265"/>
      <c r="BR1232" s="265"/>
      <c r="BS1232" s="265"/>
      <c r="BT1232" s="265"/>
      <c r="BU1232" s="265"/>
      <c r="BV1232" s="265"/>
      <c r="BW1232" s="265"/>
      <c r="BX1232" s="265"/>
      <c r="BY1232" s="265"/>
      <c r="BZ1232" s="265"/>
      <c r="CA1232" s="265"/>
      <c r="CB1232" s="265"/>
      <c r="CC1232" s="265"/>
      <c r="CD1232" s="265"/>
      <c r="CE1232" s="265"/>
      <c r="CF1232" s="265"/>
      <c r="CG1232" s="265"/>
      <c r="CH1232" s="265"/>
      <c r="CI1232" s="265"/>
      <c r="CJ1232" s="265"/>
      <c r="CK1232" s="265"/>
      <c r="CL1232" s="265"/>
      <c r="CM1232" s="265"/>
      <c r="CN1232" s="265"/>
      <c r="CO1232" s="265"/>
      <c r="CP1232" s="265"/>
      <c r="CQ1232" s="265"/>
      <c r="CR1232" s="265"/>
      <c r="CS1232" s="265"/>
      <c r="CT1232" s="265"/>
      <c r="CU1232" s="265"/>
      <c r="CV1232" s="265"/>
      <c r="CW1232" s="265"/>
      <c r="CX1232" s="265"/>
      <c r="CY1232" s="265"/>
      <c r="CZ1232" s="265"/>
      <c r="DA1232" s="265"/>
      <c r="DB1232" s="265"/>
      <c r="DC1232" s="265"/>
      <c r="DD1232" s="265"/>
      <c r="DE1232" s="265"/>
      <c r="DF1232" s="265"/>
      <c r="DG1232" s="265"/>
      <c r="DH1232" s="265"/>
      <c r="DI1232" s="265"/>
      <c r="DJ1232" s="265"/>
      <c r="DK1232" s="265"/>
      <c r="DL1232" s="265"/>
      <c r="DM1232" s="265"/>
      <c r="DN1232" s="265"/>
      <c r="DO1232" s="265"/>
      <c r="DP1232" s="265"/>
      <c r="DQ1232" s="265"/>
      <c r="DR1232" s="265"/>
      <c r="DS1232" s="265"/>
      <c r="DT1232" s="265"/>
      <c r="DU1232" s="265"/>
      <c r="DV1232" s="265"/>
    </row>
    <row r="1233" spans="1:126" x14ac:dyDescent="0.3">
      <c r="A1233" s="168" t="s">
        <v>1444</v>
      </c>
      <c r="B1233" s="179"/>
      <c r="C1233" s="179"/>
      <c r="D1233" s="179" t="s">
        <v>1448</v>
      </c>
      <c r="E1233" s="185"/>
      <c r="F1233" s="186" t="s">
        <v>1723</v>
      </c>
      <c r="G1233" s="265"/>
      <c r="H1233" s="265"/>
      <c r="I1233" s="265"/>
      <c r="J1233" s="265"/>
      <c r="K1233" s="265"/>
      <c r="L1233" s="265"/>
      <c r="M1233" s="265"/>
      <c r="N1233" s="265"/>
      <c r="O1233" s="265"/>
      <c r="P1233" s="265"/>
      <c r="Q1233" s="265"/>
      <c r="R1233" s="265"/>
      <c r="S1233" s="265"/>
      <c r="T1233" s="265"/>
      <c r="U1233" s="265"/>
      <c r="V1233" s="265"/>
      <c r="W1233" s="265"/>
      <c r="X1233" s="265"/>
      <c r="Y1233" s="265"/>
      <c r="Z1233" s="265"/>
      <c r="AA1233" s="265"/>
      <c r="AB1233" s="265"/>
      <c r="AC1233" s="265"/>
      <c r="AD1233" s="265"/>
      <c r="AE1233" s="265"/>
      <c r="AF1233" s="265"/>
      <c r="AG1233" s="265"/>
      <c r="AH1233" s="265"/>
      <c r="AI1233" s="265"/>
      <c r="AJ1233" s="265"/>
      <c r="AK1233" s="265"/>
      <c r="AL1233" s="265"/>
      <c r="AM1233" s="265"/>
      <c r="AN1233" s="265"/>
      <c r="AO1233" s="265"/>
      <c r="AP1233" s="265"/>
      <c r="AQ1233" s="265"/>
      <c r="AR1233" s="265"/>
      <c r="AS1233" s="265"/>
      <c r="AT1233" s="265"/>
      <c r="AU1233" s="265"/>
      <c r="AV1233" s="265"/>
      <c r="AW1233" s="265"/>
      <c r="AX1233" s="265"/>
      <c r="AY1233" s="265"/>
      <c r="AZ1233" s="265"/>
      <c r="BA1233" s="265"/>
      <c r="BB1233" s="265"/>
      <c r="BC1233" s="265"/>
      <c r="BD1233" s="265"/>
      <c r="BE1233" s="265"/>
      <c r="BF1233" s="265"/>
      <c r="BG1233" s="265"/>
      <c r="BH1233" s="265"/>
      <c r="BI1233" s="265"/>
      <c r="BJ1233" s="265"/>
      <c r="BK1233" s="265"/>
      <c r="BL1233" s="265"/>
      <c r="BM1233" s="265"/>
      <c r="BN1233" s="265"/>
      <c r="BO1233" s="265"/>
      <c r="BP1233" s="265"/>
      <c r="BQ1233" s="265"/>
      <c r="BR1233" s="265"/>
      <c r="BS1233" s="265"/>
      <c r="BT1233" s="265"/>
      <c r="BU1233" s="265"/>
      <c r="BV1233" s="265"/>
      <c r="BW1233" s="265"/>
      <c r="BX1233" s="265"/>
      <c r="BY1233" s="265"/>
      <c r="BZ1233" s="265"/>
      <c r="CA1233" s="265"/>
      <c r="CB1233" s="265"/>
      <c r="CC1233" s="265"/>
      <c r="CD1233" s="265"/>
      <c r="CE1233" s="265"/>
      <c r="CF1233" s="265"/>
      <c r="CG1233" s="265"/>
      <c r="CH1233" s="265"/>
      <c r="CI1233" s="265"/>
      <c r="CJ1233" s="265"/>
      <c r="CK1233" s="265"/>
      <c r="CL1233" s="265"/>
      <c r="CM1233" s="265"/>
      <c r="CN1233" s="265"/>
      <c r="CO1233" s="265"/>
      <c r="CP1233" s="265"/>
      <c r="CQ1233" s="265"/>
      <c r="CR1233" s="265"/>
      <c r="CS1233" s="265"/>
      <c r="CT1233" s="265"/>
      <c r="CU1233" s="265"/>
      <c r="CV1233" s="265"/>
      <c r="CW1233" s="265"/>
      <c r="CX1233" s="265"/>
      <c r="CY1233" s="265"/>
      <c r="CZ1233" s="265"/>
      <c r="DA1233" s="265"/>
      <c r="DB1233" s="265"/>
      <c r="DC1233" s="265"/>
      <c r="DD1233" s="265"/>
      <c r="DE1233" s="265"/>
      <c r="DF1233" s="265"/>
      <c r="DG1233" s="265"/>
      <c r="DH1233" s="265"/>
      <c r="DI1233" s="265"/>
      <c r="DJ1233" s="265"/>
      <c r="DK1233" s="265"/>
      <c r="DL1233" s="265"/>
      <c r="DM1233" s="265"/>
      <c r="DN1233" s="265"/>
      <c r="DO1233" s="265"/>
      <c r="DP1233" s="265"/>
      <c r="DQ1233" s="265"/>
      <c r="DR1233" s="265"/>
      <c r="DS1233" s="265"/>
      <c r="DT1233" s="265"/>
      <c r="DU1233" s="265"/>
      <c r="DV1233" s="265"/>
    </row>
    <row r="1234" spans="1:126" x14ac:dyDescent="0.3">
      <c r="A1234" s="168" t="s">
        <v>1444</v>
      </c>
      <c r="B1234" s="179"/>
      <c r="C1234" s="179"/>
      <c r="D1234" s="179" t="s">
        <v>1449</v>
      </c>
      <c r="E1234" s="185"/>
      <c r="F1234" s="186" t="s">
        <v>1723</v>
      </c>
      <c r="G1234" s="265"/>
      <c r="H1234" s="265"/>
      <c r="I1234" s="265"/>
      <c r="J1234" s="265"/>
      <c r="K1234" s="265"/>
      <c r="L1234" s="265"/>
      <c r="M1234" s="265"/>
      <c r="N1234" s="265"/>
      <c r="O1234" s="265"/>
      <c r="P1234" s="265"/>
      <c r="Q1234" s="265"/>
      <c r="R1234" s="265"/>
      <c r="S1234" s="265"/>
      <c r="T1234" s="265"/>
      <c r="U1234" s="265"/>
      <c r="V1234" s="265"/>
      <c r="W1234" s="265"/>
      <c r="X1234" s="265"/>
      <c r="Y1234" s="265"/>
      <c r="Z1234" s="265"/>
      <c r="AA1234" s="265"/>
      <c r="AB1234" s="265"/>
      <c r="AC1234" s="265"/>
      <c r="AD1234" s="265"/>
      <c r="AE1234" s="265"/>
      <c r="AF1234" s="265"/>
      <c r="AG1234" s="265"/>
      <c r="AH1234" s="265"/>
      <c r="AI1234" s="265"/>
      <c r="AJ1234" s="265"/>
      <c r="AK1234" s="265"/>
      <c r="AL1234" s="265"/>
      <c r="AM1234" s="265"/>
      <c r="AN1234" s="265"/>
      <c r="AO1234" s="265"/>
      <c r="AP1234" s="265"/>
      <c r="AQ1234" s="265"/>
      <c r="AR1234" s="265"/>
      <c r="AS1234" s="265"/>
      <c r="AT1234" s="265"/>
      <c r="AU1234" s="265"/>
      <c r="AV1234" s="265"/>
      <c r="AW1234" s="265"/>
      <c r="AX1234" s="265"/>
      <c r="AY1234" s="265"/>
      <c r="AZ1234" s="265"/>
      <c r="BA1234" s="265"/>
      <c r="BB1234" s="265"/>
      <c r="BC1234" s="265"/>
      <c r="BD1234" s="265"/>
      <c r="BE1234" s="265"/>
      <c r="BF1234" s="265"/>
      <c r="BG1234" s="265"/>
      <c r="BH1234" s="265"/>
      <c r="BI1234" s="265"/>
      <c r="BJ1234" s="265"/>
      <c r="BK1234" s="265"/>
      <c r="BL1234" s="265"/>
      <c r="BM1234" s="265"/>
      <c r="BN1234" s="265"/>
      <c r="BO1234" s="265"/>
      <c r="BP1234" s="265"/>
      <c r="BQ1234" s="265"/>
      <c r="BR1234" s="265"/>
      <c r="BS1234" s="265"/>
      <c r="BT1234" s="265"/>
      <c r="BU1234" s="265"/>
      <c r="BV1234" s="265"/>
      <c r="BW1234" s="265"/>
      <c r="BX1234" s="265"/>
      <c r="BY1234" s="265"/>
      <c r="BZ1234" s="265"/>
      <c r="CA1234" s="265"/>
      <c r="CB1234" s="265"/>
      <c r="CC1234" s="265"/>
      <c r="CD1234" s="265"/>
      <c r="CE1234" s="265"/>
      <c r="CF1234" s="265"/>
      <c r="CG1234" s="265"/>
      <c r="CH1234" s="265"/>
      <c r="CI1234" s="265"/>
      <c r="CJ1234" s="265"/>
      <c r="CK1234" s="265"/>
      <c r="CL1234" s="265"/>
      <c r="CM1234" s="265"/>
      <c r="CN1234" s="265"/>
      <c r="CO1234" s="265"/>
      <c r="CP1234" s="265"/>
      <c r="CQ1234" s="265"/>
      <c r="CR1234" s="265"/>
      <c r="CS1234" s="265"/>
      <c r="CT1234" s="265"/>
      <c r="CU1234" s="265"/>
      <c r="CV1234" s="265"/>
      <c r="CW1234" s="265"/>
      <c r="CX1234" s="265"/>
      <c r="CY1234" s="265"/>
      <c r="CZ1234" s="265"/>
      <c r="DA1234" s="265"/>
      <c r="DB1234" s="265"/>
      <c r="DC1234" s="265"/>
      <c r="DD1234" s="265"/>
      <c r="DE1234" s="265"/>
      <c r="DF1234" s="265"/>
      <c r="DG1234" s="265"/>
      <c r="DH1234" s="265"/>
      <c r="DI1234" s="265"/>
      <c r="DJ1234" s="265"/>
      <c r="DK1234" s="265"/>
      <c r="DL1234" s="265"/>
      <c r="DM1234" s="265"/>
      <c r="DN1234" s="265"/>
      <c r="DO1234" s="265"/>
      <c r="DP1234" s="265"/>
      <c r="DQ1234" s="265"/>
      <c r="DR1234" s="265"/>
      <c r="DS1234" s="265"/>
      <c r="DT1234" s="265"/>
      <c r="DU1234" s="265"/>
      <c r="DV1234" s="265"/>
    </row>
    <row r="1235" spans="1:126" x14ac:dyDescent="0.3">
      <c r="A1235" s="168" t="s">
        <v>1451</v>
      </c>
      <c r="B1235" s="179"/>
      <c r="C1235" s="179"/>
      <c r="D1235" s="179" t="s">
        <v>1452</v>
      </c>
      <c r="E1235" s="185"/>
      <c r="F1235" s="186" t="s">
        <v>1723</v>
      </c>
      <c r="G1235" s="265"/>
      <c r="H1235" s="265"/>
      <c r="I1235" s="265"/>
      <c r="J1235" s="265"/>
      <c r="K1235" s="265"/>
      <c r="L1235" s="265"/>
      <c r="M1235" s="265"/>
      <c r="N1235" s="265"/>
      <c r="O1235" s="265"/>
      <c r="P1235" s="265"/>
      <c r="Q1235" s="265"/>
      <c r="R1235" s="265"/>
      <c r="S1235" s="265"/>
      <c r="T1235" s="265"/>
      <c r="U1235" s="265"/>
      <c r="V1235" s="265"/>
      <c r="W1235" s="265"/>
      <c r="X1235" s="265"/>
      <c r="Y1235" s="265"/>
      <c r="Z1235" s="265"/>
      <c r="AA1235" s="265"/>
      <c r="AB1235" s="265"/>
      <c r="AC1235" s="265"/>
      <c r="AD1235" s="265"/>
      <c r="AE1235" s="265"/>
      <c r="AF1235" s="265"/>
      <c r="AG1235" s="265"/>
      <c r="AH1235" s="265"/>
      <c r="AI1235" s="265"/>
      <c r="AJ1235" s="265"/>
      <c r="AK1235" s="265"/>
      <c r="AL1235" s="265"/>
      <c r="AM1235" s="265"/>
      <c r="AN1235" s="265"/>
      <c r="AO1235" s="265"/>
      <c r="AP1235" s="265"/>
      <c r="AQ1235" s="265"/>
      <c r="AR1235" s="265"/>
      <c r="AS1235" s="265"/>
      <c r="AT1235" s="265"/>
      <c r="AU1235" s="265"/>
      <c r="AV1235" s="265"/>
      <c r="AW1235" s="265"/>
      <c r="AX1235" s="265"/>
      <c r="AY1235" s="265"/>
      <c r="AZ1235" s="265"/>
      <c r="BA1235" s="265"/>
      <c r="BB1235" s="265"/>
      <c r="BC1235" s="265"/>
      <c r="BD1235" s="265"/>
      <c r="BE1235" s="265"/>
      <c r="BF1235" s="265"/>
      <c r="BG1235" s="265"/>
      <c r="BH1235" s="265"/>
      <c r="BI1235" s="265"/>
      <c r="BJ1235" s="265"/>
      <c r="BK1235" s="265"/>
      <c r="BL1235" s="265"/>
      <c r="BM1235" s="265"/>
      <c r="BN1235" s="265"/>
      <c r="BO1235" s="265"/>
      <c r="BP1235" s="265"/>
      <c r="BQ1235" s="265"/>
      <c r="BR1235" s="265"/>
      <c r="BS1235" s="265"/>
      <c r="BT1235" s="265"/>
      <c r="BU1235" s="265"/>
      <c r="BV1235" s="265"/>
      <c r="BW1235" s="265"/>
      <c r="BX1235" s="265"/>
      <c r="BY1235" s="265"/>
      <c r="BZ1235" s="265"/>
      <c r="CA1235" s="265"/>
      <c r="CB1235" s="265"/>
      <c r="CC1235" s="265"/>
      <c r="CD1235" s="265"/>
      <c r="CE1235" s="265"/>
      <c r="CF1235" s="265"/>
      <c r="CG1235" s="265"/>
      <c r="CH1235" s="265"/>
      <c r="CI1235" s="265"/>
      <c r="CJ1235" s="265"/>
      <c r="CK1235" s="265"/>
      <c r="CL1235" s="265"/>
      <c r="CM1235" s="265"/>
      <c r="CN1235" s="265"/>
      <c r="CO1235" s="265"/>
      <c r="CP1235" s="265"/>
      <c r="CQ1235" s="265"/>
      <c r="CR1235" s="265"/>
      <c r="CS1235" s="265"/>
      <c r="CT1235" s="265"/>
      <c r="CU1235" s="265"/>
      <c r="CV1235" s="265"/>
      <c r="CW1235" s="265"/>
      <c r="CX1235" s="265"/>
      <c r="CY1235" s="265"/>
      <c r="CZ1235" s="265"/>
      <c r="DA1235" s="265"/>
      <c r="DB1235" s="265"/>
      <c r="DC1235" s="265"/>
      <c r="DD1235" s="265"/>
      <c r="DE1235" s="265"/>
      <c r="DF1235" s="265"/>
      <c r="DG1235" s="265"/>
      <c r="DH1235" s="265"/>
      <c r="DI1235" s="265"/>
      <c r="DJ1235" s="265"/>
      <c r="DK1235" s="265"/>
      <c r="DL1235" s="265"/>
      <c r="DM1235" s="265"/>
      <c r="DN1235" s="265"/>
      <c r="DO1235" s="265"/>
      <c r="DP1235" s="265"/>
      <c r="DQ1235" s="265"/>
      <c r="DR1235" s="265"/>
      <c r="DS1235" s="265"/>
      <c r="DT1235" s="265"/>
      <c r="DU1235" s="265"/>
      <c r="DV1235" s="265"/>
    </row>
    <row r="1236" spans="1:126" x14ac:dyDescent="0.3">
      <c r="A1236" s="168" t="s">
        <v>1454</v>
      </c>
      <c r="B1236" s="179"/>
      <c r="C1236" s="179"/>
      <c r="D1236" s="179" t="s">
        <v>1455</v>
      </c>
      <c r="E1236" s="185"/>
      <c r="F1236" s="186" t="s">
        <v>1723</v>
      </c>
      <c r="G1236" s="265"/>
      <c r="H1236" s="265"/>
      <c r="I1236" s="265"/>
      <c r="J1236" s="265"/>
      <c r="K1236" s="265"/>
      <c r="L1236" s="265"/>
      <c r="M1236" s="265"/>
      <c r="N1236" s="265"/>
      <c r="O1236" s="265"/>
      <c r="P1236" s="265"/>
      <c r="Q1236" s="265"/>
      <c r="R1236" s="265"/>
      <c r="S1236" s="265"/>
      <c r="T1236" s="265"/>
      <c r="U1236" s="265"/>
      <c r="V1236" s="265"/>
      <c r="W1236" s="265"/>
      <c r="X1236" s="265"/>
      <c r="Y1236" s="265"/>
      <c r="Z1236" s="265"/>
      <c r="AA1236" s="265"/>
      <c r="AB1236" s="265"/>
      <c r="AC1236" s="265"/>
      <c r="AD1236" s="265"/>
      <c r="AE1236" s="265"/>
      <c r="AF1236" s="265"/>
      <c r="AG1236" s="265"/>
      <c r="AH1236" s="265"/>
      <c r="AI1236" s="265"/>
      <c r="AJ1236" s="265"/>
      <c r="AK1236" s="265"/>
      <c r="AL1236" s="265"/>
      <c r="AM1236" s="265"/>
      <c r="AN1236" s="265"/>
      <c r="AO1236" s="265"/>
      <c r="AP1236" s="265"/>
      <c r="AQ1236" s="265"/>
      <c r="AR1236" s="265"/>
      <c r="AS1236" s="265"/>
      <c r="AT1236" s="265"/>
      <c r="AU1236" s="265"/>
      <c r="AV1236" s="265"/>
      <c r="AW1236" s="265"/>
      <c r="AX1236" s="265"/>
      <c r="AY1236" s="265"/>
      <c r="AZ1236" s="265"/>
      <c r="BA1236" s="265"/>
      <c r="BB1236" s="265"/>
      <c r="BC1236" s="265"/>
      <c r="BD1236" s="265"/>
      <c r="BE1236" s="265"/>
      <c r="BF1236" s="265"/>
      <c r="BG1236" s="265"/>
      <c r="BH1236" s="265"/>
      <c r="BI1236" s="265"/>
      <c r="BJ1236" s="265"/>
      <c r="BK1236" s="265"/>
      <c r="BL1236" s="265"/>
      <c r="BM1236" s="265"/>
      <c r="BN1236" s="265"/>
      <c r="BO1236" s="265"/>
      <c r="BP1236" s="265"/>
      <c r="BQ1236" s="265"/>
      <c r="BR1236" s="265"/>
      <c r="BS1236" s="265"/>
      <c r="BT1236" s="265"/>
      <c r="BU1236" s="265"/>
      <c r="BV1236" s="265"/>
      <c r="BW1236" s="265"/>
      <c r="BX1236" s="265"/>
      <c r="BY1236" s="265"/>
      <c r="BZ1236" s="265"/>
      <c r="CA1236" s="265"/>
      <c r="CB1236" s="265"/>
      <c r="CC1236" s="265"/>
      <c r="CD1236" s="265"/>
      <c r="CE1236" s="265"/>
      <c r="CF1236" s="265"/>
      <c r="CG1236" s="265"/>
      <c r="CH1236" s="265"/>
      <c r="CI1236" s="265"/>
      <c r="CJ1236" s="265"/>
      <c r="CK1236" s="265"/>
      <c r="CL1236" s="265"/>
      <c r="CM1236" s="265"/>
      <c r="CN1236" s="265"/>
      <c r="CO1236" s="265"/>
      <c r="CP1236" s="265"/>
      <c r="CQ1236" s="265"/>
      <c r="CR1236" s="265"/>
      <c r="CS1236" s="265"/>
      <c r="CT1236" s="265"/>
      <c r="CU1236" s="265"/>
      <c r="CV1236" s="265"/>
      <c r="CW1236" s="265"/>
      <c r="CX1236" s="265"/>
      <c r="CY1236" s="265"/>
      <c r="CZ1236" s="265"/>
      <c r="DA1236" s="265"/>
      <c r="DB1236" s="265"/>
      <c r="DC1236" s="265"/>
      <c r="DD1236" s="265"/>
      <c r="DE1236" s="265"/>
      <c r="DF1236" s="265"/>
      <c r="DG1236" s="265"/>
      <c r="DH1236" s="265"/>
      <c r="DI1236" s="265"/>
      <c r="DJ1236" s="265"/>
      <c r="DK1236" s="265"/>
      <c r="DL1236" s="265"/>
      <c r="DM1236" s="265"/>
      <c r="DN1236" s="265"/>
      <c r="DO1236" s="265"/>
      <c r="DP1236" s="265"/>
      <c r="DQ1236" s="265"/>
      <c r="DR1236" s="265"/>
      <c r="DS1236" s="265"/>
      <c r="DT1236" s="265"/>
      <c r="DU1236" s="265"/>
      <c r="DV1236" s="265"/>
    </row>
    <row r="1237" spans="1:126" x14ac:dyDescent="0.3">
      <c r="A1237" s="168" t="s">
        <v>1457</v>
      </c>
      <c r="B1237" s="179"/>
      <c r="C1237" s="179"/>
      <c r="D1237" s="179" t="s">
        <v>1458</v>
      </c>
      <c r="E1237" s="185"/>
      <c r="F1237" s="186" t="s">
        <v>1723</v>
      </c>
      <c r="G1237" s="265"/>
      <c r="H1237" s="265"/>
      <c r="I1237" s="265"/>
      <c r="J1237" s="265"/>
      <c r="K1237" s="265"/>
      <c r="L1237" s="265"/>
      <c r="M1237" s="265"/>
      <c r="N1237" s="265"/>
      <c r="O1237" s="265"/>
      <c r="P1237" s="265"/>
      <c r="Q1237" s="265"/>
      <c r="R1237" s="265"/>
      <c r="S1237" s="265"/>
      <c r="T1237" s="265"/>
      <c r="U1237" s="265"/>
      <c r="V1237" s="265"/>
      <c r="W1237" s="265"/>
      <c r="X1237" s="265"/>
      <c r="Y1237" s="265"/>
      <c r="Z1237" s="265"/>
      <c r="AA1237" s="265"/>
      <c r="AB1237" s="265"/>
      <c r="AC1237" s="265"/>
      <c r="AD1237" s="265"/>
      <c r="AE1237" s="265"/>
      <c r="AF1237" s="265"/>
      <c r="AG1237" s="265"/>
      <c r="AH1237" s="265"/>
      <c r="AI1237" s="265"/>
      <c r="AJ1237" s="265"/>
      <c r="AK1237" s="265"/>
      <c r="AL1237" s="265"/>
      <c r="AM1237" s="265"/>
      <c r="AN1237" s="265"/>
      <c r="AO1237" s="265"/>
      <c r="AP1237" s="265"/>
      <c r="AQ1237" s="265"/>
      <c r="AR1237" s="265"/>
      <c r="AS1237" s="265"/>
      <c r="AT1237" s="265"/>
      <c r="AU1237" s="265"/>
      <c r="AV1237" s="265"/>
      <c r="AW1237" s="265"/>
      <c r="AX1237" s="265"/>
      <c r="AY1237" s="265"/>
      <c r="AZ1237" s="265"/>
      <c r="BA1237" s="265"/>
      <c r="BB1237" s="265"/>
      <c r="BC1237" s="265"/>
      <c r="BD1237" s="265"/>
      <c r="BE1237" s="265"/>
      <c r="BF1237" s="265"/>
      <c r="BG1237" s="265"/>
      <c r="BH1237" s="265"/>
      <c r="BI1237" s="265"/>
      <c r="BJ1237" s="265"/>
      <c r="BK1237" s="265"/>
      <c r="BL1237" s="265"/>
      <c r="BM1237" s="265"/>
      <c r="BN1237" s="265"/>
      <c r="BO1237" s="265"/>
      <c r="BP1237" s="265"/>
      <c r="BQ1237" s="265"/>
      <c r="BR1237" s="265"/>
      <c r="BS1237" s="265"/>
      <c r="BT1237" s="265"/>
      <c r="BU1237" s="265"/>
      <c r="BV1237" s="265"/>
      <c r="BW1237" s="265"/>
      <c r="BX1237" s="265"/>
      <c r="BY1237" s="265"/>
      <c r="BZ1237" s="265"/>
      <c r="CA1237" s="265"/>
      <c r="CB1237" s="265"/>
      <c r="CC1237" s="265"/>
      <c r="CD1237" s="265"/>
      <c r="CE1237" s="265"/>
      <c r="CF1237" s="265"/>
      <c r="CG1237" s="265"/>
      <c r="CH1237" s="265"/>
      <c r="CI1237" s="265"/>
      <c r="CJ1237" s="265"/>
      <c r="CK1237" s="265"/>
      <c r="CL1237" s="265"/>
      <c r="CM1237" s="265"/>
      <c r="CN1237" s="265"/>
      <c r="CO1237" s="265"/>
      <c r="CP1237" s="265"/>
      <c r="CQ1237" s="265"/>
      <c r="CR1237" s="265"/>
      <c r="CS1237" s="265"/>
      <c r="CT1237" s="265"/>
      <c r="CU1237" s="265"/>
      <c r="CV1237" s="265"/>
      <c r="CW1237" s="265"/>
      <c r="CX1237" s="265"/>
      <c r="CY1237" s="265"/>
      <c r="CZ1237" s="265"/>
      <c r="DA1237" s="265"/>
      <c r="DB1237" s="265"/>
      <c r="DC1237" s="265"/>
      <c r="DD1237" s="265"/>
      <c r="DE1237" s="265"/>
      <c r="DF1237" s="265"/>
      <c r="DG1237" s="265"/>
      <c r="DH1237" s="265"/>
      <c r="DI1237" s="265"/>
      <c r="DJ1237" s="265"/>
      <c r="DK1237" s="265"/>
      <c r="DL1237" s="265"/>
      <c r="DM1237" s="265"/>
      <c r="DN1237" s="265"/>
      <c r="DO1237" s="265"/>
      <c r="DP1237" s="265"/>
      <c r="DQ1237" s="265"/>
      <c r="DR1237" s="265"/>
      <c r="DS1237" s="265"/>
      <c r="DT1237" s="265"/>
      <c r="DU1237" s="265"/>
      <c r="DV1237" s="265"/>
    </row>
    <row r="1238" spans="1:126" x14ac:dyDescent="0.3">
      <c r="A1238" s="168" t="s">
        <v>1460</v>
      </c>
      <c r="B1238" s="179"/>
      <c r="C1238" s="179"/>
      <c r="D1238" s="179" t="s">
        <v>1461</v>
      </c>
      <c r="E1238" s="185"/>
      <c r="F1238" s="186" t="s">
        <v>1723</v>
      </c>
      <c r="G1238" s="265"/>
      <c r="H1238" s="265"/>
      <c r="I1238" s="265"/>
      <c r="J1238" s="265"/>
      <c r="K1238" s="265"/>
      <c r="L1238" s="265"/>
      <c r="M1238" s="265"/>
      <c r="N1238" s="265"/>
      <c r="O1238" s="265"/>
      <c r="P1238" s="265"/>
      <c r="Q1238" s="265"/>
      <c r="R1238" s="265"/>
      <c r="S1238" s="265"/>
      <c r="T1238" s="265"/>
      <c r="U1238" s="265"/>
      <c r="V1238" s="265"/>
      <c r="W1238" s="265"/>
      <c r="X1238" s="265"/>
      <c r="Y1238" s="265"/>
      <c r="Z1238" s="265"/>
      <c r="AA1238" s="265"/>
      <c r="AB1238" s="265"/>
      <c r="AC1238" s="265"/>
      <c r="AD1238" s="265"/>
      <c r="AE1238" s="265"/>
      <c r="AF1238" s="265"/>
      <c r="AG1238" s="265"/>
      <c r="AH1238" s="265"/>
      <c r="AI1238" s="265"/>
      <c r="AJ1238" s="265"/>
      <c r="AK1238" s="265"/>
      <c r="AL1238" s="265"/>
      <c r="AM1238" s="265"/>
      <c r="AN1238" s="265"/>
      <c r="AO1238" s="265"/>
      <c r="AP1238" s="265"/>
      <c r="AQ1238" s="265"/>
      <c r="AR1238" s="265"/>
      <c r="AS1238" s="265"/>
      <c r="AT1238" s="265"/>
      <c r="AU1238" s="265"/>
      <c r="AV1238" s="265"/>
      <c r="AW1238" s="265"/>
      <c r="AX1238" s="265"/>
      <c r="AY1238" s="265"/>
      <c r="AZ1238" s="265"/>
      <c r="BA1238" s="265"/>
      <c r="BB1238" s="265"/>
      <c r="BC1238" s="265"/>
      <c r="BD1238" s="265"/>
      <c r="BE1238" s="265"/>
      <c r="BF1238" s="265"/>
      <c r="BG1238" s="265"/>
      <c r="BH1238" s="265"/>
      <c r="BI1238" s="265"/>
      <c r="BJ1238" s="265"/>
      <c r="BK1238" s="265"/>
      <c r="BL1238" s="265"/>
      <c r="BM1238" s="265"/>
      <c r="BN1238" s="265"/>
      <c r="BO1238" s="265"/>
      <c r="BP1238" s="265"/>
      <c r="BQ1238" s="265"/>
      <c r="BR1238" s="265"/>
      <c r="BS1238" s="265"/>
      <c r="BT1238" s="265"/>
      <c r="BU1238" s="265"/>
      <c r="BV1238" s="265"/>
      <c r="BW1238" s="265"/>
      <c r="BX1238" s="265"/>
      <c r="BY1238" s="265"/>
      <c r="BZ1238" s="265"/>
      <c r="CA1238" s="265"/>
      <c r="CB1238" s="265"/>
      <c r="CC1238" s="265"/>
      <c r="CD1238" s="265"/>
      <c r="CE1238" s="265"/>
      <c r="CF1238" s="265"/>
      <c r="CG1238" s="265"/>
      <c r="CH1238" s="265"/>
      <c r="CI1238" s="265"/>
      <c r="CJ1238" s="265"/>
      <c r="CK1238" s="265"/>
      <c r="CL1238" s="265"/>
      <c r="CM1238" s="265"/>
      <c r="CN1238" s="265"/>
      <c r="CO1238" s="265"/>
      <c r="CP1238" s="265"/>
      <c r="CQ1238" s="265"/>
      <c r="CR1238" s="265"/>
      <c r="CS1238" s="265"/>
      <c r="CT1238" s="265"/>
      <c r="CU1238" s="265"/>
      <c r="CV1238" s="265"/>
      <c r="CW1238" s="265"/>
      <c r="CX1238" s="265"/>
      <c r="CY1238" s="265"/>
      <c r="CZ1238" s="265"/>
      <c r="DA1238" s="265"/>
      <c r="DB1238" s="265"/>
      <c r="DC1238" s="265"/>
      <c r="DD1238" s="265"/>
      <c r="DE1238" s="265"/>
      <c r="DF1238" s="265"/>
      <c r="DG1238" s="265"/>
      <c r="DH1238" s="265"/>
      <c r="DI1238" s="265"/>
      <c r="DJ1238" s="265"/>
      <c r="DK1238" s="265"/>
      <c r="DL1238" s="265"/>
      <c r="DM1238" s="265"/>
      <c r="DN1238" s="265"/>
      <c r="DO1238" s="265"/>
      <c r="DP1238" s="265"/>
      <c r="DQ1238" s="265"/>
      <c r="DR1238" s="265"/>
      <c r="DS1238" s="265"/>
      <c r="DT1238" s="265"/>
      <c r="DU1238" s="265"/>
      <c r="DV1238" s="265"/>
    </row>
    <row r="1239" spans="1:126" x14ac:dyDescent="0.3">
      <c r="A1239" s="168" t="s">
        <v>1463</v>
      </c>
      <c r="B1239" s="179"/>
      <c r="C1239" s="179"/>
      <c r="D1239" s="179" t="s">
        <v>1464</v>
      </c>
      <c r="E1239" s="185"/>
      <c r="F1239" s="186" t="s">
        <v>1723</v>
      </c>
      <c r="G1239" s="265"/>
      <c r="H1239" s="265"/>
      <c r="I1239" s="265"/>
      <c r="J1239" s="265"/>
      <c r="K1239" s="265"/>
      <c r="L1239" s="265"/>
      <c r="M1239" s="265"/>
      <c r="N1239" s="265"/>
      <c r="O1239" s="265"/>
      <c r="P1239" s="265"/>
      <c r="Q1239" s="265"/>
      <c r="R1239" s="265"/>
      <c r="S1239" s="265"/>
      <c r="T1239" s="265"/>
      <c r="U1239" s="265"/>
      <c r="V1239" s="265"/>
      <c r="W1239" s="265"/>
      <c r="X1239" s="265"/>
      <c r="Y1239" s="265"/>
      <c r="Z1239" s="265"/>
      <c r="AA1239" s="265"/>
      <c r="AB1239" s="265"/>
      <c r="AC1239" s="265"/>
      <c r="AD1239" s="265"/>
      <c r="AE1239" s="265"/>
      <c r="AF1239" s="265"/>
      <c r="AG1239" s="265"/>
      <c r="AH1239" s="265"/>
      <c r="AI1239" s="265"/>
      <c r="AJ1239" s="265"/>
      <c r="AK1239" s="265"/>
      <c r="AL1239" s="265"/>
      <c r="AM1239" s="265"/>
      <c r="AN1239" s="265"/>
      <c r="AO1239" s="265"/>
      <c r="AP1239" s="265"/>
      <c r="AQ1239" s="265"/>
      <c r="AR1239" s="265"/>
      <c r="AS1239" s="265"/>
      <c r="AT1239" s="265"/>
      <c r="AU1239" s="265"/>
      <c r="AV1239" s="265"/>
      <c r="AW1239" s="265"/>
      <c r="AX1239" s="265"/>
      <c r="AY1239" s="265"/>
      <c r="AZ1239" s="265"/>
      <c r="BA1239" s="265"/>
      <c r="BB1239" s="265"/>
      <c r="BC1239" s="265"/>
      <c r="BD1239" s="265"/>
      <c r="BE1239" s="265"/>
      <c r="BF1239" s="265"/>
      <c r="BG1239" s="265"/>
      <c r="BH1239" s="265"/>
      <c r="BI1239" s="265"/>
      <c r="BJ1239" s="265"/>
      <c r="BK1239" s="265"/>
      <c r="BL1239" s="265"/>
      <c r="BM1239" s="265"/>
      <c r="BN1239" s="265"/>
      <c r="BO1239" s="265"/>
      <c r="BP1239" s="265"/>
      <c r="BQ1239" s="265"/>
      <c r="BR1239" s="265"/>
      <c r="BS1239" s="265"/>
      <c r="BT1239" s="265"/>
      <c r="BU1239" s="265"/>
      <c r="BV1239" s="265"/>
      <c r="BW1239" s="265"/>
      <c r="BX1239" s="265"/>
      <c r="BY1239" s="265"/>
      <c r="BZ1239" s="265"/>
      <c r="CA1239" s="265"/>
      <c r="CB1239" s="265"/>
      <c r="CC1239" s="265"/>
      <c r="CD1239" s="265"/>
      <c r="CE1239" s="265"/>
      <c r="CF1239" s="265"/>
      <c r="CG1239" s="265"/>
      <c r="CH1239" s="265"/>
      <c r="CI1239" s="265"/>
      <c r="CJ1239" s="265"/>
      <c r="CK1239" s="265"/>
      <c r="CL1239" s="265"/>
      <c r="CM1239" s="265"/>
      <c r="CN1239" s="265"/>
      <c r="CO1239" s="265"/>
      <c r="CP1239" s="265"/>
      <c r="CQ1239" s="265"/>
      <c r="CR1239" s="265"/>
      <c r="CS1239" s="265"/>
      <c r="CT1239" s="265"/>
      <c r="CU1239" s="265"/>
      <c r="CV1239" s="265"/>
      <c r="CW1239" s="265"/>
      <c r="CX1239" s="265"/>
      <c r="CY1239" s="265"/>
      <c r="CZ1239" s="265"/>
      <c r="DA1239" s="265"/>
      <c r="DB1239" s="265"/>
      <c r="DC1239" s="265"/>
      <c r="DD1239" s="265"/>
      <c r="DE1239" s="265"/>
      <c r="DF1239" s="265"/>
      <c r="DG1239" s="265"/>
      <c r="DH1239" s="265"/>
      <c r="DI1239" s="265"/>
      <c r="DJ1239" s="265"/>
      <c r="DK1239" s="265"/>
      <c r="DL1239" s="265"/>
      <c r="DM1239" s="265"/>
      <c r="DN1239" s="265"/>
      <c r="DO1239" s="265"/>
      <c r="DP1239" s="265"/>
      <c r="DQ1239" s="265"/>
      <c r="DR1239" s="265"/>
      <c r="DS1239" s="265"/>
      <c r="DT1239" s="265"/>
      <c r="DU1239" s="265"/>
      <c r="DV1239" s="265"/>
    </row>
    <row r="1240" spans="1:126" x14ac:dyDescent="0.3">
      <c r="A1240" s="168" t="s">
        <v>1325</v>
      </c>
      <c r="B1240" s="179"/>
      <c r="C1240" s="179"/>
      <c r="D1240" s="179" t="s">
        <v>1326</v>
      </c>
      <c r="E1240" s="185"/>
      <c r="F1240" s="186" t="s">
        <v>1723</v>
      </c>
      <c r="G1240" s="265"/>
      <c r="H1240" s="265"/>
      <c r="I1240" s="265"/>
      <c r="J1240" s="265"/>
      <c r="K1240" s="265"/>
      <c r="L1240" s="265"/>
      <c r="M1240" s="265"/>
      <c r="N1240" s="265"/>
      <c r="O1240" s="265"/>
      <c r="P1240" s="265"/>
      <c r="Q1240" s="265"/>
      <c r="R1240" s="265"/>
      <c r="S1240" s="265"/>
      <c r="T1240" s="265"/>
      <c r="U1240" s="265"/>
      <c r="V1240" s="265"/>
      <c r="W1240" s="265"/>
      <c r="X1240" s="265"/>
      <c r="Y1240" s="265"/>
      <c r="Z1240" s="265"/>
      <c r="AA1240" s="265"/>
      <c r="AB1240" s="265"/>
      <c r="AC1240" s="265"/>
      <c r="AD1240" s="265"/>
      <c r="AE1240" s="265"/>
      <c r="AF1240" s="265"/>
      <c r="AG1240" s="265"/>
      <c r="AH1240" s="265"/>
      <c r="AI1240" s="265"/>
      <c r="AJ1240" s="265"/>
      <c r="AK1240" s="265"/>
      <c r="AL1240" s="265"/>
      <c r="AM1240" s="265"/>
      <c r="AN1240" s="265"/>
      <c r="AO1240" s="265"/>
      <c r="AP1240" s="265"/>
      <c r="AQ1240" s="265"/>
      <c r="AR1240" s="265"/>
      <c r="AS1240" s="265"/>
      <c r="AT1240" s="265"/>
      <c r="AU1240" s="265"/>
      <c r="AV1240" s="265"/>
      <c r="AW1240" s="265"/>
      <c r="AX1240" s="265"/>
      <c r="AY1240" s="265"/>
      <c r="AZ1240" s="265"/>
      <c r="BA1240" s="265"/>
      <c r="BB1240" s="265"/>
      <c r="BC1240" s="265"/>
      <c r="BD1240" s="265"/>
      <c r="BE1240" s="265"/>
      <c r="BF1240" s="265"/>
      <c r="BG1240" s="265"/>
      <c r="BH1240" s="265"/>
      <c r="BI1240" s="265"/>
      <c r="BJ1240" s="265"/>
      <c r="BK1240" s="265"/>
      <c r="BL1240" s="265"/>
      <c r="BM1240" s="265"/>
      <c r="BN1240" s="265"/>
      <c r="BO1240" s="265"/>
      <c r="BP1240" s="265"/>
      <c r="BQ1240" s="265"/>
      <c r="BR1240" s="265"/>
      <c r="BS1240" s="265"/>
      <c r="BT1240" s="265"/>
      <c r="BU1240" s="265"/>
      <c r="BV1240" s="265"/>
      <c r="BW1240" s="265"/>
      <c r="BX1240" s="265"/>
      <c r="BY1240" s="265"/>
      <c r="BZ1240" s="265"/>
      <c r="CA1240" s="265"/>
      <c r="CB1240" s="265"/>
      <c r="CC1240" s="265"/>
      <c r="CD1240" s="265"/>
      <c r="CE1240" s="265"/>
      <c r="CF1240" s="265"/>
      <c r="CG1240" s="265"/>
      <c r="CH1240" s="265"/>
      <c r="CI1240" s="265"/>
      <c r="CJ1240" s="265"/>
      <c r="CK1240" s="265"/>
      <c r="CL1240" s="265"/>
      <c r="CM1240" s="265"/>
      <c r="CN1240" s="265"/>
      <c r="CO1240" s="265"/>
      <c r="CP1240" s="265"/>
      <c r="CQ1240" s="265"/>
      <c r="CR1240" s="265"/>
      <c r="CS1240" s="265"/>
      <c r="CT1240" s="265"/>
      <c r="CU1240" s="265"/>
      <c r="CV1240" s="265"/>
      <c r="CW1240" s="265"/>
      <c r="CX1240" s="265"/>
      <c r="CY1240" s="265"/>
      <c r="CZ1240" s="265"/>
      <c r="DA1240" s="265"/>
      <c r="DB1240" s="265"/>
      <c r="DC1240" s="265"/>
      <c r="DD1240" s="265"/>
      <c r="DE1240" s="265"/>
      <c r="DF1240" s="265"/>
      <c r="DG1240" s="265"/>
      <c r="DH1240" s="265"/>
      <c r="DI1240" s="265"/>
      <c r="DJ1240" s="265"/>
      <c r="DK1240" s="265"/>
      <c r="DL1240" s="265"/>
      <c r="DM1240" s="265"/>
      <c r="DN1240" s="265"/>
      <c r="DO1240" s="265"/>
      <c r="DP1240" s="265"/>
      <c r="DQ1240" s="265"/>
      <c r="DR1240" s="265"/>
      <c r="DS1240" s="265"/>
      <c r="DT1240" s="265"/>
      <c r="DU1240" s="265"/>
      <c r="DV1240" s="265"/>
    </row>
    <row r="1241" spans="1:126" x14ac:dyDescent="0.3">
      <c r="A1241" s="168" t="s">
        <v>1325</v>
      </c>
      <c r="B1241" s="179"/>
      <c r="C1241" s="179"/>
      <c r="D1241" s="179" t="s">
        <v>1327</v>
      </c>
      <c r="E1241" s="185"/>
      <c r="F1241" s="186" t="s">
        <v>1723</v>
      </c>
      <c r="G1241" s="265"/>
      <c r="H1241" s="265"/>
      <c r="I1241" s="265"/>
      <c r="J1241" s="265"/>
      <c r="K1241" s="265"/>
      <c r="L1241" s="265"/>
      <c r="M1241" s="265"/>
      <c r="N1241" s="265"/>
      <c r="O1241" s="265"/>
      <c r="P1241" s="265"/>
      <c r="Q1241" s="265"/>
      <c r="R1241" s="265"/>
      <c r="S1241" s="265"/>
      <c r="T1241" s="265"/>
      <c r="U1241" s="265"/>
      <c r="V1241" s="265"/>
      <c r="W1241" s="265"/>
      <c r="X1241" s="265"/>
      <c r="Y1241" s="265"/>
      <c r="Z1241" s="265"/>
      <c r="AA1241" s="265"/>
      <c r="AB1241" s="265"/>
      <c r="AC1241" s="265"/>
      <c r="AD1241" s="265"/>
      <c r="AE1241" s="265"/>
      <c r="AF1241" s="265"/>
      <c r="AG1241" s="265"/>
      <c r="AH1241" s="265"/>
      <c r="AI1241" s="265"/>
      <c r="AJ1241" s="265"/>
      <c r="AK1241" s="265"/>
      <c r="AL1241" s="265"/>
      <c r="AM1241" s="265"/>
      <c r="AN1241" s="265"/>
      <c r="AO1241" s="265"/>
      <c r="AP1241" s="265"/>
      <c r="AQ1241" s="265"/>
      <c r="AR1241" s="265"/>
      <c r="AS1241" s="265"/>
      <c r="AT1241" s="265"/>
      <c r="AU1241" s="265"/>
      <c r="AV1241" s="265"/>
      <c r="AW1241" s="265"/>
      <c r="AX1241" s="265"/>
      <c r="AY1241" s="265"/>
      <c r="AZ1241" s="265"/>
      <c r="BA1241" s="265"/>
      <c r="BB1241" s="265"/>
      <c r="BC1241" s="265"/>
      <c r="BD1241" s="265"/>
      <c r="BE1241" s="265"/>
      <c r="BF1241" s="265"/>
      <c r="BG1241" s="265"/>
      <c r="BH1241" s="265"/>
      <c r="BI1241" s="265"/>
      <c r="BJ1241" s="265"/>
      <c r="BK1241" s="265"/>
      <c r="BL1241" s="265"/>
      <c r="BM1241" s="265"/>
      <c r="BN1241" s="265"/>
      <c r="BO1241" s="265"/>
      <c r="BP1241" s="265"/>
      <c r="BQ1241" s="265"/>
      <c r="BR1241" s="265"/>
      <c r="BS1241" s="265"/>
      <c r="BT1241" s="265"/>
      <c r="BU1241" s="265"/>
      <c r="BV1241" s="265"/>
      <c r="BW1241" s="265"/>
      <c r="BX1241" s="265"/>
      <c r="BY1241" s="265"/>
      <c r="BZ1241" s="265"/>
      <c r="CA1241" s="265"/>
      <c r="CB1241" s="265"/>
      <c r="CC1241" s="265"/>
      <c r="CD1241" s="265"/>
      <c r="CE1241" s="265"/>
      <c r="CF1241" s="265"/>
      <c r="CG1241" s="265"/>
      <c r="CH1241" s="265"/>
      <c r="CI1241" s="265"/>
      <c r="CJ1241" s="265"/>
      <c r="CK1241" s="265"/>
      <c r="CL1241" s="265"/>
      <c r="CM1241" s="265"/>
      <c r="CN1241" s="265"/>
      <c r="CO1241" s="265"/>
      <c r="CP1241" s="265"/>
      <c r="CQ1241" s="265"/>
      <c r="CR1241" s="265"/>
      <c r="CS1241" s="265"/>
      <c r="CT1241" s="265"/>
      <c r="CU1241" s="265"/>
      <c r="CV1241" s="265"/>
      <c r="CW1241" s="265"/>
      <c r="CX1241" s="265"/>
      <c r="CY1241" s="265"/>
      <c r="CZ1241" s="265"/>
      <c r="DA1241" s="265"/>
      <c r="DB1241" s="265"/>
      <c r="DC1241" s="265"/>
      <c r="DD1241" s="265"/>
      <c r="DE1241" s="265"/>
      <c r="DF1241" s="265"/>
      <c r="DG1241" s="265"/>
      <c r="DH1241" s="265"/>
      <c r="DI1241" s="265"/>
      <c r="DJ1241" s="265"/>
      <c r="DK1241" s="265"/>
      <c r="DL1241" s="265"/>
      <c r="DM1241" s="265"/>
      <c r="DN1241" s="265"/>
      <c r="DO1241" s="265"/>
      <c r="DP1241" s="265"/>
      <c r="DQ1241" s="265"/>
      <c r="DR1241" s="265"/>
      <c r="DS1241" s="265"/>
      <c r="DT1241" s="265"/>
      <c r="DU1241" s="265"/>
      <c r="DV1241" s="265"/>
    </row>
    <row r="1242" spans="1:126" x14ac:dyDescent="0.3">
      <c r="A1242" s="168" t="s">
        <v>1325</v>
      </c>
      <c r="B1242" s="179"/>
      <c r="C1242" s="179"/>
      <c r="D1242" s="179" t="s">
        <v>1328</v>
      </c>
      <c r="E1242" s="185"/>
      <c r="F1242" s="186" t="s">
        <v>1723</v>
      </c>
      <c r="G1242" s="265"/>
      <c r="H1242" s="265"/>
      <c r="I1242" s="265"/>
      <c r="J1242" s="265"/>
      <c r="K1242" s="265"/>
      <c r="L1242" s="265"/>
      <c r="M1242" s="265"/>
      <c r="N1242" s="265"/>
      <c r="O1242" s="265"/>
      <c r="P1242" s="265"/>
      <c r="Q1242" s="265"/>
      <c r="R1242" s="265"/>
      <c r="S1242" s="265"/>
      <c r="T1242" s="265"/>
      <c r="U1242" s="265"/>
      <c r="V1242" s="265"/>
      <c r="W1242" s="265"/>
      <c r="X1242" s="265"/>
      <c r="Y1242" s="265"/>
      <c r="Z1242" s="265"/>
      <c r="AA1242" s="265"/>
      <c r="AB1242" s="265"/>
      <c r="AC1242" s="265"/>
      <c r="AD1242" s="265"/>
      <c r="AE1242" s="265"/>
      <c r="AF1242" s="265"/>
      <c r="AG1242" s="265"/>
      <c r="AH1242" s="265"/>
      <c r="AI1242" s="265"/>
      <c r="AJ1242" s="265"/>
      <c r="AK1242" s="265"/>
      <c r="AL1242" s="265"/>
      <c r="AM1242" s="265"/>
      <c r="AN1242" s="265"/>
      <c r="AO1242" s="265"/>
      <c r="AP1242" s="265"/>
      <c r="AQ1242" s="265"/>
      <c r="AR1242" s="265"/>
      <c r="AS1242" s="265"/>
      <c r="AT1242" s="265"/>
      <c r="AU1242" s="265"/>
      <c r="AV1242" s="265"/>
      <c r="AW1242" s="265"/>
      <c r="AX1242" s="265"/>
      <c r="AY1242" s="265"/>
      <c r="AZ1242" s="265"/>
      <c r="BA1242" s="265"/>
      <c r="BB1242" s="265"/>
      <c r="BC1242" s="265"/>
      <c r="BD1242" s="265"/>
      <c r="BE1242" s="265"/>
      <c r="BF1242" s="265"/>
      <c r="BG1242" s="265"/>
      <c r="BH1242" s="265"/>
      <c r="BI1242" s="265"/>
      <c r="BJ1242" s="265"/>
      <c r="BK1242" s="265"/>
      <c r="BL1242" s="265"/>
      <c r="BM1242" s="265"/>
      <c r="BN1242" s="265"/>
      <c r="BO1242" s="265"/>
      <c r="BP1242" s="265"/>
      <c r="BQ1242" s="265"/>
      <c r="BR1242" s="265"/>
      <c r="BS1242" s="265"/>
      <c r="BT1242" s="265"/>
      <c r="BU1242" s="265"/>
      <c r="BV1242" s="265"/>
      <c r="BW1242" s="265"/>
      <c r="BX1242" s="265"/>
      <c r="BY1242" s="265"/>
      <c r="BZ1242" s="265"/>
      <c r="CA1242" s="265"/>
      <c r="CB1242" s="265"/>
      <c r="CC1242" s="265"/>
      <c r="CD1242" s="265"/>
      <c r="CE1242" s="265"/>
      <c r="CF1242" s="265"/>
      <c r="CG1242" s="265"/>
      <c r="CH1242" s="265"/>
      <c r="CI1242" s="265"/>
      <c r="CJ1242" s="265"/>
      <c r="CK1242" s="265"/>
      <c r="CL1242" s="265"/>
      <c r="CM1242" s="265"/>
      <c r="CN1242" s="265"/>
      <c r="CO1242" s="265"/>
      <c r="CP1242" s="265"/>
      <c r="CQ1242" s="265"/>
      <c r="CR1242" s="265"/>
      <c r="CS1242" s="265"/>
      <c r="CT1242" s="265"/>
      <c r="CU1242" s="265"/>
      <c r="CV1242" s="265"/>
      <c r="CW1242" s="265"/>
      <c r="CX1242" s="265"/>
      <c r="CY1242" s="265"/>
      <c r="CZ1242" s="265"/>
      <c r="DA1242" s="265"/>
      <c r="DB1242" s="265"/>
      <c r="DC1242" s="265"/>
      <c r="DD1242" s="265"/>
      <c r="DE1242" s="265"/>
      <c r="DF1242" s="265"/>
      <c r="DG1242" s="265"/>
      <c r="DH1242" s="265"/>
      <c r="DI1242" s="265"/>
      <c r="DJ1242" s="265"/>
      <c r="DK1242" s="265"/>
      <c r="DL1242" s="265"/>
      <c r="DM1242" s="265"/>
      <c r="DN1242" s="265"/>
      <c r="DO1242" s="265"/>
      <c r="DP1242" s="265"/>
      <c r="DQ1242" s="265"/>
      <c r="DR1242" s="265"/>
      <c r="DS1242" s="265"/>
      <c r="DT1242" s="265"/>
      <c r="DU1242" s="265"/>
      <c r="DV1242" s="265"/>
    </row>
    <row r="1243" spans="1:126" x14ac:dyDescent="0.3">
      <c r="A1243" s="168" t="s">
        <v>1325</v>
      </c>
      <c r="B1243" s="179"/>
      <c r="C1243" s="179"/>
      <c r="D1243" s="179" t="s">
        <v>1329</v>
      </c>
      <c r="E1243" s="185"/>
      <c r="F1243" s="186" t="s">
        <v>1723</v>
      </c>
      <c r="G1243" s="265"/>
      <c r="H1243" s="265"/>
      <c r="I1243" s="265"/>
      <c r="J1243" s="265"/>
      <c r="K1243" s="265"/>
      <c r="L1243" s="265"/>
      <c r="M1243" s="265"/>
      <c r="N1243" s="265"/>
      <c r="O1243" s="265"/>
      <c r="P1243" s="265"/>
      <c r="Q1243" s="265"/>
      <c r="R1243" s="265"/>
      <c r="S1243" s="265"/>
      <c r="T1243" s="265"/>
      <c r="U1243" s="265"/>
      <c r="V1243" s="265"/>
      <c r="W1243" s="265"/>
      <c r="X1243" s="265"/>
      <c r="Y1243" s="265"/>
      <c r="Z1243" s="265"/>
      <c r="AA1243" s="265"/>
      <c r="AB1243" s="265"/>
      <c r="AC1243" s="265"/>
      <c r="AD1243" s="265"/>
      <c r="AE1243" s="265"/>
      <c r="AF1243" s="265"/>
      <c r="AG1243" s="265"/>
      <c r="AH1243" s="265"/>
      <c r="AI1243" s="265"/>
      <c r="AJ1243" s="265"/>
      <c r="AK1243" s="265"/>
      <c r="AL1243" s="265"/>
      <c r="AM1243" s="265"/>
      <c r="AN1243" s="265"/>
      <c r="AO1243" s="265"/>
      <c r="AP1243" s="265"/>
      <c r="AQ1243" s="265"/>
      <c r="AR1243" s="265"/>
      <c r="AS1243" s="265"/>
      <c r="AT1243" s="265"/>
      <c r="AU1243" s="265"/>
      <c r="AV1243" s="265"/>
      <c r="AW1243" s="265"/>
      <c r="AX1243" s="265"/>
      <c r="AY1243" s="265"/>
      <c r="AZ1243" s="265"/>
      <c r="BA1243" s="265"/>
      <c r="BB1243" s="265"/>
      <c r="BC1243" s="265"/>
      <c r="BD1243" s="265"/>
      <c r="BE1243" s="265"/>
      <c r="BF1243" s="265"/>
      <c r="BG1243" s="265"/>
      <c r="BH1243" s="265"/>
      <c r="BI1243" s="265"/>
      <c r="BJ1243" s="265"/>
      <c r="BK1243" s="265"/>
      <c r="BL1243" s="265"/>
      <c r="BM1243" s="265"/>
      <c r="BN1243" s="265"/>
      <c r="BO1243" s="265"/>
      <c r="BP1243" s="265"/>
      <c r="BQ1243" s="265"/>
      <c r="BR1243" s="265"/>
      <c r="BS1243" s="265"/>
      <c r="BT1243" s="265"/>
      <c r="BU1243" s="265"/>
      <c r="BV1243" s="265"/>
      <c r="BW1243" s="265"/>
      <c r="BX1243" s="265"/>
      <c r="BY1243" s="265"/>
      <c r="BZ1243" s="265"/>
      <c r="CA1243" s="265"/>
      <c r="CB1243" s="265"/>
      <c r="CC1243" s="265"/>
      <c r="CD1243" s="265"/>
      <c r="CE1243" s="265"/>
      <c r="CF1243" s="265"/>
      <c r="CG1243" s="265"/>
      <c r="CH1243" s="265"/>
      <c r="CI1243" s="265"/>
      <c r="CJ1243" s="265"/>
      <c r="CK1243" s="265"/>
      <c r="CL1243" s="265"/>
      <c r="CM1243" s="265"/>
      <c r="CN1243" s="265"/>
      <c r="CO1243" s="265"/>
      <c r="CP1243" s="265"/>
      <c r="CQ1243" s="265"/>
      <c r="CR1243" s="265"/>
      <c r="CS1243" s="265"/>
      <c r="CT1243" s="265"/>
      <c r="CU1243" s="265"/>
      <c r="CV1243" s="265"/>
      <c r="CW1243" s="265"/>
      <c r="CX1243" s="265"/>
      <c r="CY1243" s="265"/>
      <c r="CZ1243" s="265"/>
      <c r="DA1243" s="265"/>
      <c r="DB1243" s="265"/>
      <c r="DC1243" s="265"/>
      <c r="DD1243" s="265"/>
      <c r="DE1243" s="265"/>
      <c r="DF1243" s="265"/>
      <c r="DG1243" s="265"/>
      <c r="DH1243" s="265"/>
      <c r="DI1243" s="265"/>
      <c r="DJ1243" s="265"/>
      <c r="DK1243" s="265"/>
      <c r="DL1243" s="265"/>
      <c r="DM1243" s="265"/>
      <c r="DN1243" s="265"/>
      <c r="DO1243" s="265"/>
      <c r="DP1243" s="265"/>
      <c r="DQ1243" s="265"/>
      <c r="DR1243" s="265"/>
      <c r="DS1243" s="265"/>
      <c r="DT1243" s="265"/>
      <c r="DU1243" s="265"/>
      <c r="DV1243" s="265"/>
    </row>
    <row r="1244" spans="1:126" x14ac:dyDescent="0.3">
      <c r="A1244" s="168" t="s">
        <v>1325</v>
      </c>
      <c r="B1244" s="179"/>
      <c r="C1244" s="179"/>
      <c r="D1244" s="179" t="s">
        <v>1330</v>
      </c>
      <c r="E1244" s="185"/>
      <c r="F1244" s="186" t="s">
        <v>1723</v>
      </c>
      <c r="G1244" s="265"/>
      <c r="H1244" s="265"/>
      <c r="I1244" s="265"/>
      <c r="J1244" s="265"/>
      <c r="K1244" s="265"/>
      <c r="L1244" s="265"/>
      <c r="M1244" s="265"/>
      <c r="N1244" s="265"/>
      <c r="O1244" s="265"/>
      <c r="P1244" s="265"/>
      <c r="Q1244" s="265"/>
      <c r="R1244" s="265"/>
      <c r="S1244" s="265"/>
      <c r="T1244" s="265"/>
      <c r="U1244" s="265"/>
      <c r="V1244" s="265"/>
      <c r="W1244" s="265"/>
      <c r="X1244" s="265"/>
      <c r="Y1244" s="265"/>
      <c r="Z1244" s="265"/>
      <c r="AA1244" s="265"/>
      <c r="AB1244" s="265"/>
      <c r="AC1244" s="265"/>
      <c r="AD1244" s="265"/>
      <c r="AE1244" s="265"/>
      <c r="AF1244" s="265"/>
      <c r="AG1244" s="265"/>
      <c r="AH1244" s="265"/>
      <c r="AI1244" s="265"/>
      <c r="AJ1244" s="265"/>
      <c r="AK1244" s="265"/>
      <c r="AL1244" s="265"/>
      <c r="AM1244" s="265"/>
      <c r="AN1244" s="265"/>
      <c r="AO1244" s="265"/>
      <c r="AP1244" s="265"/>
      <c r="AQ1244" s="265"/>
      <c r="AR1244" s="265"/>
      <c r="AS1244" s="265"/>
      <c r="AT1244" s="265"/>
      <c r="AU1244" s="265"/>
      <c r="AV1244" s="265"/>
      <c r="AW1244" s="265"/>
      <c r="AX1244" s="265"/>
      <c r="AY1244" s="265"/>
      <c r="AZ1244" s="265"/>
      <c r="BA1244" s="265"/>
      <c r="BB1244" s="265"/>
      <c r="BC1244" s="265"/>
      <c r="BD1244" s="265"/>
      <c r="BE1244" s="265"/>
      <c r="BF1244" s="265"/>
      <c r="BG1244" s="265"/>
      <c r="BH1244" s="265"/>
      <c r="BI1244" s="265"/>
      <c r="BJ1244" s="265"/>
      <c r="BK1244" s="265"/>
      <c r="BL1244" s="265"/>
      <c r="BM1244" s="265"/>
      <c r="BN1244" s="265"/>
      <c r="BO1244" s="265"/>
      <c r="BP1244" s="265"/>
      <c r="BQ1244" s="265"/>
      <c r="BR1244" s="265"/>
      <c r="BS1244" s="265"/>
      <c r="BT1244" s="265"/>
      <c r="BU1244" s="265"/>
      <c r="BV1244" s="265"/>
      <c r="BW1244" s="265"/>
      <c r="BX1244" s="265"/>
      <c r="BY1244" s="265"/>
      <c r="BZ1244" s="265"/>
      <c r="CA1244" s="265"/>
      <c r="CB1244" s="265"/>
      <c r="CC1244" s="265"/>
      <c r="CD1244" s="265"/>
      <c r="CE1244" s="265"/>
      <c r="CF1244" s="265"/>
      <c r="CG1244" s="265"/>
      <c r="CH1244" s="265"/>
      <c r="CI1244" s="265"/>
      <c r="CJ1244" s="265"/>
      <c r="CK1244" s="265"/>
      <c r="CL1244" s="265"/>
      <c r="CM1244" s="265"/>
      <c r="CN1244" s="265"/>
      <c r="CO1244" s="265"/>
      <c r="CP1244" s="265"/>
      <c r="CQ1244" s="265"/>
      <c r="CR1244" s="265"/>
      <c r="CS1244" s="265"/>
      <c r="CT1244" s="265"/>
      <c r="CU1244" s="265"/>
      <c r="CV1244" s="265"/>
      <c r="CW1244" s="265"/>
      <c r="CX1244" s="265"/>
      <c r="CY1244" s="265"/>
      <c r="CZ1244" s="265"/>
      <c r="DA1244" s="265"/>
      <c r="DB1244" s="265"/>
      <c r="DC1244" s="265"/>
      <c r="DD1244" s="265"/>
      <c r="DE1244" s="265"/>
      <c r="DF1244" s="265"/>
      <c r="DG1244" s="265"/>
      <c r="DH1244" s="265"/>
      <c r="DI1244" s="265"/>
      <c r="DJ1244" s="265"/>
      <c r="DK1244" s="265"/>
      <c r="DL1244" s="265"/>
      <c r="DM1244" s="265"/>
      <c r="DN1244" s="265"/>
      <c r="DO1244" s="265"/>
      <c r="DP1244" s="265"/>
      <c r="DQ1244" s="265"/>
      <c r="DR1244" s="265"/>
      <c r="DS1244" s="265"/>
      <c r="DT1244" s="265"/>
      <c r="DU1244" s="265"/>
      <c r="DV1244" s="265"/>
    </row>
    <row r="1245" spans="1:126" x14ac:dyDescent="0.3">
      <c r="A1245" s="168" t="s">
        <v>1467</v>
      </c>
      <c r="B1245" s="179"/>
      <c r="C1245" s="179"/>
      <c r="D1245" s="179" t="s">
        <v>1468</v>
      </c>
      <c r="E1245" s="185"/>
      <c r="F1245" s="186" t="s">
        <v>1723</v>
      </c>
      <c r="G1245" s="265"/>
      <c r="H1245" s="265"/>
      <c r="I1245" s="265"/>
      <c r="J1245" s="265"/>
      <c r="K1245" s="265"/>
      <c r="L1245" s="265"/>
      <c r="M1245" s="265"/>
      <c r="N1245" s="265"/>
      <c r="O1245" s="265"/>
      <c r="P1245" s="265"/>
      <c r="Q1245" s="265"/>
      <c r="R1245" s="265"/>
      <c r="S1245" s="265"/>
      <c r="T1245" s="265"/>
      <c r="U1245" s="265"/>
      <c r="V1245" s="265"/>
      <c r="W1245" s="265"/>
      <c r="X1245" s="265"/>
      <c r="Y1245" s="265"/>
      <c r="Z1245" s="265"/>
      <c r="AA1245" s="265"/>
      <c r="AB1245" s="265"/>
      <c r="AC1245" s="265"/>
      <c r="AD1245" s="265"/>
      <c r="AE1245" s="265"/>
      <c r="AF1245" s="265"/>
      <c r="AG1245" s="265"/>
      <c r="AH1245" s="265"/>
      <c r="AI1245" s="265"/>
      <c r="AJ1245" s="265"/>
      <c r="AK1245" s="265"/>
      <c r="AL1245" s="265"/>
      <c r="AM1245" s="265"/>
      <c r="AN1245" s="265"/>
      <c r="AO1245" s="265"/>
      <c r="AP1245" s="265"/>
      <c r="AQ1245" s="265"/>
      <c r="AR1245" s="265"/>
      <c r="AS1245" s="265"/>
      <c r="AT1245" s="265"/>
      <c r="AU1245" s="265"/>
      <c r="AV1245" s="265"/>
      <c r="AW1245" s="265"/>
      <c r="AX1245" s="265"/>
      <c r="AY1245" s="265"/>
      <c r="AZ1245" s="265"/>
      <c r="BA1245" s="265"/>
      <c r="BB1245" s="265"/>
      <c r="BC1245" s="265"/>
      <c r="BD1245" s="265"/>
      <c r="BE1245" s="265"/>
      <c r="BF1245" s="265"/>
      <c r="BG1245" s="265"/>
      <c r="BH1245" s="265"/>
      <c r="BI1245" s="265"/>
      <c r="BJ1245" s="265"/>
      <c r="BK1245" s="265"/>
      <c r="BL1245" s="265"/>
      <c r="BM1245" s="265"/>
      <c r="BN1245" s="265"/>
      <c r="BO1245" s="265"/>
      <c r="BP1245" s="265"/>
      <c r="BQ1245" s="265"/>
      <c r="BR1245" s="265"/>
      <c r="BS1245" s="265"/>
      <c r="BT1245" s="265"/>
      <c r="BU1245" s="265"/>
      <c r="BV1245" s="265"/>
      <c r="BW1245" s="265"/>
      <c r="BX1245" s="265"/>
      <c r="BY1245" s="265"/>
      <c r="BZ1245" s="265"/>
      <c r="CA1245" s="265"/>
      <c r="CB1245" s="265"/>
      <c r="CC1245" s="265"/>
      <c r="CD1245" s="265"/>
      <c r="CE1245" s="265"/>
      <c r="CF1245" s="265"/>
      <c r="CG1245" s="265"/>
      <c r="CH1245" s="265"/>
      <c r="CI1245" s="265"/>
      <c r="CJ1245" s="265"/>
      <c r="CK1245" s="265"/>
      <c r="CL1245" s="265"/>
      <c r="CM1245" s="265"/>
      <c r="CN1245" s="265"/>
      <c r="CO1245" s="265"/>
      <c r="CP1245" s="265"/>
      <c r="CQ1245" s="265"/>
      <c r="CR1245" s="265"/>
      <c r="CS1245" s="265"/>
      <c r="CT1245" s="265"/>
      <c r="CU1245" s="265"/>
      <c r="CV1245" s="265"/>
      <c r="CW1245" s="265"/>
      <c r="CX1245" s="265"/>
      <c r="CY1245" s="265"/>
      <c r="CZ1245" s="265"/>
      <c r="DA1245" s="265"/>
      <c r="DB1245" s="265"/>
      <c r="DC1245" s="265"/>
      <c r="DD1245" s="265"/>
      <c r="DE1245" s="265"/>
      <c r="DF1245" s="265"/>
      <c r="DG1245" s="265"/>
      <c r="DH1245" s="265"/>
      <c r="DI1245" s="265"/>
      <c r="DJ1245" s="265"/>
      <c r="DK1245" s="265"/>
      <c r="DL1245" s="265"/>
      <c r="DM1245" s="265"/>
      <c r="DN1245" s="265"/>
      <c r="DO1245" s="265"/>
      <c r="DP1245" s="265"/>
      <c r="DQ1245" s="265"/>
      <c r="DR1245" s="265"/>
      <c r="DS1245" s="265"/>
      <c r="DT1245" s="265"/>
      <c r="DU1245" s="265"/>
      <c r="DV1245" s="265"/>
    </row>
    <row r="1246" spans="1:126" x14ac:dyDescent="0.3">
      <c r="A1246" s="168" t="s">
        <v>1258</v>
      </c>
      <c r="B1246" s="179"/>
      <c r="C1246" s="179"/>
      <c r="D1246" s="179" t="s">
        <v>1259</v>
      </c>
      <c r="E1246" s="185"/>
      <c r="F1246" s="186" t="s">
        <v>1723</v>
      </c>
      <c r="G1246" s="265"/>
      <c r="H1246" s="265"/>
      <c r="I1246" s="265"/>
      <c r="J1246" s="265"/>
      <c r="K1246" s="265"/>
      <c r="L1246" s="265"/>
      <c r="M1246" s="265"/>
      <c r="N1246" s="265"/>
      <c r="O1246" s="265"/>
      <c r="P1246" s="265"/>
      <c r="Q1246" s="265"/>
      <c r="R1246" s="265"/>
      <c r="S1246" s="265"/>
      <c r="T1246" s="265"/>
      <c r="U1246" s="265"/>
      <c r="V1246" s="265"/>
      <c r="W1246" s="265"/>
      <c r="X1246" s="265"/>
      <c r="Y1246" s="265"/>
      <c r="Z1246" s="265"/>
      <c r="AA1246" s="265"/>
      <c r="AB1246" s="265"/>
      <c r="AC1246" s="265"/>
      <c r="AD1246" s="265"/>
      <c r="AE1246" s="265"/>
      <c r="AF1246" s="265"/>
      <c r="AG1246" s="265"/>
      <c r="AH1246" s="265"/>
      <c r="AI1246" s="265"/>
      <c r="AJ1246" s="265"/>
      <c r="AK1246" s="265"/>
      <c r="AL1246" s="265"/>
      <c r="AM1246" s="265"/>
      <c r="AN1246" s="265"/>
      <c r="AO1246" s="265"/>
      <c r="AP1246" s="265"/>
      <c r="AQ1246" s="265"/>
      <c r="AR1246" s="265"/>
      <c r="AS1246" s="265"/>
      <c r="AT1246" s="265"/>
      <c r="AU1246" s="265"/>
      <c r="AV1246" s="265"/>
      <c r="AW1246" s="265"/>
      <c r="AX1246" s="265"/>
      <c r="AY1246" s="265"/>
      <c r="AZ1246" s="265"/>
      <c r="BA1246" s="265"/>
      <c r="BB1246" s="265"/>
      <c r="BC1246" s="265"/>
      <c r="BD1246" s="265"/>
      <c r="BE1246" s="265"/>
      <c r="BF1246" s="265"/>
      <c r="BG1246" s="265"/>
      <c r="BH1246" s="265"/>
      <c r="BI1246" s="265"/>
      <c r="BJ1246" s="265"/>
      <c r="BK1246" s="265"/>
      <c r="BL1246" s="265"/>
      <c r="BM1246" s="265"/>
      <c r="BN1246" s="265"/>
      <c r="BO1246" s="265"/>
      <c r="BP1246" s="265"/>
      <c r="BQ1246" s="265"/>
      <c r="BR1246" s="265"/>
      <c r="BS1246" s="265"/>
      <c r="BT1246" s="265"/>
      <c r="BU1246" s="265"/>
      <c r="BV1246" s="265"/>
      <c r="BW1246" s="265"/>
      <c r="BX1246" s="265"/>
      <c r="BY1246" s="265"/>
      <c r="BZ1246" s="265"/>
      <c r="CA1246" s="265"/>
      <c r="CB1246" s="265"/>
      <c r="CC1246" s="265"/>
      <c r="CD1246" s="265"/>
      <c r="CE1246" s="265"/>
      <c r="CF1246" s="265"/>
      <c r="CG1246" s="265"/>
      <c r="CH1246" s="265"/>
      <c r="CI1246" s="265"/>
      <c r="CJ1246" s="265"/>
      <c r="CK1246" s="265"/>
      <c r="CL1246" s="265"/>
      <c r="CM1246" s="265"/>
      <c r="CN1246" s="265"/>
      <c r="CO1246" s="265"/>
      <c r="CP1246" s="265"/>
      <c r="CQ1246" s="265"/>
      <c r="CR1246" s="265"/>
      <c r="CS1246" s="265"/>
      <c r="CT1246" s="265"/>
      <c r="CU1246" s="265"/>
      <c r="CV1246" s="265"/>
      <c r="CW1246" s="265"/>
      <c r="CX1246" s="265"/>
      <c r="CY1246" s="265"/>
      <c r="CZ1246" s="265"/>
      <c r="DA1246" s="265"/>
      <c r="DB1246" s="265"/>
      <c r="DC1246" s="265"/>
      <c r="DD1246" s="265"/>
      <c r="DE1246" s="265"/>
      <c r="DF1246" s="265"/>
      <c r="DG1246" s="265"/>
      <c r="DH1246" s="265"/>
      <c r="DI1246" s="265"/>
      <c r="DJ1246" s="265"/>
      <c r="DK1246" s="265"/>
      <c r="DL1246" s="265"/>
      <c r="DM1246" s="265"/>
      <c r="DN1246" s="265"/>
      <c r="DO1246" s="265"/>
      <c r="DP1246" s="265"/>
      <c r="DQ1246" s="265"/>
      <c r="DR1246" s="265"/>
      <c r="DS1246" s="265"/>
      <c r="DT1246" s="265"/>
      <c r="DU1246" s="265"/>
      <c r="DV1246" s="265"/>
    </row>
    <row r="1247" spans="1:126" x14ac:dyDescent="0.3">
      <c r="A1247" s="168" t="s">
        <v>1471</v>
      </c>
      <c r="B1247" s="179"/>
      <c r="C1247" s="179"/>
      <c r="D1247" s="179" t="s">
        <v>1472</v>
      </c>
      <c r="E1247" s="185"/>
      <c r="F1247" s="186" t="s">
        <v>1723</v>
      </c>
      <c r="G1247" s="265"/>
      <c r="H1247" s="265"/>
      <c r="I1247" s="265"/>
      <c r="J1247" s="265"/>
      <c r="K1247" s="265"/>
      <c r="L1247" s="265"/>
      <c r="M1247" s="265"/>
      <c r="N1247" s="265"/>
      <c r="O1247" s="265"/>
      <c r="P1247" s="265"/>
      <c r="Q1247" s="265"/>
      <c r="R1247" s="265"/>
      <c r="S1247" s="265"/>
      <c r="T1247" s="265"/>
      <c r="U1247" s="265"/>
      <c r="V1247" s="265"/>
      <c r="W1247" s="265"/>
      <c r="X1247" s="265"/>
      <c r="Y1247" s="265"/>
      <c r="Z1247" s="265"/>
      <c r="AA1247" s="265"/>
      <c r="AB1247" s="265"/>
      <c r="AC1247" s="265"/>
      <c r="AD1247" s="265"/>
      <c r="AE1247" s="265"/>
      <c r="AF1247" s="265"/>
      <c r="AG1247" s="265"/>
      <c r="AH1247" s="265"/>
      <c r="AI1247" s="265"/>
      <c r="AJ1247" s="265"/>
      <c r="AK1247" s="265"/>
      <c r="AL1247" s="265"/>
      <c r="AM1247" s="265"/>
      <c r="AN1247" s="265"/>
      <c r="AO1247" s="265"/>
      <c r="AP1247" s="265"/>
      <c r="AQ1247" s="265"/>
      <c r="AR1247" s="265"/>
      <c r="AS1247" s="265"/>
      <c r="AT1247" s="265"/>
      <c r="AU1247" s="265"/>
      <c r="AV1247" s="265"/>
      <c r="AW1247" s="265"/>
      <c r="AX1247" s="265"/>
      <c r="AY1247" s="265"/>
      <c r="AZ1247" s="265"/>
      <c r="BA1247" s="265"/>
      <c r="BB1247" s="265"/>
      <c r="BC1247" s="265"/>
      <c r="BD1247" s="265"/>
      <c r="BE1247" s="265"/>
      <c r="BF1247" s="265"/>
      <c r="BG1247" s="265"/>
      <c r="BH1247" s="265"/>
      <c r="BI1247" s="265"/>
      <c r="BJ1247" s="265"/>
      <c r="BK1247" s="265"/>
      <c r="BL1247" s="265"/>
      <c r="BM1247" s="265"/>
      <c r="BN1247" s="265"/>
      <c r="BO1247" s="265"/>
      <c r="BP1247" s="265"/>
      <c r="BQ1247" s="265"/>
      <c r="BR1247" s="265"/>
      <c r="BS1247" s="265"/>
      <c r="BT1247" s="265"/>
      <c r="BU1247" s="265"/>
      <c r="BV1247" s="265"/>
      <c r="BW1247" s="265"/>
      <c r="BX1247" s="265"/>
      <c r="BY1247" s="265"/>
      <c r="BZ1247" s="265"/>
      <c r="CA1247" s="265"/>
      <c r="CB1247" s="265"/>
      <c r="CC1247" s="265"/>
      <c r="CD1247" s="265"/>
      <c r="CE1247" s="265"/>
      <c r="CF1247" s="265"/>
      <c r="CG1247" s="265"/>
      <c r="CH1247" s="265"/>
      <c r="CI1247" s="265"/>
      <c r="CJ1247" s="265"/>
      <c r="CK1247" s="265"/>
      <c r="CL1247" s="265"/>
      <c r="CM1247" s="265"/>
      <c r="CN1247" s="265"/>
      <c r="CO1247" s="265"/>
      <c r="CP1247" s="265"/>
      <c r="CQ1247" s="265"/>
      <c r="CR1247" s="265"/>
      <c r="CS1247" s="265"/>
      <c r="CT1247" s="265"/>
      <c r="CU1247" s="265"/>
      <c r="CV1247" s="265"/>
      <c r="CW1247" s="265"/>
      <c r="CX1247" s="265"/>
      <c r="CY1247" s="265"/>
      <c r="CZ1247" s="265"/>
      <c r="DA1247" s="265"/>
      <c r="DB1247" s="265"/>
      <c r="DC1247" s="265"/>
      <c r="DD1247" s="265"/>
      <c r="DE1247" s="265"/>
      <c r="DF1247" s="265"/>
      <c r="DG1247" s="265"/>
      <c r="DH1247" s="265"/>
      <c r="DI1247" s="265"/>
      <c r="DJ1247" s="265"/>
      <c r="DK1247" s="265"/>
      <c r="DL1247" s="265"/>
      <c r="DM1247" s="265"/>
      <c r="DN1247" s="265"/>
      <c r="DO1247" s="265"/>
      <c r="DP1247" s="265"/>
      <c r="DQ1247" s="265"/>
      <c r="DR1247" s="265"/>
      <c r="DS1247" s="265"/>
      <c r="DT1247" s="265"/>
      <c r="DU1247" s="265"/>
      <c r="DV1247" s="265"/>
    </row>
    <row r="1248" spans="1:126" x14ac:dyDescent="0.3">
      <c r="A1248" s="168" t="s">
        <v>1474</v>
      </c>
      <c r="B1248" s="179"/>
      <c r="C1248" s="179"/>
      <c r="D1248" s="179" t="s">
        <v>1308</v>
      </c>
      <c r="E1248" s="185"/>
      <c r="F1248" s="186" t="s">
        <v>1723</v>
      </c>
      <c r="G1248" s="265"/>
      <c r="H1248" s="265"/>
      <c r="I1248" s="265"/>
      <c r="J1248" s="265"/>
      <c r="K1248" s="265"/>
      <c r="L1248" s="265"/>
      <c r="M1248" s="265"/>
      <c r="N1248" s="265"/>
      <c r="O1248" s="265"/>
      <c r="P1248" s="265"/>
      <c r="Q1248" s="265"/>
      <c r="R1248" s="265"/>
      <c r="S1248" s="265"/>
      <c r="T1248" s="265"/>
      <c r="U1248" s="265"/>
      <c r="V1248" s="265"/>
      <c r="W1248" s="265"/>
      <c r="X1248" s="265"/>
      <c r="Y1248" s="265"/>
      <c r="Z1248" s="265"/>
      <c r="AA1248" s="265"/>
      <c r="AB1248" s="265"/>
      <c r="AC1248" s="265"/>
      <c r="AD1248" s="265"/>
      <c r="AE1248" s="265"/>
      <c r="AF1248" s="265"/>
      <c r="AG1248" s="265"/>
      <c r="AH1248" s="265"/>
      <c r="AI1248" s="265"/>
      <c r="AJ1248" s="265"/>
      <c r="AK1248" s="265"/>
      <c r="AL1248" s="265"/>
      <c r="AM1248" s="265"/>
      <c r="AN1248" s="265"/>
      <c r="AO1248" s="265"/>
      <c r="AP1248" s="265"/>
      <c r="AQ1248" s="265"/>
      <c r="AR1248" s="265"/>
      <c r="AS1248" s="265"/>
      <c r="AT1248" s="265"/>
      <c r="AU1248" s="265"/>
      <c r="AV1248" s="265"/>
      <c r="AW1248" s="265"/>
      <c r="AX1248" s="265"/>
      <c r="AY1248" s="265"/>
      <c r="AZ1248" s="265"/>
      <c r="BA1248" s="265"/>
      <c r="BB1248" s="265"/>
      <c r="BC1248" s="265"/>
      <c r="BD1248" s="265"/>
      <c r="BE1248" s="265"/>
      <c r="BF1248" s="265"/>
      <c r="BG1248" s="265"/>
      <c r="BH1248" s="265"/>
      <c r="BI1248" s="265"/>
      <c r="BJ1248" s="265"/>
      <c r="BK1248" s="265"/>
      <c r="BL1248" s="265"/>
      <c r="BM1248" s="265"/>
      <c r="BN1248" s="265"/>
      <c r="BO1248" s="265"/>
      <c r="BP1248" s="265"/>
      <c r="BQ1248" s="265"/>
      <c r="BR1248" s="265"/>
      <c r="BS1248" s="265"/>
      <c r="BT1248" s="265"/>
      <c r="BU1248" s="265"/>
      <c r="BV1248" s="265"/>
      <c r="BW1248" s="265"/>
      <c r="BX1248" s="265"/>
      <c r="BY1248" s="265"/>
      <c r="BZ1248" s="265"/>
      <c r="CA1248" s="265"/>
      <c r="CB1248" s="265"/>
      <c r="CC1248" s="265"/>
      <c r="CD1248" s="265"/>
      <c r="CE1248" s="265"/>
      <c r="CF1248" s="265"/>
      <c r="CG1248" s="265"/>
      <c r="CH1248" s="265"/>
      <c r="CI1248" s="265"/>
      <c r="CJ1248" s="265"/>
      <c r="CK1248" s="265"/>
      <c r="CL1248" s="265"/>
      <c r="CM1248" s="265"/>
      <c r="CN1248" s="265"/>
      <c r="CO1248" s="265"/>
      <c r="CP1248" s="265"/>
      <c r="CQ1248" s="265"/>
      <c r="CR1248" s="265"/>
      <c r="CS1248" s="265"/>
      <c r="CT1248" s="265"/>
      <c r="CU1248" s="265"/>
      <c r="CV1248" s="265"/>
      <c r="CW1248" s="265"/>
      <c r="CX1248" s="265"/>
      <c r="CY1248" s="265"/>
      <c r="CZ1248" s="265"/>
      <c r="DA1248" s="265"/>
      <c r="DB1248" s="265"/>
      <c r="DC1248" s="265"/>
      <c r="DD1248" s="265"/>
      <c r="DE1248" s="265"/>
      <c r="DF1248" s="265"/>
      <c r="DG1248" s="265"/>
      <c r="DH1248" s="265"/>
      <c r="DI1248" s="265"/>
      <c r="DJ1248" s="265"/>
      <c r="DK1248" s="265"/>
      <c r="DL1248" s="265"/>
      <c r="DM1248" s="265"/>
      <c r="DN1248" s="265"/>
      <c r="DO1248" s="265"/>
      <c r="DP1248" s="265"/>
      <c r="DQ1248" s="265"/>
      <c r="DR1248" s="265"/>
      <c r="DS1248" s="265"/>
      <c r="DT1248" s="265"/>
      <c r="DU1248" s="265"/>
      <c r="DV1248" s="265"/>
    </row>
    <row r="1249" spans="1:126" x14ac:dyDescent="0.3">
      <c r="A1249" s="168" t="s">
        <v>1474</v>
      </c>
      <c r="B1249" s="179"/>
      <c r="C1249" s="179"/>
      <c r="D1249" s="179" t="s">
        <v>1301</v>
      </c>
      <c r="E1249" s="185"/>
      <c r="F1249" s="186" t="s">
        <v>1723</v>
      </c>
      <c r="G1249" s="265"/>
      <c r="H1249" s="265"/>
      <c r="I1249" s="265"/>
      <c r="J1249" s="265"/>
      <c r="K1249" s="265"/>
      <c r="L1249" s="265"/>
      <c r="M1249" s="265"/>
      <c r="N1249" s="265"/>
      <c r="O1249" s="265"/>
      <c r="P1249" s="265"/>
      <c r="Q1249" s="265"/>
      <c r="R1249" s="265"/>
      <c r="S1249" s="265"/>
      <c r="T1249" s="265"/>
      <c r="U1249" s="265"/>
      <c r="V1249" s="265"/>
      <c r="W1249" s="265"/>
      <c r="X1249" s="265"/>
      <c r="Y1249" s="265"/>
      <c r="Z1249" s="265"/>
      <c r="AA1249" s="265"/>
      <c r="AB1249" s="265"/>
      <c r="AC1249" s="265"/>
      <c r="AD1249" s="265"/>
      <c r="AE1249" s="265"/>
      <c r="AF1249" s="265"/>
      <c r="AG1249" s="265"/>
      <c r="AH1249" s="265"/>
      <c r="AI1249" s="265"/>
      <c r="AJ1249" s="265"/>
      <c r="AK1249" s="265"/>
      <c r="AL1249" s="265"/>
      <c r="AM1249" s="265"/>
      <c r="AN1249" s="265"/>
      <c r="AO1249" s="265"/>
      <c r="AP1249" s="265"/>
      <c r="AQ1249" s="265"/>
      <c r="AR1249" s="265"/>
      <c r="AS1249" s="265"/>
      <c r="AT1249" s="265"/>
      <c r="AU1249" s="265"/>
      <c r="AV1249" s="265"/>
      <c r="AW1249" s="265"/>
      <c r="AX1249" s="265"/>
      <c r="AY1249" s="265"/>
      <c r="AZ1249" s="265"/>
      <c r="BA1249" s="265"/>
      <c r="BB1249" s="265"/>
      <c r="BC1249" s="265"/>
      <c r="BD1249" s="265"/>
      <c r="BE1249" s="265"/>
      <c r="BF1249" s="265"/>
      <c r="BG1249" s="265"/>
      <c r="BH1249" s="265"/>
      <c r="BI1249" s="265"/>
      <c r="BJ1249" s="265"/>
      <c r="BK1249" s="265"/>
      <c r="BL1249" s="265"/>
      <c r="BM1249" s="265"/>
      <c r="BN1249" s="265"/>
      <c r="BO1249" s="265"/>
      <c r="BP1249" s="265"/>
      <c r="BQ1249" s="265"/>
      <c r="BR1249" s="265"/>
      <c r="BS1249" s="265"/>
      <c r="BT1249" s="265"/>
      <c r="BU1249" s="265"/>
      <c r="BV1249" s="265"/>
      <c r="BW1249" s="265"/>
      <c r="BX1249" s="265"/>
      <c r="BY1249" s="265"/>
      <c r="BZ1249" s="265"/>
      <c r="CA1249" s="265"/>
      <c r="CB1249" s="265"/>
      <c r="CC1249" s="265"/>
      <c r="CD1249" s="265"/>
      <c r="CE1249" s="265"/>
      <c r="CF1249" s="265"/>
      <c r="CG1249" s="265"/>
      <c r="CH1249" s="265"/>
      <c r="CI1249" s="265"/>
      <c r="CJ1249" s="265"/>
      <c r="CK1249" s="265"/>
      <c r="CL1249" s="265"/>
      <c r="CM1249" s="265"/>
      <c r="CN1249" s="265"/>
      <c r="CO1249" s="265"/>
      <c r="CP1249" s="265"/>
      <c r="CQ1249" s="265"/>
      <c r="CR1249" s="265"/>
      <c r="CS1249" s="265"/>
      <c r="CT1249" s="265"/>
      <c r="CU1249" s="265"/>
      <c r="CV1249" s="265"/>
      <c r="CW1249" s="265"/>
      <c r="CX1249" s="265"/>
      <c r="CY1249" s="265"/>
      <c r="CZ1249" s="265"/>
      <c r="DA1249" s="265"/>
      <c r="DB1249" s="265"/>
      <c r="DC1249" s="265"/>
      <c r="DD1249" s="265"/>
      <c r="DE1249" s="265"/>
      <c r="DF1249" s="265"/>
      <c r="DG1249" s="265"/>
      <c r="DH1249" s="265"/>
      <c r="DI1249" s="265"/>
      <c r="DJ1249" s="265"/>
      <c r="DK1249" s="265"/>
      <c r="DL1249" s="265"/>
      <c r="DM1249" s="265"/>
      <c r="DN1249" s="265"/>
      <c r="DO1249" s="265"/>
      <c r="DP1249" s="265"/>
      <c r="DQ1249" s="265"/>
      <c r="DR1249" s="265"/>
      <c r="DS1249" s="265"/>
      <c r="DT1249" s="265"/>
      <c r="DU1249" s="265"/>
      <c r="DV1249" s="265"/>
    </row>
    <row r="1250" spans="1:126" x14ac:dyDescent="0.3">
      <c r="A1250" s="168" t="s">
        <v>1474</v>
      </c>
      <c r="B1250" s="179"/>
      <c r="C1250" s="179"/>
      <c r="D1250" s="179" t="s">
        <v>1309</v>
      </c>
      <c r="E1250" s="185"/>
      <c r="F1250" s="186" t="s">
        <v>1723</v>
      </c>
      <c r="G1250" s="265"/>
      <c r="H1250" s="265"/>
      <c r="I1250" s="265"/>
      <c r="J1250" s="265"/>
      <c r="K1250" s="265"/>
      <c r="L1250" s="265"/>
      <c r="M1250" s="265"/>
      <c r="N1250" s="265"/>
      <c r="O1250" s="265"/>
      <c r="P1250" s="265"/>
      <c r="Q1250" s="265"/>
      <c r="R1250" s="265"/>
      <c r="S1250" s="265"/>
      <c r="T1250" s="265"/>
      <c r="U1250" s="265"/>
      <c r="V1250" s="265"/>
      <c r="W1250" s="265"/>
      <c r="X1250" s="265"/>
      <c r="Y1250" s="265"/>
      <c r="Z1250" s="265"/>
      <c r="AA1250" s="265"/>
      <c r="AB1250" s="265"/>
      <c r="AC1250" s="265"/>
      <c r="AD1250" s="265"/>
      <c r="AE1250" s="265"/>
      <c r="AF1250" s="265"/>
      <c r="AG1250" s="265"/>
      <c r="AH1250" s="265"/>
      <c r="AI1250" s="265"/>
      <c r="AJ1250" s="265"/>
      <c r="AK1250" s="265"/>
      <c r="AL1250" s="265"/>
      <c r="AM1250" s="265"/>
      <c r="AN1250" s="265"/>
      <c r="AO1250" s="265"/>
      <c r="AP1250" s="265"/>
      <c r="AQ1250" s="265"/>
      <c r="AR1250" s="265"/>
      <c r="AS1250" s="265"/>
      <c r="AT1250" s="265"/>
      <c r="AU1250" s="265"/>
      <c r="AV1250" s="265"/>
      <c r="AW1250" s="265"/>
      <c r="AX1250" s="265"/>
      <c r="AY1250" s="265"/>
      <c r="AZ1250" s="265"/>
      <c r="BA1250" s="265"/>
      <c r="BB1250" s="265"/>
      <c r="BC1250" s="265"/>
      <c r="BD1250" s="265"/>
      <c r="BE1250" s="265"/>
      <c r="BF1250" s="265"/>
      <c r="BG1250" s="265"/>
      <c r="BH1250" s="265"/>
      <c r="BI1250" s="265"/>
      <c r="BJ1250" s="265"/>
      <c r="BK1250" s="265"/>
      <c r="BL1250" s="265"/>
      <c r="BM1250" s="265"/>
      <c r="BN1250" s="265"/>
      <c r="BO1250" s="265"/>
      <c r="BP1250" s="265"/>
      <c r="BQ1250" s="265"/>
      <c r="BR1250" s="265"/>
      <c r="BS1250" s="265"/>
      <c r="BT1250" s="265"/>
      <c r="BU1250" s="265"/>
      <c r="BV1250" s="265"/>
      <c r="BW1250" s="265"/>
      <c r="BX1250" s="265"/>
      <c r="BY1250" s="265"/>
      <c r="BZ1250" s="265"/>
      <c r="CA1250" s="265"/>
      <c r="CB1250" s="265"/>
      <c r="CC1250" s="265"/>
      <c r="CD1250" s="265"/>
      <c r="CE1250" s="265"/>
      <c r="CF1250" s="265"/>
      <c r="CG1250" s="265"/>
      <c r="CH1250" s="265"/>
      <c r="CI1250" s="265"/>
      <c r="CJ1250" s="265"/>
      <c r="CK1250" s="265"/>
      <c r="CL1250" s="265"/>
      <c r="CM1250" s="265"/>
      <c r="CN1250" s="265"/>
      <c r="CO1250" s="265"/>
      <c r="CP1250" s="265"/>
      <c r="CQ1250" s="265"/>
      <c r="CR1250" s="265"/>
      <c r="CS1250" s="265"/>
      <c r="CT1250" s="265"/>
      <c r="CU1250" s="265"/>
      <c r="CV1250" s="265"/>
      <c r="CW1250" s="265"/>
      <c r="CX1250" s="265"/>
      <c r="CY1250" s="265"/>
      <c r="CZ1250" s="265"/>
      <c r="DA1250" s="265"/>
      <c r="DB1250" s="265"/>
      <c r="DC1250" s="265"/>
      <c r="DD1250" s="265"/>
      <c r="DE1250" s="265"/>
      <c r="DF1250" s="265"/>
      <c r="DG1250" s="265"/>
      <c r="DH1250" s="265"/>
      <c r="DI1250" s="265"/>
      <c r="DJ1250" s="265"/>
      <c r="DK1250" s="265"/>
      <c r="DL1250" s="265"/>
      <c r="DM1250" s="265"/>
      <c r="DN1250" s="265"/>
      <c r="DO1250" s="265"/>
      <c r="DP1250" s="265"/>
      <c r="DQ1250" s="265"/>
      <c r="DR1250" s="265"/>
      <c r="DS1250" s="265"/>
      <c r="DT1250" s="265"/>
      <c r="DU1250" s="265"/>
      <c r="DV1250" s="265"/>
    </row>
    <row r="1251" spans="1:126" x14ac:dyDescent="0.3">
      <c r="A1251" s="168" t="s">
        <v>1474</v>
      </c>
      <c r="B1251" s="179"/>
      <c r="C1251" s="179"/>
      <c r="D1251" s="179" t="s">
        <v>1310</v>
      </c>
      <c r="E1251" s="185"/>
      <c r="F1251" s="186" t="s">
        <v>1723</v>
      </c>
      <c r="G1251" s="265"/>
      <c r="H1251" s="265"/>
      <c r="I1251" s="265"/>
      <c r="J1251" s="265"/>
      <c r="K1251" s="265"/>
      <c r="L1251" s="265"/>
      <c r="M1251" s="265"/>
      <c r="N1251" s="265"/>
      <c r="O1251" s="265"/>
      <c r="P1251" s="265"/>
      <c r="Q1251" s="265"/>
      <c r="R1251" s="265"/>
      <c r="S1251" s="265"/>
      <c r="T1251" s="265"/>
      <c r="U1251" s="265"/>
      <c r="V1251" s="265"/>
      <c r="W1251" s="265"/>
      <c r="X1251" s="265"/>
      <c r="Y1251" s="265"/>
      <c r="Z1251" s="265"/>
      <c r="AA1251" s="265"/>
      <c r="AB1251" s="265"/>
      <c r="AC1251" s="265"/>
      <c r="AD1251" s="265"/>
      <c r="AE1251" s="265"/>
      <c r="AF1251" s="265"/>
      <c r="AG1251" s="265"/>
      <c r="AH1251" s="265"/>
      <c r="AI1251" s="265"/>
      <c r="AJ1251" s="265"/>
      <c r="AK1251" s="265"/>
      <c r="AL1251" s="265"/>
      <c r="AM1251" s="265"/>
      <c r="AN1251" s="265"/>
      <c r="AO1251" s="265"/>
      <c r="AP1251" s="265"/>
      <c r="AQ1251" s="265"/>
      <c r="AR1251" s="265"/>
      <c r="AS1251" s="265"/>
      <c r="AT1251" s="265"/>
      <c r="AU1251" s="265"/>
      <c r="AV1251" s="265"/>
      <c r="AW1251" s="265"/>
      <c r="AX1251" s="265"/>
      <c r="AY1251" s="265"/>
      <c r="AZ1251" s="265"/>
      <c r="BA1251" s="265"/>
      <c r="BB1251" s="265"/>
      <c r="BC1251" s="265"/>
      <c r="BD1251" s="265"/>
      <c r="BE1251" s="265"/>
      <c r="BF1251" s="265"/>
      <c r="BG1251" s="265"/>
      <c r="BH1251" s="265"/>
      <c r="BI1251" s="265"/>
      <c r="BJ1251" s="265"/>
      <c r="BK1251" s="265"/>
      <c r="BL1251" s="265"/>
      <c r="BM1251" s="265"/>
      <c r="BN1251" s="265"/>
      <c r="BO1251" s="265"/>
      <c r="BP1251" s="265"/>
      <c r="BQ1251" s="265"/>
      <c r="BR1251" s="265"/>
      <c r="BS1251" s="265"/>
      <c r="BT1251" s="265"/>
      <c r="BU1251" s="265"/>
      <c r="BV1251" s="265"/>
      <c r="BW1251" s="265"/>
      <c r="BX1251" s="265"/>
      <c r="BY1251" s="265"/>
      <c r="BZ1251" s="265"/>
      <c r="CA1251" s="265"/>
      <c r="CB1251" s="265"/>
      <c r="CC1251" s="265"/>
      <c r="CD1251" s="265"/>
      <c r="CE1251" s="265"/>
      <c r="CF1251" s="265"/>
      <c r="CG1251" s="265"/>
      <c r="CH1251" s="265"/>
      <c r="CI1251" s="265"/>
      <c r="CJ1251" s="265"/>
      <c r="CK1251" s="265"/>
      <c r="CL1251" s="265"/>
      <c r="CM1251" s="265"/>
      <c r="CN1251" s="265"/>
      <c r="CO1251" s="265"/>
      <c r="CP1251" s="265"/>
      <c r="CQ1251" s="265"/>
      <c r="CR1251" s="265"/>
      <c r="CS1251" s="265"/>
      <c r="CT1251" s="265"/>
      <c r="CU1251" s="265"/>
      <c r="CV1251" s="265"/>
      <c r="CW1251" s="265"/>
      <c r="CX1251" s="265"/>
      <c r="CY1251" s="265"/>
      <c r="CZ1251" s="265"/>
      <c r="DA1251" s="265"/>
      <c r="DB1251" s="265"/>
      <c r="DC1251" s="265"/>
      <c r="DD1251" s="265"/>
      <c r="DE1251" s="265"/>
      <c r="DF1251" s="265"/>
      <c r="DG1251" s="265"/>
      <c r="DH1251" s="265"/>
      <c r="DI1251" s="265"/>
      <c r="DJ1251" s="265"/>
      <c r="DK1251" s="265"/>
      <c r="DL1251" s="265"/>
      <c r="DM1251" s="265"/>
      <c r="DN1251" s="265"/>
      <c r="DO1251" s="265"/>
      <c r="DP1251" s="265"/>
      <c r="DQ1251" s="265"/>
      <c r="DR1251" s="265"/>
      <c r="DS1251" s="265"/>
      <c r="DT1251" s="265"/>
      <c r="DU1251" s="265"/>
      <c r="DV1251" s="265"/>
    </row>
    <row r="1252" spans="1:126" x14ac:dyDescent="0.3">
      <c r="A1252" s="168" t="s">
        <v>1474</v>
      </c>
      <c r="B1252" s="179"/>
      <c r="C1252" s="179"/>
      <c r="D1252" s="179" t="s">
        <v>1311</v>
      </c>
      <c r="E1252" s="185"/>
      <c r="F1252" s="186" t="s">
        <v>1723</v>
      </c>
      <c r="G1252" s="265"/>
      <c r="H1252" s="265"/>
      <c r="I1252" s="265"/>
      <c r="J1252" s="265"/>
      <c r="K1252" s="265"/>
      <c r="L1252" s="265"/>
      <c r="M1252" s="265"/>
      <c r="N1252" s="265"/>
      <c r="O1252" s="265"/>
      <c r="P1252" s="265"/>
      <c r="Q1252" s="265"/>
      <c r="R1252" s="265"/>
      <c r="S1252" s="265"/>
      <c r="T1252" s="265"/>
      <c r="U1252" s="265"/>
      <c r="V1252" s="265"/>
      <c r="W1252" s="265"/>
      <c r="X1252" s="265"/>
      <c r="Y1252" s="265"/>
      <c r="Z1252" s="265"/>
      <c r="AA1252" s="265"/>
      <c r="AB1252" s="265"/>
      <c r="AC1252" s="265"/>
      <c r="AD1252" s="265"/>
      <c r="AE1252" s="265"/>
      <c r="AF1252" s="265"/>
      <c r="AG1252" s="265"/>
      <c r="AH1252" s="265"/>
      <c r="AI1252" s="265"/>
      <c r="AJ1252" s="265"/>
      <c r="AK1252" s="265"/>
      <c r="AL1252" s="265"/>
      <c r="AM1252" s="265"/>
      <c r="AN1252" s="265"/>
      <c r="AO1252" s="265"/>
      <c r="AP1252" s="265"/>
      <c r="AQ1252" s="265"/>
      <c r="AR1252" s="265"/>
      <c r="AS1252" s="265"/>
      <c r="AT1252" s="265"/>
      <c r="AU1252" s="265"/>
      <c r="AV1252" s="265"/>
      <c r="AW1252" s="265"/>
      <c r="AX1252" s="265"/>
      <c r="AY1252" s="265"/>
      <c r="AZ1252" s="265"/>
      <c r="BA1252" s="265"/>
      <c r="BB1252" s="265"/>
      <c r="BC1252" s="265"/>
      <c r="BD1252" s="265"/>
      <c r="BE1252" s="265"/>
      <c r="BF1252" s="265"/>
      <c r="BG1252" s="265"/>
      <c r="BH1252" s="265"/>
      <c r="BI1252" s="265"/>
      <c r="BJ1252" s="265"/>
      <c r="BK1252" s="265"/>
      <c r="BL1252" s="265"/>
      <c r="BM1252" s="265"/>
      <c r="BN1252" s="265"/>
      <c r="BO1252" s="265"/>
      <c r="BP1252" s="265"/>
      <c r="BQ1252" s="265"/>
      <c r="BR1252" s="265"/>
      <c r="BS1252" s="265"/>
      <c r="BT1252" s="265"/>
      <c r="BU1252" s="265"/>
      <c r="BV1252" s="265"/>
      <c r="BW1252" s="265"/>
      <c r="BX1252" s="265"/>
      <c r="BY1252" s="265"/>
      <c r="BZ1252" s="265"/>
      <c r="CA1252" s="265"/>
      <c r="CB1252" s="265"/>
      <c r="CC1252" s="265"/>
      <c r="CD1252" s="265"/>
      <c r="CE1252" s="265"/>
      <c r="CF1252" s="265"/>
      <c r="CG1252" s="265"/>
      <c r="CH1252" s="265"/>
      <c r="CI1252" s="265"/>
      <c r="CJ1252" s="265"/>
      <c r="CK1252" s="265"/>
      <c r="CL1252" s="265"/>
      <c r="CM1252" s="265"/>
      <c r="CN1252" s="265"/>
      <c r="CO1252" s="265"/>
      <c r="CP1252" s="265"/>
      <c r="CQ1252" s="265"/>
      <c r="CR1252" s="265"/>
      <c r="CS1252" s="265"/>
      <c r="CT1252" s="265"/>
      <c r="CU1252" s="265"/>
      <c r="CV1252" s="265"/>
      <c r="CW1252" s="265"/>
      <c r="CX1252" s="265"/>
      <c r="CY1252" s="265"/>
      <c r="CZ1252" s="265"/>
      <c r="DA1252" s="265"/>
      <c r="DB1252" s="265"/>
      <c r="DC1252" s="265"/>
      <c r="DD1252" s="265"/>
      <c r="DE1252" s="265"/>
      <c r="DF1252" s="265"/>
      <c r="DG1252" s="265"/>
      <c r="DH1252" s="265"/>
      <c r="DI1252" s="265"/>
      <c r="DJ1252" s="265"/>
      <c r="DK1252" s="265"/>
      <c r="DL1252" s="265"/>
      <c r="DM1252" s="265"/>
      <c r="DN1252" s="265"/>
      <c r="DO1252" s="265"/>
      <c r="DP1252" s="265"/>
      <c r="DQ1252" s="265"/>
      <c r="DR1252" s="265"/>
      <c r="DS1252" s="265"/>
      <c r="DT1252" s="265"/>
      <c r="DU1252" s="265"/>
      <c r="DV1252" s="265"/>
    </row>
    <row r="1253" spans="1:126" x14ac:dyDescent="0.3">
      <c r="A1253" s="168" t="s">
        <v>1474</v>
      </c>
      <c r="B1253" s="179"/>
      <c r="C1253" s="179"/>
      <c r="D1253" s="179" t="s">
        <v>1312</v>
      </c>
      <c r="E1253" s="185"/>
      <c r="F1253" s="186" t="s">
        <v>1723</v>
      </c>
      <c r="G1253" s="265"/>
      <c r="H1253" s="265"/>
      <c r="I1253" s="265"/>
      <c r="J1253" s="265"/>
      <c r="K1253" s="265"/>
      <c r="L1253" s="265"/>
      <c r="M1253" s="265"/>
      <c r="N1253" s="265"/>
      <c r="O1253" s="265"/>
      <c r="P1253" s="265"/>
      <c r="Q1253" s="265"/>
      <c r="R1253" s="265"/>
      <c r="S1253" s="265"/>
      <c r="T1253" s="265"/>
      <c r="U1253" s="265"/>
      <c r="V1253" s="265"/>
      <c r="W1253" s="265"/>
      <c r="X1253" s="265"/>
      <c r="Y1253" s="265"/>
      <c r="Z1253" s="265"/>
      <c r="AA1253" s="265"/>
      <c r="AB1253" s="265"/>
      <c r="AC1253" s="265"/>
      <c r="AD1253" s="265"/>
      <c r="AE1253" s="265"/>
      <c r="AF1253" s="265"/>
      <c r="AG1253" s="265"/>
      <c r="AH1253" s="265"/>
      <c r="AI1253" s="265"/>
      <c r="AJ1253" s="265"/>
      <c r="AK1253" s="265"/>
      <c r="AL1253" s="265"/>
      <c r="AM1253" s="265"/>
      <c r="AN1253" s="265"/>
      <c r="AO1253" s="265"/>
      <c r="AP1253" s="265"/>
      <c r="AQ1253" s="265"/>
      <c r="AR1253" s="265"/>
      <c r="AS1253" s="265"/>
      <c r="AT1253" s="265"/>
      <c r="AU1253" s="265"/>
      <c r="AV1253" s="265"/>
      <c r="AW1253" s="265"/>
      <c r="AX1253" s="265"/>
      <c r="AY1253" s="265"/>
      <c r="AZ1253" s="265"/>
      <c r="BA1253" s="265"/>
      <c r="BB1253" s="265"/>
      <c r="BC1253" s="265"/>
      <c r="BD1253" s="265"/>
      <c r="BE1253" s="265"/>
      <c r="BF1253" s="265"/>
      <c r="BG1253" s="265"/>
      <c r="BH1253" s="265"/>
      <c r="BI1253" s="265"/>
      <c r="BJ1253" s="265"/>
      <c r="BK1253" s="265"/>
      <c r="BL1253" s="265"/>
      <c r="BM1253" s="265"/>
      <c r="BN1253" s="265"/>
      <c r="BO1253" s="265"/>
      <c r="BP1253" s="265"/>
      <c r="BQ1253" s="265"/>
      <c r="BR1253" s="265"/>
      <c r="BS1253" s="265"/>
      <c r="BT1253" s="265"/>
      <c r="BU1253" s="265"/>
      <c r="BV1253" s="265"/>
      <c r="BW1253" s="265"/>
      <c r="BX1253" s="265"/>
      <c r="BY1253" s="265"/>
      <c r="BZ1253" s="265"/>
      <c r="CA1253" s="265"/>
      <c r="CB1253" s="265"/>
      <c r="CC1253" s="265"/>
      <c r="CD1253" s="265"/>
      <c r="CE1253" s="265"/>
      <c r="CF1253" s="265"/>
      <c r="CG1253" s="265"/>
      <c r="CH1253" s="265"/>
      <c r="CI1253" s="265"/>
      <c r="CJ1253" s="265"/>
      <c r="CK1253" s="265"/>
      <c r="CL1253" s="265"/>
      <c r="CM1253" s="265"/>
      <c r="CN1253" s="265"/>
      <c r="CO1253" s="265"/>
      <c r="CP1253" s="265"/>
      <c r="CQ1253" s="265"/>
      <c r="CR1253" s="265"/>
      <c r="CS1253" s="265"/>
      <c r="CT1253" s="265"/>
      <c r="CU1253" s="265"/>
      <c r="CV1253" s="265"/>
      <c r="CW1253" s="265"/>
      <c r="CX1253" s="265"/>
      <c r="CY1253" s="265"/>
      <c r="CZ1253" s="265"/>
      <c r="DA1253" s="265"/>
      <c r="DB1253" s="265"/>
      <c r="DC1253" s="265"/>
      <c r="DD1253" s="265"/>
      <c r="DE1253" s="265"/>
      <c r="DF1253" s="265"/>
      <c r="DG1253" s="265"/>
      <c r="DH1253" s="265"/>
      <c r="DI1253" s="265"/>
      <c r="DJ1253" s="265"/>
      <c r="DK1253" s="265"/>
      <c r="DL1253" s="265"/>
      <c r="DM1253" s="265"/>
      <c r="DN1253" s="265"/>
      <c r="DO1253" s="265"/>
      <c r="DP1253" s="265"/>
      <c r="DQ1253" s="265"/>
      <c r="DR1253" s="265"/>
      <c r="DS1253" s="265"/>
      <c r="DT1253" s="265"/>
      <c r="DU1253" s="265"/>
      <c r="DV1253" s="265"/>
    </row>
    <row r="1254" spans="1:126" x14ac:dyDescent="0.3">
      <c r="A1254" s="168" t="s">
        <v>1474</v>
      </c>
      <c r="B1254" s="179"/>
      <c r="C1254" s="179"/>
      <c r="D1254" s="179" t="s">
        <v>1313</v>
      </c>
      <c r="E1254" s="185"/>
      <c r="F1254" s="186" t="s">
        <v>1723</v>
      </c>
      <c r="G1254" s="265"/>
      <c r="H1254" s="265"/>
      <c r="I1254" s="265"/>
      <c r="J1254" s="265"/>
      <c r="K1254" s="265"/>
      <c r="L1254" s="265"/>
      <c r="M1254" s="265"/>
      <c r="N1254" s="265"/>
      <c r="O1254" s="265"/>
      <c r="P1254" s="265"/>
      <c r="Q1254" s="265"/>
      <c r="R1254" s="265"/>
      <c r="S1254" s="265"/>
      <c r="T1254" s="265"/>
      <c r="U1254" s="265"/>
      <c r="V1254" s="265"/>
      <c r="W1254" s="265"/>
      <c r="X1254" s="265"/>
      <c r="Y1254" s="265"/>
      <c r="Z1254" s="265"/>
      <c r="AA1254" s="265"/>
      <c r="AB1254" s="265"/>
      <c r="AC1254" s="265"/>
      <c r="AD1254" s="265"/>
      <c r="AE1254" s="265"/>
      <c r="AF1254" s="265"/>
      <c r="AG1254" s="265"/>
      <c r="AH1254" s="265"/>
      <c r="AI1254" s="265"/>
      <c r="AJ1254" s="265"/>
      <c r="AK1254" s="265"/>
      <c r="AL1254" s="265"/>
      <c r="AM1254" s="265"/>
      <c r="AN1254" s="265"/>
      <c r="AO1254" s="265"/>
      <c r="AP1254" s="265"/>
      <c r="AQ1254" s="265"/>
      <c r="AR1254" s="265"/>
      <c r="AS1254" s="265"/>
      <c r="AT1254" s="265"/>
      <c r="AU1254" s="265"/>
      <c r="AV1254" s="265"/>
      <c r="AW1254" s="265"/>
      <c r="AX1254" s="265"/>
      <c r="AY1254" s="265"/>
      <c r="AZ1254" s="265"/>
      <c r="BA1254" s="265"/>
      <c r="BB1254" s="265"/>
      <c r="BC1254" s="265"/>
      <c r="BD1254" s="265"/>
      <c r="BE1254" s="265"/>
      <c r="BF1254" s="265"/>
      <c r="BG1254" s="265"/>
      <c r="BH1254" s="265"/>
      <c r="BI1254" s="265"/>
      <c r="BJ1254" s="265"/>
      <c r="BK1254" s="265"/>
      <c r="BL1254" s="265"/>
      <c r="BM1254" s="265"/>
      <c r="BN1254" s="265"/>
      <c r="BO1254" s="265"/>
      <c r="BP1254" s="265"/>
      <c r="BQ1254" s="265"/>
      <c r="BR1254" s="265"/>
      <c r="BS1254" s="265"/>
      <c r="BT1254" s="265"/>
      <c r="BU1254" s="265"/>
      <c r="BV1254" s="265"/>
      <c r="BW1254" s="265"/>
      <c r="BX1254" s="265"/>
      <c r="BY1254" s="265"/>
      <c r="BZ1254" s="265"/>
      <c r="CA1254" s="265"/>
      <c r="CB1254" s="265"/>
      <c r="CC1254" s="265"/>
      <c r="CD1254" s="265"/>
      <c r="CE1254" s="265"/>
      <c r="CF1254" s="265"/>
      <c r="CG1254" s="265"/>
      <c r="CH1254" s="265"/>
      <c r="CI1254" s="265"/>
      <c r="CJ1254" s="265"/>
      <c r="CK1254" s="265"/>
      <c r="CL1254" s="265"/>
      <c r="CM1254" s="265"/>
      <c r="CN1254" s="265"/>
      <c r="CO1254" s="265"/>
      <c r="CP1254" s="265"/>
      <c r="CQ1254" s="265"/>
      <c r="CR1254" s="265"/>
      <c r="CS1254" s="265"/>
      <c r="CT1254" s="265"/>
      <c r="CU1254" s="265"/>
      <c r="CV1254" s="265"/>
      <c r="CW1254" s="265"/>
      <c r="CX1254" s="265"/>
      <c r="CY1254" s="265"/>
      <c r="CZ1254" s="265"/>
      <c r="DA1254" s="265"/>
      <c r="DB1254" s="265"/>
      <c r="DC1254" s="265"/>
      <c r="DD1254" s="265"/>
      <c r="DE1254" s="265"/>
      <c r="DF1254" s="265"/>
      <c r="DG1254" s="265"/>
      <c r="DH1254" s="265"/>
      <c r="DI1254" s="265"/>
      <c r="DJ1254" s="265"/>
      <c r="DK1254" s="265"/>
      <c r="DL1254" s="265"/>
      <c r="DM1254" s="265"/>
      <c r="DN1254" s="265"/>
      <c r="DO1254" s="265"/>
      <c r="DP1254" s="265"/>
      <c r="DQ1254" s="265"/>
      <c r="DR1254" s="265"/>
      <c r="DS1254" s="265"/>
      <c r="DT1254" s="265"/>
      <c r="DU1254" s="265"/>
      <c r="DV1254" s="265"/>
    </row>
    <row r="1255" spans="1:126" x14ac:dyDescent="0.3">
      <c r="A1255" s="168" t="s">
        <v>1474</v>
      </c>
      <c r="B1255" s="179"/>
      <c r="C1255" s="179"/>
      <c r="D1255" s="179" t="s">
        <v>1314</v>
      </c>
      <c r="E1255" s="185"/>
      <c r="F1255" s="186" t="s">
        <v>1723</v>
      </c>
      <c r="G1255" s="265"/>
      <c r="H1255" s="265"/>
      <c r="I1255" s="265"/>
      <c r="J1255" s="265"/>
      <c r="K1255" s="265"/>
      <c r="L1255" s="265"/>
      <c r="M1255" s="265"/>
      <c r="N1255" s="265"/>
      <c r="O1255" s="265"/>
      <c r="P1255" s="265"/>
      <c r="Q1255" s="265"/>
      <c r="R1255" s="265"/>
      <c r="S1255" s="265"/>
      <c r="T1255" s="265"/>
      <c r="U1255" s="265"/>
      <c r="V1255" s="265"/>
      <c r="W1255" s="265"/>
      <c r="X1255" s="265"/>
      <c r="Y1255" s="265"/>
      <c r="Z1255" s="265"/>
      <c r="AA1255" s="265"/>
      <c r="AB1255" s="265"/>
      <c r="AC1255" s="265"/>
      <c r="AD1255" s="265"/>
      <c r="AE1255" s="265"/>
      <c r="AF1255" s="265"/>
      <c r="AG1255" s="265"/>
      <c r="AH1255" s="265"/>
      <c r="AI1255" s="265"/>
      <c r="AJ1255" s="265"/>
      <c r="AK1255" s="265"/>
      <c r="AL1255" s="265"/>
      <c r="AM1255" s="265"/>
      <c r="AN1255" s="265"/>
      <c r="AO1255" s="265"/>
      <c r="AP1255" s="265"/>
      <c r="AQ1255" s="265"/>
      <c r="AR1255" s="265"/>
      <c r="AS1255" s="265"/>
      <c r="AT1255" s="265"/>
      <c r="AU1255" s="265"/>
      <c r="AV1255" s="265"/>
      <c r="AW1255" s="265"/>
      <c r="AX1255" s="265"/>
      <c r="AY1255" s="265"/>
      <c r="AZ1255" s="265"/>
      <c r="BA1255" s="265"/>
      <c r="BB1255" s="265"/>
      <c r="BC1255" s="265"/>
      <c r="BD1255" s="265"/>
      <c r="BE1255" s="265"/>
      <c r="BF1255" s="265"/>
      <c r="BG1255" s="265"/>
      <c r="BH1255" s="265"/>
      <c r="BI1255" s="265"/>
      <c r="BJ1255" s="265"/>
      <c r="BK1255" s="265"/>
      <c r="BL1255" s="265"/>
      <c r="BM1255" s="265"/>
      <c r="BN1255" s="265"/>
      <c r="BO1255" s="265"/>
      <c r="BP1255" s="265"/>
      <c r="BQ1255" s="265"/>
      <c r="BR1255" s="265"/>
      <c r="BS1255" s="265"/>
      <c r="BT1255" s="265"/>
      <c r="BU1255" s="265"/>
      <c r="BV1255" s="265"/>
      <c r="BW1255" s="265"/>
      <c r="BX1255" s="265"/>
      <c r="BY1255" s="265"/>
      <c r="BZ1255" s="265"/>
      <c r="CA1255" s="265"/>
      <c r="CB1255" s="265"/>
      <c r="CC1255" s="265"/>
      <c r="CD1255" s="265"/>
      <c r="CE1255" s="265"/>
      <c r="CF1255" s="265"/>
      <c r="CG1255" s="265"/>
      <c r="CH1255" s="265"/>
      <c r="CI1255" s="265"/>
      <c r="CJ1255" s="265"/>
      <c r="CK1255" s="265"/>
      <c r="CL1255" s="265"/>
      <c r="CM1255" s="265"/>
      <c r="CN1255" s="265"/>
      <c r="CO1255" s="265"/>
      <c r="CP1255" s="265"/>
      <c r="CQ1255" s="265"/>
      <c r="CR1255" s="265"/>
      <c r="CS1255" s="265"/>
      <c r="CT1255" s="265"/>
      <c r="CU1255" s="265"/>
      <c r="CV1255" s="265"/>
      <c r="CW1255" s="265"/>
      <c r="CX1255" s="265"/>
      <c r="CY1255" s="265"/>
      <c r="CZ1255" s="265"/>
      <c r="DA1255" s="265"/>
      <c r="DB1255" s="265"/>
      <c r="DC1255" s="265"/>
      <c r="DD1255" s="265"/>
      <c r="DE1255" s="265"/>
      <c r="DF1255" s="265"/>
      <c r="DG1255" s="265"/>
      <c r="DH1255" s="265"/>
      <c r="DI1255" s="265"/>
      <c r="DJ1255" s="265"/>
      <c r="DK1255" s="265"/>
      <c r="DL1255" s="265"/>
      <c r="DM1255" s="265"/>
      <c r="DN1255" s="265"/>
      <c r="DO1255" s="265"/>
      <c r="DP1255" s="265"/>
      <c r="DQ1255" s="265"/>
      <c r="DR1255" s="265"/>
      <c r="DS1255" s="265"/>
      <c r="DT1255" s="265"/>
      <c r="DU1255" s="265"/>
      <c r="DV1255" s="265"/>
    </row>
    <row r="1256" spans="1:126" x14ac:dyDescent="0.3">
      <c r="A1256" s="168" t="s">
        <v>1344</v>
      </c>
      <c r="B1256" s="179"/>
      <c r="C1256" s="179"/>
      <c r="D1256" s="179" t="s">
        <v>1345</v>
      </c>
      <c r="E1256" s="185"/>
      <c r="F1256" s="186" t="s">
        <v>1723</v>
      </c>
      <c r="G1256" s="265"/>
      <c r="H1256" s="265"/>
      <c r="I1256" s="265"/>
      <c r="J1256" s="265"/>
      <c r="K1256" s="265"/>
      <c r="L1256" s="265"/>
      <c r="M1256" s="265"/>
      <c r="N1256" s="265"/>
      <c r="O1256" s="265"/>
      <c r="P1256" s="265"/>
      <c r="Q1256" s="265"/>
      <c r="R1256" s="265"/>
      <c r="S1256" s="265"/>
      <c r="T1256" s="265"/>
      <c r="U1256" s="265"/>
      <c r="V1256" s="265"/>
      <c r="W1256" s="265"/>
      <c r="X1256" s="265"/>
      <c r="Y1256" s="265"/>
      <c r="Z1256" s="265"/>
      <c r="AA1256" s="265"/>
      <c r="AB1256" s="265"/>
      <c r="AC1256" s="265"/>
      <c r="AD1256" s="265"/>
      <c r="AE1256" s="265"/>
      <c r="AF1256" s="265"/>
      <c r="AG1256" s="265"/>
      <c r="AH1256" s="265"/>
      <c r="AI1256" s="265"/>
      <c r="AJ1256" s="265"/>
      <c r="AK1256" s="265"/>
      <c r="AL1256" s="265"/>
      <c r="AM1256" s="265"/>
      <c r="AN1256" s="265"/>
      <c r="AO1256" s="265"/>
      <c r="AP1256" s="265"/>
      <c r="AQ1256" s="265"/>
      <c r="AR1256" s="265"/>
      <c r="AS1256" s="265"/>
      <c r="AT1256" s="265"/>
      <c r="AU1256" s="265"/>
      <c r="AV1256" s="265"/>
      <c r="AW1256" s="265"/>
      <c r="AX1256" s="265"/>
      <c r="AY1256" s="265"/>
      <c r="AZ1256" s="265"/>
      <c r="BA1256" s="265"/>
      <c r="BB1256" s="265"/>
      <c r="BC1256" s="265"/>
      <c r="BD1256" s="265"/>
      <c r="BE1256" s="265"/>
      <c r="BF1256" s="265"/>
      <c r="BG1256" s="265"/>
      <c r="BH1256" s="265"/>
      <c r="BI1256" s="265"/>
      <c r="BJ1256" s="265"/>
      <c r="BK1256" s="265"/>
      <c r="BL1256" s="265"/>
      <c r="BM1256" s="265"/>
      <c r="BN1256" s="265"/>
      <c r="BO1256" s="265"/>
      <c r="BP1256" s="265"/>
      <c r="BQ1256" s="265"/>
      <c r="BR1256" s="265"/>
      <c r="BS1256" s="265"/>
      <c r="BT1256" s="265"/>
      <c r="BU1256" s="265"/>
      <c r="BV1256" s="265"/>
      <c r="BW1256" s="265"/>
      <c r="BX1256" s="265"/>
      <c r="BY1256" s="265"/>
      <c r="BZ1256" s="265"/>
      <c r="CA1256" s="265"/>
      <c r="CB1256" s="265"/>
      <c r="CC1256" s="265"/>
      <c r="CD1256" s="265"/>
      <c r="CE1256" s="265"/>
      <c r="CF1256" s="265"/>
      <c r="CG1256" s="265"/>
      <c r="CH1256" s="265"/>
      <c r="CI1256" s="265"/>
      <c r="CJ1256" s="265"/>
      <c r="CK1256" s="265"/>
      <c r="CL1256" s="265"/>
      <c r="CM1256" s="265"/>
      <c r="CN1256" s="265"/>
      <c r="CO1256" s="265"/>
      <c r="CP1256" s="265"/>
      <c r="CQ1256" s="265"/>
      <c r="CR1256" s="265"/>
      <c r="CS1256" s="265"/>
      <c r="CT1256" s="265"/>
      <c r="CU1256" s="265"/>
      <c r="CV1256" s="265"/>
      <c r="CW1256" s="265"/>
      <c r="CX1256" s="265"/>
      <c r="CY1256" s="265"/>
      <c r="CZ1256" s="265"/>
      <c r="DA1256" s="265"/>
      <c r="DB1256" s="265"/>
      <c r="DC1256" s="265"/>
      <c r="DD1256" s="265"/>
      <c r="DE1256" s="265"/>
      <c r="DF1256" s="265"/>
      <c r="DG1256" s="265"/>
      <c r="DH1256" s="265"/>
      <c r="DI1256" s="265"/>
      <c r="DJ1256" s="265"/>
      <c r="DK1256" s="265"/>
      <c r="DL1256" s="265"/>
      <c r="DM1256" s="265"/>
      <c r="DN1256" s="265"/>
      <c r="DO1256" s="265"/>
      <c r="DP1256" s="265"/>
      <c r="DQ1256" s="265"/>
      <c r="DR1256" s="265"/>
      <c r="DS1256" s="265"/>
      <c r="DT1256" s="265"/>
      <c r="DU1256" s="265"/>
      <c r="DV1256" s="265"/>
    </row>
    <row r="1257" spans="1:126" x14ac:dyDescent="0.3">
      <c r="A1257" s="168" t="s">
        <v>1344</v>
      </c>
      <c r="B1257" s="179"/>
      <c r="C1257" s="179"/>
      <c r="D1257" s="179" t="s">
        <v>1346</v>
      </c>
      <c r="E1257" s="185"/>
      <c r="F1257" s="186" t="s">
        <v>1723</v>
      </c>
      <c r="G1257" s="265"/>
      <c r="H1257" s="265"/>
      <c r="I1257" s="265"/>
      <c r="J1257" s="265"/>
      <c r="K1257" s="265"/>
      <c r="L1257" s="265"/>
      <c r="M1257" s="265"/>
      <c r="N1257" s="265"/>
      <c r="O1257" s="265"/>
      <c r="P1257" s="265"/>
      <c r="Q1257" s="265"/>
      <c r="R1257" s="265"/>
      <c r="S1257" s="265"/>
      <c r="T1257" s="265"/>
      <c r="U1257" s="265"/>
      <c r="V1257" s="265"/>
      <c r="W1257" s="265"/>
      <c r="X1257" s="265"/>
      <c r="Y1257" s="265"/>
      <c r="Z1257" s="265"/>
      <c r="AA1257" s="265"/>
      <c r="AB1257" s="265"/>
      <c r="AC1257" s="265"/>
      <c r="AD1257" s="265"/>
      <c r="AE1257" s="265"/>
      <c r="AF1257" s="265"/>
      <c r="AG1257" s="265"/>
      <c r="AH1257" s="265"/>
      <c r="AI1257" s="265"/>
      <c r="AJ1257" s="265"/>
      <c r="AK1257" s="265"/>
      <c r="AL1257" s="265"/>
      <c r="AM1257" s="265"/>
      <c r="AN1257" s="265"/>
      <c r="AO1257" s="265"/>
      <c r="AP1257" s="265"/>
      <c r="AQ1257" s="265"/>
      <c r="AR1257" s="265"/>
      <c r="AS1257" s="265"/>
      <c r="AT1257" s="265"/>
      <c r="AU1257" s="265"/>
      <c r="AV1257" s="265"/>
      <c r="AW1257" s="265"/>
      <c r="AX1257" s="265"/>
      <c r="AY1257" s="265"/>
      <c r="AZ1257" s="265"/>
      <c r="BA1257" s="265"/>
      <c r="BB1257" s="265"/>
      <c r="BC1257" s="265"/>
      <c r="BD1257" s="265"/>
      <c r="BE1257" s="265"/>
      <c r="BF1257" s="265"/>
      <c r="BG1257" s="265"/>
      <c r="BH1257" s="265"/>
      <c r="BI1257" s="265"/>
      <c r="BJ1257" s="265"/>
      <c r="BK1257" s="265"/>
      <c r="BL1257" s="265"/>
      <c r="BM1257" s="265"/>
      <c r="BN1257" s="265"/>
      <c r="BO1257" s="265"/>
      <c r="BP1257" s="265"/>
      <c r="BQ1257" s="265"/>
      <c r="BR1257" s="265"/>
      <c r="BS1257" s="265"/>
      <c r="BT1257" s="265"/>
      <c r="BU1257" s="265"/>
      <c r="BV1257" s="265"/>
      <c r="BW1257" s="265"/>
      <c r="BX1257" s="265"/>
      <c r="BY1257" s="265"/>
      <c r="BZ1257" s="265"/>
      <c r="CA1257" s="265"/>
      <c r="CB1257" s="265"/>
      <c r="CC1257" s="265"/>
      <c r="CD1257" s="265"/>
      <c r="CE1257" s="265"/>
      <c r="CF1257" s="265"/>
      <c r="CG1257" s="265"/>
      <c r="CH1257" s="265"/>
      <c r="CI1257" s="265"/>
      <c r="CJ1257" s="265"/>
      <c r="CK1257" s="265"/>
      <c r="CL1257" s="265"/>
      <c r="CM1257" s="265"/>
      <c r="CN1257" s="265"/>
      <c r="CO1257" s="265"/>
      <c r="CP1257" s="265"/>
      <c r="CQ1257" s="265"/>
      <c r="CR1257" s="265"/>
      <c r="CS1257" s="265"/>
      <c r="CT1257" s="265"/>
      <c r="CU1257" s="265"/>
      <c r="CV1257" s="265"/>
      <c r="CW1257" s="265"/>
      <c r="CX1257" s="265"/>
      <c r="CY1257" s="265"/>
      <c r="CZ1257" s="265"/>
      <c r="DA1257" s="265"/>
      <c r="DB1257" s="265"/>
      <c r="DC1257" s="265"/>
      <c r="DD1257" s="265"/>
      <c r="DE1257" s="265"/>
      <c r="DF1257" s="265"/>
      <c r="DG1257" s="265"/>
      <c r="DH1257" s="265"/>
      <c r="DI1257" s="265"/>
      <c r="DJ1257" s="265"/>
      <c r="DK1257" s="265"/>
      <c r="DL1257" s="265"/>
      <c r="DM1257" s="265"/>
      <c r="DN1257" s="265"/>
      <c r="DO1257" s="265"/>
      <c r="DP1257" s="265"/>
      <c r="DQ1257" s="265"/>
      <c r="DR1257" s="265"/>
      <c r="DS1257" s="265"/>
      <c r="DT1257" s="265"/>
      <c r="DU1257" s="265"/>
      <c r="DV1257" s="265"/>
    </row>
    <row r="1258" spans="1:126" x14ac:dyDescent="0.3">
      <c r="A1258" s="168" t="s">
        <v>1477</v>
      </c>
      <c r="B1258" s="179"/>
      <c r="C1258" s="179"/>
      <c r="D1258" s="179" t="s">
        <v>1478</v>
      </c>
      <c r="E1258" s="185"/>
      <c r="F1258" s="186" t="s">
        <v>1723</v>
      </c>
      <c r="G1258" s="265"/>
      <c r="H1258" s="265"/>
      <c r="I1258" s="265"/>
      <c r="J1258" s="265"/>
      <c r="K1258" s="265"/>
      <c r="L1258" s="265"/>
      <c r="M1258" s="265"/>
      <c r="N1258" s="265"/>
      <c r="O1258" s="265"/>
      <c r="P1258" s="265"/>
      <c r="Q1258" s="265"/>
      <c r="R1258" s="265"/>
      <c r="S1258" s="265"/>
      <c r="T1258" s="265"/>
      <c r="U1258" s="265"/>
      <c r="V1258" s="265"/>
      <c r="W1258" s="265"/>
      <c r="X1258" s="265"/>
      <c r="Y1258" s="265"/>
      <c r="Z1258" s="265"/>
      <c r="AA1258" s="265"/>
      <c r="AB1258" s="265"/>
      <c r="AC1258" s="265"/>
      <c r="AD1258" s="265"/>
      <c r="AE1258" s="265"/>
      <c r="AF1258" s="265"/>
      <c r="AG1258" s="265"/>
      <c r="AH1258" s="265"/>
      <c r="AI1258" s="265"/>
      <c r="AJ1258" s="265"/>
      <c r="AK1258" s="265"/>
      <c r="AL1258" s="265"/>
      <c r="AM1258" s="265"/>
      <c r="AN1258" s="265"/>
      <c r="AO1258" s="265"/>
      <c r="AP1258" s="265"/>
      <c r="AQ1258" s="265"/>
      <c r="AR1258" s="265"/>
      <c r="AS1258" s="265"/>
      <c r="AT1258" s="265"/>
      <c r="AU1258" s="265"/>
      <c r="AV1258" s="265"/>
      <c r="AW1258" s="265"/>
      <c r="AX1258" s="265"/>
      <c r="AY1258" s="265"/>
      <c r="AZ1258" s="265"/>
      <c r="BA1258" s="265"/>
      <c r="BB1258" s="265"/>
      <c r="BC1258" s="265"/>
      <c r="BD1258" s="265"/>
      <c r="BE1258" s="265"/>
      <c r="BF1258" s="265"/>
      <c r="BG1258" s="265"/>
      <c r="BH1258" s="265"/>
      <c r="BI1258" s="265"/>
      <c r="BJ1258" s="265"/>
      <c r="BK1258" s="265"/>
      <c r="BL1258" s="265"/>
      <c r="BM1258" s="265"/>
      <c r="BN1258" s="265"/>
      <c r="BO1258" s="265"/>
      <c r="BP1258" s="265"/>
      <c r="BQ1258" s="265"/>
      <c r="BR1258" s="265"/>
      <c r="BS1258" s="265"/>
      <c r="BT1258" s="265"/>
      <c r="BU1258" s="265"/>
      <c r="BV1258" s="265"/>
      <c r="BW1258" s="265"/>
      <c r="BX1258" s="265"/>
      <c r="BY1258" s="265"/>
      <c r="BZ1258" s="265"/>
      <c r="CA1258" s="265"/>
      <c r="CB1258" s="265"/>
      <c r="CC1258" s="265"/>
      <c r="CD1258" s="265"/>
      <c r="CE1258" s="265"/>
      <c r="CF1258" s="265"/>
      <c r="CG1258" s="265"/>
      <c r="CH1258" s="265"/>
      <c r="CI1258" s="265"/>
      <c r="CJ1258" s="265"/>
      <c r="CK1258" s="265"/>
      <c r="CL1258" s="265"/>
      <c r="CM1258" s="265"/>
      <c r="CN1258" s="265"/>
      <c r="CO1258" s="265"/>
      <c r="CP1258" s="265"/>
      <c r="CQ1258" s="265"/>
      <c r="CR1258" s="265"/>
      <c r="CS1258" s="265"/>
      <c r="CT1258" s="265"/>
      <c r="CU1258" s="265"/>
      <c r="CV1258" s="265"/>
      <c r="CW1258" s="265"/>
      <c r="CX1258" s="265"/>
      <c r="CY1258" s="265"/>
      <c r="CZ1258" s="265"/>
      <c r="DA1258" s="265"/>
      <c r="DB1258" s="265"/>
      <c r="DC1258" s="265"/>
      <c r="DD1258" s="265"/>
      <c r="DE1258" s="265"/>
      <c r="DF1258" s="265"/>
      <c r="DG1258" s="265"/>
      <c r="DH1258" s="265"/>
      <c r="DI1258" s="265"/>
      <c r="DJ1258" s="265"/>
      <c r="DK1258" s="265"/>
      <c r="DL1258" s="265"/>
      <c r="DM1258" s="265"/>
      <c r="DN1258" s="265"/>
      <c r="DO1258" s="265"/>
      <c r="DP1258" s="265"/>
      <c r="DQ1258" s="265"/>
      <c r="DR1258" s="265"/>
      <c r="DS1258" s="265"/>
      <c r="DT1258" s="265"/>
      <c r="DU1258" s="265"/>
      <c r="DV1258" s="265"/>
    </row>
    <row r="1259" spans="1:126" x14ac:dyDescent="0.3">
      <c r="A1259" s="168" t="s">
        <v>1480</v>
      </c>
      <c r="B1259" s="179"/>
      <c r="C1259" s="179"/>
      <c r="D1259" s="179" t="s">
        <v>1481</v>
      </c>
      <c r="E1259" s="185"/>
      <c r="F1259" s="186" t="s">
        <v>1723</v>
      </c>
      <c r="G1259" s="265"/>
      <c r="H1259" s="265"/>
      <c r="I1259" s="265"/>
      <c r="J1259" s="265"/>
      <c r="K1259" s="265"/>
      <c r="L1259" s="265"/>
      <c r="M1259" s="265"/>
      <c r="N1259" s="265"/>
      <c r="O1259" s="265"/>
      <c r="P1259" s="265"/>
      <c r="Q1259" s="265"/>
      <c r="R1259" s="265"/>
      <c r="S1259" s="265"/>
      <c r="T1259" s="265"/>
      <c r="U1259" s="265"/>
      <c r="V1259" s="265"/>
      <c r="W1259" s="265"/>
      <c r="X1259" s="265"/>
      <c r="Y1259" s="265"/>
      <c r="Z1259" s="265"/>
      <c r="AA1259" s="265"/>
      <c r="AB1259" s="265"/>
      <c r="AC1259" s="265"/>
      <c r="AD1259" s="265"/>
      <c r="AE1259" s="265"/>
      <c r="AF1259" s="265"/>
      <c r="AG1259" s="265"/>
      <c r="AH1259" s="265"/>
      <c r="AI1259" s="265"/>
      <c r="AJ1259" s="265"/>
      <c r="AK1259" s="265"/>
      <c r="AL1259" s="265"/>
      <c r="AM1259" s="265"/>
      <c r="AN1259" s="265"/>
      <c r="AO1259" s="265"/>
      <c r="AP1259" s="265"/>
      <c r="AQ1259" s="265"/>
      <c r="AR1259" s="265"/>
      <c r="AS1259" s="265"/>
      <c r="AT1259" s="265"/>
      <c r="AU1259" s="265"/>
      <c r="AV1259" s="265"/>
      <c r="AW1259" s="265"/>
      <c r="AX1259" s="265"/>
      <c r="AY1259" s="265"/>
      <c r="AZ1259" s="265"/>
      <c r="BA1259" s="265"/>
      <c r="BB1259" s="265"/>
      <c r="BC1259" s="265"/>
      <c r="BD1259" s="265"/>
      <c r="BE1259" s="265"/>
      <c r="BF1259" s="265"/>
      <c r="BG1259" s="265"/>
      <c r="BH1259" s="265"/>
      <c r="BI1259" s="265"/>
      <c r="BJ1259" s="265"/>
      <c r="BK1259" s="265"/>
      <c r="BL1259" s="265"/>
      <c r="BM1259" s="265"/>
      <c r="BN1259" s="265"/>
      <c r="BO1259" s="265"/>
      <c r="BP1259" s="265"/>
      <c r="BQ1259" s="265"/>
      <c r="BR1259" s="265"/>
      <c r="BS1259" s="265"/>
      <c r="BT1259" s="265"/>
      <c r="BU1259" s="265"/>
      <c r="BV1259" s="265"/>
      <c r="BW1259" s="265"/>
      <c r="BX1259" s="265"/>
      <c r="BY1259" s="265"/>
      <c r="BZ1259" s="265"/>
      <c r="CA1259" s="265"/>
      <c r="CB1259" s="265"/>
      <c r="CC1259" s="265"/>
      <c r="CD1259" s="265"/>
      <c r="CE1259" s="265"/>
      <c r="CF1259" s="265"/>
      <c r="CG1259" s="265"/>
      <c r="CH1259" s="265"/>
      <c r="CI1259" s="265"/>
      <c r="CJ1259" s="265"/>
      <c r="CK1259" s="265"/>
      <c r="CL1259" s="265"/>
      <c r="CM1259" s="265"/>
      <c r="CN1259" s="265"/>
      <c r="CO1259" s="265"/>
      <c r="CP1259" s="265"/>
      <c r="CQ1259" s="265"/>
      <c r="CR1259" s="265"/>
      <c r="CS1259" s="265"/>
      <c r="CT1259" s="265"/>
      <c r="CU1259" s="265"/>
      <c r="CV1259" s="265"/>
      <c r="CW1259" s="265"/>
      <c r="CX1259" s="265"/>
      <c r="CY1259" s="265"/>
      <c r="CZ1259" s="265"/>
      <c r="DA1259" s="265"/>
      <c r="DB1259" s="265"/>
      <c r="DC1259" s="265"/>
      <c r="DD1259" s="265"/>
      <c r="DE1259" s="265"/>
      <c r="DF1259" s="265"/>
      <c r="DG1259" s="265"/>
      <c r="DH1259" s="265"/>
      <c r="DI1259" s="265"/>
      <c r="DJ1259" s="265"/>
      <c r="DK1259" s="265"/>
      <c r="DL1259" s="265"/>
      <c r="DM1259" s="265"/>
      <c r="DN1259" s="265"/>
      <c r="DO1259" s="265"/>
      <c r="DP1259" s="265"/>
      <c r="DQ1259" s="265"/>
      <c r="DR1259" s="265"/>
      <c r="DS1259" s="265"/>
      <c r="DT1259" s="265"/>
      <c r="DU1259" s="265"/>
      <c r="DV1259" s="265"/>
    </row>
    <row r="1260" spans="1:126" x14ac:dyDescent="0.3">
      <c r="A1260" s="168" t="s">
        <v>1483</v>
      </c>
      <c r="B1260" s="179"/>
      <c r="C1260" s="179"/>
      <c r="D1260" s="179" t="s">
        <v>1484</v>
      </c>
      <c r="E1260" s="185"/>
      <c r="F1260" s="186" t="s">
        <v>1723</v>
      </c>
      <c r="G1260" s="265"/>
      <c r="H1260" s="265"/>
      <c r="I1260" s="265"/>
      <c r="J1260" s="265"/>
      <c r="K1260" s="265"/>
      <c r="L1260" s="265"/>
      <c r="M1260" s="265"/>
      <c r="N1260" s="265"/>
      <c r="O1260" s="265"/>
      <c r="P1260" s="265"/>
      <c r="Q1260" s="265"/>
      <c r="R1260" s="265"/>
      <c r="S1260" s="265"/>
      <c r="T1260" s="265"/>
      <c r="U1260" s="265"/>
      <c r="V1260" s="265"/>
      <c r="W1260" s="265"/>
      <c r="X1260" s="265"/>
      <c r="Y1260" s="265"/>
      <c r="Z1260" s="265"/>
      <c r="AA1260" s="265"/>
      <c r="AB1260" s="265"/>
      <c r="AC1260" s="265"/>
      <c r="AD1260" s="265"/>
      <c r="AE1260" s="265"/>
      <c r="AF1260" s="265"/>
      <c r="AG1260" s="265"/>
      <c r="AH1260" s="265"/>
      <c r="AI1260" s="265"/>
      <c r="AJ1260" s="265"/>
      <c r="AK1260" s="265"/>
      <c r="AL1260" s="265"/>
      <c r="AM1260" s="265"/>
      <c r="AN1260" s="265"/>
      <c r="AO1260" s="265"/>
      <c r="AP1260" s="265"/>
      <c r="AQ1260" s="265"/>
      <c r="AR1260" s="265"/>
      <c r="AS1260" s="265"/>
      <c r="AT1260" s="265"/>
      <c r="AU1260" s="265"/>
      <c r="AV1260" s="265"/>
      <c r="AW1260" s="265"/>
      <c r="AX1260" s="265"/>
      <c r="AY1260" s="265"/>
      <c r="AZ1260" s="265"/>
      <c r="BA1260" s="265"/>
      <c r="BB1260" s="265"/>
      <c r="BC1260" s="265"/>
      <c r="BD1260" s="265"/>
      <c r="BE1260" s="265"/>
      <c r="BF1260" s="265"/>
      <c r="BG1260" s="265"/>
      <c r="BH1260" s="265"/>
      <c r="BI1260" s="265"/>
      <c r="BJ1260" s="265"/>
      <c r="BK1260" s="265"/>
      <c r="BL1260" s="265"/>
      <c r="BM1260" s="265"/>
      <c r="BN1260" s="265"/>
      <c r="BO1260" s="265"/>
      <c r="BP1260" s="265"/>
      <c r="BQ1260" s="265"/>
      <c r="BR1260" s="265"/>
      <c r="BS1260" s="265"/>
      <c r="BT1260" s="265"/>
      <c r="BU1260" s="265"/>
      <c r="BV1260" s="265"/>
      <c r="BW1260" s="265"/>
      <c r="BX1260" s="265"/>
      <c r="BY1260" s="265"/>
      <c r="BZ1260" s="265"/>
      <c r="CA1260" s="265"/>
      <c r="CB1260" s="265"/>
      <c r="CC1260" s="265"/>
      <c r="CD1260" s="265"/>
      <c r="CE1260" s="265"/>
      <c r="CF1260" s="265"/>
      <c r="CG1260" s="265"/>
      <c r="CH1260" s="265"/>
      <c r="CI1260" s="265"/>
      <c r="CJ1260" s="265"/>
      <c r="CK1260" s="265"/>
      <c r="CL1260" s="265"/>
      <c r="CM1260" s="265"/>
      <c r="CN1260" s="265"/>
      <c r="CO1260" s="265"/>
      <c r="CP1260" s="265"/>
      <c r="CQ1260" s="265"/>
      <c r="CR1260" s="265"/>
      <c r="CS1260" s="265"/>
      <c r="CT1260" s="265"/>
      <c r="CU1260" s="265"/>
      <c r="CV1260" s="265"/>
      <c r="CW1260" s="265"/>
      <c r="CX1260" s="265"/>
      <c r="CY1260" s="265"/>
      <c r="CZ1260" s="265"/>
      <c r="DA1260" s="265"/>
      <c r="DB1260" s="265"/>
      <c r="DC1260" s="265"/>
      <c r="DD1260" s="265"/>
      <c r="DE1260" s="265"/>
      <c r="DF1260" s="265"/>
      <c r="DG1260" s="265"/>
      <c r="DH1260" s="265"/>
      <c r="DI1260" s="265"/>
      <c r="DJ1260" s="265"/>
      <c r="DK1260" s="265"/>
      <c r="DL1260" s="265"/>
      <c r="DM1260" s="265"/>
      <c r="DN1260" s="265"/>
      <c r="DO1260" s="265"/>
      <c r="DP1260" s="265"/>
      <c r="DQ1260" s="265"/>
      <c r="DR1260" s="265"/>
      <c r="DS1260" s="265"/>
      <c r="DT1260" s="265"/>
      <c r="DU1260" s="265"/>
      <c r="DV1260" s="265"/>
    </row>
    <row r="1261" spans="1:126" x14ac:dyDescent="0.3">
      <c r="A1261" s="168" t="s">
        <v>621</v>
      </c>
      <c r="B1261" s="179"/>
      <c r="C1261" s="179"/>
      <c r="D1261" s="179" t="s">
        <v>1486</v>
      </c>
      <c r="E1261" s="185"/>
      <c r="F1261" s="186" t="s">
        <v>1723</v>
      </c>
      <c r="G1261" s="265"/>
      <c r="H1261" s="265"/>
      <c r="I1261" s="265"/>
      <c r="J1261" s="265"/>
      <c r="K1261" s="265"/>
      <c r="L1261" s="265"/>
      <c r="M1261" s="265"/>
      <c r="N1261" s="265"/>
      <c r="O1261" s="265"/>
      <c r="P1261" s="265"/>
      <c r="Q1261" s="265"/>
      <c r="R1261" s="265"/>
      <c r="S1261" s="265"/>
      <c r="T1261" s="265"/>
      <c r="U1261" s="265"/>
      <c r="V1261" s="265"/>
      <c r="W1261" s="265"/>
      <c r="X1261" s="265"/>
      <c r="Y1261" s="265"/>
      <c r="Z1261" s="265"/>
      <c r="AA1261" s="265"/>
      <c r="AB1261" s="265"/>
      <c r="AC1261" s="265"/>
      <c r="AD1261" s="265"/>
      <c r="AE1261" s="265"/>
      <c r="AF1261" s="265"/>
      <c r="AG1261" s="265"/>
      <c r="AH1261" s="265"/>
      <c r="AI1261" s="265"/>
      <c r="AJ1261" s="265"/>
      <c r="AK1261" s="265"/>
      <c r="AL1261" s="265"/>
      <c r="AM1261" s="265"/>
      <c r="AN1261" s="265"/>
      <c r="AO1261" s="265"/>
      <c r="AP1261" s="265"/>
      <c r="AQ1261" s="265"/>
      <c r="AR1261" s="265"/>
      <c r="AS1261" s="265"/>
      <c r="AT1261" s="265"/>
      <c r="AU1261" s="265"/>
      <c r="AV1261" s="265"/>
      <c r="AW1261" s="265"/>
      <c r="AX1261" s="265"/>
      <c r="AY1261" s="265"/>
      <c r="AZ1261" s="265"/>
      <c r="BA1261" s="265"/>
      <c r="BB1261" s="265"/>
      <c r="BC1261" s="265"/>
      <c r="BD1261" s="265"/>
      <c r="BE1261" s="265"/>
      <c r="BF1261" s="265"/>
      <c r="BG1261" s="265"/>
      <c r="BH1261" s="265"/>
      <c r="BI1261" s="265"/>
      <c r="BJ1261" s="265"/>
      <c r="BK1261" s="265"/>
      <c r="BL1261" s="265"/>
      <c r="BM1261" s="265"/>
      <c r="BN1261" s="265"/>
      <c r="BO1261" s="265"/>
      <c r="BP1261" s="265"/>
      <c r="BQ1261" s="265"/>
      <c r="BR1261" s="265"/>
      <c r="BS1261" s="265"/>
      <c r="BT1261" s="265"/>
      <c r="BU1261" s="265"/>
      <c r="BV1261" s="265"/>
      <c r="BW1261" s="265"/>
      <c r="BX1261" s="265"/>
      <c r="BY1261" s="265"/>
      <c r="BZ1261" s="265"/>
      <c r="CA1261" s="265"/>
      <c r="CB1261" s="265"/>
      <c r="CC1261" s="265"/>
      <c r="CD1261" s="265"/>
      <c r="CE1261" s="265"/>
      <c r="CF1261" s="265"/>
      <c r="CG1261" s="265"/>
      <c r="CH1261" s="265"/>
      <c r="CI1261" s="265"/>
      <c r="CJ1261" s="265"/>
      <c r="CK1261" s="265"/>
      <c r="CL1261" s="265"/>
      <c r="CM1261" s="265"/>
      <c r="CN1261" s="265"/>
      <c r="CO1261" s="265"/>
      <c r="CP1261" s="265"/>
      <c r="CQ1261" s="265"/>
      <c r="CR1261" s="265"/>
      <c r="CS1261" s="265"/>
      <c r="CT1261" s="265"/>
      <c r="CU1261" s="265"/>
      <c r="CV1261" s="265"/>
      <c r="CW1261" s="265"/>
      <c r="CX1261" s="265"/>
      <c r="CY1261" s="265"/>
      <c r="CZ1261" s="265"/>
      <c r="DA1261" s="265"/>
      <c r="DB1261" s="265"/>
      <c r="DC1261" s="265"/>
      <c r="DD1261" s="265"/>
      <c r="DE1261" s="265"/>
      <c r="DF1261" s="265"/>
      <c r="DG1261" s="265"/>
      <c r="DH1261" s="265"/>
      <c r="DI1261" s="265"/>
      <c r="DJ1261" s="265"/>
      <c r="DK1261" s="265"/>
      <c r="DL1261" s="265"/>
      <c r="DM1261" s="265"/>
      <c r="DN1261" s="265"/>
      <c r="DO1261" s="265"/>
      <c r="DP1261" s="265"/>
      <c r="DQ1261" s="265"/>
      <c r="DR1261" s="265"/>
      <c r="DS1261" s="265"/>
      <c r="DT1261" s="265"/>
      <c r="DU1261" s="265"/>
      <c r="DV1261" s="265"/>
    </row>
    <row r="1262" spans="1:126" x14ac:dyDescent="0.3">
      <c r="A1262" s="168" t="s">
        <v>1001</v>
      </c>
      <c r="B1262" s="179"/>
      <c r="C1262" s="179"/>
      <c r="D1262" s="179" t="s">
        <v>1488</v>
      </c>
      <c r="E1262" s="185"/>
      <c r="F1262" s="186" t="s">
        <v>1723</v>
      </c>
      <c r="G1262" s="265"/>
      <c r="H1262" s="265"/>
      <c r="I1262" s="265"/>
      <c r="J1262" s="265"/>
      <c r="K1262" s="265"/>
      <c r="L1262" s="265"/>
      <c r="M1262" s="265"/>
      <c r="N1262" s="265"/>
      <c r="O1262" s="265"/>
      <c r="P1262" s="265"/>
      <c r="Q1262" s="265"/>
      <c r="R1262" s="265"/>
      <c r="S1262" s="265"/>
      <c r="T1262" s="265"/>
      <c r="U1262" s="265"/>
      <c r="V1262" s="265"/>
      <c r="W1262" s="265"/>
      <c r="X1262" s="265"/>
      <c r="Y1262" s="265"/>
      <c r="Z1262" s="265"/>
      <c r="AA1262" s="265"/>
      <c r="AB1262" s="265"/>
      <c r="AC1262" s="265"/>
      <c r="AD1262" s="265"/>
      <c r="AE1262" s="265"/>
      <c r="AF1262" s="265"/>
      <c r="AG1262" s="265"/>
      <c r="AH1262" s="265"/>
      <c r="AI1262" s="265"/>
      <c r="AJ1262" s="265"/>
      <c r="AK1262" s="265"/>
      <c r="AL1262" s="265"/>
      <c r="AM1262" s="265"/>
      <c r="AN1262" s="265"/>
      <c r="AO1262" s="265"/>
      <c r="AP1262" s="265"/>
      <c r="AQ1262" s="265"/>
      <c r="AR1262" s="265"/>
      <c r="AS1262" s="265"/>
      <c r="AT1262" s="265"/>
      <c r="AU1262" s="265"/>
      <c r="AV1262" s="265"/>
      <c r="AW1262" s="265"/>
      <c r="AX1262" s="265"/>
      <c r="AY1262" s="265"/>
      <c r="AZ1262" s="265"/>
      <c r="BA1262" s="265"/>
      <c r="BB1262" s="265"/>
      <c r="BC1262" s="265"/>
      <c r="BD1262" s="265"/>
      <c r="BE1262" s="265"/>
      <c r="BF1262" s="265"/>
      <c r="BG1262" s="265"/>
      <c r="BH1262" s="265"/>
      <c r="BI1262" s="265"/>
      <c r="BJ1262" s="265"/>
      <c r="BK1262" s="265"/>
      <c r="BL1262" s="265"/>
      <c r="BM1262" s="265"/>
      <c r="BN1262" s="265"/>
      <c r="BO1262" s="265"/>
      <c r="BP1262" s="265"/>
      <c r="BQ1262" s="265"/>
      <c r="BR1262" s="265"/>
      <c r="BS1262" s="265"/>
      <c r="BT1262" s="265"/>
      <c r="BU1262" s="265"/>
      <c r="BV1262" s="265"/>
      <c r="BW1262" s="265"/>
      <c r="BX1262" s="265"/>
      <c r="BY1262" s="265"/>
      <c r="BZ1262" s="265"/>
      <c r="CA1262" s="265"/>
      <c r="CB1262" s="265"/>
      <c r="CC1262" s="265"/>
      <c r="CD1262" s="265"/>
      <c r="CE1262" s="265"/>
      <c r="CF1262" s="265"/>
      <c r="CG1262" s="265"/>
      <c r="CH1262" s="265"/>
      <c r="CI1262" s="265"/>
      <c r="CJ1262" s="265"/>
      <c r="CK1262" s="265"/>
      <c r="CL1262" s="265"/>
      <c r="CM1262" s="265"/>
      <c r="CN1262" s="265"/>
      <c r="CO1262" s="265"/>
      <c r="CP1262" s="265"/>
      <c r="CQ1262" s="265"/>
      <c r="CR1262" s="265"/>
      <c r="CS1262" s="265"/>
      <c r="CT1262" s="265"/>
      <c r="CU1262" s="265"/>
      <c r="CV1262" s="265"/>
      <c r="CW1262" s="265"/>
      <c r="CX1262" s="265"/>
      <c r="CY1262" s="265"/>
      <c r="CZ1262" s="265"/>
      <c r="DA1262" s="265"/>
      <c r="DB1262" s="265"/>
      <c r="DC1262" s="265"/>
      <c r="DD1262" s="265"/>
      <c r="DE1262" s="265"/>
      <c r="DF1262" s="265"/>
      <c r="DG1262" s="265"/>
      <c r="DH1262" s="265"/>
      <c r="DI1262" s="265"/>
      <c r="DJ1262" s="265"/>
      <c r="DK1262" s="265"/>
      <c r="DL1262" s="265"/>
      <c r="DM1262" s="265"/>
      <c r="DN1262" s="265"/>
      <c r="DO1262" s="265"/>
      <c r="DP1262" s="265"/>
      <c r="DQ1262" s="265"/>
      <c r="DR1262" s="265"/>
      <c r="DS1262" s="265"/>
      <c r="DT1262" s="265"/>
      <c r="DU1262" s="265"/>
      <c r="DV1262" s="265"/>
    </row>
    <row r="1263" spans="1:126" x14ac:dyDescent="0.3">
      <c r="A1263" s="168" t="s">
        <v>1010</v>
      </c>
      <c r="B1263" s="179"/>
      <c r="C1263" s="179"/>
      <c r="D1263" s="179" t="s">
        <v>1490</v>
      </c>
      <c r="E1263" s="185"/>
      <c r="F1263" s="186" t="s">
        <v>1723</v>
      </c>
      <c r="G1263" s="265"/>
      <c r="H1263" s="265"/>
      <c r="I1263" s="265"/>
      <c r="J1263" s="265"/>
      <c r="K1263" s="265"/>
      <c r="L1263" s="265"/>
      <c r="M1263" s="265"/>
      <c r="N1263" s="265"/>
      <c r="O1263" s="265"/>
      <c r="P1263" s="265"/>
      <c r="Q1263" s="265"/>
      <c r="R1263" s="265"/>
      <c r="S1263" s="265"/>
      <c r="T1263" s="265"/>
      <c r="U1263" s="265"/>
      <c r="V1263" s="265"/>
      <c r="W1263" s="265"/>
      <c r="X1263" s="265"/>
      <c r="Y1263" s="265"/>
      <c r="Z1263" s="265"/>
      <c r="AA1263" s="265"/>
      <c r="AB1263" s="265"/>
      <c r="AC1263" s="265"/>
      <c r="AD1263" s="265"/>
      <c r="AE1263" s="265"/>
      <c r="AF1263" s="265"/>
      <c r="AG1263" s="265"/>
      <c r="AH1263" s="265"/>
      <c r="AI1263" s="265"/>
      <c r="AJ1263" s="265"/>
      <c r="AK1263" s="265"/>
      <c r="AL1263" s="265"/>
      <c r="AM1263" s="265"/>
      <c r="AN1263" s="265"/>
      <c r="AO1263" s="265"/>
      <c r="AP1263" s="265"/>
      <c r="AQ1263" s="265"/>
      <c r="AR1263" s="265"/>
      <c r="AS1263" s="265"/>
      <c r="AT1263" s="265"/>
      <c r="AU1263" s="265"/>
      <c r="AV1263" s="265"/>
      <c r="AW1263" s="265"/>
      <c r="AX1263" s="265"/>
      <c r="AY1263" s="265"/>
      <c r="AZ1263" s="265"/>
      <c r="BA1263" s="265"/>
      <c r="BB1263" s="265"/>
      <c r="BC1263" s="265"/>
      <c r="BD1263" s="265"/>
      <c r="BE1263" s="265"/>
      <c r="BF1263" s="265"/>
      <c r="BG1263" s="265"/>
      <c r="BH1263" s="265"/>
      <c r="BI1263" s="265"/>
      <c r="BJ1263" s="265"/>
      <c r="BK1263" s="265"/>
      <c r="BL1263" s="265"/>
      <c r="BM1263" s="265"/>
      <c r="BN1263" s="265"/>
      <c r="BO1263" s="265"/>
      <c r="BP1263" s="265"/>
      <c r="BQ1263" s="265"/>
      <c r="BR1263" s="265"/>
      <c r="BS1263" s="265"/>
      <c r="BT1263" s="265"/>
      <c r="BU1263" s="265"/>
      <c r="BV1263" s="265"/>
      <c r="BW1263" s="265"/>
      <c r="BX1263" s="265"/>
      <c r="BY1263" s="265"/>
      <c r="BZ1263" s="265"/>
      <c r="CA1263" s="265"/>
      <c r="CB1263" s="265"/>
      <c r="CC1263" s="265"/>
      <c r="CD1263" s="265"/>
      <c r="CE1263" s="265"/>
      <c r="CF1263" s="265"/>
      <c r="CG1263" s="265"/>
      <c r="CH1263" s="265"/>
      <c r="CI1263" s="265"/>
      <c r="CJ1263" s="265"/>
      <c r="CK1263" s="265"/>
      <c r="CL1263" s="265"/>
      <c r="CM1263" s="265"/>
      <c r="CN1263" s="265"/>
      <c r="CO1263" s="265"/>
      <c r="CP1263" s="265"/>
      <c r="CQ1263" s="265"/>
      <c r="CR1263" s="265"/>
      <c r="CS1263" s="265"/>
      <c r="CT1263" s="265"/>
      <c r="CU1263" s="265"/>
      <c r="CV1263" s="265"/>
      <c r="CW1263" s="265"/>
      <c r="CX1263" s="265"/>
      <c r="CY1263" s="265"/>
      <c r="CZ1263" s="265"/>
      <c r="DA1263" s="265"/>
      <c r="DB1263" s="265"/>
      <c r="DC1263" s="265"/>
      <c r="DD1263" s="265"/>
      <c r="DE1263" s="265"/>
      <c r="DF1263" s="265"/>
      <c r="DG1263" s="265"/>
      <c r="DH1263" s="265"/>
      <c r="DI1263" s="265"/>
      <c r="DJ1263" s="265"/>
      <c r="DK1263" s="265"/>
      <c r="DL1263" s="265"/>
      <c r="DM1263" s="265"/>
      <c r="DN1263" s="265"/>
      <c r="DO1263" s="265"/>
      <c r="DP1263" s="265"/>
      <c r="DQ1263" s="265"/>
      <c r="DR1263" s="265"/>
      <c r="DS1263" s="265"/>
      <c r="DT1263" s="265"/>
      <c r="DU1263" s="265"/>
      <c r="DV1263" s="265"/>
    </row>
    <row r="1264" spans="1:126" x14ac:dyDescent="0.3">
      <c r="A1264" s="168" t="s">
        <v>1492</v>
      </c>
      <c r="B1264" s="179"/>
      <c r="C1264" s="179"/>
      <c r="D1264" s="179" t="s">
        <v>1493</v>
      </c>
      <c r="E1264" s="185"/>
      <c r="F1264" s="186" t="s">
        <v>1723</v>
      </c>
      <c r="G1264" s="265"/>
      <c r="H1264" s="265"/>
      <c r="I1264" s="265"/>
      <c r="J1264" s="265"/>
      <c r="K1264" s="265"/>
      <c r="L1264" s="265"/>
      <c r="M1264" s="265"/>
      <c r="N1264" s="265"/>
      <c r="O1264" s="265"/>
      <c r="P1264" s="265"/>
      <c r="Q1264" s="265"/>
      <c r="R1264" s="265"/>
      <c r="S1264" s="265"/>
      <c r="T1264" s="265"/>
      <c r="U1264" s="265"/>
      <c r="V1264" s="265"/>
      <c r="W1264" s="265"/>
      <c r="X1264" s="265"/>
      <c r="Y1264" s="265"/>
      <c r="Z1264" s="265"/>
      <c r="AA1264" s="265"/>
      <c r="AB1264" s="265"/>
      <c r="AC1264" s="265"/>
      <c r="AD1264" s="265"/>
      <c r="AE1264" s="265"/>
      <c r="AF1264" s="265"/>
      <c r="AG1264" s="265"/>
      <c r="AH1264" s="265"/>
      <c r="AI1264" s="265"/>
      <c r="AJ1264" s="265"/>
      <c r="AK1264" s="265"/>
      <c r="AL1264" s="265"/>
      <c r="AM1264" s="265"/>
      <c r="AN1264" s="265"/>
      <c r="AO1264" s="265"/>
      <c r="AP1264" s="265"/>
      <c r="AQ1264" s="265"/>
      <c r="AR1264" s="265"/>
      <c r="AS1264" s="265"/>
      <c r="AT1264" s="265"/>
      <c r="AU1264" s="265"/>
      <c r="AV1264" s="265"/>
      <c r="AW1264" s="265"/>
      <c r="AX1264" s="265"/>
      <c r="AY1264" s="265"/>
      <c r="AZ1264" s="265"/>
      <c r="BA1264" s="265"/>
      <c r="BB1264" s="265"/>
      <c r="BC1264" s="265"/>
      <c r="BD1264" s="265"/>
      <c r="BE1264" s="265"/>
      <c r="BF1264" s="265"/>
      <c r="BG1264" s="265"/>
      <c r="BH1264" s="265"/>
      <c r="BI1264" s="265"/>
      <c r="BJ1264" s="265"/>
      <c r="BK1264" s="265"/>
      <c r="BL1264" s="265"/>
      <c r="BM1264" s="265"/>
      <c r="BN1264" s="265"/>
      <c r="BO1264" s="265"/>
      <c r="BP1264" s="265"/>
      <c r="BQ1264" s="265"/>
      <c r="BR1264" s="265"/>
      <c r="BS1264" s="265"/>
      <c r="BT1264" s="265"/>
      <c r="BU1264" s="265"/>
      <c r="BV1264" s="265"/>
      <c r="BW1264" s="265"/>
      <c r="BX1264" s="265"/>
      <c r="BY1264" s="265"/>
      <c r="BZ1264" s="265"/>
      <c r="CA1264" s="265"/>
      <c r="CB1264" s="265"/>
      <c r="CC1264" s="265"/>
      <c r="CD1264" s="265"/>
      <c r="CE1264" s="265"/>
      <c r="CF1264" s="265"/>
      <c r="CG1264" s="265"/>
      <c r="CH1264" s="265"/>
      <c r="CI1264" s="265"/>
      <c r="CJ1264" s="265"/>
      <c r="CK1264" s="265"/>
      <c r="CL1264" s="265"/>
      <c r="CM1264" s="265"/>
      <c r="CN1264" s="265"/>
      <c r="CO1264" s="265"/>
      <c r="CP1264" s="265"/>
      <c r="CQ1264" s="265"/>
      <c r="CR1264" s="265"/>
      <c r="CS1264" s="265"/>
      <c r="CT1264" s="265"/>
      <c r="CU1264" s="265"/>
      <c r="CV1264" s="265"/>
      <c r="CW1264" s="265"/>
      <c r="CX1264" s="265"/>
      <c r="CY1264" s="265"/>
      <c r="CZ1264" s="265"/>
      <c r="DA1264" s="265"/>
      <c r="DB1264" s="265"/>
      <c r="DC1264" s="265"/>
      <c r="DD1264" s="265"/>
      <c r="DE1264" s="265"/>
      <c r="DF1264" s="265"/>
      <c r="DG1264" s="265"/>
      <c r="DH1264" s="265"/>
      <c r="DI1264" s="265"/>
      <c r="DJ1264" s="265"/>
      <c r="DK1264" s="265"/>
      <c r="DL1264" s="265"/>
      <c r="DM1264" s="265"/>
      <c r="DN1264" s="265"/>
      <c r="DO1264" s="265"/>
      <c r="DP1264" s="265"/>
      <c r="DQ1264" s="265"/>
      <c r="DR1264" s="265"/>
      <c r="DS1264" s="265"/>
      <c r="DT1264" s="265"/>
      <c r="DU1264" s="265"/>
      <c r="DV1264" s="265"/>
    </row>
    <row r="1265" spans="1:126" x14ac:dyDescent="0.3">
      <c r="A1265" s="168" t="s">
        <v>1429</v>
      </c>
      <c r="B1265" s="179"/>
      <c r="C1265" s="179"/>
      <c r="D1265" s="179" t="s">
        <v>1495</v>
      </c>
      <c r="E1265" s="185"/>
      <c r="F1265" s="186" t="s">
        <v>1723</v>
      </c>
      <c r="G1265" s="265"/>
      <c r="H1265" s="265"/>
      <c r="I1265" s="265"/>
      <c r="J1265" s="265"/>
      <c r="K1265" s="265"/>
      <c r="L1265" s="265"/>
      <c r="M1265" s="265"/>
      <c r="N1265" s="265"/>
      <c r="O1265" s="265"/>
      <c r="P1265" s="265"/>
      <c r="Q1265" s="265"/>
      <c r="R1265" s="265"/>
      <c r="S1265" s="265"/>
      <c r="T1265" s="265"/>
      <c r="U1265" s="265"/>
      <c r="V1265" s="265"/>
      <c r="W1265" s="265"/>
      <c r="X1265" s="265"/>
      <c r="Y1265" s="265"/>
      <c r="Z1265" s="265"/>
      <c r="AA1265" s="265"/>
      <c r="AB1265" s="265"/>
      <c r="AC1265" s="265"/>
      <c r="AD1265" s="265"/>
      <c r="AE1265" s="265"/>
      <c r="AF1265" s="265"/>
      <c r="AG1265" s="265"/>
      <c r="AH1265" s="265"/>
      <c r="AI1265" s="265"/>
      <c r="AJ1265" s="265"/>
      <c r="AK1265" s="265"/>
      <c r="AL1265" s="265"/>
      <c r="AM1265" s="265"/>
      <c r="AN1265" s="265"/>
      <c r="AO1265" s="265"/>
      <c r="AP1265" s="265"/>
      <c r="AQ1265" s="265"/>
      <c r="AR1265" s="265"/>
      <c r="AS1265" s="265"/>
      <c r="AT1265" s="265"/>
      <c r="AU1265" s="265"/>
      <c r="AV1265" s="265"/>
      <c r="AW1265" s="265"/>
      <c r="AX1265" s="265"/>
      <c r="AY1265" s="265"/>
      <c r="AZ1265" s="265"/>
      <c r="BA1265" s="265"/>
      <c r="BB1265" s="265"/>
      <c r="BC1265" s="265"/>
      <c r="BD1265" s="265"/>
      <c r="BE1265" s="265"/>
      <c r="BF1265" s="265"/>
      <c r="BG1265" s="265"/>
      <c r="BH1265" s="265"/>
      <c r="BI1265" s="265"/>
      <c r="BJ1265" s="265"/>
      <c r="BK1265" s="265"/>
      <c r="BL1265" s="265"/>
      <c r="BM1265" s="265"/>
      <c r="BN1265" s="265"/>
      <c r="BO1265" s="265"/>
      <c r="BP1265" s="265"/>
      <c r="BQ1265" s="265"/>
      <c r="BR1265" s="265"/>
      <c r="BS1265" s="265"/>
      <c r="BT1265" s="265"/>
      <c r="BU1265" s="265"/>
      <c r="BV1265" s="265"/>
      <c r="BW1265" s="265"/>
      <c r="BX1265" s="265"/>
      <c r="BY1265" s="265"/>
      <c r="BZ1265" s="265"/>
      <c r="CA1265" s="265"/>
      <c r="CB1265" s="265"/>
      <c r="CC1265" s="265"/>
      <c r="CD1265" s="265"/>
      <c r="CE1265" s="265"/>
      <c r="CF1265" s="265"/>
      <c r="CG1265" s="265"/>
      <c r="CH1265" s="265"/>
      <c r="CI1265" s="265"/>
      <c r="CJ1265" s="265"/>
      <c r="CK1265" s="265"/>
      <c r="CL1265" s="265"/>
      <c r="CM1265" s="265"/>
      <c r="CN1265" s="265"/>
      <c r="CO1265" s="265"/>
      <c r="CP1265" s="265"/>
      <c r="CQ1265" s="265"/>
      <c r="CR1265" s="265"/>
      <c r="CS1265" s="265"/>
      <c r="CT1265" s="265"/>
      <c r="CU1265" s="265"/>
      <c r="CV1265" s="265"/>
      <c r="CW1265" s="265"/>
      <c r="CX1265" s="265"/>
      <c r="CY1265" s="265"/>
      <c r="CZ1265" s="265"/>
      <c r="DA1265" s="265"/>
      <c r="DB1265" s="265"/>
      <c r="DC1265" s="265"/>
      <c r="DD1265" s="265"/>
      <c r="DE1265" s="265"/>
      <c r="DF1265" s="265"/>
      <c r="DG1265" s="265"/>
      <c r="DH1265" s="265"/>
      <c r="DI1265" s="265"/>
      <c r="DJ1265" s="265"/>
      <c r="DK1265" s="265"/>
      <c r="DL1265" s="265"/>
      <c r="DM1265" s="265"/>
      <c r="DN1265" s="265"/>
      <c r="DO1265" s="265"/>
      <c r="DP1265" s="265"/>
      <c r="DQ1265" s="265"/>
      <c r="DR1265" s="265"/>
      <c r="DS1265" s="265"/>
      <c r="DT1265" s="265"/>
      <c r="DU1265" s="265"/>
      <c r="DV1265" s="265"/>
    </row>
    <row r="1266" spans="1:126" x14ac:dyDescent="0.3">
      <c r="A1266" s="168" t="s">
        <v>1497</v>
      </c>
      <c r="B1266" s="179"/>
      <c r="C1266" s="179"/>
      <c r="D1266" s="179" t="s">
        <v>1498</v>
      </c>
      <c r="E1266" s="185"/>
      <c r="F1266" s="186" t="s">
        <v>1723</v>
      </c>
      <c r="G1266" s="265"/>
      <c r="H1266" s="265"/>
      <c r="I1266" s="265"/>
      <c r="J1266" s="265"/>
      <c r="K1266" s="265"/>
      <c r="L1266" s="265"/>
      <c r="M1266" s="265"/>
      <c r="N1266" s="265"/>
      <c r="O1266" s="265"/>
      <c r="P1266" s="265"/>
      <c r="Q1266" s="265"/>
      <c r="R1266" s="265"/>
      <c r="S1266" s="265"/>
      <c r="T1266" s="265"/>
      <c r="U1266" s="265"/>
      <c r="V1266" s="265"/>
      <c r="W1266" s="265"/>
      <c r="X1266" s="265"/>
      <c r="Y1266" s="265"/>
      <c r="Z1266" s="265"/>
      <c r="AA1266" s="265"/>
      <c r="AB1266" s="265"/>
      <c r="AC1266" s="265"/>
      <c r="AD1266" s="265"/>
      <c r="AE1266" s="265"/>
      <c r="AF1266" s="265"/>
      <c r="AG1266" s="265"/>
      <c r="AH1266" s="265"/>
      <c r="AI1266" s="265"/>
      <c r="AJ1266" s="265"/>
      <c r="AK1266" s="265"/>
      <c r="AL1266" s="265"/>
      <c r="AM1266" s="265"/>
      <c r="AN1266" s="265"/>
      <c r="AO1266" s="265"/>
      <c r="AP1266" s="265"/>
      <c r="AQ1266" s="265"/>
      <c r="AR1266" s="265"/>
      <c r="AS1266" s="265"/>
      <c r="AT1266" s="265"/>
      <c r="AU1266" s="265"/>
      <c r="AV1266" s="265"/>
      <c r="AW1266" s="265"/>
      <c r="AX1266" s="265"/>
      <c r="AY1266" s="265"/>
      <c r="AZ1266" s="265"/>
      <c r="BA1266" s="265"/>
      <c r="BB1266" s="265"/>
      <c r="BC1266" s="265"/>
      <c r="BD1266" s="265"/>
      <c r="BE1266" s="265"/>
      <c r="BF1266" s="265"/>
      <c r="BG1266" s="265"/>
      <c r="BH1266" s="265"/>
      <c r="BI1266" s="265"/>
      <c r="BJ1266" s="265"/>
      <c r="BK1266" s="265"/>
      <c r="BL1266" s="265"/>
      <c r="BM1266" s="265"/>
      <c r="BN1266" s="265"/>
      <c r="BO1266" s="265"/>
      <c r="BP1266" s="265"/>
      <c r="BQ1266" s="265"/>
      <c r="BR1266" s="265"/>
      <c r="BS1266" s="265"/>
      <c r="BT1266" s="265"/>
      <c r="BU1266" s="265"/>
      <c r="BV1266" s="265"/>
      <c r="BW1266" s="265"/>
      <c r="BX1266" s="265"/>
      <c r="BY1266" s="265"/>
      <c r="BZ1266" s="265"/>
      <c r="CA1266" s="265"/>
      <c r="CB1266" s="265"/>
      <c r="CC1266" s="265"/>
      <c r="CD1266" s="265"/>
      <c r="CE1266" s="265"/>
      <c r="CF1266" s="265"/>
      <c r="CG1266" s="265"/>
      <c r="CH1266" s="265"/>
      <c r="CI1266" s="265"/>
      <c r="CJ1266" s="265"/>
      <c r="CK1266" s="265"/>
      <c r="CL1266" s="265"/>
      <c r="CM1266" s="265"/>
      <c r="CN1266" s="265"/>
      <c r="CO1266" s="265"/>
      <c r="CP1266" s="265"/>
      <c r="CQ1266" s="265"/>
      <c r="CR1266" s="265"/>
      <c r="CS1266" s="265"/>
      <c r="CT1266" s="265"/>
      <c r="CU1266" s="265"/>
      <c r="CV1266" s="265"/>
      <c r="CW1266" s="265"/>
      <c r="CX1266" s="265"/>
      <c r="CY1266" s="265"/>
      <c r="CZ1266" s="265"/>
      <c r="DA1266" s="265"/>
      <c r="DB1266" s="265"/>
      <c r="DC1266" s="265"/>
      <c r="DD1266" s="265"/>
      <c r="DE1266" s="265"/>
      <c r="DF1266" s="265"/>
      <c r="DG1266" s="265"/>
      <c r="DH1266" s="265"/>
      <c r="DI1266" s="265"/>
      <c r="DJ1266" s="265"/>
      <c r="DK1266" s="265"/>
      <c r="DL1266" s="265"/>
      <c r="DM1266" s="265"/>
      <c r="DN1266" s="265"/>
      <c r="DO1266" s="265"/>
      <c r="DP1266" s="265"/>
      <c r="DQ1266" s="265"/>
      <c r="DR1266" s="265"/>
      <c r="DS1266" s="265"/>
      <c r="DT1266" s="265"/>
      <c r="DU1266" s="265"/>
      <c r="DV1266" s="265"/>
    </row>
    <row r="1267" spans="1:126" x14ac:dyDescent="0.3">
      <c r="A1267" s="168" t="s">
        <v>1500</v>
      </c>
      <c r="B1267" s="179"/>
      <c r="C1267" s="179"/>
      <c r="D1267" s="179" t="s">
        <v>1501</v>
      </c>
      <c r="E1267" s="185"/>
      <c r="F1267" s="186" t="s">
        <v>1723</v>
      </c>
      <c r="G1267" s="265"/>
      <c r="H1267" s="265"/>
      <c r="I1267" s="265"/>
      <c r="J1267" s="265"/>
      <c r="K1267" s="265"/>
      <c r="L1267" s="265"/>
      <c r="M1267" s="265"/>
      <c r="N1267" s="265"/>
      <c r="O1267" s="265"/>
      <c r="P1267" s="265"/>
      <c r="Q1267" s="265"/>
      <c r="R1267" s="265"/>
      <c r="S1267" s="265"/>
      <c r="T1267" s="265"/>
      <c r="U1267" s="265"/>
      <c r="V1267" s="265"/>
      <c r="W1267" s="265"/>
      <c r="X1267" s="265"/>
      <c r="Y1267" s="265"/>
      <c r="Z1267" s="265"/>
      <c r="AA1267" s="265"/>
      <c r="AB1267" s="265"/>
      <c r="AC1267" s="265"/>
      <c r="AD1267" s="265"/>
      <c r="AE1267" s="265"/>
      <c r="AF1267" s="265"/>
      <c r="AG1267" s="265"/>
      <c r="AH1267" s="265"/>
      <c r="AI1267" s="265"/>
      <c r="AJ1267" s="265"/>
      <c r="AK1267" s="265"/>
      <c r="AL1267" s="265"/>
      <c r="AM1267" s="265"/>
      <c r="AN1267" s="265"/>
      <c r="AO1267" s="265"/>
      <c r="AP1267" s="265"/>
      <c r="AQ1267" s="265"/>
      <c r="AR1267" s="265"/>
      <c r="AS1267" s="265"/>
      <c r="AT1267" s="265"/>
      <c r="AU1267" s="265"/>
      <c r="AV1267" s="265"/>
      <c r="AW1267" s="265"/>
      <c r="AX1267" s="265"/>
      <c r="AY1267" s="265"/>
      <c r="AZ1267" s="265"/>
      <c r="BA1267" s="265"/>
      <c r="BB1267" s="265"/>
      <c r="BC1267" s="265"/>
      <c r="BD1267" s="265"/>
      <c r="BE1267" s="265"/>
      <c r="BF1267" s="265"/>
      <c r="BG1267" s="265"/>
      <c r="BH1267" s="265"/>
      <c r="BI1267" s="265"/>
      <c r="BJ1267" s="265"/>
      <c r="BK1267" s="265"/>
      <c r="BL1267" s="265"/>
      <c r="BM1267" s="265"/>
      <c r="BN1267" s="265"/>
      <c r="BO1267" s="265"/>
      <c r="BP1267" s="265"/>
      <c r="BQ1267" s="265"/>
      <c r="BR1267" s="265"/>
      <c r="BS1267" s="265"/>
      <c r="BT1267" s="265"/>
      <c r="BU1267" s="265"/>
      <c r="BV1267" s="265"/>
      <c r="BW1267" s="265"/>
      <c r="BX1267" s="265"/>
      <c r="BY1267" s="265"/>
      <c r="BZ1267" s="265"/>
      <c r="CA1267" s="265"/>
      <c r="CB1267" s="265"/>
      <c r="CC1267" s="265"/>
      <c r="CD1267" s="265"/>
      <c r="CE1267" s="265"/>
      <c r="CF1267" s="265"/>
      <c r="CG1267" s="265"/>
      <c r="CH1267" s="265"/>
      <c r="CI1267" s="265"/>
      <c r="CJ1267" s="265"/>
      <c r="CK1267" s="265"/>
      <c r="CL1267" s="265"/>
      <c r="CM1267" s="265"/>
      <c r="CN1267" s="265"/>
      <c r="CO1267" s="265"/>
      <c r="CP1267" s="265"/>
      <c r="CQ1267" s="265"/>
      <c r="CR1267" s="265"/>
      <c r="CS1267" s="265"/>
      <c r="CT1267" s="265"/>
      <c r="CU1267" s="265"/>
      <c r="CV1267" s="265"/>
      <c r="CW1267" s="265"/>
      <c r="CX1267" s="265"/>
      <c r="CY1267" s="265"/>
      <c r="CZ1267" s="265"/>
      <c r="DA1267" s="265"/>
      <c r="DB1267" s="265"/>
      <c r="DC1267" s="265"/>
      <c r="DD1267" s="265"/>
      <c r="DE1267" s="265"/>
      <c r="DF1267" s="265"/>
      <c r="DG1267" s="265"/>
      <c r="DH1267" s="265"/>
      <c r="DI1267" s="265"/>
      <c r="DJ1267" s="265"/>
      <c r="DK1267" s="265"/>
      <c r="DL1267" s="265"/>
      <c r="DM1267" s="265"/>
      <c r="DN1267" s="265"/>
      <c r="DO1267" s="265"/>
      <c r="DP1267" s="265"/>
      <c r="DQ1267" s="265"/>
      <c r="DR1267" s="265"/>
      <c r="DS1267" s="265"/>
      <c r="DT1267" s="265"/>
      <c r="DU1267" s="265"/>
      <c r="DV1267" s="265"/>
    </row>
    <row r="1268" spans="1:126" x14ac:dyDescent="0.3">
      <c r="A1268" s="168" t="s">
        <v>1429</v>
      </c>
      <c r="B1268" s="179"/>
      <c r="C1268" s="179"/>
      <c r="D1268" s="179" t="s">
        <v>1503</v>
      </c>
      <c r="E1268" s="185"/>
      <c r="F1268" s="186" t="s">
        <v>1723</v>
      </c>
      <c r="G1268" s="265"/>
      <c r="H1268" s="265"/>
      <c r="I1268" s="265"/>
      <c r="J1268" s="265"/>
      <c r="K1268" s="265"/>
      <c r="L1268" s="265"/>
      <c r="M1268" s="265"/>
      <c r="N1268" s="265"/>
      <c r="O1268" s="265"/>
      <c r="P1268" s="265"/>
      <c r="Q1268" s="265"/>
      <c r="R1268" s="265"/>
      <c r="S1268" s="265"/>
      <c r="T1268" s="265"/>
      <c r="U1268" s="265"/>
      <c r="V1268" s="265"/>
      <c r="W1268" s="265"/>
      <c r="X1268" s="265"/>
      <c r="Y1268" s="265"/>
      <c r="Z1268" s="265"/>
      <c r="AA1268" s="265"/>
      <c r="AB1268" s="265"/>
      <c r="AC1268" s="265"/>
      <c r="AD1268" s="265"/>
      <c r="AE1268" s="265"/>
      <c r="AF1268" s="265"/>
      <c r="AG1268" s="265"/>
      <c r="AH1268" s="265"/>
      <c r="AI1268" s="265"/>
      <c r="AJ1268" s="265"/>
      <c r="AK1268" s="265"/>
      <c r="AL1268" s="265"/>
      <c r="AM1268" s="265"/>
      <c r="AN1268" s="265"/>
      <c r="AO1268" s="265"/>
      <c r="AP1268" s="265"/>
      <c r="AQ1268" s="265"/>
      <c r="AR1268" s="265"/>
      <c r="AS1268" s="265"/>
      <c r="AT1268" s="265"/>
      <c r="AU1268" s="265"/>
      <c r="AV1268" s="265"/>
      <c r="AW1268" s="265"/>
      <c r="AX1268" s="265"/>
      <c r="AY1268" s="265"/>
      <c r="AZ1268" s="265"/>
      <c r="BA1268" s="265"/>
      <c r="BB1268" s="265"/>
      <c r="BC1268" s="265"/>
      <c r="BD1268" s="265"/>
      <c r="BE1268" s="265"/>
      <c r="BF1268" s="265"/>
      <c r="BG1268" s="265"/>
      <c r="BH1268" s="265"/>
      <c r="BI1268" s="265"/>
      <c r="BJ1268" s="265"/>
      <c r="BK1268" s="265"/>
      <c r="BL1268" s="265"/>
      <c r="BM1268" s="265"/>
      <c r="BN1268" s="265"/>
      <c r="BO1268" s="265"/>
      <c r="BP1268" s="265"/>
      <c r="BQ1268" s="265"/>
      <c r="BR1268" s="265"/>
      <c r="BS1268" s="265"/>
      <c r="BT1268" s="265"/>
      <c r="BU1268" s="265"/>
      <c r="BV1268" s="265"/>
      <c r="BW1268" s="265"/>
      <c r="BX1268" s="265"/>
      <c r="BY1268" s="265"/>
      <c r="BZ1268" s="265"/>
      <c r="CA1268" s="265"/>
      <c r="CB1268" s="265"/>
      <c r="CC1268" s="265"/>
      <c r="CD1268" s="265"/>
      <c r="CE1268" s="265"/>
      <c r="CF1268" s="265"/>
      <c r="CG1268" s="265"/>
      <c r="CH1268" s="265"/>
      <c r="CI1268" s="265"/>
      <c r="CJ1268" s="265"/>
      <c r="CK1268" s="265"/>
      <c r="CL1268" s="265"/>
      <c r="CM1268" s="265"/>
      <c r="CN1268" s="265"/>
      <c r="CO1268" s="265"/>
      <c r="CP1268" s="265"/>
      <c r="CQ1268" s="265"/>
      <c r="CR1268" s="265"/>
      <c r="CS1268" s="265"/>
      <c r="CT1268" s="265"/>
      <c r="CU1268" s="265"/>
      <c r="CV1268" s="265"/>
      <c r="CW1268" s="265"/>
      <c r="CX1268" s="265"/>
      <c r="CY1268" s="265"/>
      <c r="CZ1268" s="265"/>
      <c r="DA1268" s="265"/>
      <c r="DB1268" s="265"/>
      <c r="DC1268" s="265"/>
      <c r="DD1268" s="265"/>
      <c r="DE1268" s="265"/>
      <c r="DF1268" s="265"/>
      <c r="DG1268" s="265"/>
      <c r="DH1268" s="265"/>
      <c r="DI1268" s="265"/>
      <c r="DJ1268" s="265"/>
      <c r="DK1268" s="265"/>
      <c r="DL1268" s="265"/>
      <c r="DM1268" s="265"/>
      <c r="DN1268" s="265"/>
      <c r="DO1268" s="265"/>
      <c r="DP1268" s="265"/>
      <c r="DQ1268" s="265"/>
      <c r="DR1268" s="265"/>
      <c r="DS1268" s="265"/>
      <c r="DT1268" s="265"/>
      <c r="DU1268" s="265"/>
      <c r="DV1268" s="265"/>
    </row>
    <row r="1269" spans="1:126" x14ac:dyDescent="0.3">
      <c r="A1269" s="168" t="s">
        <v>1505</v>
      </c>
      <c r="B1269" s="179"/>
      <c r="C1269" s="179"/>
      <c r="D1269" s="179" t="s">
        <v>1506</v>
      </c>
      <c r="E1269" s="185"/>
      <c r="F1269" s="186" t="s">
        <v>1723</v>
      </c>
      <c r="G1269" s="265"/>
      <c r="H1269" s="265"/>
      <c r="I1269" s="265"/>
      <c r="J1269" s="265"/>
      <c r="K1269" s="265"/>
      <c r="L1269" s="265"/>
      <c r="M1269" s="265"/>
      <c r="N1269" s="265"/>
      <c r="O1269" s="265"/>
      <c r="P1269" s="265"/>
      <c r="Q1269" s="265"/>
      <c r="R1269" s="265"/>
      <c r="S1269" s="265"/>
      <c r="T1269" s="265"/>
      <c r="U1269" s="265"/>
      <c r="V1269" s="265"/>
      <c r="W1269" s="265"/>
      <c r="X1269" s="265"/>
      <c r="Y1269" s="265"/>
      <c r="Z1269" s="265"/>
      <c r="AA1269" s="265"/>
      <c r="AB1269" s="265"/>
      <c r="AC1269" s="265"/>
      <c r="AD1269" s="265"/>
      <c r="AE1269" s="265"/>
      <c r="AF1269" s="265"/>
      <c r="AG1269" s="265"/>
      <c r="AH1269" s="265"/>
      <c r="AI1269" s="265"/>
      <c r="AJ1269" s="265"/>
      <c r="AK1269" s="265"/>
      <c r="AL1269" s="265"/>
      <c r="AM1269" s="265"/>
      <c r="AN1269" s="265"/>
      <c r="AO1269" s="265"/>
      <c r="AP1269" s="265"/>
      <c r="AQ1269" s="265"/>
      <c r="AR1269" s="265"/>
      <c r="AS1269" s="265"/>
      <c r="AT1269" s="265"/>
      <c r="AU1269" s="265"/>
      <c r="AV1269" s="265"/>
      <c r="AW1269" s="265"/>
      <c r="AX1269" s="265"/>
      <c r="AY1269" s="265"/>
      <c r="AZ1269" s="265"/>
      <c r="BA1269" s="265"/>
      <c r="BB1269" s="265"/>
      <c r="BC1269" s="265"/>
      <c r="BD1269" s="265"/>
      <c r="BE1269" s="265"/>
      <c r="BF1269" s="265"/>
      <c r="BG1269" s="265"/>
      <c r="BH1269" s="265"/>
      <c r="BI1269" s="265"/>
      <c r="BJ1269" s="265"/>
      <c r="BK1269" s="265"/>
      <c r="BL1269" s="265"/>
      <c r="BM1269" s="265"/>
      <c r="BN1269" s="265"/>
      <c r="BO1269" s="265"/>
      <c r="BP1269" s="265"/>
      <c r="BQ1269" s="265"/>
      <c r="BR1269" s="265"/>
      <c r="BS1269" s="265"/>
      <c r="BT1269" s="265"/>
      <c r="BU1269" s="265"/>
      <c r="BV1269" s="265"/>
      <c r="BW1269" s="265"/>
      <c r="BX1269" s="265"/>
      <c r="BY1269" s="265"/>
      <c r="BZ1269" s="265"/>
      <c r="CA1269" s="265"/>
      <c r="CB1269" s="265"/>
      <c r="CC1269" s="265"/>
      <c r="CD1269" s="265"/>
      <c r="CE1269" s="265"/>
      <c r="CF1269" s="265"/>
      <c r="CG1269" s="265"/>
      <c r="CH1269" s="265"/>
      <c r="CI1269" s="265"/>
      <c r="CJ1269" s="265"/>
      <c r="CK1269" s="265"/>
      <c r="CL1269" s="265"/>
      <c r="CM1269" s="265"/>
      <c r="CN1269" s="265"/>
      <c r="CO1269" s="265"/>
      <c r="CP1269" s="265"/>
      <c r="CQ1269" s="265"/>
      <c r="CR1269" s="265"/>
      <c r="CS1269" s="265"/>
      <c r="CT1269" s="265"/>
      <c r="CU1269" s="265"/>
      <c r="CV1269" s="265"/>
      <c r="CW1269" s="265"/>
      <c r="CX1269" s="265"/>
      <c r="CY1269" s="265"/>
      <c r="CZ1269" s="265"/>
      <c r="DA1269" s="265"/>
      <c r="DB1269" s="265"/>
      <c r="DC1269" s="265"/>
      <c r="DD1269" s="265"/>
      <c r="DE1269" s="265"/>
      <c r="DF1269" s="265"/>
      <c r="DG1269" s="265"/>
      <c r="DH1269" s="265"/>
      <c r="DI1269" s="265"/>
      <c r="DJ1269" s="265"/>
      <c r="DK1269" s="265"/>
      <c r="DL1269" s="265"/>
      <c r="DM1269" s="265"/>
      <c r="DN1269" s="265"/>
      <c r="DO1269" s="265"/>
      <c r="DP1269" s="265"/>
      <c r="DQ1269" s="265"/>
      <c r="DR1269" s="265"/>
      <c r="DS1269" s="265"/>
      <c r="DT1269" s="265"/>
      <c r="DU1269" s="265"/>
      <c r="DV1269" s="265"/>
    </row>
    <row r="1270" spans="1:126" x14ac:dyDescent="0.3">
      <c r="A1270" s="168" t="s">
        <v>1438</v>
      </c>
      <c r="B1270" s="179"/>
      <c r="C1270" s="179"/>
      <c r="D1270" s="179" t="s">
        <v>1508</v>
      </c>
      <c r="E1270" s="185"/>
      <c r="F1270" s="186" t="s">
        <v>1723</v>
      </c>
      <c r="G1270" s="265"/>
      <c r="H1270" s="265"/>
      <c r="I1270" s="265"/>
      <c r="J1270" s="265"/>
      <c r="K1270" s="265"/>
      <c r="L1270" s="265"/>
      <c r="M1270" s="265"/>
      <c r="N1270" s="265"/>
      <c r="O1270" s="265"/>
      <c r="P1270" s="265"/>
      <c r="Q1270" s="265"/>
      <c r="R1270" s="265"/>
      <c r="S1270" s="265"/>
      <c r="T1270" s="265"/>
      <c r="U1270" s="265"/>
      <c r="V1270" s="265"/>
      <c r="W1270" s="265"/>
      <c r="X1270" s="265"/>
      <c r="Y1270" s="265"/>
      <c r="Z1270" s="265"/>
      <c r="AA1270" s="265"/>
      <c r="AB1270" s="265"/>
      <c r="AC1270" s="265"/>
      <c r="AD1270" s="265"/>
      <c r="AE1270" s="265"/>
      <c r="AF1270" s="265"/>
      <c r="AG1270" s="265"/>
      <c r="AH1270" s="265"/>
      <c r="AI1270" s="265"/>
      <c r="AJ1270" s="265"/>
      <c r="AK1270" s="265"/>
      <c r="AL1270" s="265"/>
      <c r="AM1270" s="265"/>
      <c r="AN1270" s="265"/>
      <c r="AO1270" s="265"/>
      <c r="AP1270" s="265"/>
      <c r="AQ1270" s="265"/>
      <c r="AR1270" s="265"/>
      <c r="AS1270" s="265"/>
      <c r="AT1270" s="265"/>
      <c r="AU1270" s="265"/>
      <c r="AV1270" s="265"/>
      <c r="AW1270" s="265"/>
      <c r="AX1270" s="265"/>
      <c r="AY1270" s="265"/>
      <c r="AZ1270" s="265"/>
      <c r="BA1270" s="265"/>
      <c r="BB1270" s="265"/>
      <c r="BC1270" s="265"/>
      <c r="BD1270" s="265"/>
      <c r="BE1270" s="265"/>
      <c r="BF1270" s="265"/>
      <c r="BG1270" s="265"/>
      <c r="BH1270" s="265"/>
      <c r="BI1270" s="265"/>
      <c r="BJ1270" s="265"/>
      <c r="BK1270" s="265"/>
      <c r="BL1270" s="265"/>
      <c r="BM1270" s="265"/>
      <c r="BN1270" s="265"/>
      <c r="BO1270" s="265"/>
      <c r="BP1270" s="265"/>
      <c r="BQ1270" s="265"/>
      <c r="BR1270" s="265"/>
      <c r="BS1270" s="265"/>
      <c r="BT1270" s="265"/>
      <c r="BU1270" s="265"/>
      <c r="BV1270" s="265"/>
      <c r="BW1270" s="265"/>
      <c r="BX1270" s="265"/>
      <c r="BY1270" s="265"/>
      <c r="BZ1270" s="265"/>
      <c r="CA1270" s="265"/>
      <c r="CB1270" s="265"/>
      <c r="CC1270" s="265"/>
      <c r="CD1270" s="265"/>
      <c r="CE1270" s="265"/>
      <c r="CF1270" s="265"/>
      <c r="CG1270" s="265"/>
      <c r="CH1270" s="265"/>
      <c r="CI1270" s="265"/>
      <c r="CJ1270" s="265"/>
      <c r="CK1270" s="265"/>
      <c r="CL1270" s="265"/>
      <c r="CM1270" s="265"/>
      <c r="CN1270" s="265"/>
      <c r="CO1270" s="265"/>
      <c r="CP1270" s="265"/>
      <c r="CQ1270" s="265"/>
      <c r="CR1270" s="265"/>
      <c r="CS1270" s="265"/>
      <c r="CT1270" s="265"/>
      <c r="CU1270" s="265"/>
      <c r="CV1270" s="265"/>
      <c r="CW1270" s="265"/>
      <c r="CX1270" s="265"/>
      <c r="CY1270" s="265"/>
      <c r="CZ1270" s="265"/>
      <c r="DA1270" s="265"/>
      <c r="DB1270" s="265"/>
      <c r="DC1270" s="265"/>
      <c r="DD1270" s="265"/>
      <c r="DE1270" s="265"/>
      <c r="DF1270" s="265"/>
      <c r="DG1270" s="265"/>
      <c r="DH1270" s="265"/>
      <c r="DI1270" s="265"/>
      <c r="DJ1270" s="265"/>
      <c r="DK1270" s="265"/>
      <c r="DL1270" s="265"/>
      <c r="DM1270" s="265"/>
      <c r="DN1270" s="265"/>
      <c r="DO1270" s="265"/>
      <c r="DP1270" s="265"/>
      <c r="DQ1270" s="265"/>
      <c r="DR1270" s="265"/>
      <c r="DS1270" s="265"/>
      <c r="DT1270" s="265"/>
      <c r="DU1270" s="265"/>
      <c r="DV1270" s="265"/>
    </row>
    <row r="1271" spans="1:126" x14ac:dyDescent="0.3">
      <c r="A1271" s="168" t="s">
        <v>1510</v>
      </c>
      <c r="B1271" s="179"/>
      <c r="C1271" s="179"/>
      <c r="D1271" s="179" t="s">
        <v>1511</v>
      </c>
      <c r="E1271" s="185"/>
      <c r="F1271" s="186" t="s">
        <v>1723</v>
      </c>
      <c r="G1271" s="265"/>
      <c r="H1271" s="265"/>
      <c r="I1271" s="265"/>
      <c r="J1271" s="265"/>
      <c r="K1271" s="265"/>
      <c r="L1271" s="265"/>
      <c r="M1271" s="265"/>
      <c r="N1271" s="265"/>
      <c r="O1271" s="265"/>
      <c r="P1271" s="265"/>
      <c r="Q1271" s="265"/>
      <c r="R1271" s="265"/>
      <c r="S1271" s="265"/>
      <c r="T1271" s="265"/>
      <c r="U1271" s="265"/>
      <c r="V1271" s="265"/>
      <c r="W1271" s="265"/>
      <c r="X1271" s="265"/>
      <c r="Y1271" s="265"/>
      <c r="Z1271" s="265"/>
      <c r="AA1271" s="265"/>
      <c r="AB1271" s="265"/>
      <c r="AC1271" s="265"/>
      <c r="AD1271" s="265"/>
      <c r="AE1271" s="265"/>
      <c r="AF1271" s="265"/>
      <c r="AG1271" s="265"/>
      <c r="AH1271" s="265"/>
      <c r="AI1271" s="265"/>
      <c r="AJ1271" s="265"/>
      <c r="AK1271" s="265"/>
      <c r="AL1271" s="265"/>
      <c r="AM1271" s="265"/>
      <c r="AN1271" s="265"/>
      <c r="AO1271" s="265"/>
      <c r="AP1271" s="265"/>
      <c r="AQ1271" s="265"/>
      <c r="AR1271" s="265"/>
      <c r="AS1271" s="265"/>
      <c r="AT1271" s="265"/>
      <c r="AU1271" s="265"/>
      <c r="AV1271" s="265"/>
      <c r="AW1271" s="265"/>
      <c r="AX1271" s="265"/>
      <c r="AY1271" s="265"/>
      <c r="AZ1271" s="265"/>
      <c r="BA1271" s="265"/>
      <c r="BB1271" s="265"/>
      <c r="BC1271" s="265"/>
      <c r="BD1271" s="265"/>
      <c r="BE1271" s="265"/>
      <c r="BF1271" s="265"/>
      <c r="BG1271" s="265"/>
      <c r="BH1271" s="265"/>
      <c r="BI1271" s="265"/>
      <c r="BJ1271" s="265"/>
      <c r="BK1271" s="265"/>
      <c r="BL1271" s="265"/>
      <c r="BM1271" s="265"/>
      <c r="BN1271" s="265"/>
      <c r="BO1271" s="265"/>
      <c r="BP1271" s="265"/>
      <c r="BQ1271" s="265"/>
      <c r="BR1271" s="265"/>
      <c r="BS1271" s="265"/>
      <c r="BT1271" s="265"/>
      <c r="BU1271" s="265"/>
      <c r="BV1271" s="265"/>
      <c r="BW1271" s="265"/>
      <c r="BX1271" s="265"/>
      <c r="BY1271" s="265"/>
      <c r="BZ1271" s="265"/>
      <c r="CA1271" s="265"/>
      <c r="CB1271" s="265"/>
      <c r="CC1271" s="265"/>
      <c r="CD1271" s="265"/>
      <c r="CE1271" s="265"/>
      <c r="CF1271" s="265"/>
      <c r="CG1271" s="265"/>
      <c r="CH1271" s="265"/>
      <c r="CI1271" s="265"/>
      <c r="CJ1271" s="265"/>
      <c r="CK1271" s="265"/>
      <c r="CL1271" s="265"/>
      <c r="CM1271" s="265"/>
      <c r="CN1271" s="265"/>
      <c r="CO1271" s="265"/>
      <c r="CP1271" s="265"/>
      <c r="CQ1271" s="265"/>
      <c r="CR1271" s="265"/>
      <c r="CS1271" s="265"/>
      <c r="CT1271" s="265"/>
      <c r="CU1271" s="265"/>
      <c r="CV1271" s="265"/>
      <c r="CW1271" s="265"/>
      <c r="CX1271" s="265"/>
      <c r="CY1271" s="265"/>
      <c r="CZ1271" s="265"/>
      <c r="DA1271" s="265"/>
      <c r="DB1271" s="265"/>
      <c r="DC1271" s="265"/>
      <c r="DD1271" s="265"/>
      <c r="DE1271" s="265"/>
      <c r="DF1271" s="265"/>
      <c r="DG1271" s="265"/>
      <c r="DH1271" s="265"/>
      <c r="DI1271" s="265"/>
      <c r="DJ1271" s="265"/>
      <c r="DK1271" s="265"/>
      <c r="DL1271" s="265"/>
      <c r="DM1271" s="265"/>
      <c r="DN1271" s="265"/>
      <c r="DO1271" s="265"/>
      <c r="DP1271" s="265"/>
      <c r="DQ1271" s="265"/>
      <c r="DR1271" s="265"/>
      <c r="DS1271" s="265"/>
      <c r="DT1271" s="265"/>
      <c r="DU1271" s="265"/>
      <c r="DV1271" s="265"/>
    </row>
    <row r="1272" spans="1:126" x14ac:dyDescent="0.3">
      <c r="A1272" s="168" t="s">
        <v>1510</v>
      </c>
      <c r="B1272" s="179"/>
      <c r="C1272" s="179"/>
      <c r="D1272" s="179" t="s">
        <v>1513</v>
      </c>
      <c r="E1272" s="185"/>
      <c r="F1272" s="186" t="s">
        <v>1723</v>
      </c>
      <c r="G1272" s="265"/>
      <c r="H1272" s="265"/>
      <c r="I1272" s="265"/>
      <c r="J1272" s="265"/>
      <c r="K1272" s="265"/>
      <c r="L1272" s="265"/>
      <c r="M1272" s="265"/>
      <c r="N1272" s="265"/>
      <c r="O1272" s="265"/>
      <c r="P1272" s="265"/>
      <c r="Q1272" s="265"/>
      <c r="R1272" s="265"/>
      <c r="S1272" s="265"/>
      <c r="T1272" s="265"/>
      <c r="U1272" s="265"/>
      <c r="V1272" s="265"/>
      <c r="W1272" s="265"/>
      <c r="X1272" s="265"/>
      <c r="Y1272" s="265"/>
      <c r="Z1272" s="265"/>
      <c r="AA1272" s="265"/>
      <c r="AB1272" s="265"/>
      <c r="AC1272" s="265"/>
      <c r="AD1272" s="265"/>
      <c r="AE1272" s="265"/>
      <c r="AF1272" s="265"/>
      <c r="AG1272" s="265"/>
      <c r="AH1272" s="265"/>
      <c r="AI1272" s="265"/>
      <c r="AJ1272" s="265"/>
      <c r="AK1272" s="265"/>
      <c r="AL1272" s="265"/>
      <c r="AM1272" s="265"/>
      <c r="AN1272" s="265"/>
      <c r="AO1272" s="265"/>
      <c r="AP1272" s="265"/>
      <c r="AQ1272" s="265"/>
      <c r="AR1272" s="265"/>
      <c r="AS1272" s="265"/>
      <c r="AT1272" s="265"/>
      <c r="AU1272" s="265"/>
      <c r="AV1272" s="265"/>
      <c r="AW1272" s="265"/>
      <c r="AX1272" s="265"/>
      <c r="AY1272" s="265"/>
      <c r="AZ1272" s="265"/>
      <c r="BA1272" s="265"/>
      <c r="BB1272" s="265"/>
      <c r="BC1272" s="265"/>
      <c r="BD1272" s="265"/>
      <c r="BE1272" s="265"/>
      <c r="BF1272" s="265"/>
      <c r="BG1272" s="265"/>
      <c r="BH1272" s="265"/>
      <c r="BI1272" s="265"/>
      <c r="BJ1272" s="265"/>
      <c r="BK1272" s="265"/>
      <c r="BL1272" s="265"/>
      <c r="BM1272" s="265"/>
      <c r="BN1272" s="265"/>
      <c r="BO1272" s="265"/>
      <c r="BP1272" s="265"/>
      <c r="BQ1272" s="265"/>
      <c r="BR1272" s="265"/>
      <c r="BS1272" s="265"/>
      <c r="BT1272" s="265"/>
      <c r="BU1272" s="265"/>
      <c r="BV1272" s="265"/>
      <c r="BW1272" s="265"/>
      <c r="BX1272" s="265"/>
      <c r="BY1272" s="265"/>
      <c r="BZ1272" s="265"/>
      <c r="CA1272" s="265"/>
      <c r="CB1272" s="265"/>
      <c r="CC1272" s="265"/>
      <c r="CD1272" s="265"/>
      <c r="CE1272" s="265"/>
      <c r="CF1272" s="265"/>
      <c r="CG1272" s="265"/>
      <c r="CH1272" s="265"/>
      <c r="CI1272" s="265"/>
      <c r="CJ1272" s="265"/>
      <c r="CK1272" s="265"/>
      <c r="CL1272" s="265"/>
      <c r="CM1272" s="265"/>
      <c r="CN1272" s="265"/>
      <c r="CO1272" s="265"/>
      <c r="CP1272" s="265"/>
      <c r="CQ1272" s="265"/>
      <c r="CR1272" s="265"/>
      <c r="CS1272" s="265"/>
      <c r="CT1272" s="265"/>
      <c r="CU1272" s="265"/>
      <c r="CV1272" s="265"/>
      <c r="CW1272" s="265"/>
      <c r="CX1272" s="265"/>
      <c r="CY1272" s="265"/>
      <c r="CZ1272" s="265"/>
      <c r="DA1272" s="265"/>
      <c r="DB1272" s="265"/>
      <c r="DC1272" s="265"/>
      <c r="DD1272" s="265"/>
      <c r="DE1272" s="265"/>
      <c r="DF1272" s="265"/>
      <c r="DG1272" s="265"/>
      <c r="DH1272" s="265"/>
      <c r="DI1272" s="265"/>
      <c r="DJ1272" s="265"/>
      <c r="DK1272" s="265"/>
      <c r="DL1272" s="265"/>
      <c r="DM1272" s="265"/>
      <c r="DN1272" s="265"/>
      <c r="DO1272" s="265"/>
      <c r="DP1272" s="265"/>
      <c r="DQ1272" s="265"/>
      <c r="DR1272" s="265"/>
      <c r="DS1272" s="265"/>
      <c r="DT1272" s="265"/>
      <c r="DU1272" s="265"/>
      <c r="DV1272" s="265"/>
    </row>
    <row r="1273" spans="1:126" x14ac:dyDescent="0.3">
      <c r="A1273" s="168" t="s">
        <v>1515</v>
      </c>
      <c r="B1273" s="179"/>
      <c r="C1273" s="179"/>
      <c r="D1273" s="179" t="s">
        <v>1516</v>
      </c>
      <c r="E1273" s="185"/>
      <c r="F1273" s="186" t="s">
        <v>1723</v>
      </c>
      <c r="G1273" s="265"/>
      <c r="H1273" s="265"/>
      <c r="I1273" s="265"/>
      <c r="J1273" s="265"/>
      <c r="K1273" s="265"/>
      <c r="L1273" s="265"/>
      <c r="M1273" s="265"/>
      <c r="N1273" s="265"/>
      <c r="O1273" s="265"/>
      <c r="P1273" s="265"/>
      <c r="Q1273" s="265"/>
      <c r="R1273" s="265"/>
      <c r="S1273" s="265"/>
      <c r="T1273" s="265"/>
      <c r="U1273" s="265"/>
      <c r="V1273" s="265"/>
      <c r="W1273" s="265"/>
      <c r="X1273" s="265"/>
      <c r="Y1273" s="265"/>
      <c r="Z1273" s="265"/>
      <c r="AA1273" s="265"/>
      <c r="AB1273" s="265"/>
      <c r="AC1273" s="265"/>
      <c r="AD1273" s="265"/>
      <c r="AE1273" s="265"/>
      <c r="AF1273" s="265"/>
      <c r="AG1273" s="265"/>
      <c r="AH1273" s="265"/>
      <c r="AI1273" s="265"/>
      <c r="AJ1273" s="265"/>
      <c r="AK1273" s="265"/>
      <c r="AL1273" s="265"/>
      <c r="AM1273" s="265"/>
      <c r="AN1273" s="265"/>
      <c r="AO1273" s="265"/>
      <c r="AP1273" s="265"/>
      <c r="AQ1273" s="265"/>
      <c r="AR1273" s="265"/>
      <c r="AS1273" s="265"/>
      <c r="AT1273" s="265"/>
      <c r="AU1273" s="265"/>
      <c r="AV1273" s="265"/>
      <c r="AW1273" s="265"/>
      <c r="AX1273" s="265"/>
      <c r="AY1273" s="265"/>
      <c r="AZ1273" s="265"/>
      <c r="BA1273" s="265"/>
      <c r="BB1273" s="265"/>
      <c r="BC1273" s="265"/>
      <c r="BD1273" s="265"/>
      <c r="BE1273" s="265"/>
      <c r="BF1273" s="265"/>
      <c r="BG1273" s="265"/>
      <c r="BH1273" s="265"/>
      <c r="BI1273" s="265"/>
      <c r="BJ1273" s="265"/>
      <c r="BK1273" s="265"/>
      <c r="BL1273" s="265"/>
      <c r="BM1273" s="265"/>
      <c r="BN1273" s="265"/>
      <c r="BO1273" s="265"/>
      <c r="BP1273" s="265"/>
      <c r="BQ1273" s="265"/>
      <c r="BR1273" s="265"/>
      <c r="BS1273" s="265"/>
      <c r="BT1273" s="265"/>
      <c r="BU1273" s="265"/>
      <c r="BV1273" s="265"/>
      <c r="BW1273" s="265"/>
      <c r="BX1273" s="265"/>
      <c r="BY1273" s="265"/>
      <c r="BZ1273" s="265"/>
      <c r="CA1273" s="265"/>
      <c r="CB1273" s="265"/>
      <c r="CC1273" s="265"/>
      <c r="CD1273" s="265"/>
      <c r="CE1273" s="265"/>
      <c r="CF1273" s="265"/>
      <c r="CG1273" s="265"/>
      <c r="CH1273" s="265"/>
      <c r="CI1273" s="265"/>
      <c r="CJ1273" s="265"/>
      <c r="CK1273" s="265"/>
      <c r="CL1273" s="265"/>
      <c r="CM1273" s="265"/>
      <c r="CN1273" s="265"/>
      <c r="CO1273" s="265"/>
      <c r="CP1273" s="265"/>
      <c r="CQ1273" s="265"/>
      <c r="CR1273" s="265"/>
      <c r="CS1273" s="265"/>
      <c r="CT1273" s="265"/>
      <c r="CU1273" s="265"/>
      <c r="CV1273" s="265"/>
      <c r="CW1273" s="265"/>
      <c r="CX1273" s="265"/>
      <c r="CY1273" s="265"/>
      <c r="CZ1273" s="265"/>
      <c r="DA1273" s="265"/>
      <c r="DB1273" s="265"/>
      <c r="DC1273" s="265"/>
      <c r="DD1273" s="265"/>
      <c r="DE1273" s="265"/>
      <c r="DF1273" s="265"/>
      <c r="DG1273" s="265"/>
      <c r="DH1273" s="265"/>
      <c r="DI1273" s="265"/>
      <c r="DJ1273" s="265"/>
      <c r="DK1273" s="265"/>
      <c r="DL1273" s="265"/>
      <c r="DM1273" s="265"/>
      <c r="DN1273" s="265"/>
      <c r="DO1273" s="265"/>
      <c r="DP1273" s="265"/>
      <c r="DQ1273" s="265"/>
      <c r="DR1273" s="265"/>
      <c r="DS1273" s="265"/>
      <c r="DT1273" s="265"/>
      <c r="DU1273" s="265"/>
      <c r="DV1273" s="265"/>
    </row>
    <row r="1274" spans="1:126" x14ac:dyDescent="0.3">
      <c r="A1274" s="168" t="s">
        <v>1518</v>
      </c>
      <c r="B1274" s="179"/>
      <c r="C1274" s="179"/>
      <c r="D1274" s="179" t="s">
        <v>1519</v>
      </c>
      <c r="E1274" s="185"/>
      <c r="F1274" s="186" t="s">
        <v>1723</v>
      </c>
      <c r="G1274" s="265"/>
      <c r="H1274" s="265"/>
      <c r="I1274" s="265"/>
      <c r="J1274" s="265"/>
      <c r="K1274" s="265"/>
      <c r="L1274" s="265"/>
      <c r="M1274" s="265"/>
      <c r="N1274" s="265"/>
      <c r="O1274" s="265"/>
      <c r="P1274" s="265"/>
      <c r="Q1274" s="265"/>
      <c r="R1274" s="265"/>
      <c r="S1274" s="265"/>
      <c r="T1274" s="265"/>
      <c r="U1274" s="265"/>
      <c r="V1274" s="265"/>
      <c r="W1274" s="265"/>
      <c r="X1274" s="265"/>
      <c r="Y1274" s="265"/>
      <c r="Z1274" s="265"/>
      <c r="AA1274" s="265"/>
      <c r="AB1274" s="265"/>
      <c r="AC1274" s="265"/>
      <c r="AD1274" s="265"/>
      <c r="AE1274" s="265"/>
      <c r="AF1274" s="265"/>
      <c r="AG1274" s="265"/>
      <c r="AH1274" s="265"/>
      <c r="AI1274" s="265"/>
      <c r="AJ1274" s="265"/>
      <c r="AK1274" s="265"/>
      <c r="AL1274" s="265"/>
      <c r="AM1274" s="265"/>
      <c r="AN1274" s="265"/>
      <c r="AO1274" s="265"/>
      <c r="AP1274" s="265"/>
      <c r="AQ1274" s="265"/>
      <c r="AR1274" s="265"/>
      <c r="AS1274" s="265"/>
      <c r="AT1274" s="265"/>
      <c r="AU1274" s="265"/>
      <c r="AV1274" s="265"/>
      <c r="AW1274" s="265"/>
      <c r="AX1274" s="265"/>
      <c r="AY1274" s="265"/>
      <c r="AZ1274" s="265"/>
      <c r="BA1274" s="265"/>
      <c r="BB1274" s="265"/>
      <c r="BC1274" s="265"/>
      <c r="BD1274" s="265"/>
      <c r="BE1274" s="265"/>
      <c r="BF1274" s="265"/>
      <c r="BG1274" s="265"/>
      <c r="BH1274" s="265"/>
      <c r="BI1274" s="265"/>
      <c r="BJ1274" s="265"/>
      <c r="BK1274" s="265"/>
      <c r="BL1274" s="265"/>
      <c r="BM1274" s="265"/>
      <c r="BN1274" s="265"/>
      <c r="BO1274" s="265"/>
      <c r="BP1274" s="265"/>
      <c r="BQ1274" s="265"/>
      <c r="BR1274" s="265"/>
      <c r="BS1274" s="265"/>
      <c r="BT1274" s="265"/>
      <c r="BU1274" s="265"/>
      <c r="BV1274" s="265"/>
      <c r="BW1274" s="265"/>
      <c r="BX1274" s="265"/>
      <c r="BY1274" s="265"/>
      <c r="BZ1274" s="265"/>
      <c r="CA1274" s="265"/>
      <c r="CB1274" s="265"/>
      <c r="CC1274" s="265"/>
      <c r="CD1274" s="265"/>
      <c r="CE1274" s="265"/>
      <c r="CF1274" s="265"/>
      <c r="CG1274" s="265"/>
      <c r="CH1274" s="265"/>
      <c r="CI1274" s="265"/>
      <c r="CJ1274" s="265"/>
      <c r="CK1274" s="265"/>
      <c r="CL1274" s="265"/>
      <c r="CM1274" s="265"/>
      <c r="CN1274" s="265"/>
      <c r="CO1274" s="265"/>
      <c r="CP1274" s="265"/>
      <c r="CQ1274" s="265"/>
      <c r="CR1274" s="265"/>
      <c r="CS1274" s="265"/>
      <c r="CT1274" s="265"/>
      <c r="CU1274" s="265"/>
      <c r="CV1274" s="265"/>
      <c r="CW1274" s="265"/>
      <c r="CX1274" s="265"/>
      <c r="CY1274" s="265"/>
      <c r="CZ1274" s="265"/>
      <c r="DA1274" s="265"/>
      <c r="DB1274" s="265"/>
      <c r="DC1274" s="265"/>
      <c r="DD1274" s="265"/>
      <c r="DE1274" s="265"/>
      <c r="DF1274" s="265"/>
      <c r="DG1274" s="265"/>
      <c r="DH1274" s="265"/>
      <c r="DI1274" s="265"/>
      <c r="DJ1274" s="265"/>
      <c r="DK1274" s="265"/>
      <c r="DL1274" s="265"/>
      <c r="DM1274" s="265"/>
      <c r="DN1274" s="265"/>
      <c r="DO1274" s="265"/>
      <c r="DP1274" s="265"/>
      <c r="DQ1274" s="265"/>
      <c r="DR1274" s="265"/>
      <c r="DS1274" s="265"/>
      <c r="DT1274" s="265"/>
      <c r="DU1274" s="265"/>
      <c r="DV1274" s="265"/>
    </row>
    <row r="1275" spans="1:126" x14ac:dyDescent="0.3">
      <c r="A1275" s="168" t="s">
        <v>1510</v>
      </c>
      <c r="B1275" s="179"/>
      <c r="C1275" s="179"/>
      <c r="D1275" s="179" t="s">
        <v>1521</v>
      </c>
      <c r="E1275" s="185"/>
      <c r="F1275" s="186" t="s">
        <v>1723</v>
      </c>
      <c r="G1275" s="265"/>
      <c r="H1275" s="265"/>
      <c r="I1275" s="265"/>
      <c r="J1275" s="265"/>
      <c r="K1275" s="265"/>
      <c r="L1275" s="265"/>
      <c r="M1275" s="265"/>
      <c r="N1275" s="265"/>
      <c r="O1275" s="265"/>
      <c r="P1275" s="265"/>
      <c r="Q1275" s="265"/>
      <c r="R1275" s="265"/>
      <c r="S1275" s="265"/>
      <c r="T1275" s="265"/>
      <c r="U1275" s="265"/>
      <c r="V1275" s="265"/>
      <c r="W1275" s="265"/>
      <c r="X1275" s="265"/>
      <c r="Y1275" s="265"/>
      <c r="Z1275" s="265"/>
      <c r="AA1275" s="265"/>
      <c r="AB1275" s="265"/>
      <c r="AC1275" s="265"/>
      <c r="AD1275" s="265"/>
      <c r="AE1275" s="265"/>
      <c r="AF1275" s="265"/>
      <c r="AG1275" s="265"/>
      <c r="AH1275" s="265"/>
      <c r="AI1275" s="265"/>
      <c r="AJ1275" s="265"/>
      <c r="AK1275" s="265"/>
      <c r="AL1275" s="265"/>
      <c r="AM1275" s="265"/>
      <c r="AN1275" s="265"/>
      <c r="AO1275" s="265"/>
      <c r="AP1275" s="265"/>
      <c r="AQ1275" s="265"/>
      <c r="AR1275" s="265"/>
      <c r="AS1275" s="265"/>
      <c r="AT1275" s="265"/>
      <c r="AU1275" s="265"/>
      <c r="AV1275" s="265"/>
      <c r="AW1275" s="265"/>
      <c r="AX1275" s="265"/>
      <c r="AY1275" s="265"/>
      <c r="AZ1275" s="265"/>
      <c r="BA1275" s="265"/>
      <c r="BB1275" s="265"/>
      <c r="BC1275" s="265"/>
      <c r="BD1275" s="265"/>
      <c r="BE1275" s="265"/>
      <c r="BF1275" s="265"/>
      <c r="BG1275" s="265"/>
      <c r="BH1275" s="265"/>
      <c r="BI1275" s="265"/>
      <c r="BJ1275" s="265"/>
      <c r="BK1275" s="265"/>
      <c r="BL1275" s="265"/>
      <c r="BM1275" s="265"/>
      <c r="BN1275" s="265"/>
      <c r="BO1275" s="265"/>
      <c r="BP1275" s="265"/>
      <c r="BQ1275" s="265"/>
      <c r="BR1275" s="265"/>
      <c r="BS1275" s="265"/>
      <c r="BT1275" s="265"/>
      <c r="BU1275" s="265"/>
      <c r="BV1275" s="265"/>
      <c r="BW1275" s="265"/>
      <c r="BX1275" s="265"/>
      <c r="BY1275" s="265"/>
      <c r="BZ1275" s="265"/>
      <c r="CA1275" s="265"/>
      <c r="CB1275" s="265"/>
      <c r="CC1275" s="265"/>
      <c r="CD1275" s="265"/>
      <c r="CE1275" s="265"/>
      <c r="CF1275" s="265"/>
      <c r="CG1275" s="265"/>
      <c r="CH1275" s="265"/>
      <c r="CI1275" s="265"/>
      <c r="CJ1275" s="265"/>
      <c r="CK1275" s="265"/>
      <c r="CL1275" s="265"/>
      <c r="CM1275" s="265"/>
      <c r="CN1275" s="265"/>
      <c r="CO1275" s="265"/>
      <c r="CP1275" s="265"/>
      <c r="CQ1275" s="265"/>
      <c r="CR1275" s="265"/>
      <c r="CS1275" s="265"/>
      <c r="CT1275" s="265"/>
      <c r="CU1275" s="265"/>
      <c r="CV1275" s="265"/>
      <c r="CW1275" s="265"/>
      <c r="CX1275" s="265"/>
      <c r="CY1275" s="265"/>
      <c r="CZ1275" s="265"/>
      <c r="DA1275" s="265"/>
      <c r="DB1275" s="265"/>
      <c r="DC1275" s="265"/>
      <c r="DD1275" s="265"/>
      <c r="DE1275" s="265"/>
      <c r="DF1275" s="265"/>
      <c r="DG1275" s="265"/>
      <c r="DH1275" s="265"/>
      <c r="DI1275" s="265"/>
      <c r="DJ1275" s="265"/>
      <c r="DK1275" s="265"/>
      <c r="DL1275" s="265"/>
      <c r="DM1275" s="265"/>
      <c r="DN1275" s="265"/>
      <c r="DO1275" s="265"/>
      <c r="DP1275" s="265"/>
      <c r="DQ1275" s="265"/>
      <c r="DR1275" s="265"/>
      <c r="DS1275" s="265"/>
      <c r="DT1275" s="265"/>
      <c r="DU1275" s="265"/>
      <c r="DV1275" s="265"/>
    </row>
    <row r="1276" spans="1:126" x14ac:dyDescent="0.3">
      <c r="A1276" s="168" t="s">
        <v>1524</v>
      </c>
      <c r="B1276" s="179"/>
      <c r="C1276" s="179"/>
      <c r="D1276" s="179" t="s">
        <v>1525</v>
      </c>
      <c r="E1276" s="185"/>
      <c r="F1276" s="186" t="s">
        <v>1723</v>
      </c>
      <c r="G1276" s="265"/>
      <c r="H1276" s="265"/>
      <c r="I1276" s="265"/>
      <c r="J1276" s="265"/>
      <c r="K1276" s="265"/>
      <c r="L1276" s="265"/>
      <c r="M1276" s="265"/>
      <c r="N1276" s="265"/>
      <c r="O1276" s="265"/>
      <c r="P1276" s="265"/>
      <c r="Q1276" s="265"/>
      <c r="R1276" s="265"/>
      <c r="S1276" s="265"/>
      <c r="T1276" s="265"/>
      <c r="U1276" s="265"/>
      <c r="V1276" s="265"/>
      <c r="W1276" s="265"/>
      <c r="X1276" s="265"/>
      <c r="Y1276" s="265"/>
      <c r="Z1276" s="265"/>
      <c r="AA1276" s="265"/>
      <c r="AB1276" s="265"/>
      <c r="AC1276" s="265"/>
      <c r="AD1276" s="265"/>
      <c r="AE1276" s="265"/>
      <c r="AF1276" s="265"/>
      <c r="AG1276" s="265"/>
      <c r="AH1276" s="265"/>
      <c r="AI1276" s="265"/>
      <c r="AJ1276" s="265"/>
      <c r="AK1276" s="265"/>
      <c r="AL1276" s="265"/>
      <c r="AM1276" s="265"/>
      <c r="AN1276" s="265"/>
      <c r="AO1276" s="265"/>
      <c r="AP1276" s="265"/>
      <c r="AQ1276" s="265"/>
      <c r="AR1276" s="265"/>
      <c r="AS1276" s="265"/>
      <c r="AT1276" s="265"/>
      <c r="AU1276" s="265"/>
      <c r="AV1276" s="265"/>
      <c r="AW1276" s="265"/>
      <c r="AX1276" s="265"/>
      <c r="AY1276" s="265"/>
      <c r="AZ1276" s="265"/>
      <c r="BA1276" s="265"/>
      <c r="BB1276" s="265"/>
      <c r="BC1276" s="265"/>
      <c r="BD1276" s="265"/>
      <c r="BE1276" s="265"/>
      <c r="BF1276" s="265"/>
      <c r="BG1276" s="265"/>
      <c r="BH1276" s="265"/>
      <c r="BI1276" s="265"/>
      <c r="BJ1276" s="265"/>
      <c r="BK1276" s="265"/>
      <c r="BL1276" s="265"/>
      <c r="BM1276" s="265"/>
      <c r="BN1276" s="265"/>
      <c r="BO1276" s="265"/>
      <c r="BP1276" s="265"/>
      <c r="BQ1276" s="265"/>
      <c r="BR1276" s="265"/>
      <c r="BS1276" s="265"/>
      <c r="BT1276" s="265"/>
      <c r="BU1276" s="265"/>
      <c r="BV1276" s="265"/>
      <c r="BW1276" s="265"/>
      <c r="BX1276" s="265"/>
      <c r="BY1276" s="265"/>
      <c r="BZ1276" s="265"/>
      <c r="CA1276" s="265"/>
      <c r="CB1276" s="265"/>
      <c r="CC1276" s="265"/>
      <c r="CD1276" s="265"/>
      <c r="CE1276" s="265"/>
      <c r="CF1276" s="265"/>
      <c r="CG1276" s="265"/>
      <c r="CH1276" s="265"/>
      <c r="CI1276" s="265"/>
      <c r="CJ1276" s="265"/>
      <c r="CK1276" s="265"/>
      <c r="CL1276" s="265"/>
      <c r="CM1276" s="265"/>
      <c r="CN1276" s="265"/>
      <c r="CO1276" s="265"/>
      <c r="CP1276" s="265"/>
      <c r="CQ1276" s="265"/>
      <c r="CR1276" s="265"/>
      <c r="CS1276" s="265"/>
      <c r="CT1276" s="265"/>
      <c r="CU1276" s="265"/>
      <c r="CV1276" s="265"/>
      <c r="CW1276" s="265"/>
      <c r="CX1276" s="265"/>
      <c r="CY1276" s="265"/>
      <c r="CZ1276" s="265"/>
      <c r="DA1276" s="265"/>
      <c r="DB1276" s="265"/>
      <c r="DC1276" s="265"/>
      <c r="DD1276" s="265"/>
      <c r="DE1276" s="265"/>
      <c r="DF1276" s="265"/>
      <c r="DG1276" s="265"/>
      <c r="DH1276" s="265"/>
      <c r="DI1276" s="265"/>
      <c r="DJ1276" s="265"/>
      <c r="DK1276" s="265"/>
      <c r="DL1276" s="265"/>
      <c r="DM1276" s="265"/>
      <c r="DN1276" s="265"/>
      <c r="DO1276" s="265"/>
      <c r="DP1276" s="265"/>
      <c r="DQ1276" s="265"/>
      <c r="DR1276" s="265"/>
      <c r="DS1276" s="265"/>
      <c r="DT1276" s="265"/>
      <c r="DU1276" s="265"/>
      <c r="DV1276" s="265"/>
    </row>
    <row r="1277" spans="1:126" x14ac:dyDescent="0.3">
      <c r="A1277" s="168" t="s">
        <v>1527</v>
      </c>
      <c r="B1277" s="179"/>
      <c r="C1277" s="179"/>
      <c r="D1277" s="179" t="s">
        <v>1525</v>
      </c>
      <c r="E1277" s="185"/>
      <c r="F1277" s="186" t="s">
        <v>1723</v>
      </c>
      <c r="G1277" s="265"/>
      <c r="H1277" s="265"/>
      <c r="I1277" s="265"/>
      <c r="J1277" s="265"/>
      <c r="K1277" s="265"/>
      <c r="L1277" s="265"/>
      <c r="M1277" s="265"/>
      <c r="N1277" s="265"/>
      <c r="O1277" s="265"/>
      <c r="P1277" s="265"/>
      <c r="Q1277" s="265"/>
      <c r="R1277" s="265"/>
      <c r="S1277" s="265"/>
      <c r="T1277" s="265"/>
      <c r="U1277" s="265"/>
      <c r="V1277" s="265"/>
      <c r="W1277" s="265"/>
      <c r="X1277" s="265"/>
      <c r="Y1277" s="265"/>
      <c r="Z1277" s="265"/>
      <c r="AA1277" s="265"/>
      <c r="AB1277" s="265"/>
      <c r="AC1277" s="265"/>
      <c r="AD1277" s="265"/>
      <c r="AE1277" s="265"/>
      <c r="AF1277" s="265"/>
      <c r="AG1277" s="265"/>
      <c r="AH1277" s="265"/>
      <c r="AI1277" s="265"/>
      <c r="AJ1277" s="265"/>
      <c r="AK1277" s="265"/>
      <c r="AL1277" s="265"/>
      <c r="AM1277" s="265"/>
      <c r="AN1277" s="265"/>
      <c r="AO1277" s="265"/>
      <c r="AP1277" s="265"/>
      <c r="AQ1277" s="265"/>
      <c r="AR1277" s="265"/>
      <c r="AS1277" s="265"/>
      <c r="AT1277" s="265"/>
      <c r="AU1277" s="265"/>
      <c r="AV1277" s="265"/>
      <c r="AW1277" s="265"/>
      <c r="AX1277" s="265"/>
      <c r="AY1277" s="265"/>
      <c r="AZ1277" s="265"/>
      <c r="BA1277" s="265"/>
      <c r="BB1277" s="265"/>
      <c r="BC1277" s="265"/>
      <c r="BD1277" s="265"/>
      <c r="BE1277" s="265"/>
      <c r="BF1277" s="265"/>
      <c r="BG1277" s="265"/>
      <c r="BH1277" s="265"/>
      <c r="BI1277" s="265"/>
      <c r="BJ1277" s="265"/>
      <c r="BK1277" s="265"/>
      <c r="BL1277" s="265"/>
      <c r="BM1277" s="265"/>
      <c r="BN1277" s="265"/>
      <c r="BO1277" s="265"/>
      <c r="BP1277" s="265"/>
      <c r="BQ1277" s="265"/>
      <c r="BR1277" s="265"/>
      <c r="BS1277" s="265"/>
      <c r="BT1277" s="265"/>
      <c r="BU1277" s="265"/>
      <c r="BV1277" s="265"/>
      <c r="BW1277" s="265"/>
      <c r="BX1277" s="265"/>
      <c r="BY1277" s="265"/>
      <c r="BZ1277" s="265"/>
      <c r="CA1277" s="265"/>
      <c r="CB1277" s="265"/>
      <c r="CC1277" s="265"/>
      <c r="CD1277" s="265"/>
      <c r="CE1277" s="265"/>
      <c r="CF1277" s="265"/>
      <c r="CG1277" s="265"/>
      <c r="CH1277" s="265"/>
      <c r="CI1277" s="265"/>
      <c r="CJ1277" s="265"/>
      <c r="CK1277" s="265"/>
      <c r="CL1277" s="265"/>
      <c r="CM1277" s="265"/>
      <c r="CN1277" s="265"/>
      <c r="CO1277" s="265"/>
      <c r="CP1277" s="265"/>
      <c r="CQ1277" s="265"/>
      <c r="CR1277" s="265"/>
      <c r="CS1277" s="265"/>
      <c r="CT1277" s="265"/>
      <c r="CU1277" s="265"/>
      <c r="CV1277" s="265"/>
      <c r="CW1277" s="265"/>
      <c r="CX1277" s="265"/>
      <c r="CY1277" s="265"/>
      <c r="CZ1277" s="265"/>
      <c r="DA1277" s="265"/>
      <c r="DB1277" s="265"/>
      <c r="DC1277" s="265"/>
      <c r="DD1277" s="265"/>
      <c r="DE1277" s="265"/>
      <c r="DF1277" s="265"/>
      <c r="DG1277" s="265"/>
      <c r="DH1277" s="265"/>
      <c r="DI1277" s="265"/>
      <c r="DJ1277" s="265"/>
      <c r="DK1277" s="265"/>
      <c r="DL1277" s="265"/>
      <c r="DM1277" s="265"/>
      <c r="DN1277" s="265"/>
      <c r="DO1277" s="265"/>
      <c r="DP1277" s="265"/>
      <c r="DQ1277" s="265"/>
      <c r="DR1277" s="265"/>
      <c r="DS1277" s="265"/>
      <c r="DT1277" s="265"/>
      <c r="DU1277" s="265"/>
      <c r="DV1277" s="265"/>
    </row>
    <row r="1278" spans="1:126" x14ac:dyDescent="0.3">
      <c r="A1278" s="168" t="s">
        <v>1531</v>
      </c>
      <c r="B1278" s="179"/>
      <c r="C1278" s="179"/>
      <c r="D1278" s="179" t="s">
        <v>1525</v>
      </c>
      <c r="E1278" s="185"/>
      <c r="F1278" s="186" t="s">
        <v>1723</v>
      </c>
      <c r="G1278" s="265"/>
      <c r="H1278" s="265"/>
      <c r="I1278" s="265"/>
      <c r="J1278" s="265"/>
      <c r="K1278" s="265"/>
      <c r="L1278" s="265"/>
      <c r="M1278" s="265"/>
      <c r="N1278" s="265"/>
      <c r="O1278" s="265"/>
      <c r="P1278" s="265"/>
      <c r="Q1278" s="265"/>
      <c r="R1278" s="265"/>
      <c r="S1278" s="265"/>
      <c r="T1278" s="265"/>
      <c r="U1278" s="265"/>
      <c r="V1278" s="265"/>
      <c r="W1278" s="265"/>
      <c r="X1278" s="265"/>
      <c r="Y1278" s="265"/>
      <c r="Z1278" s="265"/>
      <c r="AA1278" s="265"/>
      <c r="AB1278" s="265"/>
      <c r="AC1278" s="265"/>
      <c r="AD1278" s="265"/>
      <c r="AE1278" s="265"/>
      <c r="AF1278" s="265"/>
      <c r="AG1278" s="265"/>
      <c r="AH1278" s="265"/>
      <c r="AI1278" s="265"/>
      <c r="AJ1278" s="265"/>
      <c r="AK1278" s="265"/>
      <c r="AL1278" s="265"/>
      <c r="AM1278" s="265"/>
      <c r="AN1278" s="265"/>
      <c r="AO1278" s="265"/>
      <c r="AP1278" s="265"/>
      <c r="AQ1278" s="265"/>
      <c r="AR1278" s="265"/>
      <c r="AS1278" s="265"/>
      <c r="AT1278" s="265"/>
      <c r="AU1278" s="265"/>
      <c r="AV1278" s="265"/>
      <c r="AW1278" s="265"/>
      <c r="AX1278" s="265"/>
      <c r="AY1278" s="265"/>
      <c r="AZ1278" s="265"/>
      <c r="BA1278" s="265"/>
      <c r="BB1278" s="265"/>
      <c r="BC1278" s="265"/>
      <c r="BD1278" s="265"/>
      <c r="BE1278" s="265"/>
      <c r="BF1278" s="265"/>
      <c r="BG1278" s="265"/>
      <c r="BH1278" s="265"/>
      <c r="BI1278" s="265"/>
      <c r="BJ1278" s="265"/>
      <c r="BK1278" s="265"/>
      <c r="BL1278" s="265"/>
      <c r="BM1278" s="265"/>
      <c r="BN1278" s="265"/>
      <c r="BO1278" s="265"/>
      <c r="BP1278" s="265"/>
      <c r="BQ1278" s="265"/>
      <c r="BR1278" s="265"/>
      <c r="BS1278" s="265"/>
      <c r="BT1278" s="265"/>
      <c r="BU1278" s="265"/>
      <c r="BV1278" s="265"/>
      <c r="BW1278" s="265"/>
      <c r="BX1278" s="265"/>
      <c r="BY1278" s="265"/>
      <c r="BZ1278" s="265"/>
      <c r="CA1278" s="265"/>
      <c r="CB1278" s="265"/>
      <c r="CC1278" s="265"/>
      <c r="CD1278" s="265"/>
      <c r="CE1278" s="265"/>
      <c r="CF1278" s="265"/>
      <c r="CG1278" s="265"/>
      <c r="CH1278" s="265"/>
      <c r="CI1278" s="265"/>
      <c r="CJ1278" s="265"/>
      <c r="CK1278" s="265"/>
      <c r="CL1278" s="265"/>
      <c r="CM1278" s="265"/>
      <c r="CN1278" s="265"/>
      <c r="CO1278" s="265"/>
      <c r="CP1278" s="265"/>
      <c r="CQ1278" s="265"/>
      <c r="CR1278" s="265"/>
      <c r="CS1278" s="265"/>
      <c r="CT1278" s="265"/>
      <c r="CU1278" s="265"/>
      <c r="CV1278" s="265"/>
      <c r="CW1278" s="265"/>
      <c r="CX1278" s="265"/>
      <c r="CY1278" s="265"/>
      <c r="CZ1278" s="265"/>
      <c r="DA1278" s="265"/>
      <c r="DB1278" s="265"/>
      <c r="DC1278" s="265"/>
      <c r="DD1278" s="265"/>
      <c r="DE1278" s="265"/>
      <c r="DF1278" s="265"/>
      <c r="DG1278" s="265"/>
      <c r="DH1278" s="265"/>
      <c r="DI1278" s="265"/>
      <c r="DJ1278" s="265"/>
      <c r="DK1278" s="265"/>
      <c r="DL1278" s="265"/>
      <c r="DM1278" s="265"/>
      <c r="DN1278" s="265"/>
      <c r="DO1278" s="265"/>
      <c r="DP1278" s="265"/>
      <c r="DQ1278" s="265"/>
      <c r="DR1278" s="265"/>
      <c r="DS1278" s="265"/>
      <c r="DT1278" s="265"/>
      <c r="DU1278" s="265"/>
      <c r="DV1278" s="265"/>
    </row>
    <row r="1279" spans="1:126" x14ac:dyDescent="0.3">
      <c r="A1279" s="168" t="s">
        <v>1533</v>
      </c>
      <c r="B1279" s="179"/>
      <c r="C1279" s="179"/>
      <c r="D1279" s="179" t="s">
        <v>1525</v>
      </c>
      <c r="E1279" s="185"/>
      <c r="F1279" s="186" t="s">
        <v>1723</v>
      </c>
      <c r="G1279" s="265"/>
      <c r="H1279" s="265"/>
      <c r="I1279" s="265"/>
      <c r="J1279" s="265"/>
      <c r="K1279" s="265"/>
      <c r="L1279" s="265"/>
      <c r="M1279" s="265"/>
      <c r="N1279" s="265"/>
      <c r="O1279" s="265"/>
      <c r="P1279" s="265"/>
      <c r="Q1279" s="265"/>
      <c r="R1279" s="265"/>
      <c r="S1279" s="265"/>
      <c r="T1279" s="265"/>
      <c r="U1279" s="265"/>
      <c r="V1279" s="265"/>
      <c r="W1279" s="265"/>
      <c r="X1279" s="265"/>
      <c r="Y1279" s="265"/>
      <c r="Z1279" s="265"/>
      <c r="AA1279" s="265"/>
      <c r="AB1279" s="265"/>
      <c r="AC1279" s="265"/>
      <c r="AD1279" s="265"/>
      <c r="AE1279" s="265"/>
      <c r="AF1279" s="265"/>
      <c r="AG1279" s="265"/>
      <c r="AH1279" s="265"/>
      <c r="AI1279" s="265"/>
      <c r="AJ1279" s="265"/>
      <c r="AK1279" s="265"/>
      <c r="AL1279" s="265"/>
      <c r="AM1279" s="265"/>
      <c r="AN1279" s="265"/>
      <c r="AO1279" s="265"/>
      <c r="AP1279" s="265"/>
      <c r="AQ1279" s="265"/>
      <c r="AR1279" s="265"/>
      <c r="AS1279" s="265"/>
      <c r="AT1279" s="265"/>
      <c r="AU1279" s="265"/>
      <c r="AV1279" s="265"/>
      <c r="AW1279" s="265"/>
      <c r="AX1279" s="265"/>
      <c r="AY1279" s="265"/>
      <c r="AZ1279" s="265"/>
      <c r="BA1279" s="265"/>
      <c r="BB1279" s="265"/>
      <c r="BC1279" s="265"/>
      <c r="BD1279" s="265"/>
      <c r="BE1279" s="265"/>
      <c r="BF1279" s="265"/>
      <c r="BG1279" s="265"/>
      <c r="BH1279" s="265"/>
      <c r="BI1279" s="265"/>
      <c r="BJ1279" s="265"/>
      <c r="BK1279" s="265"/>
      <c r="BL1279" s="265"/>
      <c r="BM1279" s="265"/>
      <c r="BN1279" s="265"/>
      <c r="BO1279" s="265"/>
      <c r="BP1279" s="265"/>
      <c r="BQ1279" s="265"/>
      <c r="BR1279" s="265"/>
      <c r="BS1279" s="265"/>
      <c r="BT1279" s="265"/>
      <c r="BU1279" s="265"/>
      <c r="BV1279" s="265"/>
      <c r="BW1279" s="265"/>
      <c r="BX1279" s="265"/>
      <c r="BY1279" s="265"/>
      <c r="BZ1279" s="265"/>
      <c r="CA1279" s="265"/>
      <c r="CB1279" s="265"/>
      <c r="CC1279" s="265"/>
      <c r="CD1279" s="265"/>
      <c r="CE1279" s="265"/>
      <c r="CF1279" s="265"/>
      <c r="CG1279" s="265"/>
      <c r="CH1279" s="265"/>
      <c r="CI1279" s="265"/>
      <c r="CJ1279" s="265"/>
      <c r="CK1279" s="265"/>
      <c r="CL1279" s="265"/>
      <c r="CM1279" s="265"/>
      <c r="CN1279" s="265"/>
      <c r="CO1279" s="265"/>
      <c r="CP1279" s="265"/>
      <c r="CQ1279" s="265"/>
      <c r="CR1279" s="265"/>
      <c r="CS1279" s="265"/>
      <c r="CT1279" s="265"/>
      <c r="CU1279" s="265"/>
      <c r="CV1279" s="265"/>
      <c r="CW1279" s="265"/>
      <c r="CX1279" s="265"/>
      <c r="CY1279" s="265"/>
      <c r="CZ1279" s="265"/>
      <c r="DA1279" s="265"/>
      <c r="DB1279" s="265"/>
      <c r="DC1279" s="265"/>
      <c r="DD1279" s="265"/>
      <c r="DE1279" s="265"/>
      <c r="DF1279" s="265"/>
      <c r="DG1279" s="265"/>
      <c r="DH1279" s="265"/>
      <c r="DI1279" s="265"/>
      <c r="DJ1279" s="265"/>
      <c r="DK1279" s="265"/>
      <c r="DL1279" s="265"/>
      <c r="DM1279" s="265"/>
      <c r="DN1279" s="265"/>
      <c r="DO1279" s="265"/>
      <c r="DP1279" s="265"/>
      <c r="DQ1279" s="265"/>
      <c r="DR1279" s="265"/>
      <c r="DS1279" s="265"/>
      <c r="DT1279" s="265"/>
      <c r="DU1279" s="265"/>
      <c r="DV1279" s="265"/>
    </row>
    <row r="1280" spans="1:126" x14ac:dyDescent="0.3">
      <c r="A1280" s="168" t="s">
        <v>1535</v>
      </c>
      <c r="B1280" s="179"/>
      <c r="C1280" s="179"/>
      <c r="D1280" s="179" t="s">
        <v>1525</v>
      </c>
      <c r="E1280" s="185"/>
      <c r="F1280" s="186" t="s">
        <v>1723</v>
      </c>
      <c r="G1280" s="265"/>
      <c r="H1280" s="265"/>
      <c r="I1280" s="265"/>
      <c r="J1280" s="265"/>
      <c r="K1280" s="265"/>
      <c r="L1280" s="265"/>
      <c r="M1280" s="265"/>
      <c r="N1280" s="265"/>
      <c r="O1280" s="265"/>
      <c r="P1280" s="265"/>
      <c r="Q1280" s="265"/>
      <c r="R1280" s="265"/>
      <c r="S1280" s="265"/>
      <c r="T1280" s="265"/>
      <c r="U1280" s="265"/>
      <c r="V1280" s="265"/>
      <c r="W1280" s="265"/>
      <c r="X1280" s="265"/>
      <c r="Y1280" s="265"/>
      <c r="Z1280" s="265"/>
      <c r="AA1280" s="265"/>
      <c r="AB1280" s="265"/>
      <c r="AC1280" s="265"/>
      <c r="AD1280" s="265"/>
      <c r="AE1280" s="265"/>
      <c r="AF1280" s="265"/>
      <c r="AG1280" s="265"/>
      <c r="AH1280" s="265"/>
      <c r="AI1280" s="265"/>
      <c r="AJ1280" s="265"/>
      <c r="AK1280" s="265"/>
      <c r="AL1280" s="265"/>
      <c r="AM1280" s="265"/>
      <c r="AN1280" s="265"/>
      <c r="AO1280" s="265"/>
      <c r="AP1280" s="265"/>
      <c r="AQ1280" s="265"/>
      <c r="AR1280" s="265"/>
      <c r="AS1280" s="265"/>
      <c r="AT1280" s="265"/>
      <c r="AU1280" s="265"/>
      <c r="AV1280" s="265"/>
      <c r="AW1280" s="265"/>
      <c r="AX1280" s="265"/>
      <c r="AY1280" s="265"/>
      <c r="AZ1280" s="265"/>
      <c r="BA1280" s="265"/>
      <c r="BB1280" s="265"/>
      <c r="BC1280" s="265"/>
      <c r="BD1280" s="265"/>
      <c r="BE1280" s="265"/>
      <c r="BF1280" s="265"/>
      <c r="BG1280" s="265"/>
      <c r="BH1280" s="265"/>
      <c r="BI1280" s="265"/>
      <c r="BJ1280" s="265"/>
      <c r="BK1280" s="265"/>
      <c r="BL1280" s="265"/>
      <c r="BM1280" s="265"/>
      <c r="BN1280" s="265"/>
      <c r="BO1280" s="265"/>
      <c r="BP1280" s="265"/>
      <c r="BQ1280" s="265"/>
      <c r="BR1280" s="265"/>
      <c r="BS1280" s="265"/>
      <c r="BT1280" s="265"/>
      <c r="BU1280" s="265"/>
      <c r="BV1280" s="265"/>
      <c r="BW1280" s="265"/>
      <c r="BX1280" s="265"/>
      <c r="BY1280" s="265"/>
      <c r="BZ1280" s="265"/>
      <c r="CA1280" s="265"/>
      <c r="CB1280" s="265"/>
      <c r="CC1280" s="265"/>
      <c r="CD1280" s="265"/>
      <c r="CE1280" s="265"/>
      <c r="CF1280" s="265"/>
      <c r="CG1280" s="265"/>
      <c r="CH1280" s="265"/>
      <c r="CI1280" s="265"/>
      <c r="CJ1280" s="265"/>
      <c r="CK1280" s="265"/>
      <c r="CL1280" s="265"/>
      <c r="CM1280" s="265"/>
      <c r="CN1280" s="265"/>
      <c r="CO1280" s="265"/>
      <c r="CP1280" s="265"/>
      <c r="CQ1280" s="265"/>
      <c r="CR1280" s="265"/>
      <c r="CS1280" s="265"/>
      <c r="CT1280" s="265"/>
      <c r="CU1280" s="265"/>
      <c r="CV1280" s="265"/>
      <c r="CW1280" s="265"/>
      <c r="CX1280" s="265"/>
      <c r="CY1280" s="265"/>
      <c r="CZ1280" s="265"/>
      <c r="DA1280" s="265"/>
      <c r="DB1280" s="265"/>
      <c r="DC1280" s="265"/>
      <c r="DD1280" s="265"/>
      <c r="DE1280" s="265"/>
      <c r="DF1280" s="265"/>
      <c r="DG1280" s="265"/>
      <c r="DH1280" s="265"/>
      <c r="DI1280" s="265"/>
      <c r="DJ1280" s="265"/>
      <c r="DK1280" s="265"/>
      <c r="DL1280" s="265"/>
      <c r="DM1280" s="265"/>
      <c r="DN1280" s="265"/>
      <c r="DO1280" s="265"/>
      <c r="DP1280" s="265"/>
      <c r="DQ1280" s="265"/>
      <c r="DR1280" s="265"/>
      <c r="DS1280" s="265"/>
      <c r="DT1280" s="265"/>
      <c r="DU1280" s="265"/>
      <c r="DV1280" s="265"/>
    </row>
    <row r="1281" spans="1:126" x14ac:dyDescent="0.3">
      <c r="A1281" s="168" t="s">
        <v>1537</v>
      </c>
      <c r="B1281" s="179"/>
      <c r="C1281" s="179"/>
      <c r="D1281" s="179" t="s">
        <v>1525</v>
      </c>
      <c r="E1281" s="185"/>
      <c r="F1281" s="186" t="s">
        <v>1723</v>
      </c>
      <c r="G1281" s="265"/>
      <c r="H1281" s="265"/>
      <c r="I1281" s="265"/>
      <c r="J1281" s="265"/>
      <c r="K1281" s="265"/>
      <c r="L1281" s="265"/>
      <c r="M1281" s="265"/>
      <c r="N1281" s="265"/>
      <c r="O1281" s="265"/>
      <c r="P1281" s="265"/>
      <c r="Q1281" s="265"/>
      <c r="R1281" s="265"/>
      <c r="S1281" s="265"/>
      <c r="T1281" s="265"/>
      <c r="U1281" s="265"/>
      <c r="V1281" s="265"/>
      <c r="W1281" s="265"/>
      <c r="X1281" s="265"/>
      <c r="Y1281" s="265"/>
      <c r="Z1281" s="265"/>
      <c r="AA1281" s="265"/>
      <c r="AB1281" s="265"/>
      <c r="AC1281" s="265"/>
      <c r="AD1281" s="265"/>
      <c r="AE1281" s="265"/>
      <c r="AF1281" s="265"/>
      <c r="AG1281" s="265"/>
      <c r="AH1281" s="265"/>
      <c r="AI1281" s="265"/>
      <c r="AJ1281" s="265"/>
      <c r="AK1281" s="265"/>
      <c r="AL1281" s="265"/>
      <c r="AM1281" s="265"/>
      <c r="AN1281" s="265"/>
      <c r="AO1281" s="265"/>
      <c r="AP1281" s="265"/>
      <c r="AQ1281" s="265"/>
      <c r="AR1281" s="265"/>
      <c r="AS1281" s="265"/>
      <c r="AT1281" s="265"/>
      <c r="AU1281" s="265"/>
      <c r="AV1281" s="265"/>
      <c r="AW1281" s="265"/>
      <c r="AX1281" s="265"/>
      <c r="AY1281" s="265"/>
      <c r="AZ1281" s="265"/>
      <c r="BA1281" s="265"/>
      <c r="BB1281" s="265"/>
      <c r="BC1281" s="265"/>
      <c r="BD1281" s="265"/>
      <c r="BE1281" s="265"/>
      <c r="BF1281" s="265"/>
      <c r="BG1281" s="265"/>
      <c r="BH1281" s="265"/>
      <c r="BI1281" s="265"/>
      <c r="BJ1281" s="265"/>
      <c r="BK1281" s="265"/>
      <c r="BL1281" s="265"/>
      <c r="BM1281" s="265"/>
      <c r="BN1281" s="265"/>
      <c r="BO1281" s="265"/>
      <c r="BP1281" s="265"/>
      <c r="BQ1281" s="265"/>
      <c r="BR1281" s="265"/>
      <c r="BS1281" s="265"/>
      <c r="BT1281" s="265"/>
      <c r="BU1281" s="265"/>
      <c r="BV1281" s="265"/>
      <c r="BW1281" s="265"/>
      <c r="BX1281" s="265"/>
      <c r="BY1281" s="265"/>
      <c r="BZ1281" s="265"/>
      <c r="CA1281" s="265"/>
      <c r="CB1281" s="265"/>
      <c r="CC1281" s="265"/>
      <c r="CD1281" s="265"/>
      <c r="CE1281" s="265"/>
      <c r="CF1281" s="265"/>
      <c r="CG1281" s="265"/>
      <c r="CH1281" s="265"/>
      <c r="CI1281" s="265"/>
      <c r="CJ1281" s="265"/>
      <c r="CK1281" s="265"/>
      <c r="CL1281" s="265"/>
      <c r="CM1281" s="265"/>
      <c r="CN1281" s="265"/>
      <c r="CO1281" s="265"/>
      <c r="CP1281" s="265"/>
      <c r="CQ1281" s="265"/>
      <c r="CR1281" s="265"/>
      <c r="CS1281" s="265"/>
      <c r="CT1281" s="265"/>
      <c r="CU1281" s="265"/>
      <c r="CV1281" s="265"/>
      <c r="CW1281" s="265"/>
      <c r="CX1281" s="265"/>
      <c r="CY1281" s="265"/>
      <c r="CZ1281" s="265"/>
      <c r="DA1281" s="265"/>
      <c r="DB1281" s="265"/>
      <c r="DC1281" s="265"/>
      <c r="DD1281" s="265"/>
      <c r="DE1281" s="265"/>
      <c r="DF1281" s="265"/>
      <c r="DG1281" s="265"/>
      <c r="DH1281" s="265"/>
      <c r="DI1281" s="265"/>
      <c r="DJ1281" s="265"/>
      <c r="DK1281" s="265"/>
      <c r="DL1281" s="265"/>
      <c r="DM1281" s="265"/>
      <c r="DN1281" s="265"/>
      <c r="DO1281" s="265"/>
      <c r="DP1281" s="265"/>
      <c r="DQ1281" s="265"/>
      <c r="DR1281" s="265"/>
      <c r="DS1281" s="265"/>
      <c r="DT1281" s="265"/>
      <c r="DU1281" s="265"/>
      <c r="DV1281" s="265"/>
    </row>
    <row r="1282" spans="1:126" x14ac:dyDescent="0.3">
      <c r="A1282" s="168" t="s">
        <v>1539</v>
      </c>
      <c r="B1282" s="179"/>
      <c r="C1282" s="179"/>
      <c r="D1282" s="179" t="s">
        <v>1525</v>
      </c>
      <c r="E1282" s="185"/>
      <c r="F1282" s="186" t="s">
        <v>1723</v>
      </c>
      <c r="G1282" s="265"/>
      <c r="H1282" s="265"/>
      <c r="I1282" s="265"/>
      <c r="J1282" s="265"/>
      <c r="K1282" s="265"/>
      <c r="L1282" s="265"/>
      <c r="M1282" s="265"/>
      <c r="N1282" s="265"/>
      <c r="O1282" s="265"/>
      <c r="P1282" s="265"/>
      <c r="Q1282" s="265"/>
      <c r="R1282" s="265"/>
      <c r="S1282" s="265"/>
      <c r="T1282" s="265"/>
      <c r="U1282" s="265"/>
      <c r="V1282" s="265"/>
      <c r="W1282" s="265"/>
      <c r="X1282" s="265"/>
      <c r="Y1282" s="265"/>
      <c r="Z1282" s="265"/>
      <c r="AA1282" s="265"/>
      <c r="AB1282" s="265"/>
      <c r="AC1282" s="265"/>
      <c r="AD1282" s="265"/>
      <c r="AE1282" s="265"/>
      <c r="AF1282" s="265"/>
      <c r="AG1282" s="265"/>
      <c r="AH1282" s="265"/>
      <c r="AI1282" s="265"/>
      <c r="AJ1282" s="265"/>
      <c r="AK1282" s="265"/>
      <c r="AL1282" s="265"/>
      <c r="AM1282" s="265"/>
      <c r="AN1282" s="265"/>
      <c r="AO1282" s="265"/>
      <c r="AP1282" s="265"/>
      <c r="AQ1282" s="265"/>
      <c r="AR1282" s="265"/>
      <c r="AS1282" s="265"/>
      <c r="AT1282" s="265"/>
      <c r="AU1282" s="265"/>
      <c r="AV1282" s="265"/>
      <c r="AW1282" s="265"/>
      <c r="AX1282" s="265"/>
      <c r="AY1282" s="265"/>
      <c r="AZ1282" s="265"/>
      <c r="BA1282" s="265"/>
      <c r="BB1282" s="265"/>
      <c r="BC1282" s="265"/>
      <c r="BD1282" s="265"/>
      <c r="BE1282" s="265"/>
      <c r="BF1282" s="265"/>
      <c r="BG1282" s="265"/>
      <c r="BH1282" s="265"/>
      <c r="BI1282" s="265"/>
      <c r="BJ1282" s="265"/>
      <c r="BK1282" s="265"/>
      <c r="BL1282" s="265"/>
      <c r="BM1282" s="265"/>
      <c r="BN1282" s="265"/>
      <c r="BO1282" s="265"/>
      <c r="BP1282" s="265"/>
      <c r="BQ1282" s="265"/>
      <c r="BR1282" s="265"/>
      <c r="BS1282" s="265"/>
      <c r="BT1282" s="265"/>
      <c r="BU1282" s="265"/>
      <c r="BV1282" s="265"/>
      <c r="BW1282" s="265"/>
      <c r="BX1282" s="265"/>
      <c r="BY1282" s="265"/>
      <c r="BZ1282" s="265"/>
      <c r="CA1282" s="265"/>
      <c r="CB1282" s="265"/>
      <c r="CC1282" s="265"/>
      <c r="CD1282" s="265"/>
      <c r="CE1282" s="265"/>
      <c r="CF1282" s="265"/>
      <c r="CG1282" s="265"/>
      <c r="CH1282" s="265"/>
      <c r="CI1282" s="265"/>
      <c r="CJ1282" s="265"/>
      <c r="CK1282" s="265"/>
      <c r="CL1282" s="265"/>
      <c r="CM1282" s="265"/>
      <c r="CN1282" s="265"/>
      <c r="CO1282" s="265"/>
      <c r="CP1282" s="265"/>
      <c r="CQ1282" s="265"/>
      <c r="CR1282" s="265"/>
      <c r="CS1282" s="265"/>
      <c r="CT1282" s="265"/>
      <c r="CU1282" s="265"/>
      <c r="CV1282" s="265"/>
      <c r="CW1282" s="265"/>
      <c r="CX1282" s="265"/>
      <c r="CY1282" s="265"/>
      <c r="CZ1282" s="265"/>
      <c r="DA1282" s="265"/>
      <c r="DB1282" s="265"/>
      <c r="DC1282" s="265"/>
      <c r="DD1282" s="265"/>
      <c r="DE1282" s="265"/>
      <c r="DF1282" s="265"/>
      <c r="DG1282" s="265"/>
      <c r="DH1282" s="265"/>
      <c r="DI1282" s="265"/>
      <c r="DJ1282" s="265"/>
      <c r="DK1282" s="265"/>
      <c r="DL1282" s="265"/>
      <c r="DM1282" s="265"/>
      <c r="DN1282" s="265"/>
      <c r="DO1282" s="265"/>
      <c r="DP1282" s="265"/>
      <c r="DQ1282" s="265"/>
      <c r="DR1282" s="265"/>
      <c r="DS1282" s="265"/>
      <c r="DT1282" s="265"/>
      <c r="DU1282" s="265"/>
      <c r="DV1282" s="265"/>
    </row>
    <row r="1283" spans="1:126" x14ac:dyDescent="0.3">
      <c r="A1283" s="168" t="s">
        <v>1541</v>
      </c>
      <c r="B1283" s="179"/>
      <c r="C1283" s="179"/>
      <c r="D1283" s="179" t="s">
        <v>1525</v>
      </c>
      <c r="E1283" s="185"/>
      <c r="F1283" s="186" t="s">
        <v>1723</v>
      </c>
      <c r="G1283" s="265"/>
      <c r="H1283" s="265"/>
      <c r="I1283" s="265"/>
      <c r="J1283" s="265"/>
      <c r="K1283" s="265"/>
      <c r="L1283" s="265"/>
      <c r="M1283" s="265"/>
      <c r="N1283" s="265"/>
      <c r="O1283" s="265"/>
      <c r="P1283" s="265"/>
      <c r="Q1283" s="265"/>
      <c r="R1283" s="265"/>
      <c r="S1283" s="265"/>
      <c r="T1283" s="265"/>
      <c r="U1283" s="265"/>
      <c r="V1283" s="265"/>
      <c r="W1283" s="265"/>
      <c r="X1283" s="265"/>
      <c r="Y1283" s="265"/>
      <c r="Z1283" s="265"/>
      <c r="AA1283" s="265"/>
      <c r="AB1283" s="265"/>
      <c r="AC1283" s="265"/>
      <c r="AD1283" s="265"/>
      <c r="AE1283" s="265"/>
      <c r="AF1283" s="265"/>
      <c r="AG1283" s="265"/>
      <c r="AH1283" s="265"/>
      <c r="AI1283" s="265"/>
      <c r="AJ1283" s="265"/>
      <c r="AK1283" s="265"/>
      <c r="AL1283" s="265"/>
      <c r="AM1283" s="265"/>
      <c r="AN1283" s="265"/>
      <c r="AO1283" s="265"/>
      <c r="AP1283" s="265"/>
      <c r="AQ1283" s="265"/>
      <c r="AR1283" s="265"/>
      <c r="AS1283" s="265"/>
      <c r="AT1283" s="265"/>
      <c r="AU1283" s="265"/>
      <c r="AV1283" s="265"/>
      <c r="AW1283" s="265"/>
      <c r="AX1283" s="265"/>
      <c r="AY1283" s="265"/>
      <c r="AZ1283" s="265"/>
      <c r="BA1283" s="265"/>
      <c r="BB1283" s="265"/>
      <c r="BC1283" s="265"/>
      <c r="BD1283" s="265"/>
      <c r="BE1283" s="265"/>
      <c r="BF1283" s="265"/>
      <c r="BG1283" s="265"/>
      <c r="BH1283" s="265"/>
      <c r="BI1283" s="265"/>
      <c r="BJ1283" s="265"/>
      <c r="BK1283" s="265"/>
      <c r="BL1283" s="265"/>
      <c r="BM1283" s="265"/>
      <c r="BN1283" s="265"/>
      <c r="BO1283" s="265"/>
      <c r="BP1283" s="265"/>
      <c r="BQ1283" s="265"/>
      <c r="BR1283" s="265"/>
      <c r="BS1283" s="265"/>
      <c r="BT1283" s="265"/>
      <c r="BU1283" s="265"/>
      <c r="BV1283" s="265"/>
      <c r="BW1283" s="265"/>
      <c r="BX1283" s="265"/>
      <c r="BY1283" s="265"/>
      <c r="BZ1283" s="265"/>
      <c r="CA1283" s="265"/>
      <c r="CB1283" s="265"/>
      <c r="CC1283" s="265"/>
      <c r="CD1283" s="265"/>
      <c r="CE1283" s="265"/>
      <c r="CF1283" s="265"/>
      <c r="CG1283" s="265"/>
      <c r="CH1283" s="265"/>
      <c r="CI1283" s="265"/>
      <c r="CJ1283" s="265"/>
      <c r="CK1283" s="265"/>
      <c r="CL1283" s="265"/>
      <c r="CM1283" s="265"/>
      <c r="CN1283" s="265"/>
      <c r="CO1283" s="265"/>
      <c r="CP1283" s="265"/>
      <c r="CQ1283" s="265"/>
      <c r="CR1283" s="265"/>
      <c r="CS1283" s="265"/>
      <c r="CT1283" s="265"/>
      <c r="CU1283" s="265"/>
      <c r="CV1283" s="265"/>
      <c r="CW1283" s="265"/>
      <c r="CX1283" s="265"/>
      <c r="CY1283" s="265"/>
      <c r="CZ1283" s="265"/>
      <c r="DA1283" s="265"/>
      <c r="DB1283" s="265"/>
      <c r="DC1283" s="265"/>
      <c r="DD1283" s="265"/>
      <c r="DE1283" s="265"/>
      <c r="DF1283" s="265"/>
      <c r="DG1283" s="265"/>
      <c r="DH1283" s="265"/>
      <c r="DI1283" s="265"/>
      <c r="DJ1283" s="265"/>
      <c r="DK1283" s="265"/>
      <c r="DL1283" s="265"/>
      <c r="DM1283" s="265"/>
      <c r="DN1283" s="265"/>
      <c r="DO1283" s="265"/>
      <c r="DP1283" s="265"/>
      <c r="DQ1283" s="265"/>
      <c r="DR1283" s="265"/>
      <c r="DS1283" s="265"/>
      <c r="DT1283" s="265"/>
      <c r="DU1283" s="265"/>
      <c r="DV1283" s="265"/>
    </row>
    <row r="1284" spans="1:126" x14ac:dyDescent="0.3">
      <c r="A1284" s="168" t="s">
        <v>1543</v>
      </c>
      <c r="B1284" s="179"/>
      <c r="C1284" s="179"/>
      <c r="D1284" s="179" t="s">
        <v>1525</v>
      </c>
      <c r="E1284" s="185"/>
      <c r="F1284" s="186" t="s">
        <v>1723</v>
      </c>
      <c r="G1284" s="265"/>
      <c r="H1284" s="265"/>
      <c r="I1284" s="265"/>
      <c r="J1284" s="265"/>
      <c r="K1284" s="265"/>
      <c r="L1284" s="265"/>
      <c r="M1284" s="265"/>
      <c r="N1284" s="265"/>
      <c r="O1284" s="265"/>
      <c r="P1284" s="265"/>
      <c r="Q1284" s="265"/>
      <c r="R1284" s="265"/>
      <c r="S1284" s="265"/>
      <c r="T1284" s="265"/>
      <c r="U1284" s="265"/>
      <c r="V1284" s="265"/>
      <c r="W1284" s="265"/>
      <c r="X1284" s="265"/>
      <c r="Y1284" s="265"/>
      <c r="Z1284" s="265"/>
      <c r="AA1284" s="265"/>
      <c r="AB1284" s="265"/>
      <c r="AC1284" s="265"/>
      <c r="AD1284" s="265"/>
      <c r="AE1284" s="265"/>
      <c r="AF1284" s="265"/>
      <c r="AG1284" s="265"/>
      <c r="AH1284" s="265"/>
      <c r="AI1284" s="265"/>
      <c r="AJ1284" s="265"/>
      <c r="AK1284" s="265"/>
      <c r="AL1284" s="265"/>
      <c r="AM1284" s="265"/>
      <c r="AN1284" s="265"/>
      <c r="AO1284" s="265"/>
      <c r="AP1284" s="265"/>
      <c r="AQ1284" s="265"/>
      <c r="AR1284" s="265"/>
      <c r="AS1284" s="265"/>
      <c r="AT1284" s="265"/>
      <c r="AU1284" s="265"/>
      <c r="AV1284" s="265"/>
      <c r="AW1284" s="265"/>
      <c r="AX1284" s="265"/>
      <c r="AY1284" s="265"/>
      <c r="AZ1284" s="265"/>
      <c r="BA1284" s="265"/>
      <c r="BB1284" s="265"/>
      <c r="BC1284" s="265"/>
      <c r="BD1284" s="265"/>
      <c r="BE1284" s="265"/>
      <c r="BF1284" s="265"/>
      <c r="BG1284" s="265"/>
      <c r="BH1284" s="265"/>
      <c r="BI1284" s="265"/>
      <c r="BJ1284" s="265"/>
      <c r="BK1284" s="265"/>
      <c r="BL1284" s="265"/>
      <c r="BM1284" s="265"/>
      <c r="BN1284" s="265"/>
      <c r="BO1284" s="265"/>
      <c r="BP1284" s="265"/>
      <c r="BQ1284" s="265"/>
      <c r="BR1284" s="265"/>
      <c r="BS1284" s="265"/>
      <c r="BT1284" s="265"/>
      <c r="BU1284" s="265"/>
      <c r="BV1284" s="265"/>
      <c r="BW1284" s="265"/>
      <c r="BX1284" s="265"/>
      <c r="BY1284" s="265"/>
      <c r="BZ1284" s="265"/>
      <c r="CA1284" s="265"/>
      <c r="CB1284" s="265"/>
      <c r="CC1284" s="265"/>
      <c r="CD1284" s="265"/>
      <c r="CE1284" s="265"/>
      <c r="CF1284" s="265"/>
      <c r="CG1284" s="265"/>
      <c r="CH1284" s="265"/>
      <c r="CI1284" s="265"/>
      <c r="CJ1284" s="265"/>
      <c r="CK1284" s="265"/>
      <c r="CL1284" s="265"/>
      <c r="CM1284" s="265"/>
      <c r="CN1284" s="265"/>
      <c r="CO1284" s="265"/>
      <c r="CP1284" s="265"/>
      <c r="CQ1284" s="265"/>
      <c r="CR1284" s="265"/>
      <c r="CS1284" s="265"/>
      <c r="CT1284" s="265"/>
      <c r="CU1284" s="265"/>
      <c r="CV1284" s="265"/>
      <c r="CW1284" s="265"/>
      <c r="CX1284" s="265"/>
      <c r="CY1284" s="265"/>
      <c r="CZ1284" s="265"/>
      <c r="DA1284" s="265"/>
      <c r="DB1284" s="265"/>
      <c r="DC1284" s="265"/>
      <c r="DD1284" s="265"/>
      <c r="DE1284" s="265"/>
      <c r="DF1284" s="265"/>
      <c r="DG1284" s="265"/>
      <c r="DH1284" s="265"/>
      <c r="DI1284" s="265"/>
      <c r="DJ1284" s="265"/>
      <c r="DK1284" s="265"/>
      <c r="DL1284" s="265"/>
      <c r="DM1284" s="265"/>
      <c r="DN1284" s="265"/>
      <c r="DO1284" s="265"/>
      <c r="DP1284" s="265"/>
      <c r="DQ1284" s="265"/>
      <c r="DR1284" s="265"/>
      <c r="DS1284" s="265"/>
      <c r="DT1284" s="265"/>
      <c r="DU1284" s="265"/>
      <c r="DV1284" s="265"/>
    </row>
    <row r="1285" spans="1:126" x14ac:dyDescent="0.3">
      <c r="A1285" s="168" t="s">
        <v>1545</v>
      </c>
      <c r="B1285" s="179"/>
      <c r="C1285" s="179"/>
      <c r="D1285" s="179" t="s">
        <v>1525</v>
      </c>
      <c r="E1285" s="185"/>
      <c r="F1285" s="186" t="s">
        <v>1723</v>
      </c>
      <c r="G1285" s="265"/>
      <c r="H1285" s="265"/>
      <c r="I1285" s="265"/>
      <c r="J1285" s="265"/>
      <c r="K1285" s="265"/>
      <c r="L1285" s="265"/>
      <c r="M1285" s="265"/>
      <c r="N1285" s="265"/>
      <c r="O1285" s="265"/>
      <c r="P1285" s="265"/>
      <c r="Q1285" s="265"/>
      <c r="R1285" s="265"/>
      <c r="S1285" s="265"/>
      <c r="T1285" s="265"/>
      <c r="U1285" s="265"/>
      <c r="V1285" s="265"/>
      <c r="W1285" s="265"/>
      <c r="X1285" s="265"/>
      <c r="Y1285" s="265"/>
      <c r="Z1285" s="265"/>
      <c r="AA1285" s="265"/>
      <c r="AB1285" s="265"/>
      <c r="AC1285" s="265"/>
      <c r="AD1285" s="265"/>
      <c r="AE1285" s="265"/>
      <c r="AF1285" s="265"/>
      <c r="AG1285" s="265"/>
      <c r="AH1285" s="265"/>
      <c r="AI1285" s="265"/>
      <c r="AJ1285" s="265"/>
      <c r="AK1285" s="265"/>
      <c r="AL1285" s="265"/>
      <c r="AM1285" s="265"/>
      <c r="AN1285" s="265"/>
      <c r="AO1285" s="265"/>
      <c r="AP1285" s="265"/>
      <c r="AQ1285" s="265"/>
      <c r="AR1285" s="265"/>
      <c r="AS1285" s="265"/>
      <c r="AT1285" s="265"/>
      <c r="AU1285" s="265"/>
      <c r="AV1285" s="265"/>
      <c r="AW1285" s="265"/>
      <c r="AX1285" s="265"/>
      <c r="AY1285" s="265"/>
      <c r="AZ1285" s="265"/>
      <c r="BA1285" s="265"/>
      <c r="BB1285" s="265"/>
      <c r="BC1285" s="265"/>
      <c r="BD1285" s="265"/>
      <c r="BE1285" s="265"/>
      <c r="BF1285" s="265"/>
      <c r="BG1285" s="265"/>
      <c r="BH1285" s="265"/>
      <c r="BI1285" s="265"/>
      <c r="BJ1285" s="265"/>
      <c r="BK1285" s="265"/>
      <c r="BL1285" s="265"/>
      <c r="BM1285" s="265"/>
      <c r="BN1285" s="265"/>
      <c r="BO1285" s="265"/>
      <c r="BP1285" s="265"/>
      <c r="BQ1285" s="265"/>
      <c r="BR1285" s="265"/>
      <c r="BS1285" s="265"/>
      <c r="BT1285" s="265"/>
      <c r="BU1285" s="265"/>
      <c r="BV1285" s="265"/>
      <c r="BW1285" s="265"/>
      <c r="BX1285" s="265"/>
      <c r="BY1285" s="265"/>
      <c r="BZ1285" s="265"/>
      <c r="CA1285" s="265"/>
      <c r="CB1285" s="265"/>
      <c r="CC1285" s="265"/>
      <c r="CD1285" s="265"/>
      <c r="CE1285" s="265"/>
      <c r="CF1285" s="265"/>
      <c r="CG1285" s="265"/>
      <c r="CH1285" s="265"/>
      <c r="CI1285" s="265"/>
      <c r="CJ1285" s="265"/>
      <c r="CK1285" s="265"/>
      <c r="CL1285" s="265"/>
      <c r="CM1285" s="265"/>
      <c r="CN1285" s="265"/>
      <c r="CO1285" s="265"/>
      <c r="CP1285" s="265"/>
      <c r="CQ1285" s="265"/>
      <c r="CR1285" s="265"/>
      <c r="CS1285" s="265"/>
      <c r="CT1285" s="265"/>
      <c r="CU1285" s="265"/>
      <c r="CV1285" s="265"/>
      <c r="CW1285" s="265"/>
      <c r="CX1285" s="265"/>
      <c r="CY1285" s="265"/>
      <c r="CZ1285" s="265"/>
      <c r="DA1285" s="265"/>
      <c r="DB1285" s="265"/>
      <c r="DC1285" s="265"/>
      <c r="DD1285" s="265"/>
      <c r="DE1285" s="265"/>
      <c r="DF1285" s="265"/>
      <c r="DG1285" s="265"/>
      <c r="DH1285" s="265"/>
      <c r="DI1285" s="265"/>
      <c r="DJ1285" s="265"/>
      <c r="DK1285" s="265"/>
      <c r="DL1285" s="265"/>
      <c r="DM1285" s="265"/>
      <c r="DN1285" s="265"/>
      <c r="DO1285" s="265"/>
      <c r="DP1285" s="265"/>
      <c r="DQ1285" s="265"/>
      <c r="DR1285" s="265"/>
      <c r="DS1285" s="265"/>
      <c r="DT1285" s="265"/>
      <c r="DU1285" s="265"/>
      <c r="DV1285" s="265"/>
    </row>
    <row r="1286" spans="1:126" x14ac:dyDescent="0.3">
      <c r="A1286" s="168" t="s">
        <v>1547</v>
      </c>
      <c r="B1286" s="179"/>
      <c r="C1286" s="179"/>
      <c r="D1286" s="179" t="s">
        <v>1525</v>
      </c>
      <c r="E1286" s="185"/>
      <c r="F1286" s="186" t="s">
        <v>1723</v>
      </c>
      <c r="G1286" s="265"/>
      <c r="H1286" s="265"/>
      <c r="I1286" s="265"/>
      <c r="J1286" s="265"/>
      <c r="K1286" s="265"/>
      <c r="L1286" s="265"/>
      <c r="M1286" s="265"/>
      <c r="N1286" s="265"/>
      <c r="O1286" s="265"/>
      <c r="P1286" s="265"/>
      <c r="Q1286" s="265"/>
      <c r="R1286" s="265"/>
      <c r="S1286" s="265"/>
      <c r="T1286" s="265"/>
      <c r="U1286" s="265"/>
      <c r="V1286" s="265"/>
      <c r="W1286" s="265"/>
      <c r="X1286" s="265"/>
      <c r="Y1286" s="265"/>
      <c r="Z1286" s="265"/>
      <c r="AA1286" s="265"/>
      <c r="AB1286" s="265"/>
      <c r="AC1286" s="265"/>
      <c r="AD1286" s="265"/>
      <c r="AE1286" s="265"/>
      <c r="AF1286" s="265"/>
      <c r="AG1286" s="265"/>
      <c r="AH1286" s="265"/>
      <c r="AI1286" s="265"/>
      <c r="AJ1286" s="265"/>
      <c r="AK1286" s="265"/>
      <c r="AL1286" s="265"/>
      <c r="AM1286" s="265"/>
      <c r="AN1286" s="265"/>
      <c r="AO1286" s="265"/>
      <c r="AP1286" s="265"/>
      <c r="AQ1286" s="265"/>
      <c r="AR1286" s="265"/>
      <c r="AS1286" s="265"/>
      <c r="AT1286" s="265"/>
      <c r="AU1286" s="265"/>
      <c r="AV1286" s="265"/>
      <c r="AW1286" s="265"/>
      <c r="AX1286" s="265"/>
      <c r="AY1286" s="265"/>
      <c r="AZ1286" s="265"/>
      <c r="BA1286" s="265"/>
      <c r="BB1286" s="265"/>
      <c r="BC1286" s="265"/>
      <c r="BD1286" s="265"/>
      <c r="BE1286" s="265"/>
      <c r="BF1286" s="265"/>
      <c r="BG1286" s="265"/>
      <c r="BH1286" s="265"/>
      <c r="BI1286" s="265"/>
      <c r="BJ1286" s="265"/>
      <c r="BK1286" s="265"/>
      <c r="BL1286" s="265"/>
      <c r="BM1286" s="265"/>
      <c r="BN1286" s="265"/>
      <c r="BO1286" s="265"/>
      <c r="BP1286" s="265"/>
      <c r="BQ1286" s="265"/>
      <c r="BR1286" s="265"/>
      <c r="BS1286" s="265"/>
      <c r="BT1286" s="265"/>
      <c r="BU1286" s="265"/>
      <c r="BV1286" s="265"/>
      <c r="BW1286" s="265"/>
      <c r="BX1286" s="265"/>
      <c r="BY1286" s="265"/>
      <c r="BZ1286" s="265"/>
      <c r="CA1286" s="265"/>
      <c r="CB1286" s="265"/>
      <c r="CC1286" s="265"/>
      <c r="CD1286" s="265"/>
      <c r="CE1286" s="265"/>
      <c r="CF1286" s="265"/>
      <c r="CG1286" s="265"/>
      <c r="CH1286" s="265"/>
      <c r="CI1286" s="265"/>
      <c r="CJ1286" s="265"/>
      <c r="CK1286" s="265"/>
      <c r="CL1286" s="265"/>
      <c r="CM1286" s="265"/>
      <c r="CN1286" s="265"/>
      <c r="CO1286" s="265"/>
      <c r="CP1286" s="265"/>
      <c r="CQ1286" s="265"/>
      <c r="CR1286" s="265"/>
      <c r="CS1286" s="265"/>
      <c r="CT1286" s="265"/>
      <c r="CU1286" s="265"/>
      <c r="CV1286" s="265"/>
      <c r="CW1286" s="265"/>
      <c r="CX1286" s="265"/>
      <c r="CY1286" s="265"/>
      <c r="CZ1286" s="265"/>
      <c r="DA1286" s="265"/>
      <c r="DB1286" s="265"/>
      <c r="DC1286" s="265"/>
      <c r="DD1286" s="265"/>
      <c r="DE1286" s="265"/>
      <c r="DF1286" s="265"/>
      <c r="DG1286" s="265"/>
      <c r="DH1286" s="265"/>
      <c r="DI1286" s="265"/>
      <c r="DJ1286" s="265"/>
      <c r="DK1286" s="265"/>
      <c r="DL1286" s="265"/>
      <c r="DM1286" s="265"/>
      <c r="DN1286" s="265"/>
      <c r="DO1286" s="265"/>
      <c r="DP1286" s="265"/>
      <c r="DQ1286" s="265"/>
      <c r="DR1286" s="265"/>
      <c r="DS1286" s="265"/>
      <c r="DT1286" s="265"/>
      <c r="DU1286" s="265"/>
      <c r="DV1286" s="265"/>
    </row>
    <row r="1287" spans="1:126" x14ac:dyDescent="0.3">
      <c r="A1287" s="168" t="s">
        <v>1549</v>
      </c>
      <c r="B1287" s="179"/>
      <c r="C1287" s="179"/>
      <c r="D1287" s="179" t="s">
        <v>1525</v>
      </c>
      <c r="E1287" s="185"/>
      <c r="F1287" s="186" t="s">
        <v>1723</v>
      </c>
      <c r="G1287" s="265"/>
      <c r="H1287" s="265"/>
      <c r="I1287" s="265"/>
      <c r="J1287" s="265"/>
      <c r="K1287" s="265"/>
      <c r="L1287" s="265"/>
      <c r="M1287" s="265"/>
      <c r="N1287" s="265"/>
      <c r="O1287" s="265"/>
      <c r="P1287" s="265"/>
      <c r="Q1287" s="265"/>
      <c r="R1287" s="265"/>
      <c r="S1287" s="265"/>
      <c r="T1287" s="265"/>
      <c r="U1287" s="265"/>
      <c r="V1287" s="265"/>
      <c r="W1287" s="265"/>
      <c r="X1287" s="265"/>
      <c r="Y1287" s="265"/>
      <c r="Z1287" s="265"/>
      <c r="AA1287" s="265"/>
      <c r="AB1287" s="265"/>
      <c r="AC1287" s="265"/>
      <c r="AD1287" s="265"/>
      <c r="AE1287" s="265"/>
      <c r="AF1287" s="265"/>
      <c r="AG1287" s="265"/>
      <c r="AH1287" s="265"/>
      <c r="AI1287" s="265"/>
      <c r="AJ1287" s="265"/>
      <c r="AK1287" s="265"/>
      <c r="AL1287" s="265"/>
      <c r="AM1287" s="265"/>
      <c r="AN1287" s="265"/>
      <c r="AO1287" s="265"/>
      <c r="AP1287" s="265"/>
      <c r="AQ1287" s="265"/>
      <c r="AR1287" s="265"/>
      <c r="AS1287" s="265"/>
      <c r="AT1287" s="265"/>
      <c r="AU1287" s="265"/>
      <c r="AV1287" s="265"/>
      <c r="AW1287" s="265"/>
      <c r="AX1287" s="265"/>
      <c r="AY1287" s="265"/>
      <c r="AZ1287" s="265"/>
      <c r="BA1287" s="265"/>
      <c r="BB1287" s="265"/>
      <c r="BC1287" s="265"/>
      <c r="BD1287" s="265"/>
      <c r="BE1287" s="265"/>
      <c r="BF1287" s="265"/>
      <c r="BG1287" s="265"/>
      <c r="BH1287" s="265"/>
      <c r="BI1287" s="265"/>
      <c r="BJ1287" s="265"/>
      <c r="BK1287" s="265"/>
      <c r="BL1287" s="265"/>
      <c r="BM1287" s="265"/>
      <c r="BN1287" s="265"/>
      <c r="BO1287" s="265"/>
      <c r="BP1287" s="265"/>
      <c r="BQ1287" s="265"/>
      <c r="BR1287" s="265"/>
      <c r="BS1287" s="265"/>
      <c r="BT1287" s="265"/>
      <c r="BU1287" s="265"/>
      <c r="BV1287" s="265"/>
      <c r="BW1287" s="265"/>
      <c r="BX1287" s="265"/>
      <c r="BY1287" s="265"/>
      <c r="BZ1287" s="265"/>
      <c r="CA1287" s="265"/>
      <c r="CB1287" s="265"/>
      <c r="CC1287" s="265"/>
      <c r="CD1287" s="265"/>
      <c r="CE1287" s="265"/>
      <c r="CF1287" s="265"/>
      <c r="CG1287" s="265"/>
      <c r="CH1287" s="265"/>
      <c r="CI1287" s="265"/>
      <c r="CJ1287" s="265"/>
      <c r="CK1287" s="265"/>
      <c r="CL1287" s="265"/>
      <c r="CM1287" s="265"/>
      <c r="CN1287" s="265"/>
      <c r="CO1287" s="265"/>
      <c r="CP1287" s="265"/>
      <c r="CQ1287" s="265"/>
      <c r="CR1287" s="265"/>
      <c r="CS1287" s="265"/>
      <c r="CT1287" s="265"/>
      <c r="CU1287" s="265"/>
      <c r="CV1287" s="265"/>
      <c r="CW1287" s="265"/>
      <c r="CX1287" s="265"/>
      <c r="CY1287" s="265"/>
      <c r="CZ1287" s="265"/>
      <c r="DA1287" s="265"/>
      <c r="DB1287" s="265"/>
      <c r="DC1287" s="265"/>
      <c r="DD1287" s="265"/>
      <c r="DE1287" s="265"/>
      <c r="DF1287" s="265"/>
      <c r="DG1287" s="265"/>
      <c r="DH1287" s="265"/>
      <c r="DI1287" s="265"/>
      <c r="DJ1287" s="265"/>
      <c r="DK1287" s="265"/>
      <c r="DL1287" s="265"/>
      <c r="DM1287" s="265"/>
      <c r="DN1287" s="265"/>
      <c r="DO1287" s="265"/>
      <c r="DP1287" s="265"/>
      <c r="DQ1287" s="265"/>
      <c r="DR1287" s="265"/>
      <c r="DS1287" s="265"/>
      <c r="DT1287" s="265"/>
      <c r="DU1287" s="265"/>
      <c r="DV1287" s="265"/>
    </row>
    <row r="1288" spans="1:126" x14ac:dyDescent="0.3">
      <c r="A1288" s="168" t="s">
        <v>1551</v>
      </c>
      <c r="B1288" s="179"/>
      <c r="C1288" s="179"/>
      <c r="D1288" s="179" t="s">
        <v>1525</v>
      </c>
      <c r="E1288" s="185"/>
      <c r="F1288" s="186" t="s">
        <v>1723</v>
      </c>
      <c r="G1288" s="265"/>
      <c r="H1288" s="265"/>
      <c r="I1288" s="265"/>
      <c r="J1288" s="265"/>
      <c r="K1288" s="265"/>
      <c r="L1288" s="265"/>
      <c r="M1288" s="265"/>
      <c r="N1288" s="265"/>
      <c r="O1288" s="265"/>
      <c r="P1288" s="265"/>
      <c r="Q1288" s="265"/>
      <c r="R1288" s="265"/>
      <c r="S1288" s="265"/>
      <c r="T1288" s="265"/>
      <c r="U1288" s="265"/>
      <c r="V1288" s="265"/>
      <c r="W1288" s="265"/>
      <c r="X1288" s="265"/>
      <c r="Y1288" s="265"/>
      <c r="Z1288" s="265"/>
      <c r="AA1288" s="265"/>
      <c r="AB1288" s="265"/>
      <c r="AC1288" s="265"/>
      <c r="AD1288" s="265"/>
      <c r="AE1288" s="265"/>
      <c r="AF1288" s="265"/>
      <c r="AG1288" s="265"/>
      <c r="AH1288" s="265"/>
      <c r="AI1288" s="265"/>
      <c r="AJ1288" s="265"/>
      <c r="AK1288" s="265"/>
      <c r="AL1288" s="265"/>
      <c r="AM1288" s="265"/>
      <c r="AN1288" s="265"/>
      <c r="AO1288" s="265"/>
      <c r="AP1288" s="265"/>
      <c r="AQ1288" s="265"/>
      <c r="AR1288" s="265"/>
      <c r="AS1288" s="265"/>
      <c r="AT1288" s="265"/>
      <c r="AU1288" s="265"/>
      <c r="AV1288" s="265"/>
      <c r="AW1288" s="265"/>
      <c r="AX1288" s="265"/>
      <c r="AY1288" s="265"/>
      <c r="AZ1288" s="265"/>
      <c r="BA1288" s="265"/>
      <c r="BB1288" s="265"/>
      <c r="BC1288" s="265"/>
      <c r="BD1288" s="265"/>
      <c r="BE1288" s="265"/>
      <c r="BF1288" s="265"/>
      <c r="BG1288" s="265"/>
      <c r="BH1288" s="265"/>
      <c r="BI1288" s="265"/>
      <c r="BJ1288" s="265"/>
      <c r="BK1288" s="265"/>
      <c r="BL1288" s="265"/>
      <c r="BM1288" s="265"/>
      <c r="BN1288" s="265"/>
      <c r="BO1288" s="265"/>
      <c r="BP1288" s="265"/>
      <c r="BQ1288" s="265"/>
      <c r="BR1288" s="265"/>
      <c r="BS1288" s="265"/>
      <c r="BT1288" s="265"/>
      <c r="BU1288" s="265"/>
      <c r="BV1288" s="265"/>
      <c r="BW1288" s="265"/>
      <c r="BX1288" s="265"/>
      <c r="BY1288" s="265"/>
      <c r="BZ1288" s="265"/>
      <c r="CA1288" s="265"/>
      <c r="CB1288" s="265"/>
      <c r="CC1288" s="265"/>
      <c r="CD1288" s="265"/>
      <c r="CE1288" s="265"/>
      <c r="CF1288" s="265"/>
      <c r="CG1288" s="265"/>
      <c r="CH1288" s="265"/>
      <c r="CI1288" s="265"/>
      <c r="CJ1288" s="265"/>
      <c r="CK1288" s="265"/>
      <c r="CL1288" s="265"/>
      <c r="CM1288" s="265"/>
      <c r="CN1288" s="265"/>
      <c r="CO1288" s="265"/>
      <c r="CP1288" s="265"/>
      <c r="CQ1288" s="265"/>
      <c r="CR1288" s="265"/>
      <c r="CS1288" s="265"/>
      <c r="CT1288" s="265"/>
      <c r="CU1288" s="265"/>
      <c r="CV1288" s="265"/>
      <c r="CW1288" s="265"/>
      <c r="CX1288" s="265"/>
      <c r="CY1288" s="265"/>
      <c r="CZ1288" s="265"/>
      <c r="DA1288" s="265"/>
      <c r="DB1288" s="265"/>
      <c r="DC1288" s="265"/>
      <c r="DD1288" s="265"/>
      <c r="DE1288" s="265"/>
      <c r="DF1288" s="265"/>
      <c r="DG1288" s="265"/>
      <c r="DH1288" s="265"/>
      <c r="DI1288" s="265"/>
      <c r="DJ1288" s="265"/>
      <c r="DK1288" s="265"/>
      <c r="DL1288" s="265"/>
      <c r="DM1288" s="265"/>
      <c r="DN1288" s="265"/>
      <c r="DO1288" s="265"/>
      <c r="DP1288" s="265"/>
      <c r="DQ1288" s="265"/>
      <c r="DR1288" s="265"/>
      <c r="DS1288" s="265"/>
      <c r="DT1288" s="265"/>
      <c r="DU1288" s="265"/>
      <c r="DV1288" s="265"/>
    </row>
    <row r="1289" spans="1:126" x14ac:dyDescent="0.3">
      <c r="A1289" s="168" t="s">
        <v>1553</v>
      </c>
      <c r="B1289" s="179"/>
      <c r="C1289" s="179"/>
      <c r="D1289" s="179" t="s">
        <v>1525</v>
      </c>
      <c r="E1289" s="185"/>
      <c r="F1289" s="186" t="s">
        <v>1723</v>
      </c>
      <c r="G1289" s="265"/>
      <c r="H1289" s="265"/>
      <c r="I1289" s="265"/>
      <c r="J1289" s="265"/>
      <c r="K1289" s="265"/>
      <c r="L1289" s="265"/>
      <c r="M1289" s="265"/>
      <c r="N1289" s="265"/>
      <c r="O1289" s="265"/>
      <c r="P1289" s="265"/>
      <c r="Q1289" s="265"/>
      <c r="R1289" s="265"/>
      <c r="S1289" s="265"/>
      <c r="T1289" s="265"/>
      <c r="U1289" s="265"/>
      <c r="V1289" s="265"/>
      <c r="W1289" s="265"/>
      <c r="X1289" s="265"/>
      <c r="Y1289" s="265"/>
      <c r="Z1289" s="265"/>
      <c r="AA1289" s="265"/>
      <c r="AB1289" s="265"/>
      <c r="AC1289" s="265"/>
      <c r="AD1289" s="265"/>
      <c r="AE1289" s="265"/>
      <c r="AF1289" s="265"/>
      <c r="AG1289" s="265"/>
      <c r="AH1289" s="265"/>
      <c r="AI1289" s="265"/>
      <c r="AJ1289" s="265"/>
      <c r="AK1289" s="265"/>
      <c r="AL1289" s="265"/>
      <c r="AM1289" s="265"/>
      <c r="AN1289" s="265"/>
      <c r="AO1289" s="265"/>
      <c r="AP1289" s="265"/>
      <c r="AQ1289" s="265"/>
      <c r="AR1289" s="265"/>
      <c r="AS1289" s="265"/>
      <c r="AT1289" s="265"/>
      <c r="AU1289" s="265"/>
      <c r="AV1289" s="265"/>
      <c r="AW1289" s="265"/>
      <c r="AX1289" s="265"/>
      <c r="AY1289" s="265"/>
      <c r="AZ1289" s="265"/>
      <c r="BA1289" s="265"/>
      <c r="BB1289" s="265"/>
      <c r="BC1289" s="265"/>
      <c r="BD1289" s="265"/>
      <c r="BE1289" s="265"/>
      <c r="BF1289" s="265"/>
      <c r="BG1289" s="265"/>
      <c r="BH1289" s="265"/>
      <c r="BI1289" s="265"/>
      <c r="BJ1289" s="265"/>
      <c r="BK1289" s="265"/>
      <c r="BL1289" s="265"/>
      <c r="BM1289" s="265"/>
      <c r="BN1289" s="265"/>
      <c r="BO1289" s="265"/>
      <c r="BP1289" s="265"/>
      <c r="BQ1289" s="265"/>
      <c r="BR1289" s="265"/>
      <c r="BS1289" s="265"/>
      <c r="BT1289" s="265"/>
      <c r="BU1289" s="265"/>
      <c r="BV1289" s="265"/>
      <c r="BW1289" s="265"/>
      <c r="BX1289" s="265"/>
      <c r="BY1289" s="265"/>
      <c r="BZ1289" s="265"/>
      <c r="CA1289" s="265"/>
      <c r="CB1289" s="265"/>
      <c r="CC1289" s="265"/>
      <c r="CD1289" s="265"/>
      <c r="CE1289" s="265"/>
      <c r="CF1289" s="265"/>
      <c r="CG1289" s="265"/>
      <c r="CH1289" s="265"/>
      <c r="CI1289" s="265"/>
      <c r="CJ1289" s="265"/>
      <c r="CK1289" s="265"/>
      <c r="CL1289" s="265"/>
      <c r="CM1289" s="265"/>
      <c r="CN1289" s="265"/>
      <c r="CO1289" s="265"/>
      <c r="CP1289" s="265"/>
      <c r="CQ1289" s="265"/>
      <c r="CR1289" s="265"/>
      <c r="CS1289" s="265"/>
      <c r="CT1289" s="265"/>
      <c r="CU1289" s="265"/>
      <c r="CV1289" s="265"/>
      <c r="CW1289" s="265"/>
      <c r="CX1289" s="265"/>
      <c r="CY1289" s="265"/>
      <c r="CZ1289" s="265"/>
      <c r="DA1289" s="265"/>
      <c r="DB1289" s="265"/>
      <c r="DC1289" s="265"/>
      <c r="DD1289" s="265"/>
      <c r="DE1289" s="265"/>
      <c r="DF1289" s="265"/>
      <c r="DG1289" s="265"/>
      <c r="DH1289" s="265"/>
      <c r="DI1289" s="265"/>
      <c r="DJ1289" s="265"/>
      <c r="DK1289" s="265"/>
      <c r="DL1289" s="265"/>
      <c r="DM1289" s="265"/>
      <c r="DN1289" s="265"/>
      <c r="DO1289" s="265"/>
      <c r="DP1289" s="265"/>
      <c r="DQ1289" s="265"/>
      <c r="DR1289" s="265"/>
      <c r="DS1289" s="265"/>
      <c r="DT1289" s="265"/>
      <c r="DU1289" s="265"/>
      <c r="DV1289" s="265"/>
    </row>
    <row r="1290" spans="1:126" x14ac:dyDescent="0.3">
      <c r="A1290" s="168" t="s">
        <v>1155</v>
      </c>
      <c r="B1290" s="179"/>
      <c r="C1290" s="179"/>
      <c r="D1290" s="179" t="s">
        <v>1215</v>
      </c>
      <c r="E1290" s="199"/>
      <c r="F1290" s="186" t="s">
        <v>1723</v>
      </c>
      <c r="G1290" s="265"/>
      <c r="H1290" s="265"/>
      <c r="I1290" s="265"/>
      <c r="J1290" s="265"/>
      <c r="K1290" s="265"/>
      <c r="L1290" s="265"/>
      <c r="M1290" s="265"/>
      <c r="N1290" s="265"/>
      <c r="O1290" s="265"/>
      <c r="P1290" s="265"/>
      <c r="Q1290" s="265"/>
      <c r="R1290" s="265"/>
      <c r="S1290" s="265"/>
      <c r="T1290" s="265"/>
      <c r="U1290" s="265"/>
      <c r="V1290" s="265"/>
      <c r="W1290" s="265"/>
      <c r="X1290" s="265"/>
      <c r="Y1290" s="265"/>
      <c r="Z1290" s="265"/>
      <c r="AA1290" s="265"/>
      <c r="AB1290" s="265"/>
      <c r="AC1290" s="265"/>
      <c r="AD1290" s="265"/>
      <c r="AE1290" s="265"/>
      <c r="AF1290" s="265"/>
      <c r="AG1290" s="265"/>
      <c r="AH1290" s="265"/>
      <c r="AI1290" s="265"/>
      <c r="AJ1290" s="265"/>
      <c r="AK1290" s="265"/>
      <c r="AL1290" s="265"/>
      <c r="AM1290" s="265"/>
      <c r="AN1290" s="265"/>
      <c r="AO1290" s="265"/>
      <c r="AP1290" s="265"/>
      <c r="AQ1290" s="265"/>
      <c r="AR1290" s="265"/>
      <c r="AS1290" s="265"/>
      <c r="AT1290" s="265"/>
      <c r="AU1290" s="265"/>
      <c r="AV1290" s="265"/>
      <c r="AW1290" s="265"/>
      <c r="AX1290" s="265"/>
      <c r="AY1290" s="265"/>
      <c r="AZ1290" s="265"/>
      <c r="BA1290" s="265"/>
      <c r="BB1290" s="265"/>
      <c r="BC1290" s="265"/>
      <c r="BD1290" s="265"/>
      <c r="BE1290" s="265"/>
      <c r="BF1290" s="265"/>
      <c r="BG1290" s="265"/>
      <c r="BH1290" s="265"/>
      <c r="BI1290" s="265"/>
      <c r="BJ1290" s="265"/>
      <c r="BK1290" s="265"/>
      <c r="BL1290" s="265"/>
      <c r="BM1290" s="265"/>
      <c r="BN1290" s="265"/>
      <c r="BO1290" s="265"/>
      <c r="BP1290" s="265"/>
      <c r="BQ1290" s="265"/>
      <c r="BR1290" s="265"/>
      <c r="BS1290" s="265"/>
      <c r="BT1290" s="265"/>
      <c r="BU1290" s="265"/>
      <c r="BV1290" s="265"/>
      <c r="BW1290" s="265"/>
      <c r="BX1290" s="265"/>
      <c r="BY1290" s="265"/>
      <c r="BZ1290" s="265"/>
      <c r="CA1290" s="265"/>
      <c r="CB1290" s="265"/>
      <c r="CC1290" s="265"/>
      <c r="CD1290" s="265"/>
      <c r="CE1290" s="265"/>
      <c r="CF1290" s="265"/>
      <c r="CG1290" s="265"/>
      <c r="CH1290" s="265"/>
      <c r="CI1290" s="265"/>
      <c r="CJ1290" s="265"/>
      <c r="CK1290" s="265"/>
      <c r="CL1290" s="265"/>
      <c r="CM1290" s="265"/>
      <c r="CN1290" s="265"/>
      <c r="CO1290" s="265"/>
      <c r="CP1290" s="265"/>
      <c r="CQ1290" s="265"/>
      <c r="CR1290" s="265"/>
      <c r="CS1290" s="265"/>
      <c r="CT1290" s="265"/>
      <c r="CU1290" s="265"/>
      <c r="CV1290" s="265"/>
      <c r="CW1290" s="265"/>
      <c r="CX1290" s="265"/>
      <c r="CY1290" s="265"/>
      <c r="CZ1290" s="265"/>
      <c r="DA1290" s="265"/>
      <c r="DB1290" s="265"/>
      <c r="DC1290" s="265"/>
      <c r="DD1290" s="265"/>
      <c r="DE1290" s="265"/>
      <c r="DF1290" s="265"/>
      <c r="DG1290" s="265"/>
      <c r="DH1290" s="265"/>
      <c r="DI1290" s="265"/>
      <c r="DJ1290" s="265"/>
      <c r="DK1290" s="265"/>
      <c r="DL1290" s="265"/>
      <c r="DM1290" s="265"/>
      <c r="DN1290" s="265"/>
      <c r="DO1290" s="265"/>
      <c r="DP1290" s="265"/>
      <c r="DQ1290" s="265"/>
      <c r="DR1290" s="265"/>
      <c r="DS1290" s="265"/>
      <c r="DT1290" s="265"/>
      <c r="DU1290" s="265"/>
      <c r="DV1290" s="265"/>
    </row>
    <row r="1291" spans="1:126" x14ac:dyDescent="0.3">
      <c r="A1291" s="168" t="s">
        <v>1155</v>
      </c>
      <c r="B1291" s="179"/>
      <c r="C1291" s="179"/>
      <c r="D1291" s="179" t="s">
        <v>1216</v>
      </c>
      <c r="E1291" s="199"/>
      <c r="F1291" s="186" t="s">
        <v>1723</v>
      </c>
      <c r="G1291" s="265"/>
      <c r="H1291" s="265"/>
      <c r="I1291" s="265"/>
      <c r="J1291" s="265"/>
      <c r="K1291" s="265"/>
      <c r="L1291" s="265"/>
      <c r="M1291" s="265"/>
      <c r="N1291" s="265"/>
      <c r="O1291" s="265"/>
      <c r="P1291" s="265"/>
      <c r="Q1291" s="265"/>
      <c r="R1291" s="265"/>
      <c r="S1291" s="265"/>
      <c r="T1291" s="265"/>
      <c r="U1291" s="265"/>
      <c r="V1291" s="265"/>
      <c r="W1291" s="265"/>
      <c r="X1291" s="265"/>
      <c r="Y1291" s="265"/>
      <c r="Z1291" s="265"/>
      <c r="AA1291" s="265"/>
      <c r="AB1291" s="265"/>
      <c r="AC1291" s="265"/>
      <c r="AD1291" s="265"/>
      <c r="AE1291" s="265"/>
      <c r="AF1291" s="265"/>
      <c r="AG1291" s="265"/>
      <c r="AH1291" s="265"/>
      <c r="AI1291" s="265"/>
      <c r="AJ1291" s="265"/>
      <c r="AK1291" s="265"/>
      <c r="AL1291" s="265"/>
      <c r="AM1291" s="265"/>
      <c r="AN1291" s="265"/>
      <c r="AO1291" s="265"/>
      <c r="AP1291" s="265"/>
      <c r="AQ1291" s="265"/>
      <c r="AR1291" s="265"/>
      <c r="AS1291" s="265"/>
      <c r="AT1291" s="265"/>
      <c r="AU1291" s="265"/>
      <c r="AV1291" s="265"/>
      <c r="AW1291" s="265"/>
      <c r="AX1291" s="265"/>
      <c r="AY1291" s="265"/>
      <c r="AZ1291" s="265"/>
      <c r="BA1291" s="265"/>
      <c r="BB1291" s="265"/>
      <c r="BC1291" s="265"/>
      <c r="BD1291" s="265"/>
      <c r="BE1291" s="265"/>
      <c r="BF1291" s="265"/>
      <c r="BG1291" s="265"/>
      <c r="BH1291" s="265"/>
      <c r="BI1291" s="265"/>
      <c r="BJ1291" s="265"/>
      <c r="BK1291" s="265"/>
      <c r="BL1291" s="265"/>
      <c r="BM1291" s="265"/>
      <c r="BN1291" s="265"/>
      <c r="BO1291" s="265"/>
      <c r="BP1291" s="265"/>
      <c r="BQ1291" s="265"/>
      <c r="BR1291" s="265"/>
      <c r="BS1291" s="265"/>
      <c r="BT1291" s="265"/>
      <c r="BU1291" s="265"/>
      <c r="BV1291" s="265"/>
      <c r="BW1291" s="265"/>
      <c r="BX1291" s="265"/>
      <c r="BY1291" s="265"/>
      <c r="BZ1291" s="265"/>
      <c r="CA1291" s="265"/>
      <c r="CB1291" s="265"/>
      <c r="CC1291" s="265"/>
      <c r="CD1291" s="265"/>
      <c r="CE1291" s="265"/>
      <c r="CF1291" s="265"/>
      <c r="CG1291" s="265"/>
      <c r="CH1291" s="265"/>
      <c r="CI1291" s="265"/>
      <c r="CJ1291" s="265"/>
      <c r="CK1291" s="265"/>
      <c r="CL1291" s="265"/>
      <c r="CM1291" s="265"/>
      <c r="CN1291" s="265"/>
      <c r="CO1291" s="265"/>
      <c r="CP1291" s="265"/>
      <c r="CQ1291" s="265"/>
      <c r="CR1291" s="265"/>
      <c r="CS1291" s="265"/>
      <c r="CT1291" s="265"/>
      <c r="CU1291" s="265"/>
      <c r="CV1291" s="265"/>
      <c r="CW1291" s="265"/>
      <c r="CX1291" s="265"/>
      <c r="CY1291" s="265"/>
      <c r="CZ1291" s="265"/>
      <c r="DA1291" s="265"/>
      <c r="DB1291" s="265"/>
      <c r="DC1291" s="265"/>
      <c r="DD1291" s="265"/>
      <c r="DE1291" s="265"/>
      <c r="DF1291" s="265"/>
      <c r="DG1291" s="265"/>
      <c r="DH1291" s="265"/>
      <c r="DI1291" s="265"/>
      <c r="DJ1291" s="265"/>
      <c r="DK1291" s="265"/>
      <c r="DL1291" s="265"/>
      <c r="DM1291" s="265"/>
      <c r="DN1291" s="265"/>
      <c r="DO1291" s="265"/>
      <c r="DP1291" s="265"/>
      <c r="DQ1291" s="265"/>
      <c r="DR1291" s="265"/>
      <c r="DS1291" s="265"/>
      <c r="DT1291" s="265"/>
      <c r="DU1291" s="265"/>
      <c r="DV1291" s="265"/>
    </row>
    <row r="1292" spans="1:126" x14ac:dyDescent="0.3">
      <c r="A1292" s="168" t="s">
        <v>1155</v>
      </c>
      <c r="B1292" s="179"/>
      <c r="C1292" s="179"/>
      <c r="D1292" s="179" t="s">
        <v>1217</v>
      </c>
      <c r="E1292" s="199"/>
      <c r="F1292" s="186" t="s">
        <v>1723</v>
      </c>
      <c r="G1292" s="265"/>
      <c r="H1292" s="265"/>
      <c r="I1292" s="265"/>
      <c r="J1292" s="265"/>
      <c r="K1292" s="265"/>
      <c r="L1292" s="265"/>
      <c r="M1292" s="265"/>
      <c r="N1292" s="265"/>
      <c r="O1292" s="265"/>
      <c r="P1292" s="265"/>
      <c r="Q1292" s="265"/>
      <c r="R1292" s="265"/>
      <c r="S1292" s="265"/>
      <c r="T1292" s="265"/>
      <c r="U1292" s="265"/>
      <c r="V1292" s="265"/>
      <c r="W1292" s="265"/>
      <c r="X1292" s="265"/>
      <c r="Y1292" s="265"/>
      <c r="Z1292" s="265"/>
      <c r="AA1292" s="265"/>
      <c r="AB1292" s="265"/>
      <c r="AC1292" s="265"/>
      <c r="AD1292" s="265"/>
      <c r="AE1292" s="265"/>
      <c r="AF1292" s="265"/>
      <c r="AG1292" s="265"/>
      <c r="AH1292" s="265"/>
      <c r="AI1292" s="265"/>
      <c r="AJ1292" s="265"/>
      <c r="AK1292" s="265"/>
      <c r="AL1292" s="265"/>
      <c r="AM1292" s="265"/>
      <c r="AN1292" s="265"/>
      <c r="AO1292" s="265"/>
      <c r="AP1292" s="265"/>
      <c r="AQ1292" s="265"/>
      <c r="AR1292" s="265"/>
      <c r="AS1292" s="265"/>
      <c r="AT1292" s="265"/>
      <c r="AU1292" s="265"/>
      <c r="AV1292" s="265"/>
      <c r="AW1292" s="265"/>
      <c r="AX1292" s="265"/>
      <c r="AY1292" s="265"/>
      <c r="AZ1292" s="265"/>
      <c r="BA1292" s="265"/>
      <c r="BB1292" s="265"/>
      <c r="BC1292" s="265"/>
      <c r="BD1292" s="265"/>
      <c r="BE1292" s="265"/>
      <c r="BF1292" s="265"/>
      <c r="BG1292" s="265"/>
      <c r="BH1292" s="265"/>
      <c r="BI1292" s="265"/>
      <c r="BJ1292" s="265"/>
      <c r="BK1292" s="265"/>
      <c r="BL1292" s="265"/>
      <c r="BM1292" s="265"/>
      <c r="BN1292" s="265"/>
      <c r="BO1292" s="265"/>
      <c r="BP1292" s="265"/>
      <c r="BQ1292" s="265"/>
      <c r="BR1292" s="265"/>
      <c r="BS1292" s="265"/>
      <c r="BT1292" s="265"/>
      <c r="BU1292" s="265"/>
      <c r="BV1292" s="265"/>
      <c r="BW1292" s="265"/>
      <c r="BX1292" s="265"/>
      <c r="BY1292" s="265"/>
      <c r="BZ1292" s="265"/>
      <c r="CA1292" s="265"/>
      <c r="CB1292" s="265"/>
      <c r="CC1292" s="265"/>
      <c r="CD1292" s="265"/>
      <c r="CE1292" s="265"/>
      <c r="CF1292" s="265"/>
      <c r="CG1292" s="265"/>
      <c r="CH1292" s="265"/>
      <c r="CI1292" s="265"/>
      <c r="CJ1292" s="265"/>
      <c r="CK1292" s="265"/>
      <c r="CL1292" s="265"/>
      <c r="CM1292" s="265"/>
      <c r="CN1292" s="265"/>
      <c r="CO1292" s="265"/>
      <c r="CP1292" s="265"/>
      <c r="CQ1292" s="265"/>
      <c r="CR1292" s="265"/>
      <c r="CS1292" s="265"/>
      <c r="CT1292" s="265"/>
      <c r="CU1292" s="265"/>
      <c r="CV1292" s="265"/>
      <c r="CW1292" s="265"/>
      <c r="CX1292" s="265"/>
      <c r="CY1292" s="265"/>
      <c r="CZ1292" s="265"/>
      <c r="DA1292" s="265"/>
      <c r="DB1292" s="265"/>
      <c r="DC1292" s="265"/>
      <c r="DD1292" s="265"/>
      <c r="DE1292" s="265"/>
      <c r="DF1292" s="265"/>
      <c r="DG1292" s="265"/>
      <c r="DH1292" s="265"/>
      <c r="DI1292" s="265"/>
      <c r="DJ1292" s="265"/>
      <c r="DK1292" s="265"/>
      <c r="DL1292" s="265"/>
      <c r="DM1292" s="265"/>
      <c r="DN1292" s="265"/>
      <c r="DO1292" s="265"/>
      <c r="DP1292" s="265"/>
      <c r="DQ1292" s="265"/>
      <c r="DR1292" s="265"/>
      <c r="DS1292" s="265"/>
      <c r="DT1292" s="265"/>
      <c r="DU1292" s="265"/>
      <c r="DV1292" s="265"/>
    </row>
    <row r="1293" spans="1:126" x14ac:dyDescent="0.3">
      <c r="A1293" s="168" t="s">
        <v>1155</v>
      </c>
      <c r="B1293" s="179"/>
      <c r="C1293" s="179"/>
      <c r="D1293" s="179" t="s">
        <v>1218</v>
      </c>
      <c r="E1293" s="199"/>
      <c r="F1293" s="186" t="s">
        <v>1723</v>
      </c>
      <c r="G1293" s="265"/>
      <c r="H1293" s="265"/>
      <c r="I1293" s="265"/>
      <c r="J1293" s="265"/>
      <c r="K1293" s="265"/>
      <c r="L1293" s="265"/>
      <c r="M1293" s="265"/>
      <c r="N1293" s="265"/>
      <c r="O1293" s="265"/>
      <c r="P1293" s="265"/>
      <c r="Q1293" s="265"/>
      <c r="R1293" s="265"/>
      <c r="S1293" s="265"/>
      <c r="T1293" s="265"/>
      <c r="U1293" s="265"/>
      <c r="V1293" s="265"/>
      <c r="W1293" s="265"/>
      <c r="X1293" s="265"/>
      <c r="Y1293" s="265"/>
      <c r="Z1293" s="265"/>
      <c r="AA1293" s="265"/>
      <c r="AB1293" s="265"/>
      <c r="AC1293" s="265"/>
      <c r="AD1293" s="265"/>
      <c r="AE1293" s="265"/>
      <c r="AF1293" s="265"/>
      <c r="AG1293" s="265"/>
      <c r="AH1293" s="265"/>
      <c r="AI1293" s="265"/>
      <c r="AJ1293" s="265"/>
      <c r="AK1293" s="265"/>
      <c r="AL1293" s="265"/>
      <c r="AM1293" s="265"/>
      <c r="AN1293" s="265"/>
      <c r="AO1293" s="265"/>
      <c r="AP1293" s="265"/>
      <c r="AQ1293" s="265"/>
      <c r="AR1293" s="265"/>
      <c r="AS1293" s="265"/>
      <c r="AT1293" s="265"/>
      <c r="AU1293" s="265"/>
      <c r="AV1293" s="265"/>
      <c r="AW1293" s="265"/>
      <c r="AX1293" s="265"/>
      <c r="AY1293" s="265"/>
      <c r="AZ1293" s="265"/>
      <c r="BA1293" s="265"/>
      <c r="BB1293" s="265"/>
      <c r="BC1293" s="265"/>
      <c r="BD1293" s="265"/>
      <c r="BE1293" s="265"/>
      <c r="BF1293" s="265"/>
      <c r="BG1293" s="265"/>
      <c r="BH1293" s="265"/>
      <c r="BI1293" s="265"/>
      <c r="BJ1293" s="265"/>
      <c r="BK1293" s="265"/>
      <c r="BL1293" s="265"/>
      <c r="BM1293" s="265"/>
      <c r="BN1293" s="265"/>
      <c r="BO1293" s="265"/>
      <c r="BP1293" s="265"/>
      <c r="BQ1293" s="265"/>
      <c r="BR1293" s="265"/>
      <c r="BS1293" s="265"/>
      <c r="BT1293" s="265"/>
      <c r="BU1293" s="265"/>
      <c r="BV1293" s="265"/>
      <c r="BW1293" s="265"/>
      <c r="BX1293" s="265"/>
      <c r="BY1293" s="265"/>
      <c r="BZ1293" s="265"/>
      <c r="CA1293" s="265"/>
      <c r="CB1293" s="265"/>
      <c r="CC1293" s="265"/>
      <c r="CD1293" s="265"/>
      <c r="CE1293" s="265"/>
      <c r="CF1293" s="265"/>
      <c r="CG1293" s="265"/>
      <c r="CH1293" s="265"/>
      <c r="CI1293" s="265"/>
      <c r="CJ1293" s="265"/>
      <c r="CK1293" s="265"/>
      <c r="CL1293" s="265"/>
      <c r="CM1293" s="265"/>
      <c r="CN1293" s="265"/>
      <c r="CO1293" s="265"/>
      <c r="CP1293" s="265"/>
      <c r="CQ1293" s="265"/>
      <c r="CR1293" s="265"/>
      <c r="CS1293" s="265"/>
      <c r="CT1293" s="265"/>
      <c r="CU1293" s="265"/>
      <c r="CV1293" s="265"/>
      <c r="CW1293" s="265"/>
      <c r="CX1293" s="265"/>
      <c r="CY1293" s="265"/>
      <c r="CZ1293" s="265"/>
      <c r="DA1293" s="265"/>
      <c r="DB1293" s="265"/>
      <c r="DC1293" s="265"/>
      <c r="DD1293" s="265"/>
      <c r="DE1293" s="265"/>
      <c r="DF1293" s="265"/>
      <c r="DG1293" s="265"/>
      <c r="DH1293" s="265"/>
      <c r="DI1293" s="265"/>
      <c r="DJ1293" s="265"/>
      <c r="DK1293" s="265"/>
      <c r="DL1293" s="265"/>
      <c r="DM1293" s="265"/>
      <c r="DN1293" s="265"/>
      <c r="DO1293" s="265"/>
      <c r="DP1293" s="265"/>
      <c r="DQ1293" s="265"/>
      <c r="DR1293" s="265"/>
      <c r="DS1293" s="265"/>
      <c r="DT1293" s="265"/>
      <c r="DU1293" s="265"/>
      <c r="DV1293" s="265"/>
    </row>
    <row r="1294" spans="1:126" x14ac:dyDescent="0.3">
      <c r="A1294" s="168" t="s">
        <v>1220</v>
      </c>
      <c r="B1294" s="179"/>
      <c r="C1294" s="179"/>
      <c r="D1294" s="179" t="s">
        <v>1221</v>
      </c>
      <c r="E1294" s="199"/>
      <c r="F1294" s="186" t="s">
        <v>1723</v>
      </c>
      <c r="G1294" s="265"/>
      <c r="H1294" s="265"/>
      <c r="I1294" s="265"/>
      <c r="J1294" s="265"/>
      <c r="K1294" s="265"/>
      <c r="L1294" s="265"/>
      <c r="M1294" s="265"/>
      <c r="N1294" s="265"/>
      <c r="O1294" s="265"/>
      <c r="P1294" s="265"/>
      <c r="Q1294" s="265"/>
      <c r="R1294" s="265"/>
      <c r="S1294" s="265"/>
      <c r="T1294" s="265"/>
      <c r="U1294" s="265"/>
      <c r="V1294" s="265"/>
      <c r="W1294" s="265"/>
      <c r="X1294" s="265"/>
      <c r="Y1294" s="265"/>
      <c r="Z1294" s="265"/>
      <c r="AA1294" s="265"/>
      <c r="AB1294" s="265"/>
      <c r="AC1294" s="265"/>
      <c r="AD1294" s="265"/>
      <c r="AE1294" s="265"/>
      <c r="AF1294" s="265"/>
      <c r="AG1294" s="265"/>
      <c r="AH1294" s="265"/>
      <c r="AI1294" s="265"/>
      <c r="AJ1294" s="265"/>
      <c r="AK1294" s="265"/>
      <c r="AL1294" s="265"/>
      <c r="AM1294" s="265"/>
      <c r="AN1294" s="265"/>
      <c r="AO1294" s="265"/>
      <c r="AP1294" s="265"/>
      <c r="AQ1294" s="265"/>
      <c r="AR1294" s="265"/>
      <c r="AS1294" s="265"/>
      <c r="AT1294" s="265"/>
      <c r="AU1294" s="265"/>
      <c r="AV1294" s="265"/>
      <c r="AW1294" s="265"/>
      <c r="AX1294" s="265"/>
      <c r="AY1294" s="265"/>
      <c r="AZ1294" s="265"/>
      <c r="BA1294" s="265"/>
      <c r="BB1294" s="265"/>
      <c r="BC1294" s="265"/>
      <c r="BD1294" s="265"/>
      <c r="BE1294" s="265"/>
      <c r="BF1294" s="265"/>
      <c r="BG1294" s="265"/>
      <c r="BH1294" s="265"/>
      <c r="BI1294" s="265"/>
      <c r="BJ1294" s="265"/>
      <c r="BK1294" s="265"/>
      <c r="BL1294" s="265"/>
      <c r="BM1294" s="265"/>
      <c r="BN1294" s="265"/>
      <c r="BO1294" s="265"/>
      <c r="BP1294" s="265"/>
      <c r="BQ1294" s="265"/>
      <c r="BR1294" s="265"/>
      <c r="BS1294" s="265"/>
      <c r="BT1294" s="265"/>
      <c r="BU1294" s="265"/>
      <c r="BV1294" s="265"/>
      <c r="BW1294" s="265"/>
      <c r="BX1294" s="265"/>
      <c r="BY1294" s="265"/>
      <c r="BZ1294" s="265"/>
      <c r="CA1294" s="265"/>
      <c r="CB1294" s="265"/>
      <c r="CC1294" s="265"/>
      <c r="CD1294" s="265"/>
      <c r="CE1294" s="265"/>
      <c r="CF1294" s="265"/>
      <c r="CG1294" s="265"/>
      <c r="CH1294" s="265"/>
      <c r="CI1294" s="265"/>
      <c r="CJ1294" s="265"/>
      <c r="CK1294" s="265"/>
      <c r="CL1294" s="265"/>
      <c r="CM1294" s="265"/>
      <c r="CN1294" s="265"/>
      <c r="CO1294" s="265"/>
      <c r="CP1294" s="265"/>
      <c r="CQ1294" s="265"/>
      <c r="CR1294" s="265"/>
      <c r="CS1294" s="265"/>
      <c r="CT1294" s="265"/>
      <c r="CU1294" s="265"/>
      <c r="CV1294" s="265"/>
      <c r="CW1294" s="265"/>
      <c r="CX1294" s="265"/>
      <c r="CY1294" s="265"/>
      <c r="CZ1294" s="265"/>
      <c r="DA1294" s="265"/>
      <c r="DB1294" s="265"/>
      <c r="DC1294" s="265"/>
      <c r="DD1294" s="265"/>
      <c r="DE1294" s="265"/>
      <c r="DF1294" s="265"/>
      <c r="DG1294" s="265"/>
      <c r="DH1294" s="265"/>
      <c r="DI1294" s="265"/>
      <c r="DJ1294" s="265"/>
      <c r="DK1294" s="265"/>
      <c r="DL1294" s="265"/>
      <c r="DM1294" s="265"/>
      <c r="DN1294" s="265"/>
      <c r="DO1294" s="265"/>
      <c r="DP1294" s="265"/>
      <c r="DQ1294" s="265"/>
      <c r="DR1294" s="265"/>
      <c r="DS1294" s="265"/>
      <c r="DT1294" s="265"/>
      <c r="DU1294" s="265"/>
      <c r="DV1294" s="265"/>
    </row>
    <row r="1295" spans="1:126" x14ac:dyDescent="0.3">
      <c r="A1295" s="168" t="s">
        <v>1220</v>
      </c>
      <c r="B1295" s="179"/>
      <c r="C1295" s="179"/>
      <c r="D1295" s="179" t="s">
        <v>1222</v>
      </c>
      <c r="E1295" s="199"/>
      <c r="F1295" s="186" t="s">
        <v>1723</v>
      </c>
      <c r="G1295" s="265"/>
      <c r="H1295" s="265"/>
      <c r="I1295" s="265"/>
      <c r="J1295" s="265"/>
      <c r="K1295" s="265"/>
      <c r="L1295" s="265"/>
      <c r="M1295" s="265"/>
      <c r="N1295" s="265"/>
      <c r="O1295" s="265"/>
      <c r="P1295" s="265"/>
      <c r="Q1295" s="265"/>
      <c r="R1295" s="265"/>
      <c r="S1295" s="265"/>
      <c r="T1295" s="265"/>
      <c r="U1295" s="265"/>
      <c r="V1295" s="265"/>
      <c r="W1295" s="265"/>
      <c r="X1295" s="265"/>
      <c r="Y1295" s="265"/>
      <c r="Z1295" s="265"/>
      <c r="AA1295" s="265"/>
      <c r="AB1295" s="265"/>
      <c r="AC1295" s="265"/>
      <c r="AD1295" s="265"/>
      <c r="AE1295" s="265"/>
      <c r="AF1295" s="265"/>
      <c r="AG1295" s="265"/>
      <c r="AH1295" s="265"/>
      <c r="AI1295" s="265"/>
      <c r="AJ1295" s="265"/>
      <c r="AK1295" s="265"/>
      <c r="AL1295" s="265"/>
      <c r="AM1295" s="265"/>
      <c r="AN1295" s="265"/>
      <c r="AO1295" s="265"/>
      <c r="AP1295" s="265"/>
      <c r="AQ1295" s="265"/>
      <c r="AR1295" s="265"/>
      <c r="AS1295" s="265"/>
      <c r="AT1295" s="265"/>
      <c r="AU1295" s="265"/>
      <c r="AV1295" s="265"/>
      <c r="AW1295" s="265"/>
      <c r="AX1295" s="265"/>
      <c r="AY1295" s="265"/>
      <c r="AZ1295" s="265"/>
      <c r="BA1295" s="265"/>
      <c r="BB1295" s="265"/>
      <c r="BC1295" s="265"/>
      <c r="BD1295" s="265"/>
      <c r="BE1295" s="265"/>
      <c r="BF1295" s="265"/>
      <c r="BG1295" s="265"/>
      <c r="BH1295" s="265"/>
      <c r="BI1295" s="265"/>
      <c r="BJ1295" s="265"/>
      <c r="BK1295" s="265"/>
      <c r="BL1295" s="265"/>
      <c r="BM1295" s="265"/>
      <c r="BN1295" s="265"/>
      <c r="BO1295" s="265"/>
      <c r="BP1295" s="265"/>
      <c r="BQ1295" s="265"/>
      <c r="BR1295" s="265"/>
      <c r="BS1295" s="265"/>
      <c r="BT1295" s="265"/>
      <c r="BU1295" s="265"/>
      <c r="BV1295" s="265"/>
      <c r="BW1295" s="265"/>
      <c r="BX1295" s="265"/>
      <c r="BY1295" s="265"/>
      <c r="BZ1295" s="265"/>
      <c r="CA1295" s="265"/>
      <c r="CB1295" s="265"/>
      <c r="CC1295" s="265"/>
      <c r="CD1295" s="265"/>
      <c r="CE1295" s="265"/>
      <c r="CF1295" s="265"/>
      <c r="CG1295" s="265"/>
      <c r="CH1295" s="265"/>
      <c r="CI1295" s="265"/>
      <c r="CJ1295" s="265"/>
      <c r="CK1295" s="265"/>
      <c r="CL1295" s="265"/>
      <c r="CM1295" s="265"/>
      <c r="CN1295" s="265"/>
      <c r="CO1295" s="265"/>
      <c r="CP1295" s="265"/>
      <c r="CQ1295" s="265"/>
      <c r="CR1295" s="265"/>
      <c r="CS1295" s="265"/>
      <c r="CT1295" s="265"/>
      <c r="CU1295" s="265"/>
      <c r="CV1295" s="265"/>
      <c r="CW1295" s="265"/>
      <c r="CX1295" s="265"/>
      <c r="CY1295" s="265"/>
      <c r="CZ1295" s="265"/>
      <c r="DA1295" s="265"/>
      <c r="DB1295" s="265"/>
      <c r="DC1295" s="265"/>
      <c r="DD1295" s="265"/>
      <c r="DE1295" s="265"/>
      <c r="DF1295" s="265"/>
      <c r="DG1295" s="265"/>
      <c r="DH1295" s="265"/>
      <c r="DI1295" s="265"/>
      <c r="DJ1295" s="265"/>
      <c r="DK1295" s="265"/>
      <c r="DL1295" s="265"/>
      <c r="DM1295" s="265"/>
      <c r="DN1295" s="265"/>
      <c r="DO1295" s="265"/>
      <c r="DP1295" s="265"/>
      <c r="DQ1295" s="265"/>
      <c r="DR1295" s="265"/>
      <c r="DS1295" s="265"/>
      <c r="DT1295" s="265"/>
      <c r="DU1295" s="265"/>
      <c r="DV1295" s="265"/>
    </row>
    <row r="1296" spans="1:126" x14ac:dyDescent="0.3">
      <c r="A1296" s="168" t="s">
        <v>1529</v>
      </c>
      <c r="B1296" s="179"/>
      <c r="C1296" s="179"/>
      <c r="D1296" s="179" t="s">
        <v>1525</v>
      </c>
      <c r="E1296" s="199"/>
      <c r="F1296" s="186" t="s">
        <v>1723</v>
      </c>
      <c r="G1296" s="265"/>
      <c r="H1296" s="265"/>
      <c r="I1296" s="265"/>
      <c r="J1296" s="265"/>
      <c r="K1296" s="265"/>
      <c r="L1296" s="265"/>
      <c r="M1296" s="265"/>
      <c r="N1296" s="265"/>
      <c r="O1296" s="265"/>
      <c r="P1296" s="265"/>
      <c r="Q1296" s="265"/>
      <c r="R1296" s="265"/>
      <c r="S1296" s="265"/>
      <c r="T1296" s="265"/>
      <c r="U1296" s="265"/>
      <c r="V1296" s="265"/>
      <c r="W1296" s="265"/>
      <c r="X1296" s="265"/>
      <c r="Y1296" s="265"/>
      <c r="Z1296" s="265"/>
      <c r="AA1296" s="265"/>
      <c r="AB1296" s="265"/>
      <c r="AC1296" s="265"/>
      <c r="AD1296" s="265"/>
      <c r="AE1296" s="265"/>
      <c r="AF1296" s="265"/>
      <c r="AG1296" s="265"/>
      <c r="AH1296" s="265"/>
      <c r="AI1296" s="265"/>
      <c r="AJ1296" s="265"/>
      <c r="AK1296" s="265"/>
      <c r="AL1296" s="265"/>
      <c r="AM1296" s="265"/>
      <c r="AN1296" s="265"/>
      <c r="AO1296" s="265"/>
      <c r="AP1296" s="265"/>
      <c r="AQ1296" s="265"/>
      <c r="AR1296" s="265"/>
      <c r="AS1296" s="265"/>
      <c r="AT1296" s="265"/>
      <c r="AU1296" s="265"/>
      <c r="AV1296" s="265"/>
      <c r="AW1296" s="265"/>
      <c r="AX1296" s="265"/>
      <c r="AY1296" s="265"/>
      <c r="AZ1296" s="265"/>
      <c r="BA1296" s="265"/>
      <c r="BB1296" s="265"/>
      <c r="BC1296" s="265"/>
      <c r="BD1296" s="265"/>
      <c r="BE1296" s="265"/>
      <c r="BF1296" s="265"/>
      <c r="BG1296" s="265"/>
      <c r="BH1296" s="265"/>
      <c r="BI1296" s="265"/>
      <c r="BJ1296" s="265"/>
      <c r="BK1296" s="265"/>
      <c r="BL1296" s="265"/>
      <c r="BM1296" s="265"/>
      <c r="BN1296" s="265"/>
      <c r="BO1296" s="265"/>
      <c r="BP1296" s="265"/>
      <c r="BQ1296" s="265"/>
      <c r="BR1296" s="265"/>
      <c r="BS1296" s="265"/>
      <c r="BT1296" s="265"/>
      <c r="BU1296" s="265"/>
      <c r="BV1296" s="265"/>
      <c r="BW1296" s="265"/>
      <c r="BX1296" s="265"/>
      <c r="BY1296" s="265"/>
      <c r="BZ1296" s="265"/>
      <c r="CA1296" s="265"/>
      <c r="CB1296" s="265"/>
      <c r="CC1296" s="265"/>
      <c r="CD1296" s="265"/>
      <c r="CE1296" s="265"/>
      <c r="CF1296" s="265"/>
      <c r="CG1296" s="265"/>
      <c r="CH1296" s="265"/>
      <c r="CI1296" s="265"/>
      <c r="CJ1296" s="265"/>
      <c r="CK1296" s="265"/>
      <c r="CL1296" s="265"/>
      <c r="CM1296" s="265"/>
      <c r="CN1296" s="265"/>
      <c r="CO1296" s="265"/>
      <c r="CP1296" s="265"/>
      <c r="CQ1296" s="265"/>
      <c r="CR1296" s="265"/>
      <c r="CS1296" s="265"/>
      <c r="CT1296" s="265"/>
      <c r="CU1296" s="265"/>
      <c r="CV1296" s="265"/>
      <c r="CW1296" s="265"/>
      <c r="CX1296" s="265"/>
      <c r="CY1296" s="265"/>
      <c r="CZ1296" s="265"/>
      <c r="DA1296" s="265"/>
      <c r="DB1296" s="265"/>
      <c r="DC1296" s="265"/>
      <c r="DD1296" s="265"/>
      <c r="DE1296" s="265"/>
      <c r="DF1296" s="265"/>
      <c r="DG1296" s="265"/>
      <c r="DH1296" s="265"/>
      <c r="DI1296" s="265"/>
      <c r="DJ1296" s="265"/>
      <c r="DK1296" s="265"/>
      <c r="DL1296" s="265"/>
      <c r="DM1296" s="265"/>
      <c r="DN1296" s="265"/>
      <c r="DO1296" s="265"/>
      <c r="DP1296" s="265"/>
      <c r="DQ1296" s="265"/>
      <c r="DR1296" s="265"/>
      <c r="DS1296" s="265"/>
      <c r="DT1296" s="265"/>
      <c r="DU1296" s="265"/>
      <c r="DV1296" s="265"/>
    </row>
    <row r="1297" spans="1:126" x14ac:dyDescent="0.3">
      <c r="A1297" s="168" t="s">
        <v>1529</v>
      </c>
      <c r="B1297" s="179"/>
      <c r="C1297" s="179"/>
      <c r="D1297" s="179" t="s">
        <v>1525</v>
      </c>
      <c r="E1297" s="199"/>
      <c r="F1297" s="186" t="s">
        <v>1722</v>
      </c>
      <c r="G1297" s="265"/>
      <c r="H1297" s="265"/>
      <c r="I1297" s="265"/>
      <c r="J1297" s="265"/>
      <c r="K1297" s="265"/>
      <c r="L1297" s="265"/>
      <c r="M1297" s="265"/>
      <c r="N1297" s="265"/>
      <c r="O1297" s="265"/>
      <c r="P1297" s="265"/>
      <c r="Q1297" s="265"/>
      <c r="R1297" s="265"/>
      <c r="S1297" s="265"/>
      <c r="T1297" s="265"/>
      <c r="U1297" s="265"/>
      <c r="V1297" s="265"/>
      <c r="W1297" s="265"/>
      <c r="X1297" s="265"/>
      <c r="Y1297" s="265"/>
      <c r="Z1297" s="265"/>
      <c r="AA1297" s="265"/>
      <c r="AB1297" s="265"/>
      <c r="AC1297" s="265"/>
      <c r="AD1297" s="265"/>
      <c r="AE1297" s="265"/>
      <c r="AF1297" s="265"/>
      <c r="AG1297" s="265"/>
      <c r="AH1297" s="265"/>
      <c r="AI1297" s="265"/>
      <c r="AJ1297" s="265"/>
      <c r="AK1297" s="265"/>
      <c r="AL1297" s="265"/>
      <c r="AM1297" s="265"/>
      <c r="AN1297" s="265"/>
      <c r="AO1297" s="265"/>
      <c r="AP1297" s="265"/>
      <c r="AQ1297" s="265"/>
      <c r="AR1297" s="265"/>
      <c r="AS1297" s="265"/>
      <c r="AT1297" s="265"/>
      <c r="AU1297" s="265"/>
      <c r="AV1297" s="265"/>
      <c r="AW1297" s="265"/>
      <c r="AX1297" s="265"/>
      <c r="AY1297" s="265"/>
      <c r="AZ1297" s="265"/>
      <c r="BA1297" s="265"/>
      <c r="BB1297" s="265"/>
      <c r="BC1297" s="265"/>
      <c r="BD1297" s="265"/>
      <c r="BE1297" s="265"/>
      <c r="BF1297" s="265"/>
      <c r="BG1297" s="265"/>
      <c r="BH1297" s="265"/>
      <c r="BI1297" s="265"/>
      <c r="BJ1297" s="265"/>
      <c r="BK1297" s="265"/>
      <c r="BL1297" s="265"/>
      <c r="BM1297" s="265"/>
      <c r="BN1297" s="265"/>
      <c r="BO1297" s="265"/>
      <c r="BP1297" s="265"/>
      <c r="BQ1297" s="265"/>
      <c r="BR1297" s="265"/>
      <c r="BS1297" s="265"/>
      <c r="BT1297" s="265"/>
      <c r="BU1297" s="265"/>
      <c r="BV1297" s="265"/>
      <c r="BW1297" s="265"/>
      <c r="BX1297" s="265"/>
      <c r="BY1297" s="265"/>
      <c r="BZ1297" s="265"/>
      <c r="CA1297" s="265"/>
      <c r="CB1297" s="265"/>
      <c r="CC1297" s="265"/>
      <c r="CD1297" s="265"/>
      <c r="CE1297" s="265"/>
      <c r="CF1297" s="265"/>
      <c r="CG1297" s="265"/>
      <c r="CH1297" s="265"/>
      <c r="CI1297" s="265"/>
      <c r="CJ1297" s="265"/>
      <c r="CK1297" s="265"/>
      <c r="CL1297" s="265"/>
      <c r="CM1297" s="265"/>
      <c r="CN1297" s="265"/>
      <c r="CO1297" s="265"/>
      <c r="CP1297" s="265"/>
      <c r="CQ1297" s="265"/>
      <c r="CR1297" s="265"/>
      <c r="CS1297" s="265"/>
      <c r="CT1297" s="265"/>
      <c r="CU1297" s="265"/>
      <c r="CV1297" s="265"/>
      <c r="CW1297" s="265"/>
      <c r="CX1297" s="265"/>
      <c r="CY1297" s="265"/>
      <c r="CZ1297" s="265"/>
      <c r="DA1297" s="265"/>
      <c r="DB1297" s="265"/>
      <c r="DC1297" s="265"/>
      <c r="DD1297" s="265"/>
      <c r="DE1297" s="265"/>
      <c r="DF1297" s="265"/>
      <c r="DG1297" s="265"/>
      <c r="DH1297" s="265"/>
      <c r="DI1297" s="265"/>
      <c r="DJ1297" s="265"/>
      <c r="DK1297" s="265"/>
      <c r="DL1297" s="265"/>
      <c r="DM1297" s="265"/>
      <c r="DN1297" s="265"/>
      <c r="DO1297" s="265"/>
      <c r="DP1297" s="265"/>
      <c r="DQ1297" s="265"/>
      <c r="DR1297" s="265"/>
      <c r="DS1297" s="265"/>
      <c r="DT1297" s="265"/>
      <c r="DU1297" s="265"/>
      <c r="DV1297" s="265"/>
    </row>
    <row r="1298" spans="1:126" x14ac:dyDescent="0.3">
      <c r="A1298" s="168" t="s">
        <v>1557</v>
      </c>
      <c r="B1298" s="179"/>
      <c r="C1298" s="179"/>
      <c r="D1298" s="179"/>
      <c r="E1298" s="199"/>
      <c r="F1298" s="186" t="s">
        <v>1723</v>
      </c>
      <c r="G1298" s="265"/>
      <c r="H1298" s="265"/>
      <c r="I1298" s="265"/>
      <c r="J1298" s="265"/>
      <c r="K1298" s="265"/>
      <c r="L1298" s="265"/>
      <c r="M1298" s="265"/>
      <c r="N1298" s="265"/>
      <c r="O1298" s="265"/>
      <c r="P1298" s="265"/>
      <c r="Q1298" s="265"/>
      <c r="R1298" s="265"/>
      <c r="S1298" s="265"/>
      <c r="T1298" s="265"/>
      <c r="U1298" s="265"/>
      <c r="V1298" s="265"/>
      <c r="W1298" s="265"/>
      <c r="X1298" s="265"/>
      <c r="Y1298" s="265"/>
      <c r="Z1298" s="265"/>
      <c r="AA1298" s="265"/>
      <c r="AB1298" s="265"/>
      <c r="AC1298" s="265"/>
      <c r="AD1298" s="265"/>
      <c r="AE1298" s="265"/>
      <c r="AF1298" s="265"/>
      <c r="AG1298" s="265"/>
      <c r="AH1298" s="265"/>
      <c r="AI1298" s="265"/>
      <c r="AJ1298" s="265"/>
      <c r="AK1298" s="265"/>
      <c r="AL1298" s="265"/>
      <c r="AM1298" s="265"/>
      <c r="AN1298" s="265"/>
      <c r="AO1298" s="265"/>
      <c r="AP1298" s="265"/>
      <c r="AQ1298" s="265"/>
      <c r="AR1298" s="265"/>
      <c r="AS1298" s="265"/>
      <c r="AT1298" s="265"/>
      <c r="AU1298" s="265"/>
      <c r="AV1298" s="265"/>
      <c r="AW1298" s="265"/>
      <c r="AX1298" s="265"/>
      <c r="AY1298" s="265"/>
      <c r="AZ1298" s="265"/>
      <c r="BA1298" s="265"/>
      <c r="BB1298" s="265"/>
      <c r="BC1298" s="265"/>
      <c r="BD1298" s="265"/>
      <c r="BE1298" s="265"/>
      <c r="BF1298" s="265"/>
      <c r="BG1298" s="265"/>
      <c r="BH1298" s="265"/>
      <c r="BI1298" s="265"/>
      <c r="BJ1298" s="265"/>
      <c r="BK1298" s="265"/>
      <c r="BL1298" s="265"/>
      <c r="BM1298" s="265"/>
      <c r="BN1298" s="265"/>
      <c r="BO1298" s="265"/>
      <c r="BP1298" s="265"/>
      <c r="BQ1298" s="265"/>
      <c r="BR1298" s="265"/>
      <c r="BS1298" s="265"/>
      <c r="BT1298" s="265"/>
      <c r="BU1298" s="265"/>
      <c r="BV1298" s="265"/>
      <c r="BW1298" s="265"/>
      <c r="BX1298" s="265"/>
      <c r="BY1298" s="265"/>
      <c r="BZ1298" s="265"/>
      <c r="CA1298" s="265"/>
      <c r="CB1298" s="265"/>
      <c r="CC1298" s="265"/>
      <c r="CD1298" s="265"/>
      <c r="CE1298" s="265"/>
      <c r="CF1298" s="265"/>
      <c r="CG1298" s="265"/>
      <c r="CH1298" s="265"/>
      <c r="CI1298" s="265"/>
      <c r="CJ1298" s="265"/>
      <c r="CK1298" s="265"/>
      <c r="CL1298" s="265"/>
      <c r="CM1298" s="265"/>
      <c r="CN1298" s="265"/>
      <c r="CO1298" s="265"/>
      <c r="CP1298" s="265"/>
      <c r="CQ1298" s="265"/>
      <c r="CR1298" s="265"/>
      <c r="CS1298" s="265"/>
      <c r="CT1298" s="265"/>
      <c r="CU1298" s="265"/>
      <c r="CV1298" s="265"/>
      <c r="CW1298" s="265"/>
      <c r="CX1298" s="265"/>
      <c r="CY1298" s="265"/>
      <c r="CZ1298" s="265"/>
      <c r="DA1298" s="265"/>
      <c r="DB1298" s="265"/>
      <c r="DC1298" s="265"/>
      <c r="DD1298" s="265"/>
      <c r="DE1298" s="265"/>
      <c r="DF1298" s="265"/>
      <c r="DG1298" s="265"/>
      <c r="DH1298" s="265"/>
      <c r="DI1298" s="265"/>
      <c r="DJ1298" s="265"/>
      <c r="DK1298" s="265"/>
      <c r="DL1298" s="265"/>
      <c r="DM1298" s="265"/>
      <c r="DN1298" s="265"/>
      <c r="DO1298" s="265"/>
      <c r="DP1298" s="265"/>
      <c r="DQ1298" s="265"/>
      <c r="DR1298" s="265"/>
      <c r="DS1298" s="265"/>
      <c r="DT1298" s="265"/>
      <c r="DU1298" s="265"/>
      <c r="DV1298" s="265"/>
    </row>
    <row r="1299" spans="1:126" x14ac:dyDescent="0.3">
      <c r="A1299" s="168" t="s">
        <v>1557</v>
      </c>
      <c r="B1299" s="179"/>
      <c r="C1299" s="179"/>
      <c r="D1299" s="179"/>
      <c r="E1299" s="199"/>
      <c r="F1299" s="186" t="s">
        <v>1722</v>
      </c>
      <c r="G1299" s="265"/>
      <c r="H1299" s="265"/>
      <c r="I1299" s="265"/>
      <c r="J1299" s="265"/>
      <c r="K1299" s="265"/>
      <c r="L1299" s="265"/>
      <c r="M1299" s="265"/>
      <c r="N1299" s="265"/>
      <c r="O1299" s="265"/>
      <c r="P1299" s="265"/>
      <c r="Q1299" s="265"/>
      <c r="R1299" s="265"/>
      <c r="S1299" s="265"/>
      <c r="T1299" s="265"/>
      <c r="U1299" s="265"/>
      <c r="V1299" s="265"/>
      <c r="W1299" s="265"/>
      <c r="X1299" s="265"/>
      <c r="Y1299" s="265"/>
      <c r="Z1299" s="265"/>
      <c r="AA1299" s="265"/>
      <c r="AB1299" s="265"/>
      <c r="AC1299" s="265"/>
      <c r="AD1299" s="265"/>
      <c r="AE1299" s="265"/>
      <c r="AF1299" s="265"/>
      <c r="AG1299" s="265"/>
      <c r="AH1299" s="265"/>
      <c r="AI1299" s="265"/>
      <c r="AJ1299" s="265"/>
      <c r="AK1299" s="265"/>
      <c r="AL1299" s="265"/>
      <c r="AM1299" s="265"/>
      <c r="AN1299" s="265"/>
      <c r="AO1299" s="265"/>
      <c r="AP1299" s="265"/>
      <c r="AQ1299" s="265"/>
      <c r="AR1299" s="265"/>
      <c r="AS1299" s="265"/>
      <c r="AT1299" s="265"/>
      <c r="AU1299" s="265"/>
      <c r="AV1299" s="265"/>
      <c r="AW1299" s="265"/>
      <c r="AX1299" s="265"/>
      <c r="AY1299" s="265"/>
      <c r="AZ1299" s="265"/>
      <c r="BA1299" s="265"/>
      <c r="BB1299" s="265"/>
      <c r="BC1299" s="265"/>
      <c r="BD1299" s="265"/>
      <c r="BE1299" s="265"/>
      <c r="BF1299" s="265"/>
      <c r="BG1299" s="265"/>
      <c r="BH1299" s="265"/>
      <c r="BI1299" s="265"/>
      <c r="BJ1299" s="265"/>
      <c r="BK1299" s="265"/>
      <c r="BL1299" s="265"/>
      <c r="BM1299" s="265"/>
      <c r="BN1299" s="265"/>
      <c r="BO1299" s="265"/>
      <c r="BP1299" s="265"/>
      <c r="BQ1299" s="265"/>
      <c r="BR1299" s="265"/>
      <c r="BS1299" s="265"/>
      <c r="BT1299" s="265"/>
      <c r="BU1299" s="265"/>
      <c r="BV1299" s="265"/>
      <c r="BW1299" s="265"/>
      <c r="BX1299" s="265"/>
      <c r="BY1299" s="265"/>
      <c r="BZ1299" s="265"/>
      <c r="CA1299" s="265"/>
      <c r="CB1299" s="265"/>
      <c r="CC1299" s="265"/>
      <c r="CD1299" s="265"/>
      <c r="CE1299" s="265"/>
      <c r="CF1299" s="265"/>
      <c r="CG1299" s="265"/>
      <c r="CH1299" s="265"/>
      <c r="CI1299" s="265"/>
      <c r="CJ1299" s="265"/>
      <c r="CK1299" s="265"/>
      <c r="CL1299" s="265"/>
      <c r="CM1299" s="265"/>
      <c r="CN1299" s="265"/>
      <c r="CO1299" s="265"/>
      <c r="CP1299" s="265"/>
      <c r="CQ1299" s="265"/>
      <c r="CR1299" s="265"/>
      <c r="CS1299" s="265"/>
      <c r="CT1299" s="265"/>
      <c r="CU1299" s="265"/>
      <c r="CV1299" s="265"/>
      <c r="CW1299" s="265"/>
      <c r="CX1299" s="265"/>
      <c r="CY1299" s="265"/>
      <c r="CZ1299" s="265"/>
      <c r="DA1299" s="265"/>
      <c r="DB1299" s="265"/>
      <c r="DC1299" s="265"/>
      <c r="DD1299" s="265"/>
      <c r="DE1299" s="265"/>
      <c r="DF1299" s="265"/>
      <c r="DG1299" s="265"/>
      <c r="DH1299" s="265"/>
      <c r="DI1299" s="265"/>
      <c r="DJ1299" s="265"/>
      <c r="DK1299" s="265"/>
      <c r="DL1299" s="265"/>
      <c r="DM1299" s="265"/>
      <c r="DN1299" s="265"/>
      <c r="DO1299" s="265"/>
      <c r="DP1299" s="265"/>
      <c r="DQ1299" s="265"/>
      <c r="DR1299" s="265"/>
      <c r="DS1299" s="265"/>
      <c r="DT1299" s="265"/>
      <c r="DU1299" s="265"/>
      <c r="DV1299" s="265"/>
    </row>
    <row r="1300" spans="1:126" x14ac:dyDescent="0.3">
      <c r="A1300" s="168" t="s">
        <v>1729</v>
      </c>
      <c r="B1300" s="179"/>
      <c r="C1300" s="179"/>
      <c r="D1300" s="179"/>
      <c r="E1300" s="199"/>
      <c r="F1300" s="186" t="s">
        <v>1723</v>
      </c>
      <c r="G1300" s="265"/>
      <c r="H1300" s="265"/>
      <c r="I1300" s="265"/>
      <c r="J1300" s="265"/>
      <c r="K1300" s="265"/>
      <c r="L1300" s="265"/>
      <c r="M1300" s="265"/>
      <c r="N1300" s="265"/>
      <c r="O1300" s="265"/>
      <c r="P1300" s="265"/>
      <c r="Q1300" s="265"/>
      <c r="R1300" s="265"/>
      <c r="S1300" s="265"/>
      <c r="T1300" s="265"/>
      <c r="U1300" s="265"/>
      <c r="V1300" s="265"/>
      <c r="W1300" s="265"/>
      <c r="X1300" s="265"/>
      <c r="Y1300" s="265"/>
      <c r="Z1300" s="265"/>
      <c r="AA1300" s="265"/>
      <c r="AB1300" s="265"/>
      <c r="AC1300" s="265"/>
      <c r="AD1300" s="265"/>
      <c r="AE1300" s="265"/>
      <c r="AF1300" s="265"/>
      <c r="AG1300" s="265"/>
      <c r="AH1300" s="265"/>
      <c r="AI1300" s="265"/>
      <c r="AJ1300" s="265"/>
      <c r="AK1300" s="265"/>
      <c r="AL1300" s="265"/>
      <c r="AM1300" s="265"/>
      <c r="AN1300" s="265"/>
      <c r="AO1300" s="265"/>
      <c r="AP1300" s="265"/>
      <c r="AQ1300" s="265"/>
      <c r="AR1300" s="265"/>
      <c r="AS1300" s="265"/>
      <c r="AT1300" s="265"/>
      <c r="AU1300" s="265"/>
      <c r="AV1300" s="265"/>
      <c r="AW1300" s="265"/>
      <c r="AX1300" s="265"/>
      <c r="AY1300" s="265"/>
      <c r="AZ1300" s="265"/>
      <c r="BA1300" s="265"/>
      <c r="BB1300" s="265"/>
      <c r="BC1300" s="265"/>
      <c r="BD1300" s="265"/>
      <c r="BE1300" s="265"/>
      <c r="BF1300" s="265"/>
      <c r="BG1300" s="265"/>
      <c r="BH1300" s="265"/>
      <c r="BI1300" s="265"/>
      <c r="BJ1300" s="265"/>
      <c r="BK1300" s="265"/>
      <c r="BL1300" s="265"/>
      <c r="BM1300" s="265"/>
      <c r="BN1300" s="265"/>
      <c r="BO1300" s="265"/>
      <c r="BP1300" s="265"/>
      <c r="BQ1300" s="265"/>
      <c r="BR1300" s="265"/>
      <c r="BS1300" s="265"/>
      <c r="BT1300" s="265"/>
      <c r="BU1300" s="265"/>
      <c r="BV1300" s="265"/>
      <c r="BW1300" s="265"/>
      <c r="BX1300" s="265"/>
      <c r="BY1300" s="265"/>
      <c r="BZ1300" s="265"/>
      <c r="CA1300" s="265"/>
      <c r="CB1300" s="265"/>
      <c r="CC1300" s="265"/>
      <c r="CD1300" s="265"/>
      <c r="CE1300" s="265"/>
      <c r="CF1300" s="265"/>
      <c r="CG1300" s="265"/>
      <c r="CH1300" s="265"/>
      <c r="CI1300" s="265"/>
      <c r="CJ1300" s="265"/>
      <c r="CK1300" s="265"/>
      <c r="CL1300" s="265"/>
      <c r="CM1300" s="265"/>
      <c r="CN1300" s="265"/>
      <c r="CO1300" s="265"/>
      <c r="CP1300" s="265"/>
      <c r="CQ1300" s="265"/>
      <c r="CR1300" s="265"/>
      <c r="CS1300" s="265"/>
      <c r="CT1300" s="265"/>
      <c r="CU1300" s="265"/>
      <c r="CV1300" s="265"/>
      <c r="CW1300" s="265"/>
      <c r="CX1300" s="265"/>
      <c r="CY1300" s="265"/>
      <c r="CZ1300" s="265"/>
      <c r="DA1300" s="265"/>
      <c r="DB1300" s="265"/>
      <c r="DC1300" s="265"/>
      <c r="DD1300" s="265"/>
      <c r="DE1300" s="265"/>
      <c r="DF1300" s="265"/>
      <c r="DG1300" s="265"/>
      <c r="DH1300" s="265"/>
      <c r="DI1300" s="265"/>
      <c r="DJ1300" s="265"/>
      <c r="DK1300" s="265"/>
      <c r="DL1300" s="265"/>
      <c r="DM1300" s="265"/>
      <c r="DN1300" s="265"/>
      <c r="DO1300" s="265"/>
      <c r="DP1300" s="265"/>
      <c r="DQ1300" s="265"/>
      <c r="DR1300" s="265"/>
      <c r="DS1300" s="265"/>
      <c r="DT1300" s="265"/>
      <c r="DU1300" s="265"/>
      <c r="DV1300" s="265"/>
    </row>
    <row r="1301" spans="1:126" x14ac:dyDescent="0.3">
      <c r="A1301" s="168" t="s">
        <v>1729</v>
      </c>
      <c r="B1301" s="179"/>
      <c r="C1301" s="179"/>
      <c r="D1301" s="179"/>
      <c r="E1301" s="199"/>
      <c r="F1301" s="186" t="s">
        <v>1722</v>
      </c>
      <c r="G1301" s="265"/>
      <c r="H1301" s="265"/>
      <c r="I1301" s="265"/>
      <c r="J1301" s="265"/>
      <c r="K1301" s="265"/>
      <c r="L1301" s="265"/>
      <c r="M1301" s="265"/>
      <c r="N1301" s="265"/>
      <c r="O1301" s="265"/>
      <c r="P1301" s="265"/>
      <c r="Q1301" s="265"/>
      <c r="R1301" s="265"/>
      <c r="S1301" s="265"/>
      <c r="T1301" s="265"/>
      <c r="U1301" s="265"/>
      <c r="V1301" s="265"/>
      <c r="W1301" s="265"/>
      <c r="X1301" s="265"/>
      <c r="Y1301" s="265"/>
      <c r="Z1301" s="265"/>
      <c r="AA1301" s="265"/>
      <c r="AB1301" s="265"/>
      <c r="AC1301" s="265"/>
      <c r="AD1301" s="265"/>
      <c r="AE1301" s="265"/>
      <c r="AF1301" s="265"/>
      <c r="AG1301" s="265"/>
      <c r="AH1301" s="265"/>
      <c r="AI1301" s="265"/>
      <c r="AJ1301" s="265"/>
      <c r="AK1301" s="265"/>
      <c r="AL1301" s="265"/>
      <c r="AM1301" s="265"/>
      <c r="AN1301" s="265"/>
      <c r="AO1301" s="265"/>
      <c r="AP1301" s="265"/>
      <c r="AQ1301" s="265"/>
      <c r="AR1301" s="265"/>
      <c r="AS1301" s="265"/>
      <c r="AT1301" s="265"/>
      <c r="AU1301" s="265"/>
      <c r="AV1301" s="265"/>
      <c r="AW1301" s="265"/>
      <c r="AX1301" s="265"/>
      <c r="AY1301" s="265"/>
      <c r="AZ1301" s="265"/>
      <c r="BA1301" s="265"/>
      <c r="BB1301" s="265"/>
      <c r="BC1301" s="265"/>
      <c r="BD1301" s="265"/>
      <c r="BE1301" s="265"/>
      <c r="BF1301" s="265"/>
      <c r="BG1301" s="265"/>
      <c r="BH1301" s="265"/>
      <c r="BI1301" s="265"/>
      <c r="BJ1301" s="265"/>
      <c r="BK1301" s="265"/>
      <c r="BL1301" s="265"/>
      <c r="BM1301" s="265"/>
      <c r="BN1301" s="265"/>
      <c r="BO1301" s="265"/>
      <c r="BP1301" s="265"/>
      <c r="BQ1301" s="265"/>
      <c r="BR1301" s="265"/>
      <c r="BS1301" s="265"/>
      <c r="BT1301" s="265"/>
      <c r="BU1301" s="265"/>
      <c r="BV1301" s="265"/>
      <c r="BW1301" s="265"/>
      <c r="BX1301" s="265"/>
      <c r="BY1301" s="265"/>
      <c r="BZ1301" s="265"/>
      <c r="CA1301" s="265"/>
      <c r="CB1301" s="265"/>
      <c r="CC1301" s="265"/>
      <c r="CD1301" s="265"/>
      <c r="CE1301" s="265"/>
      <c r="CF1301" s="265"/>
      <c r="CG1301" s="265"/>
      <c r="CH1301" s="265"/>
      <c r="CI1301" s="265"/>
      <c r="CJ1301" s="265"/>
      <c r="CK1301" s="265"/>
      <c r="CL1301" s="265"/>
      <c r="CM1301" s="265"/>
      <c r="CN1301" s="265"/>
      <c r="CO1301" s="265"/>
      <c r="CP1301" s="265"/>
      <c r="CQ1301" s="265"/>
      <c r="CR1301" s="265"/>
      <c r="CS1301" s="265"/>
      <c r="CT1301" s="265"/>
      <c r="CU1301" s="265"/>
      <c r="CV1301" s="265"/>
      <c r="CW1301" s="265"/>
      <c r="CX1301" s="265"/>
      <c r="CY1301" s="265"/>
      <c r="CZ1301" s="265"/>
      <c r="DA1301" s="265"/>
      <c r="DB1301" s="265"/>
      <c r="DC1301" s="265"/>
      <c r="DD1301" s="265"/>
      <c r="DE1301" s="265"/>
      <c r="DF1301" s="265"/>
      <c r="DG1301" s="265"/>
      <c r="DH1301" s="265"/>
      <c r="DI1301" s="265"/>
      <c r="DJ1301" s="265"/>
      <c r="DK1301" s="265"/>
      <c r="DL1301" s="265"/>
      <c r="DM1301" s="265"/>
      <c r="DN1301" s="265"/>
      <c r="DO1301" s="265"/>
      <c r="DP1301" s="265"/>
      <c r="DQ1301" s="265"/>
      <c r="DR1301" s="265"/>
      <c r="DS1301" s="265"/>
      <c r="DT1301" s="265"/>
      <c r="DU1301" s="265"/>
      <c r="DV1301" s="265"/>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Sheet1!$C$6:$C$37</xm:f>
          </x14:formula1>
          <xm:sqref>R45:R51 DP825 R77 AG93 O73 L117:L120 L122:L135 L113:L115 L159:L162 L155:L157 L164:L165 L195:L208 L186:L188 O232:O235 L237:L250 L228:L230 L274:L277 L279:L292 L270:L272 L316:L319 L190:L193 L312:L314 L321:L322 L352:L365 L343:L345 L389:L392 L394:L407 L385:L387 L431:L434 L436:L449 L427:L429 L473:L476 L347:L350 L469:L471 L478:L479 L509:L522 L500:L502 L546:L549 L551:L564 L542:L544 L588:L591 L593:L606 L584:L586 O632:O633 L504:L507 L626:L628 O635 O671:O679 L657:L659 L703:L706 BN721 L699:L701 R747 AG763 O743 R789 O662:O664 O785 O793 AG835 R815 R863 AG877 R857 GS1170:GS1172 GV1170:GV1172 GY1170:GY1172 HB1170:HB1172 R821 HE1170:HE1172 HH1170:HH1172 HK1170:HK1172 HN1170:HN1172 HQ1170:HQ1172 HT1170:HT1172 HW1170:HW1172 HZ1170:HZ1172 IC1170:IC1172 IF1170:IF1172 II1170:II1172 IL1170:IL1172 IO1170:IO1172 IR1170:IR1172 IU1170:IU1172 IX1170:IX1172 JA1170:JA1172 JD1170:JD1172 JG1170:JG1172 JJ1170:JJ1172 JM1170:JM1172 JP1170:JP1172 JS1170:JS1172 JV1170:JV1172 JY1170:JY1172 KB1170:KB1172 L45:L51 U44:U51 X44:X51 AA44:AA51 AD44:AD51 AG44:AG51 AJ44:AJ51 AM44:AM51 AP44:AP51 AS44:AS51 AV44:AV51 AY44:AY51 BB44:BB51 BE44:BE51 BH44:BH51 BK44:BK51 BN44:BN51 BQ44:BQ51 BT44:BT51 BW44:BW51 BZ44:BZ51 CC44:CC51 CF44:CF51 CI44:CI51 CL44:CL51 CO44:CO51 CR44:CR51 CU44:CU51 CX44:CX51 DA44:DA51 DD44:DD51 DG44:DG51 DJ44:DJ51 DM44:DM51 DP44:DP51 DS44:DS51 DV44:DV51 DY38:DY51 EB38:EB51 EE38:EE51 EH38:EH51 EK38:EK51 EN38:EN51 EQ38:EQ51 ET38:ET51 EW38:EW51 EZ38:EZ51 FC38:FC51 FF38:FF51 FI38:FI51 FL38:FL51 FO38:FO51 FR38:FR51 FU38:FU51 FX38:FX51 GA38:GA51 GD38:GD51 GG38:GG51 GJ38:GJ51 GM38:GM51 GP38:GP51 GS38:GS51 GV38:GV51 GY38:GY51 HB38:HB51 HE38:HE51 HH38:HH51 HK38:HK51 HN38:HN51 HQ38:HQ51 HT38:HT51 HW38:HW51 HZ38:HZ51 IC38:IC51 IF38:IF51 II38:II51 IL38:IL51 IO38:IO51 IR38:IR51 IU38:IU51 IX38:IX51 JA38:JA51 JD38:JD51 JG38:JG51 JJ38:JJ51 JM38:JM51 JP38:JP51 JS38:JS51 JV38:JV51 JY38:JY51 KB38:KB51 KE38:KE51 KH38:KH51 KK38:KK51 KN38:KN51 KQ38:KQ51 KT38:KT51 KW38:KW51 KZ38:KZ51 LC38:LC51 LF38:LF51 LI38:LI51 LL38:LL51 LO38:LO51 LR38:LR51 LU38:LU51 LX38:LX51 MA38:MA51 MD38:MD51 MG38:MG51 MJ38:MJ51 MM38:MM51 MP38:MP51 MS38:MS51 MV38:MV51 MY38:MY51 NB38:NB51 NE38:NE51 NH38:NH51 NK38:NK51 NN38:NN51 NQ38:NQ51 NT38:NT51 NW38:NW51 NZ38:NZ51 OC38:OC51 OF38:OF51 OI38:OI51 OL38:OL51 OO38:OO51 OR38:OR51 OU38:OU51 OX38:OX51 PA38:PA51 PD38:PD51 PG38:PG51 PJ38:PJ51 PM38:PM51 PP38:PP51 PS38:PS51 PV38:PV51 PY38:PY51 QB38:QB51 QE38:QE51 QH38:QH51 QK38:QK51 QN38:QN51 QQ38:QQ51 QT38:QT51 QW38:QW51 QZ38:QZ51 RC38:RC51 RF38:RF51 DV825 U30:U31 X30:X31 AA30:AA31 AD30:AD31 AJ30:AJ31 AM30:AM31 AP30:AP31 AS30:AS31 AV30:AV31 AY30:AY31 BB30:BB31 BE30:BE31 BH30:BH31 BK30:BK31 BN30:BN31 BQ30:BQ31 BT30:BT31 BW30:BW31 BZ30:BZ31 CC30:CC31 CF30:CF31 CI30:CI31 CL30:CL31 CO30:CO31 CR30:CR31 CU30:CU31 CX30:CX31 DA30:DA31 DD30:DD31 DG30:DG31 DJ30:DJ31 DM30:DM31 DP30:DP31 DS30:DS31 DV30:DV31 DV27 GP1170:GP1172 DY29:DY31 EB29:EB31 EE29:EE31 EH29:EH31 EK29:EK31 EN29:EN31 EQ29:EQ31 ET29:ET31 EW29:EW31 EZ29:EZ31 FC29:FC31 FF29:FF31 FI29:FI31 FL29:FL31 FO29:FO31 FR29:FR31 FU29:FU31 FX29:FX31 GA29:GA31 GD29:GD31 GG29:GG31 GJ29:GJ31 GM29:GM31 GP29:GP31 GS29:GS31 GV29:GV31 GY29:GY31 HB29:HB31 HE29:HE31 HH29:HH31 HK29:HK31 HN29:HN31 HQ29:HQ31 HT29:HT31 HW29:HW31 HZ29:HZ31 IC29:IC31 IF29:IF31 II29:II31 IL29:IL31 IO29:IO31 IR29:IR31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U77 X77 AA77 AD77 AG77 AJ77 AM77 AP77 AS77 AV77 AY77 BB77 BE77 BH77 BK77 BN77 BQ77 BT77 BW77 BZ77 CC77 CF77 CI77 CL77 CO77 CR77 CU77 CX77 DA77 DD77 DG77 DJ77 DM77 DP77 DS77 DV77 L77 L73 DY75:DY78 EB75:EB78 EE75:EE78 EH75:EH78 EK75:EK78 EN75:EN78 EQ75:EQ78 ET75:ET78 EW75:EW78 EZ75:EZ78 FC75:FC78 FF75:FF78 FI75:FI78 FL75:FL78 FO75:FO78 FR75:FR78 FU75:FU78 FX75:FX78 GA75:GA78 GD75:GD78 GG75:GG78 GJ75:GJ78 GM75:GM78 GP75:GP78 GS75:GS78 GV75:GV78 GY75:GY78 HB75:HB78 HE75:HE78 HH75:HH78 HK75:HK78 HN75:HN78 HQ75:HQ78 HT75:HT78 HW75:HW78 HZ75:HZ78 IC75:IC78 IF75:IF78 II75:II78 IL75:IL78 IO75:IO78 IR75:IR78 IU75:IU78 IX75:IX78 JA75:JA78 JD75:JD78 JG75:JG78 JJ75:JJ78 JM75:JM78 JP75:JP78 JS75:JS78 JV75:JV78 JY75:JY78 KB75:KB78 KE75:KE78 KH75:KH78 KK75:KK78 KN75:KN78 KQ75:KQ78 KT75:KT78 KW75:KW78 KZ75:KZ78 LC75:LC78 LF75:LF78 LI75:LI78 LL75:LL78 LO75:LO78 LR75:LR78 LU75:LU78 LX75:LX78 MA75:MA78 MD75:MD78 MG75:MG78 MJ75:MJ78 MM75:MM78 MP75:MP78 MS75:MS78 MV75:MV78 MY75:MY78 NB75:NB78 NE75:NE78 NH75:NH78 NK75:NK78 NN75:NN78 NQ75:NQ78 NT75:NT78 NW75:NW78 NZ75:NZ78 OC75:OC78 OF75:OF78 OI75:OI78 OL75:OL78 OO75:OO78 OR75:OR78 OU75:OU78 OX75:OX78 PA75:PA78 PD75:PD78 PG75:PG78 PJ75:PJ78 PM75:PM78 PP75:PP78 PS75:PS78 PV75:PV78 PY75:PY78 QB75:QB78 QE75:QE78 QH75:QH78 QK75:QK78 QN75:QN78 QQ75:QQ78 QT75:QT78 QW75:QW78 QZ75:QZ78 RC75:RC78 RF75:RF78 AJ93 AM93 AP93 AS93 AV93 AY93 BB93 BE93 BH93 BK93 BN93 BQ93 BT93 BW93 BZ93 CC93 CF93 CI93 CL93 CO93 CR93 CU93 CX93 DA93 DD93 DG93 DJ93 DM93 DP93 DS93 DV93 L93 O93 R93 U93 X93 AA93 O77 DY80:DY93 EB80:EB93 EE80:EE93 EH80:EH93 EK80:EK93 EN80:EN93 EQ80:EQ93 ET80:ET93 EW80:EW93 EZ80:EZ93 FC80:FC93 FF80:FF93 FI80:FI93 FL80:FL93 FO80:FO93 FR80:FR93 FU80:FU93 FX80:FX93 GA80:GA93 GD80:GD93 GG80:GG93 GJ80:GJ93 GM80:GM93 GP80:GP93 GS80:GS93 GV80:GV93 GY80:GY93 HB80:HB93 HE80:HE93 HH80:HH93 HK80:HK93 HN80:HN93 HQ80:HQ93 HT80:HT93 HW80:HW93 HZ80:HZ93 IC80:IC93 IF80:IF93 II80:II93 IL80:IL93 IO80:IO93 IR80:IR93 IU80:IU93 IX80:IX93 JA80:JA93 JD80:JD93 JG80:JG93 JJ80:JJ93 JM80:JM93 JP80:JP93 JS80:JS93 JV80:JV93 JY80:JY93 KB80:KB93 KE80:KE93 KH80:KH93 KK80:KK93 KN80:KN93 KQ80:KQ93 KT80:KT93 KW80:KW93 KZ80:KZ93 LC80:LC93 LF80:LF93 LI80:LI93 LL80:LL93 LO80:LO93 LR80:LR93 LU80:LU93 LX80:LX93 MA80:MA93 MD80:MD93 MG80:MG93 MJ80:MJ93 MM80:MM93 MP80:MP93 MS80:MS93 MV80:MV93 MY80:MY93 NB80:NB93 NE80:NE93 NH80:NH93 NK80:NK93 NN80:NN93 NQ80:NQ93 NT80:NT93 NW80:NW93 NZ80:NZ93 OC80:OC93 OF80:OF93 OI80:OI93 OL80:OL93 OO80:OO93 OR80:OR93 OU80:OU93 OX80:OX93 PA80:PA93 PD80:PD93 PG80:PG93 PJ80:PJ93 PM80:PM93 PP80:PP93 PS80:PS93 PV80:PV93 PY80:PY93 QB80:QB93 QE80:QE93 QH80:QH93 QK80:QK93 QN80:QN93 QQ80:QQ93 QT80:QT93 QW80:QW93 QZ80:QZ93 RC80:RC93 RF80:RF93 R73 U73 X73 AA73 AD73 AG73 AJ73 AM73 AP73 AS73 AV73 AY73 BB73 BE73 BH73 BK73 BN73 BQ73 BT73 BW73 BZ73 CC73 CF73 CI73 CL73 CO73 CR73 CU73 CX73 DA73 DD73 DG73 DJ73 DM73 DP73 DS73 DV73 BQ721 DY71:DY73 EB71:EB73 EE71:EE73 EH71:EH73 EK71:EK73 EN71:EN73 EQ71:EQ73 ET71:ET73 EW71:EW73 EZ71:EZ73 FC71:FC73 FF71:FF73 FI71:FI73 FL71:FL73 FO71:FO73 FR71:FR73 FU71:FU73 FX71:FX73 GA71:GA73 GD71:GD73 GG71:GG73 GJ71:GJ73 GM71:GM73 GP71:GP73 GS71:GS73 GV71:GV73 GY71:GY73 HB71:HB73 HE71:HE73 HH71:HH73 HK71:HK73 HN71:HN73 HQ71:HQ73 HT71:HT73 HW71:HW73 HZ71:HZ73 IC71:IC73 IF71:IF73 II71:II73 IL71:IL73 IO71:IO73 IR71:IR73 IU71:IU73 IX71:IX73 JA71:JA73 JD71:JD73 JG71:JG73 JJ71:JJ73 JM71:JM73 JP71:JP73 JS71:JS73 JV71:JV73 JY71:JY73 KB71:KB73 KE71:KE73 KH71:KH73 KK71:KK73 KN71:KN73 KQ71:KQ73 KT71:KT73 KW71:KW73 KZ71:KZ73 LC71:LC73 LF71:LF73 LI71:LI73 LL71:LL73 LO71:LO73 LR71:LR73 LU71:LU73 LX71:LX73 MA71:MA73 MD71:MD73 MG71:MG73 MJ71:MJ73 MM71:MM73 MP71:MP73 MS71:MS73 MV71:MV73 MY71:MY73 NB71:NB73 NE71:NE73 NH71:NH73 NK71:NK73 NN71:NN73 NQ71:NQ73 NT71:NT73 NW71:NW73 NZ71:NZ73 OC71:OC73 OF71:OF73 OI71:OI73 OL71:OL73 OO71:OO73 OR71:OR73 OU71:OU73 OX71:OX73 PA71:PA73 PD71:PD73 PG71:PG73 PJ71:PJ73 PM71:PM73 PP71:PP73 PS71:PS73 PV71:PV73 PY71:PY73 QB71:QB73 QE71:QE73 QH71:QH73 QK71:QK73 QN71:QN73 QQ71:QQ73 QT71:QT73 QW71:QW73 QZ71:QZ73 RC71:RC73 RF71:RF73 O117:O120 R117:R120 U117:U120 X117:X120 AA117:AA120 AD117:AD120 AG117:AG120 AJ117:AJ120 AM117:AM120 AP117:AP120 AS117:AS120 AV117:AV120 AY117:AY120 BB117:BB120 BE117:BE120 BH117:BH120 BK117:BK120 BN117:BN120 BQ117:BQ120 BT117:BT120 BW117:BW120 BZ117:BZ120 CC117:CC120 CF117:CF120 CI117:CI120 CL117:CL120 CO117:CO120 CR117:CR120 CU117:CU120 CX117:CX120 DA117:DA120 DD117:DD120 DG117:DG120 DJ117:DJ120 DM117:DM120 DP117:DP120 DS117:DS120 DV117:DV120 DY117:DY120 EB117:EB120 EE117:EE120 EH117:EH120 EK117:EK120 EN117:EN120 EQ117:EQ120 ET117:ET120 EW117:EW120 EZ117:EZ120 FC117:FC120 FF117:FF120 FI117:FI120 FL117:FL120 FO117:FO120 FR117:FR120 FU117:FU120 FX117:FX120 GA117:GA120 GD117:GD120 GG117:GG120 GJ117:GJ120 GM117:GM120 GP117:GP120 GS117:GS120 GV117:GV120 GY117:GY120 HB117:HB120 HE117:HE120 HH117:HH120 HK117:HK120 HN117:HN120 HQ117:HQ120 HT117:HT120 HW117:HW120 HZ117:HZ120 IC117:IC120 IF117:IF120 II117:II120 IL117:IL120 IO117:IO120 IR117:IR120 IU117:IU120 IX117:IX120 JA117:JA120 JD117:JD120 JG117:JG120 JJ117:JJ120 JM117:JM120 JP117:JP120 JS117:JS120 JV117:JV120 JY117:JY120 KB117:KB120 KE117:KE120 KH117:KH120 KK117:KK120 KN117:KN120 KQ117:KQ120 KT117:KT120 KW117:KW120 KZ117:KZ120 LC117:LC120 LF117:LF120 LI117:LI120 LL117:LL120 LO117:LO120 LR117:LR120 LU117:LU120 LX117:LX120 MA117:MA120 MD117:MD120 MG117:MG120 MJ117:MJ120 MM117:MM120 MP117:MP120 MS117:MS120 MV117:MV120 MY117:MY120 NB117:NB120 NE117:NE120 NH117:NH120 NK117:NK120 NN117:NN120 NQ117:NQ120 NT117:NT120 NW117:NW120 NZ117:NZ120 OC117:OC120 OF117:OF120 OI117:OI120 OL117:OL120 OO117:OO120 OR117:OR120 OU117:OU120 OX117:OX120 PA117:PA120 PD117:PD120 PG117:PG120 PJ117:PJ120 PM117:PM120 PP117:PP120 PS117:PS120 PV117:PV120 PY117:PY120 QB117:QB120 QE117:QE120 QH117:QH120 QK117:QK120 QN117:QN120 QQ117:QQ120 QT117:QT120 QW117:QW120 QZ117:QZ120 RC117:RC120 RF117:RF120 O122:O135 R122:R135 U122:U135 X122:X135 AA122:AA135 AD122:AD135 AG122:AG135 AJ122:AJ135 AM122:AM135 AP122:AP135 AS122:AS135 AV122:AV135 AY122:AY135 BB122:BB135 BE122:BE135 BH122:BH135 BK122:BK135 BN122:BN135 BQ122:BQ135 BT122:BT135 BW122:BW135 BZ122:BZ135 CC122:CC135 CF122:CF135 CI122:CI135 CL122:CL135 CO122:CO135 CR122:CR135 CU122:CU135 CX122:CX135 DA122:DA135 DD122:DD135 DG122:DG135 DJ122:DJ135 DM122:DM135 DP122:DP135 DS122:DS135 DV122:DV135 DY122:DY135 EB122:EB135 EE122:EE135 EH122:EH135 EK122:EK135 EN122:EN135 EQ122:EQ135 ET122:ET135 EW122:EW135 EZ122:EZ135 FC122:FC135 FF122:FF135 FI122:FI135 FL122:FL135 FO122:FO135 FR122:FR135 FU122:FU135 FX122:FX135 GA122:GA135 GD122:GD135 GG122:GG135 GJ122:GJ135 GM122:GM135 GP122:GP135 GS122:GS135 GV122:GV135 GY122:GY135 HB122:HB135 HE122:HE135 HH122:HH135 HK122:HK135 HN122:HN135 HQ122:HQ135 HT122:HT135 HW122:HW135 HZ122:HZ135 IC122:IC135 IF122:IF135 II122:II135 IL122:IL135 IO122:IO135 IR122:IR135 IU122:IU135 IX122:IX135 JA122:JA135 JD122:JD135 JG122:JG135 JJ122:JJ135 JM122:JM135 JP122:JP135 JS122:JS135 JV122:JV135 JY122:JY135 KB122:KB135 KE122:KE135 KH122:KH135 KK122:KK135 KN122:KN135 KQ122:KQ135 KT122:KT135 KW122:KW135 KZ122:KZ135 LC122:LC135 LF122:LF135 LI122:LI135 LL122:LL135 LO122:LO135 LR122:LR135 LU122:LU135 LX122:LX135 MA122:MA135 MD122:MD135 MG122:MG135 MJ122:MJ135 MM122:MM135 MP122:MP135 MS122:MS135 MV122:MV135 MY122:MY135 NB122:NB135 NE122:NE135 NH122:NH135 NK122:NK135 NN122:NN135 NQ122:NQ135 NT122:NT135 NW122:NW135 NZ122:NZ135 OC122:OC135 OF122:OF135 OI122:OI135 OL122:OL135 OO122:OO135 OR122:OR135 OU122:OU135 OX122:OX135 PA122:PA135 PD122:PD135 PG122:PG135 PJ122:PJ135 PM122:PM135 PP122:PP135 PS122:PS135 PV122:PV135 PY122:PY135 QB122:QB135 QE122:QE135 QH122:QH135 QK122:QK135 QN122:QN135 QQ122:QQ135 QT122:QT135 QW122:QW135 QZ122:QZ135 RC122:RC135 RF122:RF135 O113:O115 R113:R115 U113:U115 X113:X115 AA113:AA115 AD113:AD115 AG113:AG115 AJ113:AJ115 AM113:AM115 AP113:AP115 AS113:AS115 AV113:AV115 AY113:AY115 BB113:BB115 BE113:BE115 BH113:BH115 BK113:BK115 BN113:BN115 BQ113:BQ115 BT113:BT115 BW113:BW115 BZ113:BZ115 CC113:CC115 CF113:CF115 CI113:CI115 CL113:CL115 CO113:CO115 CR113:CR115 CU113:CU115 CX113:CX115 DA113:DA115 DD113:DD115 DG113:DG115 DJ113:DJ115 DM113:DM115 DP113:DP115 DS113:DS115 DV113:DV115 DY113:DY115 EB113:EB115 EE113:EE115 EH113:EH115 EK113:EK115 EN113:EN115 EQ113:EQ115 ET113:ET115 EW113:EW115 EZ113:EZ115 FC113:FC115 FF113:FF115 FI113:FI115 FL113:FL115 FO113:FO115 FR113:FR115 FU113:FU115 FX113:FX115 GA113:GA115 GD113:GD115 GG113:GG115 GJ113:GJ115 GM113:GM115 GP113:GP115 GS113:GS115 GV113:GV115 GY113:GY115 HB113:HB115 HE113:HE115 HH113:HH115 HK113:HK115 HN113:HN115 HQ113:HQ115 HT113:HT115 HW113:HW115 HZ113:HZ115 IC113:IC115 IF113:IF115 II113:II115 IL113:IL115 IO113:IO115 IR113:IR115 IU113:IU115 IX113:IX115 JA113:JA115 JD113:JD115 JG113:JG115 JJ113:JJ115 JM113:JM115 JP113:JP115 JS113:JS115 JV113:JV115 JY113:JY115 KB113:KB115 KE113:KE115 KH113:KH115 KK113:KK115 KN113:KN115 KQ113:KQ115 KT113:KT115 KW113:KW115 KZ113:KZ115 LC113:LC115 LF113:LF115 LI113:LI115 LL113:LL115 LO113:LO115 LR113:LR115 LU113:LU115 LX113:LX115 MA113:MA115 MD113:MD115 MG113:MG115 MJ113:MJ115 MM113:MM115 MP113:MP115 MS113:MS115 MV113:MV115 MY113:MY115 NB113:NB115 NE113:NE115 NH113:NH115 NK113:NK115 NN113:NN115 NQ113:NQ115 NT113:NT115 NW113:NW115 NZ113:NZ115 OC113:OC115 OF113:OF115 OI113:OI115 OL113:OL115 OO113:OO115 OR113:OR115 OU113:OU115 OX113:OX115 PA113:PA115 PD113:PD115 PG113:PG115 PJ113:PJ115 PM113:PM115 PP113:PP115 PS113:PS115 PV113:PV115 PY113:PY115 QB113:QB115 QE113:QE115 QH113:QH115 QK113:QK115 QN113:QN115 QQ113:QQ115 QT113:QT115 QW113:QW115 QZ113:QZ115 RC113:RC115 RF113:RF115 O159:O162 R159:R162 U159:U162 X159:X162 AA159:AA162 AD159:AD162 AG159:AG162 AJ159:AJ162 AM159:AM162 AP159:AP162 AS159:AS162 AV159:AV162 AY159:AY162 BB159:BB162 BE159:BE162 BH159:BH162 BK159:BK162 BN159:BN162 BQ159:BQ162 BT159:BT162 BW159:BW162 BZ159:BZ162 CC159:CC162 CF159:CF162 CI159:CI162 CL159:CL162 CO159:CO162 CR159:CR162 CU159:CU162 CX159:CX162 DA159:DA162 DD159:DD162 DG159:DG162 DJ159:DJ162 DM159:DM162 DP159:DP162 DS159:DS162 DV159:DV162 DY159:DY162 EB159:EB162 EE159:EE162 EH159:EH162 EK159:EK162 EN159:EN162 EQ159:EQ162 ET159:ET162 EW159:EW162 EZ159:EZ162 FC159:FC162 FF159:FF162 FI159:FI162 FL159:FL162 FO159:FO162 FR159:FR162 FU159:FU162 FX159:FX162 GA159:GA162 GD159:GD162 GG159:GG162 GJ159:GJ162 GM159:GM162 GP159:GP162 GS159:GS162 GV159:GV162 GY159:GY162 HB159:HB162 HE159:HE162 HH159:HH162 HK159:HK162 HN159:HN162 HQ159:HQ162 HT159:HT162 HW159:HW162 HZ159:HZ162 IC159:IC162 IF159:IF162 II159:II162 IL159:IL162 IO159:IO162 IR159:IR162 IU159:IU162 IX159:IX162 JA159:JA162 JD159:JD162 JG159:JG162 JJ159:JJ162 JM159:JM162 JP159:JP162 JS159:JS162 JV159:JV162 JY159:JY162 KB159:KB162 KE159:KE162 KH159:KH162 KK159:KK162 KN159:KN162 KQ159:KQ162 KT159:KT162 KW159:KW162 KZ159:KZ162 LC159:LC162 LF159:LF162 LI159:LI162 LL159:LL162 LO159:LO162 LR159:LR162 LU159:LU162 LX159:LX162 MA159:MA162 MD159:MD162 MG159:MG162 MJ159:MJ162 MM159:MM162 MP159:MP162 MS159:MS162 MV159:MV162 MY159:MY162 NB159:NB162 NE159:NE162 NH159:NH162 NK159:NK162 NN159:NN162 NQ159:NQ162 NT159:NT162 NW159:NW162 NZ159:NZ162 OC159:OC162 OF159:OF162 OI159:OI162 OL159:OL162 OO159:OO162 OR159:OR162 OU159:OU162 OX159:OX162 PA159:PA162 PD159:PD162 PG159:PG162 PJ159:PJ162 PM159:PM162 PP159:PP162 PS159:PS162 PV159:PV162 PY159:PY162 QB159:QB162 QE159:QE162 QH159:QH162 QK159:QK162 QN159:QN162 QQ159:QQ162 QT159:QT162 QW159:QW162 QZ159:QZ162 RC159:RC162 RF159:RF162 R37:R42 DY33:DY36 EB33:EB36 EE33:EE36 EH33:EH36 EK33:EK36 EN33:EN36 EQ33:EQ36 ET33:ET36 EW33:EW36 EZ33:EZ36 FC33:FC36 FF33:FF36 FI33:FI36 FL33:FL36 FO33:FO36 FR33:FR36 FU33:FU36 FX33:FX36 GA33:GA36 GD33:GD36 GG33:GG36 GJ33:GJ36 GM33:GM36 GP33:GP36 GS33:GS36 GV33:GV36 GY33:GY36 HB33:HB36 HE33:HE36 HH33:HH36 HK33:HK36 HN33:HN36 HQ33:HQ36 HT33:HT36 HW33:HW36 HZ33:HZ36 IC33:IC36 IF33:IF36 II33:II36 IL33:IL36 IO33:IO36 IR33:IR36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O155:O157 R155:R157 U155:U157 X155:X157 AA155:AA157 AD155:AD157 AG155:AG157 AJ155:AJ157 AM155:AM157 AP155:AP157 AS155:AS157 AV155:AV157 AY155:AY157 BB155:BB157 BE155:BE157 BH155:BH157 BK155:BK157 BN155:BN157 BQ155:BQ157 BT155:BT157 BW155:BW157 BZ155:BZ157 CC155:CC157 CF155:CF157 CI155:CI157 CL155:CL157 CO155:CO157 CR155:CR157 CU155:CU157 CX155:CX157 DA155:DA157 DD155:DD157 DG155:DG157 DJ155:DJ157 DM155:DM157 DP155:DP157 DS155:DS157 DV155:DV157 DY155:DY157 EB155:EB157 EE155:EE157 EH155:EH157 EK155:EK157 EN155:EN157 EQ155:EQ157 ET155:ET157 EW155:EW157 EZ155:EZ157 FC155:FC157 FF155:FF157 FI155:FI157 FL155:FL157 FO155:FO157 FR155:FR157 FU155:FU157 FX155:FX157 GA155:GA157 GD155:GD157 GG155:GG157 GJ155:GJ157 GM155:GM157 GP155:GP157 GS155:GS157 GV155:GV157 GY155:GY157 HB155:HB157 HE155:HE157 HH155:HH157 HK155:HK157 HN155:HN157 HQ155:HQ157 HT155:HT157 HW155:HW157 HZ155:HZ157 IC155:IC157 IF155:IF157 II155:II157 IL155:IL157 IO155:IO157 IR155:IR157 IU155:IU157 IX155:IX157 JA155:JA157 JD155:JD157 JG155:JG157 JJ155:JJ157 JM155:JM157 JP155:JP157 JS155:JS157 JV155:JV157 JY155:JY157 KB155:KB157 KE155:KE157 KH155:KH157 KK155:KK157 KN155:KN157 KQ155:KQ157 KT155:KT157 KW155:KW157 KZ155:KZ157 LC155:LC157 LF155:LF157 LI155:LI157 LL155:LL157 LO155:LO157 LR155:LR157 LU155:LU157 LX155:LX157 MA155:MA157 MD155:MD157 MG155:MG157 MJ155:MJ157 MM155:MM157 MP155:MP157 MS155:MS157 MV155:MV157 MY155:MY157 NB155:NB157 NE155:NE157 NH155:NH157 NK155:NK157 NN155:NN157 NQ155:NQ157 NT155:NT157 NW155:NW157 NZ155:NZ157 OC155:OC157 OF155:OF157 OI155:OI157 OL155:OL157 OO155:OO157 OR155:OR157 OU155:OU157 OX155:OX157 PA155:PA157 PD155:PD157 PG155:PG157 PJ155:PJ157 PM155:PM157 PP155:PP157 PS155:PS157 PV155:PV157 PY155:PY157 QB155:QB157 QE155:QE157 QH155:QH157 QK155:QK157 QN155:QN157 QQ155:QQ157 QT155:QT157 QW155:QW157 QZ155:QZ157 RC155:RC157 RF155:RF157 O164:O165 R164:R165 U164:U165 X164:X165 AA164:AA165 AD164:AD165 AG164:AG165 AJ164:AJ165 AM164:AM165 AP164:AP165 AS164:AS165 AV164:AV165 AY164:AY165 BB164:BB165 BE164:BE165 BH164:BH165 BK164:BK165 BN164:BN165 BQ164:BQ165 BT164:BT165 BW164:BW165 BZ164:BZ165 CC164:CC165 CF164:CF165 CI164:CI165 CL164:CL165 CO164:CO165 CR164:CR165 CU164:CU165 CX164:CX165 DA164:DA165 DD164:DD165 DG164:DG165 DJ164:DJ165 DM164:DM165 DP164:DP165 DS164:DS165 DV164:DV165 DY164:DY165 EB164:EB165 EE164:EE165 EH164:EH165 EK164:EK165 EN164:EN165 EQ164:EQ165 ET164:ET165 EW164:EW165 EZ164:EZ165 FC164:FC165 FF164:FF165 FI164:FI165 FL164:FL165 FO164:FO165 FR164:FR165 FU164:FU165 FX164:FX165 GA164:GA165 GD164:GD165 GG164:GG165 GJ164:GJ165 GM164:GM165 GP164:GP165 GS164:GS165 GV164:GV165 GY164:GY165 HB164:HB165 HE164:HE165 HH164:HH165 HK164:HK165 HN164:HN165 HQ164:HQ165 HT164:HT165 HW164:HW165 HZ164:HZ165 IC164:IC165 IF164:IF165 II164:II165 IL164:IL165 IO164:IO165 IR164:IR165 IU164:IU165 IX164:IX165 JA164:JA165 JD164:JD165 JG164:JG165 JJ164:JJ165 JM164:JM165 JP164:JP165 JS164:JS165 JV164:JV165 JY164:JY165 KB164:KB165 KE164:KE165 KH164:KH165 KK164:KK165 KN164:KN165 KQ164:KQ165 KT164:KT165 KW164:KW165 KZ164:KZ165 LC164:LC165 LF164:LF165 LI164:LI165 LL164:LL165 LO164:LO165 LR164:LR165 LU164:LU165 LX164:LX165 MA164:MA165 MD164:MD165 MG164:MG165 MJ164:MJ165 MM164:MM165 MP164:MP165 MS164:MS165 MV164:MV165 MY164:MY165 NB164:NB165 NE164:NE165 NH164:NH165 NK164:NK165 NN164:NN165 NQ164:NQ165 NT164:NT165 NW164:NW165 NZ164:NZ165 OC164:OC165 OF164:OF165 OI164:OI165 OL164:OL165 OO164:OO165 OR164:OR165 OU164:OU165 OX164:OX165 PA164:PA165 PD164:PD165 PG164:PG165 PJ164:PJ165 PM164:PM165 PP164:PP165 PS164:PS165 PV164:PV165 PY164:PY165 QB164:QB165 QE164:QE165 QH164:QH165 QK164:QK165 QN164:QN165 QQ164:QQ165 QT164:QT165 QW164:QW165 QZ164:QZ165 RC164:RC165 RF164:RF165 O195:O208 R195:R208 U195:U208 X195:X208 AA195:AA208 AD195:AD208 AG195:AG208 AJ195:AJ208 AM195:AM208 AP195:AP208 AS195:AS208 AV195:AV208 AY195:AY208 BB195:BB208 BE195:BE208 BH195:BH208 BK195:BK208 BN195:BN208 BQ195:BQ208 BT195:BT208 BW195:BW208 BZ195:BZ208 CC195:CC208 CF195:CF208 CI195:CI208 CL195:CL208 CO195:CO208 CR195:CR208 CU195:CU208 CX195:CX208 DA195:DA208 DD195:DD208 DG195:DG208 DJ195:DJ208 DM195:DM208 DP195:DP208 DS195:DS208 DV195:DV208 DY195:DY208 EB195:EB208 EE195:EE208 EH195:EH208 EK195:EK208 EN195:EN208 EQ195:EQ208 ET195:ET208 EW195:EW208 EZ195:EZ208 FC195:FC208 FF195:FF208 FI195:FI208 FL195:FL208 FO195:FO208 FR195:FR208 FU195:FU208 FX195:FX208 GA195:GA208 GD195:GD208 GG195:GG208 GJ195:GJ208 GM195:GM208 GP195:GP208 GS195:GS208 GV195:GV208 GY195:GY208 HB195:HB208 HE195:HE208 HH195:HH208 HK195:HK208 HN195:HN208 HQ195:HQ208 HT195:HT208 HW195:HW208 HZ195:HZ208 IC195:IC208 IF195:IF208 II195:II208 IL195:IL208 IO195:IO208 IR195:IR208 IU195:IU208 IX195:IX208 JA195:JA208 JD195:JD208 JG195:JG208 JJ195:JJ208 JM195:JM208 JP195:JP208 JS195:JS208 JV195:JV208 JY195:JY208 KB195:KB208 KE195:KE208 KH195:KH208 KK195:KK208 KN195:KN208 KQ195:KQ208 KT195:KT208 KW195:KW208 KZ195:KZ208 LC195:LC208 LF195:LF208 LI195:LI208 LL195:LL208 LO195:LO208 LR195:LR208 LU195:LU208 LX195:LX208 MA195:MA208 MD195:MD208 MG195:MG208 MJ195:MJ208 MM195:MM208 MP195:MP208 MS195:MS208 MV195:MV208 MY195:MY208 NB195:NB208 NE195:NE208 NH195:NH208 NK195:NK208 NN195:NN208 NQ195:NQ208 NT195:NT208 NW195:NW208 NZ195:NZ208 OC195:OC208 OF195:OF208 OI195:OI208 OL195:OL208 OO195:OO208 OR195:OR208 OU195:OU208 OX195:OX208 PA195:PA208 PD195:PD208 PG195:PG208 PJ195:PJ208 PM195:PM208 PP195:PP208 PS195:PS208 PV195:PV208 PY195:PY208 QB195:QB208 QE195:QE208 QH195:QH208 QK195:QK208 QN195:QN208 QQ195:QQ208 QT195:QT208 QW195:QW208 QZ195:QZ208 RC195:RC208 RF195:RF208 O186:O188 R186:R188 U186:U188 X186:X188 AA186:AA188 AD186:AD188 AG186:AG188 AJ186:AJ188 AM186:AM188 AP186:AP188 AS186:AS188 AV186:AV188 AY186:AY188 BB186:BB188 BE186:BE188 BH186:BH188 BK186:BK188 BN186:BN188 BQ186:BQ188 BT186:BT188 BW186:BW188 BZ186:BZ188 CC186:CC188 CF186:CF188 CI186:CI188 CL186:CL188 CO186:CO188 CR186:CR188 CU186:CU188 CX186:CX188 DA186:DA188 DD186:DD188 DG186:DG188 DJ186:DJ188 DM186:DM188 DP186:DP188 DS186:DS188 DV186:DV188 DY186:DY188 EB186:EB188 EE186:EE188 EH186:EH188 EK186:EK188 EN186:EN188 EQ186:EQ188 ET186:ET188 EW186:EW188 EZ186:EZ188 FC186:FC188 FF186:FF188 FI186:FI188 FL186:FL188 FO186:FO188 FR186:FR188 FU186:FU188 FX186:FX188 GA186:GA188 GD186:GD188 GG186:GG188 GJ186:GJ188 GM186:GM188 GP186:GP188 GS186:GS188 GV186:GV188 GY186:GY188 HB186:HB188 HE186:HE188 HH186:HH188 HK186:HK188 HN186:HN188 HQ186:HQ188 HT186:HT188 HW186:HW188 HZ186:HZ188 IC186:IC188 IF186:IF188 II186:II188 IL186:IL188 IO186:IO188 IR186:IR188 IU186:IU188 IX186:IX188 JA186:JA188 JD186:JD188 JG186:JG188 JJ186:JJ188 JM186:JM188 JP186:JP188 JS186:JS188 JV186:JV188 JY186:JY188 KB186:KB188 KE186:KE188 KH186:KH188 KK186:KK188 KN186:KN188 KQ186:KQ188 KT186:KT188 KW186:KW188 KZ186:KZ188 LC186:LC188 LF186:LF188 LI186:LI188 LL186:LL188 LO186:LO188 LR186:LR188 LU186:LU188 LX186:LX188 MA186:MA188 MD186:MD188 MG186:MG188 MJ186:MJ188 MM186:MM188 MP186:MP188 MS186:MS188 MV186:MV188 MY186:MY188 NB186:NB188 NE186:NE188 NH186:NH188 NK186:NK188 NN186:NN188 NQ186:NQ188 NT186:NT188 NW186:NW188 NZ186:NZ188 OC186:OC188 OF186:OF188 OI186:OI188 OL186:OL188 OO186:OO188 OR186:OR188 OU186:OU188 OX186:OX188 PA186:PA188 PD186:PD188 PG186:PG188 PJ186:PJ188 PM186:PM188 PP186:PP188 PS186:PS188 PV186:PV188 PY186:PY188 QB186:QB188 QE186:QE188 QH186:QH188 QK186:QK188 QN186:QN188 QQ186:QQ188 QT186:QT188 QW186:QW188 QZ186:QZ188 RC186:RC188 RF186:RF188 R232:R235 U232:U235 X232:X235 AA232:AA235 AD232:AD235 AG232:AG235 AJ232:AJ235 AM232:AM235 AP232:AP235 AS232:AS235 AV232:AV235 AY232:AY235 BB232:BB235 BE232:BE235 BH232:BH235 BK232:BK235 BN232:BN235 BQ232:BQ235 BT232:BT235 BW232:BW235 BZ232:BZ235 CC232:CC235 CF232:CF235 CI232:CI235 CL232:CL235 CO232:CO235 CR232:CR235 CU232:CU235 CX232:CX235 DA232:DA235 DD232:DD235 DG232:DG235 DJ232:DJ235 DM232:DM235 DP232:DP235 DS232:DS235 DV232:DV235 BB625:BB626 DY232:DY235 EB232:EB235 EE232:EE235 EH232:EH235 EK232:EK235 EN232:EN235 EQ232:EQ235 ET232:ET235 EW232:EW235 EZ232:EZ235 FC232:FC235 FF232:FF235 FI232:FI235 FL232:FL235 FO232:FO235 FR232:FR235 FU232:FU235 FX232:FX235 GA232:GA235 GD232:GD235 GG232:GG235 GJ232:GJ235 GM232:GM235 GP232:GP235 GS232:GS235 GV232:GV235 GY232:GY235 HB232:HB235 HE232:HE235 HH232:HH235 HK232:HK235 HN232:HN235 HQ232:HQ235 HT232:HT235 HW232:HW235 HZ232:HZ235 IC232:IC235 IF232:IF235 II232:II235 IL232:IL235 IO232:IO235 IR232:IR235 IU232:IU235 IX232:IX235 JA232:JA235 JD232:JD235 JG232:JG235 JJ232:JJ235 JM232:JM235 JP232:JP235 JS232:JS235 JV232:JV235 JY232:JY235 KB232:KB235 KE232:KE235 KH232:KH235 KK232:KK235 KN232:KN235 KQ232:KQ235 KT232:KT235 KW232:KW235 KZ232:KZ235 LC232:LC235 LF232:LF235 LI232:LI235 LL232:LL235 LO232:LO235 LR232:LR235 LU232:LU235 LX232:LX235 MA232:MA235 MD232:MD235 MG232:MG235 MJ232:MJ235 MM232:MM235 MP232:MP235 MS232:MS235 MV232:MV235 MY232:MY235 NB232:NB235 NE232:NE235 NH232:NH235 NK232:NK235 NN232:NN235 NQ232:NQ235 NT232:NT235 NW232:NW235 NZ232:NZ235 OC232:OC235 OF232:OF235 OI232:OI235 OL232:OL235 OO232:OO235 OR232:OR235 OU232:OU235 OX232:OX235 PA232:PA235 PD232:PD235 PG232:PG235 PJ232:PJ235 PM232:PM235 PP232:PP235 PS232:PS235 PV232:PV235 PY232:PY235 QB232:QB235 QE232:QE235 QH232:QH235 QK232:QK235 QN232:QN235 QQ232:QQ235 QT232:QT235 QW232:QW235 QZ232:QZ235 RC232:RC235 RF232:RF235 O237:O250 R237:R250 U237:U250 X237:X250 AA237:AA250 AD237:AD250 AG237:AG250 AJ237:AJ250 AM237:AM250 AP237:AP250 AS237:AS250 AV237:AV250 AY237:AY250 BB237:BB250 BE237:BE250 BH237:BH250 BK237:BK250 BN237:BN250 BQ237:BQ250 BT237:BT250 BW237:BW250 BZ237:BZ250 CC237:CC250 CF237:CF250 CI237:CI250 CL237:CL250 CO237:CO250 CR237:CR250 CU237:CU250 CX237:CX250 DA237:DA250 DD237:DD250 DG237:DG250 DJ237:DJ250 DM237:DM250 DP237:DP250 DS237:DS250 DV237:DV250 DY237:DY250 EB237:EB250 EE237:EE250 EH237:EH250 EK237:EK250 EN237:EN250 EQ237:EQ250 ET237:ET250 EW237:EW250 EZ237:EZ250 FC237:FC250 FF237:FF250 FI237:FI250 FL237:FL250 FO237:FO250 FR237:FR250 FU237:FU250 FX237:FX250 GA237:GA250 GD237:GD250 GG237:GG250 GJ237:GJ250 GM237:GM250 GP237:GP250 GS237:GS250 GV237:GV250 GY237:GY250 HB237:HB250 HE237:HE250 HH237:HH250 HK237:HK250 HN237:HN250 HQ237:HQ250 HT237:HT250 HW237:HW250 HZ237:HZ250 IC237:IC250 IF237:IF250 II237:II250 IL237:IL250 IO237:IO250 IR237:IR250 IU237:IU250 IX237:IX250 JA237:JA250 JD237:JD250 JG237:JG250 JJ237:JJ250 JM237:JM250 JP237:JP250 JS237:JS250 JV237:JV250 JY237:JY250 KB237:KB250 KE237:KE250 KH237:KH250 KK237:KK250 KN237:KN250 KQ237:KQ250 KT237:KT250 KW237:KW250 KZ237:KZ250 LC237:LC250 LF237:LF250 LI237:LI250 LL237:LL250 LO237:LO250 LR237:LR250 LU237:LU250 LX237:LX250 MA237:MA250 MD237:MD250 MG237:MG250 MJ237:MJ250 MM237:MM250 MP237:MP250 MS237:MS250 MV237:MV250 MY237:MY250 NB237:NB250 NE237:NE250 NH237:NH250 NK237:NK250 NN237:NN250 NQ237:NQ250 NT237:NT250 NW237:NW250 NZ237:NZ250 OC237:OC250 OF237:OF250 OI237:OI250 OL237:OL250 OO237:OO250 OR237:OR250 OU237:OU250 OX237:OX250 PA237:PA250 PD237:PD250 PG237:PG250 PJ237:PJ250 PM237:PM250 PP237:PP250 PS237:PS250 PV237:PV250 PY237:PY250 QB237:QB250 QE237:QE250 QH237:QH250 QK237:QK250 QN237:QN250 QQ237:QQ250 QT237:QT250 QW237:QW250 QZ237:QZ250 RC237:RC250 RF237:RF250 O228:O230 R228:R230 U228:U230 X228:X230 AA228:AA230 AD228:AD230 AG228:AG230 AJ228:AJ230 AM228:AM230 AP228:AP230 AS228:AS230 AV228:AV230 AY228:AY230 BB228:BB230 BE228:BE230 BH228:BH230 BK228:BK230 BN228:BN230 BQ228:BQ230 BT228:BT230 BW228:BW230 BZ228:BZ230 CC228:CC230 CF228:CF230 CI228:CI230 CL228:CL230 CO228:CO230 CR228:CR230 CU228:CU230 CX228:CX230 DA228:DA230 DD228:DD230 DG228:DG230 DJ228:DJ230 DM228:DM230 DP228:DP230 DS228:DS230 DV228:DV230 DY228:DY230 EB228:EB230 EE228:EE230 EH228:EH230 EK228:EK230 EN228:EN230 EQ228:EQ230 ET228:ET230 EW228:EW230 EZ228:EZ230 FC228:FC230 FF228:FF230 FI228:FI230 FL228:FL230 FO228:FO230 FR228:FR230 FU228:FU230 FX228:FX230 GA228:GA230 GD228:GD230 GG228:GG230 GJ228:GJ230 GM228:GM230 GP228:GP230 GS228:GS230 GV228:GV230 GY228:GY230 HB228:HB230 HE228:HE230 HH228:HH230 HK228:HK230 HN228:HN230 HQ228:HQ230 HT228:HT230 HW228:HW230 HZ228:HZ230 IC228:IC230 IF228:IF230 II228:II230 IL228:IL230 IO228:IO230 IR228:IR230 IU228:IU230 IX228:IX230 JA228:JA230 JD228:JD230 JG228:JG230 JJ228:JJ230 JM228:JM230 JP228:JP230 JS228:JS230 JV228:JV230 JY228:JY230 KB228:KB230 KE228:KE230 KH228:KH230 KK228:KK230 KN228:KN230 KQ228:KQ230 KT228:KT230 KW228:KW230 KZ228:KZ230 LC228:LC230 LF228:LF230 LI228:LI230 LL228:LL230 LO228:LO230 LR228:LR230 LU228:LU230 LX228:LX230 MA228:MA230 MD228:MD230 MG228:MG230 MJ228:MJ230 MM228:MM230 MP228:MP230 MS228:MS230 MV228:MV230 MY228:MY230 NB228:NB230 NE228:NE230 NH228:NH230 NK228:NK230 NN228:NN230 NQ228:NQ230 NT228:NT230 NW228:NW230 NZ228:NZ230 OC228:OC230 OF228:OF230 OI228:OI230 OL228:OL230 OO228:OO230 OR228:OR230 OU228:OU230 OX228:OX230 PA228:PA230 PD228:PD230 PG228:PG230 PJ228:PJ230 PM228:PM230 PP228:PP230 PS228:PS230 PV228:PV230 PY228:PY230 QB228:QB230 QE228:QE230 QH228:QH230 QK228:QK230 QN228:QN230 QQ228:QQ230 QT228:QT230 QW228:QW230 QZ228:QZ230 RC228:RC230 RF228:RF230 O274:O277 R274:R277 U274:U277 X274:X277 AA274:AA277 AD274:AD277 AG274:AG277 AJ274:AJ277 AM274:AM277 AP274:AP277 AS274:AS277 AV274:AV277 AY274:AY277 BB274:BB277 BE274:BE277 BH274:BH277 BK274:BK277 BN274:BN277 BQ274:BQ277 BT274:BT277 BW274:BW277 BZ274:BZ277 CC274:CC277 CF274:CF277 CI274:CI277 CL274:CL277 CO274:CO277 CR274:CR277 CU274:CU277 CX274:CX277 DA274:DA277 DD274:DD277 DG274:DG277 DJ274:DJ277 DM274:DM277 DP274:DP277 DS274:DS277 DV274:DV277 DY274:DY277 EB274:EB277 EE274:EE277 EH274:EH277 EK274:EK277 EN274:EN277 EQ274:EQ277 ET274:ET277 EW274:EW277 EZ274:EZ277 FC274:FC277 FF274:FF277 FI274:FI277 FL274:FL277 FO274:FO277 FR274:FR277 FU274:FU277 FX274:FX277 GA274:GA277 GD274:GD277 GG274:GG277 GJ274:GJ277 GM274:GM277 GP274:GP277 GS274:GS277 GV274:GV277 GY274:GY277 HB274:HB277 HE274:HE277 HH274:HH277 HK274:HK277 HN274:HN277 HQ274:HQ277 HT274:HT277 HW274:HW277 HZ274:HZ277 IC274:IC277 IF274:IF277 II274:II277 IL274:IL277 IO274:IO277 IR274:IR277 IU274:IU277 IX274:IX277 JA274:JA277 JD274:JD277 JG274:JG277 JJ274:JJ277 JM274:JM277 JP274:JP277 JS274:JS277 JV274:JV277 JY274:JY277 KB274:KB277 KE274:KE277 KH274:KH277 KK274:KK277 KN274:KN277 KQ274:KQ277 KT274:KT277 KW274:KW277 KZ274:KZ277 LC274:LC277 LF274:LF277 LI274:LI277 LL274:LL277 LO274:LO277 LR274:LR277 LU274:LU277 LX274:LX277 MA274:MA277 MD274:MD277 MG274:MG277 MJ274:MJ277 MM274:MM277 MP274:MP277 MS274:MS277 MV274:MV277 MY274:MY277 NB274:NB277 NE274:NE277 NH274:NH277 NK274:NK277 NN274:NN277 NQ274:NQ277 NT274:NT277 NW274:NW277 NZ274:NZ277 OC274:OC277 OF274:OF277 OI274:OI277 OL274:OL277 OO274:OO277 OR274:OR277 OU274:OU277 OX274:OX277 PA274:PA277 PD274:PD277 PG274:PG277 PJ274:PJ277 PM274:PM277 PP274:PP277 PS274:PS277 PV274:PV277 PY274:PY277 QB274:QB277 QE274:QE277 QH274:QH277 QK274:QK277 QN274:QN277 QQ274:QQ277 QT274:QT277 QW274:QW277 QZ274:QZ277 RC274:RC277 RF274:RF277 O279:O292 R279:R292 U279:U292 X279:X292 AA279:AA292 AD279:AD292 AG279:AG292 AJ279:AJ292 AM279:AM292 AP279:AP292 AS279:AS292 AV279:AV292 AY279:AY292 BB279:BB292 BE279:BE292 BH279:BH292 BK279:BK292 BN279:BN292 BQ279:BQ292 BT279:BT292 BW279:BW292 BZ279:BZ292 CC279:CC292 CF279:CF292 CI279:CI292 CL279:CL292 CO279:CO292 CR279:CR292 CU279:CU292 CX279:CX292 DA279:DA292 DD279:DD292 DG279:DG292 DJ279:DJ292 DM279:DM292 DP279:DP292 DS279:DS292 DV279:DV292 DY279:DY292 EB279:EB292 EE279:EE292 EH279:EH292 EK279:EK292 EN279:EN292 EQ279:EQ292 ET279:ET292 EW279:EW292 EZ279:EZ292 FC279:FC292 FF279:FF292 FI279:FI292 FL279:FL292 FO279:FO292 FR279:FR292 FU279:FU292 FX279:FX292 GA279:GA292 GD279:GD292 GG279:GG292 GJ279:GJ292 GM279:GM292 GP279:GP292 GS279:GS292 GV279:GV292 GY279:GY292 HB279:HB292 HE279:HE292 HH279:HH292 HK279:HK292 HN279:HN292 HQ279:HQ292 HT279:HT292 HW279:HW292 HZ279:HZ292 IC279:IC292 IF279:IF292 II279:II292 IL279:IL292 IO279:IO292 IR279:IR292 IU279:IU292 IX279:IX292 JA279:JA292 JD279:JD292 JG279:JG292 JJ279:JJ292 JM279:JM292 JP279:JP292 JS279:JS292 JV279:JV292 JY279:JY292 KB279:KB292 KE279:KE292 KH279:KH292 KK279:KK292 KN279:KN292 KQ279:KQ292 KT279:KT292 KW279:KW292 KZ279:KZ292 LC279:LC292 LF279:LF292 LI279:LI292 LL279:LL292 LO279:LO292 LR279:LR292 LU279:LU292 LX279:LX292 MA279:MA292 MD279:MD292 MG279:MG292 MJ279:MJ292 MM279:MM292 MP279:MP292 MS279:MS292 MV279:MV292 MY279:MY292 NB279:NB292 NE279:NE292 NH279:NH292 NK279:NK292 NN279:NN292 NQ279:NQ292 NT279:NT292 NW279:NW292 NZ279:NZ292 OC279:OC292 OF279:OF292 OI279:OI292 OL279:OL292 OO279:OO292 OR279:OR292 OU279:OU292 OX279:OX292 PA279:PA292 PD279:PD292 PG279:PG292 PJ279:PJ292 PM279:PM292 PP279:PP292 PS279:PS292 PV279:PV292 PY279:PY292 QB279:QB292 QE279:QE292 QH279:QH292 QK279:QK292 QN279:QN292 QQ279:QQ292 QT279:QT292 QW279:QW292 QZ279:QZ292 RC279:RC292 RF279:RF292 O270:O272 R270:R272 U270:U272 X270:X272 AA270:AA272 AD270:AD272 AG270:AG272 AJ270:AJ272 AM270:AM272 AP270:AP272 AS270:AS272 AV270:AV272 AY270:AY272 BB270:BB272 BE270:BE272 BH270:BH272 BK270:BK272 BN270:BN272 BQ270:BQ272 BT270:BT272 BW270:BW272 BZ270:BZ272 CC270:CC272 CF270:CF272 CI270:CI272 CL270:CL272 CO270:CO272 CR270:CR272 CU270:CU272 CX270:CX272 DA270:DA272 DD270:DD272 DG270:DG272 DJ270:DJ272 DM270:DM272 DP270:DP272 DS270:DS272 DV270:DV272 DY270:DY272 EB270:EB272 EE270:EE272 EH270:EH272 EK270:EK272 EN270:EN272 EQ270:EQ272 ET270:ET272 EW270:EW272 EZ270:EZ272 FC270:FC272 FF270:FF272 FI270:FI272 FL270:FL272 FO270:FO272 FR270:FR272 FU270:FU272 FX270:FX272 GA270:GA272 GD270:GD272 GG270:GG272 GJ270:GJ272 GM270:GM272 GP270:GP272 GS270:GS272 GV270:GV272 GY270:GY272 HB270:HB272 HE270:HE272 HH270:HH272 HK270:HK272 HN270:HN272 HQ270:HQ272 HT270:HT272 HW270:HW272 HZ270:HZ272 IC270:IC272 IF270:IF272 II270:II272 IL270:IL272 IO270:IO272 IR270:IR272 IU270:IU272 IX270:IX272 JA270:JA272 JD270:JD272 JG270:JG272 JJ270:JJ272 JM270:JM272 JP270:JP272 JS270:JS272 JV270:JV272 JY270:JY272 KB270:KB272 KE270:KE272 KH270:KH272 KK270:KK272 KN270:KN272 KQ270:KQ272 KT270:KT272 KW270:KW272 KZ270:KZ272 LC270:LC272 LF270:LF272 LI270:LI272 LL270:LL272 LO270:LO272 LR270:LR272 LU270:LU272 LX270:LX272 MA270:MA272 MD270:MD272 MG270:MG272 MJ270:MJ272 MM270:MM272 MP270:MP272 MS270:MS272 MV270:MV272 MY270:MY272 NB270:NB272 NE270:NE272 NH270:NH272 NK270:NK272 NN270:NN272 NQ270:NQ272 NT270:NT272 NW270:NW272 NZ270:NZ272 OC270:OC272 OF270:OF272 OI270:OI272 OL270:OL272 OO270:OO272 OR270:OR272 OU270:OU272 OX270:OX272 PA270:PA272 PD270:PD272 PG270:PG272 PJ270:PJ272 PM270:PM272 PP270:PP272 PS270:PS272 PV270:PV272 PY270:PY272 QB270:QB272 QE270:QE272 QH270:QH272 QK270:QK272 QN270:QN272 QQ270:QQ272 QT270:QT272 QW270:QW272 QZ270:QZ272 RC270:RC272 RF270:RF272 O316:O319 R316:R319 U316:U319 X316:X319 AA316:AA319 AD316:AD319 AG316:AG319 AJ316:AJ319 AM316:AM319 AP316:AP319 AS316:AS319 AV316:AV319 AY316:AY319 BB316:BB319 BE316:BE319 BH316:BH319 BK316:BK319 BN316:BN319 BQ316:BQ319 BT316:BT319 BW316:BW319 BZ316:BZ319 CC316:CC319 CF316:CF319 CI316:CI319 CL316:CL319 CO316:CO319 CR316:CR319 CU316:CU319 CX316:CX319 DA316:DA319 DD316:DD319 DG316:DG319 DJ316:DJ319 DM316:DM319 DP316:DP319 DS316:DS319 DV316:DV319 DY316:DY319 EB316:EB319 EE316:EE319 EH316:EH319 EK316:EK319 EN316:EN319 EQ316:EQ319 ET316:ET319 EW316:EW319 EZ316:EZ319 FC316:FC319 FF316:FF319 FI316:FI319 FL316:FL319 FO316:FO319 FR316:FR319 FU316:FU319 FX316:FX319 GA316:GA319 GD316:GD319 GG316:GG319 GJ316:GJ319 GM316:GM319 GP316:GP319 GS316:GS319 GV316:GV319 GY316:GY319 HB316:HB319 HE316:HE319 HH316:HH319 HK316:HK319 HN316:HN319 HQ316:HQ319 HT316:HT319 HW316:HW319 HZ316:HZ319 IC316:IC319 IF316:IF319 II316:II319 IL316:IL319 IO316:IO319 IR316:IR319 IU316:IU319 IX316:IX319 JA316:JA319 JD316:JD319 JG316:JG319 JJ316:JJ319 JM316:JM319 JP316:JP319 JS316:JS319 JV316:JV319 JY316:JY319 KB316:KB319 KE316:KE319 KH316:KH319 KK316:KK319 KN316:KN319 KQ316:KQ319 KT316:KT319 KW316:KW319 KZ316:KZ319 LC316:LC319 LF316:LF319 LI316:LI319 LL316:LL319 LO316:LO319 LR316:LR319 LU316:LU319 LX316:LX319 MA316:MA319 MD316:MD319 MG316:MG319 MJ316:MJ319 MM316:MM319 MP316:MP319 MS316:MS319 MV316:MV319 MY316:MY319 NB316:NB319 NE316:NE319 NH316:NH319 NK316:NK319 NN316:NN319 NQ316:NQ319 NT316:NT319 NW316:NW319 NZ316:NZ319 OC316:OC319 OF316:OF319 OI316:OI319 OL316:OL319 OO316:OO319 OR316:OR319 OU316:OU319 OX316:OX319 PA316:PA319 PD316:PD319 PG316:PG319 PJ316:PJ319 PM316:PM319 PP316:PP319 PS316:PS319 PV316:PV319 PY316:PY319 QB316:QB319 QE316:QE319 QH316:QH319 QK316:QK319 QN316:QN319 QQ316:QQ319 QT316:QT319 QW316:QW319 QZ316:QZ319 RC316:RC319 RF316:RF319 O190:O193 R190:R193 U190:U193 X190:X193 AA190:AA193 AD190:AD193 AG190:AG193 AJ190:AJ193 AM190:AM193 AP190:AP193 AS190:AS193 AV190:AV193 AY190:AY193 BB190:BB193 BE190:BE193 BH190:BH193 BK190:BK193 BN190:BN193 BQ190:BQ193 BT190:BT193 BW190:BW193 BZ190:BZ193 CC190:CC193 CF190:CF193 CI190:CI193 CL190:CL193 CO190:CO193 CR190:CR193 CU190:CU193 CX190:CX193 DA190:DA193 DD190:DD193 DG190:DG193 DJ190:DJ193 DM190:DM193 DP190:DP193 DS190:DS193 DV190:DV193 DY190:DY193 EB190:EB193 EE190:EE193 EH190:EH193 EK190:EK193 EN190:EN193 EQ190:EQ193 ET190:ET193 EW190:EW193 EZ190:EZ193 FC190:FC193 FF190:FF193 FI190:FI193 FL190:FL193 FO190:FO193 FR190:FR193 FU190:FU193 FX190:FX193 GA190:GA193 GD190:GD193 GG190:GG193 GJ190:GJ193 GM190:GM193 GP190:GP193 GS190:GS193 GV190:GV193 GY190:GY193 HB190:HB193 HE190:HE193 HH190:HH193 HK190:HK193 HN190:HN193 HQ190:HQ193 HT190:HT193 HW190:HW193 HZ190:HZ193 IC190:IC193 IF190:IF193 II190:II193 IL190:IL193 IO190:IO193 IR190:IR193 IU190:IU193 IX190:IX193 JA190:JA193 JD190:JD193 JG190:JG193 JJ190:JJ193 JM190:JM193 JP190:JP193 JS190:JS193 JV190:JV193 JY190:JY193 KB190:KB193 KE190:KE193 KH190:KH193 KK190:KK193 KN190:KN193 KQ190:KQ193 KT190:KT193 KW190:KW193 KZ190:KZ193 LC190:LC193 LF190:LF193 LI190:LI193 LL190:LL193 LO190:LO193 LR190:LR193 LU190:LU193 LX190:LX193 MA190:MA193 MD190:MD193 MG190:MG193 MJ190:MJ193 MM190:MM193 MP190:MP193 MS190:MS193 MV190:MV193 MY190:MY193 NB190:NB193 NE190:NE193 NH190:NH193 NK190:NK193 NN190:NN193 NQ190:NQ193 NT190:NT193 NW190:NW193 NZ190:NZ193 OC190:OC193 OF190:OF193 OI190:OI193 OL190:OL193 OO190:OO193 OR190:OR193 OU190:OU193 OX190:OX193 PA190:PA193 PD190:PD193 PG190:PG193 PJ190:PJ193 PM190:PM193 PP190:PP193 PS190:PS193 PV190:PV193 PY190:PY193 QB190:QB193 QE190:QE193 QH190:QH193 QK190:QK193 QN190:QN193 QQ190:QQ193 QT190:QT193 QW190:QW193 QZ190:QZ193 RC190:RC193 RF190:RF193 O312:O314 R312:R314 U312:U314 X312:X314 AA312:AA314 AD312:AD314 AG312:AG314 AJ312:AJ314 AM312:AM314 AP312:AP314 AS312:AS314 AV312:AV314 AY312:AY314 BB312:BB314 BE312:BE314 BH312:BH314 BK312:BK314 BN312:BN314 BQ312:BQ314 BT312:BT314 BW312:BW314 BZ312:BZ314 CC312:CC314 CF312:CF314 CI312:CI314 CL312:CL314 CO312:CO314 CR312:CR314 CU312:CU314 CX312:CX314 DA312:DA314 DD312:DD314 DG312:DG314 DJ312:DJ314 DM312:DM314 DP312:DP314 DS312:DS314 DV312:DV314 DY312:DY314 EB312:EB314 EE312:EE314 EH312:EH314 EK312:EK314 EN312:EN314 EQ312:EQ314 ET312:ET314 EW312:EW314 EZ312:EZ314 FC312:FC314 FF312:FF314 FI312:FI314 FL312:FL314 FO312:FO314 FR312:FR314 FU312:FU314 FX312:FX314 GA312:GA314 GD312:GD314 GG312:GG314 GJ312:GJ314 GM312:GM314 GP312:GP314 GS312:GS314 GV312:GV314 GY312:GY314 HB312:HB314 HE312:HE314 HH312:HH314 HK312:HK314 HN312:HN314 HQ312:HQ314 HT312:HT314 HW312:HW314 HZ312:HZ314 IC312:IC314 IF312:IF314 II312:II314 IL312:IL314 IO312:IO314 IR312:IR314 IU312:IU314 IX312:IX314 JA312:JA314 JD312:JD314 JG312:JG314 JJ312:JJ314 JM312:JM314 JP312:JP314 JS312:JS314 JV312:JV314 JY312:JY314 KB312:KB314 KE312:KE314 KH312:KH314 KK312:KK314 KN312:KN314 KQ312:KQ314 KT312:KT314 KW312:KW314 KZ312:KZ314 LC312:LC314 LF312:LF314 LI312:LI314 LL312:LL314 LO312:LO314 LR312:LR314 LU312:LU314 LX312:LX314 MA312:MA314 MD312:MD314 MG312:MG314 MJ312:MJ314 MM312:MM314 MP312:MP314 MS312:MS314 MV312:MV314 MY312:MY314 NB312:NB314 NE312:NE314 NH312:NH314 NK312:NK314 NN312:NN314 NQ312:NQ314 NT312:NT314 NW312:NW314 NZ312:NZ314 OC312:OC314 OF312:OF314 OI312:OI314 OL312:OL314 OO312:OO314 OR312:OR314 OU312:OU314 OX312:OX314 PA312:PA314 PD312:PD314 PG312:PG314 PJ312:PJ314 PM312:PM314 PP312:PP314 PS312:PS314 PV312:PV314 PY312:PY314 QB312:QB314 QE312:QE314 QH312:QH314 QK312:QK314 QN312:QN314 QQ312:QQ314 QT312:QT314 QW312:QW314 QZ312:QZ314 RC312:RC314 RF312:RF314 O321:O322 R321:R322 U321:U322 X321:X322 AA321:AA322 AD321:AD322 AG321:AG322 AJ321:AJ322 AM321:AM322 AP321:AP322 AS321:AS322 AV321:AV322 AY321:AY322 BB321:BB322 BE321:BE322 BH321:BH322 BK321:BK322 BN321:BN322 BQ321:BQ322 BT321:BT322 BW321:BW322 BZ321:BZ322 CC321:CC322 CF321:CF322 CI321:CI322 CL321:CL322 CO321:CO322 CR321:CR322 CU321:CU322 CX321:CX322 DA321:DA322 DD321:DD322 DG321:DG322 DJ321:DJ322 DM321:DM322 DP321:DP322 DS321:DS322 DV321:DV322 DY321:DY322 EB321:EB322 EE321:EE322 EH321:EH322 EK321:EK322 EN321:EN322 EQ321:EQ322 ET321:ET322 EW321:EW322 EZ321:EZ322 FC321:FC322 FF321:FF322 FI321:FI322 FL321:FL322 FO321:FO322 FR321:FR322 FU321:FU322 FX321:FX322 GA321:GA322 GD321:GD322 GG321:GG322 GJ321:GJ322 GM321:GM322 GP321:GP322 GS321:GS322 GV321:GV322 GY321:GY322 HB321:HB322 HE321:HE322 HH321:HH322 HK321:HK322 HN321:HN322 HQ321:HQ322 HT321:HT322 HW321:HW322 HZ321:HZ322 IC321:IC322 IF321:IF322 II321:II322 IL321:IL322 IO321:IO322 IR321:IR322 IU321:IU322 IX321:IX322 JA321:JA322 JD321:JD322 JG321:JG322 JJ321:JJ322 JM321:JM322 JP321:JP322 JS321:JS322 JV321:JV322 JY321:JY322 KB321:KB322 KE321:KE322 KH321:KH322 KK321:KK322 KN321:KN322 KQ321:KQ322 KT321:KT322 KW321:KW322 KZ321:KZ322 LC321:LC322 LF321:LF322 LI321:LI322 LL321:LL322 LO321:LO322 LR321:LR322 LU321:LU322 LX321:LX322 MA321:MA322 MD321:MD322 MG321:MG322 MJ321:MJ322 MM321:MM322 MP321:MP322 MS321:MS322 MV321:MV322 MY321:MY322 NB321:NB322 NE321:NE322 NH321:NH322 NK321:NK322 NN321:NN322 NQ321:NQ322 NT321:NT322 NW321:NW322 NZ321:NZ322 OC321:OC322 OF321:OF322 OI321:OI322 OL321:OL322 OO321:OO322 OR321:OR322 OU321:OU322 OX321:OX322 PA321:PA322 PD321:PD322 PG321:PG322 PJ321:PJ322 PM321:PM322 PP321:PP322 PS321:PS322 PV321:PV322 PY321:PY322 QB321:QB322 QE321:QE322 QH321:QH322 QK321:QK322 QN321:QN322 QQ321:QQ322 QT321:QT322 QW321:QW322 QZ321:QZ322 RC321:RC322 RF321:RF322 O352:O365 R352:R365 U352:U365 X352:X365 AA352:AA365 AD352:AD365 AG352:AG365 AJ352:AJ365 AM352:AM365 AP352:AP365 AS352:AS365 AV352:AV365 AY352:AY365 BB352:BB365 BE352:BE365 BH352:BH365 BK352:BK365 BN352:BN365 BQ352:BQ365 BT352:BT365 BW352:BW365 BZ352:BZ365 CC352:CC365 CF352:CF365 CI352:CI365 CL352:CL365 CO352:CO365 CR352:CR365 CU352:CU365 CX352:CX365 DA352:DA365 DD352:DD365 DG352:DG365 DJ352:DJ365 DM352:DM365 DP352:DP365 DS352:DS365 DV352:DV365 DY352:DY365 EB352:EB365 EE352:EE365 EH352:EH365 EK352:EK365 EN352:EN365 EQ352:EQ365 ET352:ET365 EW352:EW365 EZ352:EZ365 FC352:FC365 FF352:FF365 FI352:FI365 FL352:FL365 FO352:FO365 FR352:FR365 FU352:FU365 FX352:FX365 GA352:GA365 GD352:GD365 GG352:GG365 GJ352:GJ365 GM352:GM365 GP352:GP365 GS352:GS365 GV352:GV365 GY352:GY365 HB352:HB365 HE352:HE365 HH352:HH365 HK352:HK365 HN352:HN365 HQ352:HQ365 HT352:HT365 HW352:HW365 HZ352:HZ365 IC352:IC365 IF352:IF365 II352:II365 IL352:IL365 IO352:IO365 IR352:IR365 IU352:IU365 IX352:IX365 JA352:JA365 JD352:JD365 JG352:JG365 JJ352:JJ365 JM352:JM365 JP352:JP365 JS352:JS365 JV352:JV365 JY352:JY365 KB352:KB365 KE352:KE365 KH352:KH365 KK352:KK365 KN352:KN365 KQ352:KQ365 KT352:KT365 KW352:KW365 KZ352:KZ365 LC352:LC365 LF352:LF365 LI352:LI365 LL352:LL365 LO352:LO365 LR352:LR365 LU352:LU365 LX352:LX365 MA352:MA365 MD352:MD365 MG352:MG365 MJ352:MJ365 MM352:MM365 MP352:MP365 MS352:MS365 MV352:MV365 MY352:MY365 NB352:NB365 NE352:NE365 NH352:NH365 NK352:NK365 NN352:NN365 NQ352:NQ365 NT352:NT365 NW352:NW365 NZ352:NZ365 OC352:OC365 OF352:OF365 OI352:OI365 OL352:OL365 OO352:OO365 OR352:OR365 OU352:OU365 OX352:OX365 PA352:PA365 PD352:PD365 PG352:PG365 PJ352:PJ365 PM352:PM365 PP352:PP365 PS352:PS365 PV352:PV365 PY352:PY365 QB352:QB365 QE352:QE365 QH352:QH365 QK352:QK365 QN352:QN365 QQ352:QQ365 QT352:QT365 QW352:QW365 QZ352:QZ365 RC352:RC365 RF352:RF365 O343:O345 R343:R345 U343:U345 X343:X345 AA343:AA345 AD343:AD345 AG343:AG345 AJ343:AJ345 AM343:AM345 AP343:AP345 AS343:AS345 AV343:AV345 AY343:AY345 BB343:BB345 BE343:BE345 BH343:BH345 BK343:BK345 BN343:BN345 BQ343:BQ345 BT343:BT345 BW343:BW345 BZ343:BZ345 CC343:CC345 CF343:CF345 CI343:CI345 CL343:CL345 CO343:CO345 CR343:CR345 CU343:CU345 CX343:CX345 DA343:DA345 DD343:DD345 DG343:DG345 DJ343:DJ345 DM343:DM345 DP343:DP345 DS343:DS345 DV343:DV345 DY343:DY345 EB343:EB345 EE343:EE345 EH343:EH345 EK343:EK345 EN343:EN345 EQ343:EQ345 ET343:ET345 EW343:EW345 EZ343:EZ345 FC343:FC345 FF343:FF345 FI343:FI345 FL343:FL345 FO343:FO345 FR343:FR345 FU343:FU345 FX343:FX345 GA343:GA345 GD343:GD345 GG343:GG345 GJ343:GJ345 GM343:GM345 GP343:GP345 GS343:GS345 GV343:GV345 GY343:GY345 HB343:HB345 HE343:HE345 HH343:HH345 HK343:HK345 HN343:HN345 HQ343:HQ345 HT343:HT345 HW343:HW345 HZ343:HZ345 IC343:IC345 IF343:IF345 II343:II345 IL343:IL345 IO343:IO345 IR343:IR345 IU343:IU345 IX343:IX345 JA343:JA345 JD343:JD345 JG343:JG345 JJ343:JJ345 JM343:JM345 JP343:JP345 JS343:JS345 JV343:JV345 JY343:JY345 KB343:KB345 KE343:KE345 KH343:KH345 KK343:KK345 KN343:KN345 KQ343:KQ345 KT343:KT345 KW343:KW345 KZ343:KZ345 LC343:LC345 LF343:LF345 LI343:LI345 LL343:LL345 LO343:LO345 LR343:LR345 LU343:LU345 LX343:LX345 MA343:MA345 MD343:MD345 MG343:MG345 MJ343:MJ345 MM343:MM345 MP343:MP345 MS343:MS345 MV343:MV345 MY343:MY345 NB343:NB345 NE343:NE345 NH343:NH345 NK343:NK345 NN343:NN345 NQ343:NQ345 NT343:NT345 NW343:NW345 NZ343:NZ345 OC343:OC345 OF343:OF345 OI343:OI345 OL343:OL345 OO343:OO345 OR343:OR345 OU343:OU345 OX343:OX345 PA343:PA345 PD343:PD345 PG343:PG345 PJ343:PJ345 PM343:PM345 PP343:PP345 PS343:PS345 PV343:PV345 PY343:PY345 QB343:QB345 QE343:QE345 QH343:QH345 QK343:QK345 QN343:QN345 QQ343:QQ345 QT343:QT345 QW343:QW345 QZ343:QZ345 RC343:RC345 RF343:RF345 O389:O392 R389:R392 U389:U392 X389:X392 AA389:AA392 AD389:AD392 AG389:AG392 AJ389:AJ392 AM389:AM392 AP389:AP392 AS389:AS392 AV389:AV392 AY389:AY392 BB389:BB392 BE389:BE392 BH389:BH392 BK389:BK392 BN389:BN392 BQ389:BQ392 BT389:BT392 BW389:BW392 BZ389:BZ392 CC389:CC392 CF389:CF392 CI389:CI392 CL389:CL392 CO389:CO392 CR389:CR392 CU389:CU392 CX389:CX392 DA389:DA392 DD389:DD392 DG389:DG392 DJ389:DJ392 DM389:DM392 DP389:DP392 DS389:DS392 DV389:DV392 DY389:DY392 EB389:EB392 EE389:EE392 EH389:EH392 EK389:EK392 EN389:EN392 EQ389:EQ392 ET389:ET392 EW389:EW392 EZ389:EZ392 FC389:FC392 FF389:FF392 FI389:FI392 FL389:FL392 FO389:FO392 FR389:FR392 FU389:FU392 FX389:FX392 GA389:GA392 GD389:GD392 GG389:GG392 GJ389:GJ392 GM389:GM392 GP389:GP392 GS389:GS392 GV389:GV392 GY389:GY392 HB389:HB392 HE389:HE392 HH389:HH392 HK389:HK392 HN389:HN392 HQ389:HQ392 HT389:HT392 HW389:HW392 HZ389:HZ392 IC389:IC392 IF389:IF392 II389:II392 IL389:IL392 IO389:IO392 IR389:IR392 IU389:IU392 IX389:IX392 JA389:JA392 JD389:JD392 JG389:JG392 JJ389:JJ392 JM389:JM392 JP389:JP392 JS389:JS392 JV389:JV392 JY389:JY392 KB389:KB392 KE389:KE392 KH389:KH392 KK389:KK392 KN389:KN392 KQ389:KQ392 KT389:KT392 KW389:KW392 KZ389:KZ392 LC389:LC392 LF389:LF392 LI389:LI392 LL389:LL392 LO389:LO392 LR389:LR392 LU389:LU392 LX389:LX392 MA389:MA392 MD389:MD392 MG389:MG392 MJ389:MJ392 MM389:MM392 MP389:MP392 MS389:MS392 MV389:MV392 MY389:MY392 NB389:NB392 NE389:NE392 NH389:NH392 NK389:NK392 NN389:NN392 NQ389:NQ392 NT389:NT392 NW389:NW392 NZ389:NZ392 OC389:OC392 OF389:OF392 OI389:OI392 OL389:OL392 OO389:OO392 OR389:OR392 OU389:OU392 OX389:OX392 PA389:PA392 PD389:PD392 PG389:PG392 PJ389:PJ392 PM389:PM392 PP389:PP392 PS389:PS392 PV389:PV392 PY389:PY392 QB389:QB392 QE389:QE392 QH389:QH392 QK389:QK392 QN389:QN392 QQ389:QQ392 QT389:QT392 QW389:QW392 QZ389:QZ392 RC389:RC392 RF389:RF392 O394:O407 R394:R407 U394:U407 X394:X407 AA394:AA407 AD394:AD407 AG394:AG407 AJ394:AJ407 AM394:AM407 AP394:AP407 AS394:AS407 AV394:AV407 AY394:AY407 BB394:BB407 BE394:BE407 BH394:BH407 BK394:BK407 BN394:BN407 BQ394:BQ407 BT394:BT407 BW394:BW407 BZ394:BZ407 CC394:CC407 CF394:CF407 CI394:CI407 CL394:CL407 CO394:CO407 CR394:CR407 CU394:CU407 CX394:CX407 DA394:DA407 DD394:DD407 DG394:DG407 DJ394:DJ407 DM394:DM407 DP394:DP407 DS394:DS407 DV394:DV407 DY394:DY407 EB394:EB407 EE394:EE407 EH394:EH407 EK394:EK407 EN394:EN407 EQ394:EQ407 ET394:ET407 EW394:EW407 EZ394:EZ407 FC394:FC407 FF394:FF407 FI394:FI407 FL394:FL407 FO394:FO407 FR394:FR407 FU394:FU407 FX394:FX407 GA394:GA407 GD394:GD407 GG394:GG407 GJ394:GJ407 GM394:GM407 GP394:GP407 GS394:GS407 GV394:GV407 GY394:GY407 HB394:HB407 HE394:HE407 HH394:HH407 HK394:HK407 HN394:HN407 HQ394:HQ407 HT394:HT407 HW394:HW407 HZ394:HZ407 IC394:IC407 IF394:IF407 II394:II407 IL394:IL407 IO394:IO407 IR394:IR407 IU394:IU407 IX394:IX407 JA394:JA407 JD394:JD407 JG394:JG407 JJ394:JJ407 JM394:JM407 JP394:JP407 JS394:JS407 JV394:JV407 JY394:JY407 KB394:KB407 KE394:KE407 KH394:KH407 KK394:KK407 KN394:KN407 KQ394:KQ407 KT394:KT407 KW394:KW407 KZ394:KZ407 LC394:LC407 LF394:LF407 LI394:LI407 LL394:LL407 LO394:LO407 LR394:LR407 LU394:LU407 LX394:LX407 MA394:MA407 MD394:MD407 MG394:MG407 MJ394:MJ407 MM394:MM407 MP394:MP407 MS394:MS407 MV394:MV407 MY394:MY407 NB394:NB407 NE394:NE407 NH394:NH407 NK394:NK407 NN394:NN407 NQ394:NQ407 NT394:NT407 NW394:NW407 NZ394:NZ407 OC394:OC407 OF394:OF407 OI394:OI407 OL394:OL407 OO394:OO407 OR394:OR407 OU394:OU407 OX394:OX407 PA394:PA407 PD394:PD407 PG394:PG407 PJ394:PJ407 PM394:PM407 PP394:PP407 PS394:PS407 PV394:PV407 PY394:PY407 QB394:QB407 QE394:QE407 QH394:QH407 QK394:QK407 QN394:QN407 QQ394:QQ407 QT394:QT407 QW394:QW407 QZ394:QZ407 RC394:RC407 RF394:RF407 O385:O387 R385:R387 U385:U387 X385:X387 AA385:AA387 AD385:AD387 AG385:AG387 AJ385:AJ387 AM385:AM387 AP385:AP387 AS385:AS387 AV385:AV387 AY385:AY387 BB385:BB387 BE385:BE387 BH385:BH387 BK385:BK387 BN385:BN387 BQ385:BQ387 BT385:BT387 BW385:BW387 BZ385:BZ387 CC385:CC387 CF385:CF387 CI385:CI387 CL385:CL387 CO385:CO387 CR385:CR387 CU385:CU387 CX385:CX387 DA385:DA387 DD385:DD387 DG385:DG387 DJ385:DJ387 DM385:DM387 DP385:DP387 DS385:DS387 DV385:DV387 DY385:DY387 EB385:EB387 EE385:EE387 EH385:EH387 EK385:EK387 EN385:EN387 EQ385:EQ387 ET385:ET387 EW385:EW387 EZ385:EZ387 FC385:FC387 FF385:FF387 FI385:FI387 FL385:FL387 FO385:FO387 FR385:FR387 FU385:FU387 FX385:FX387 GA385:GA387 GD385:GD387 GG385:GG387 GJ385:GJ387 GM385:GM387 GP385:GP387 GS385:GS387 GV385:GV387 GY385:GY387 HB385:HB387 HE385:HE387 HH385:HH387 HK385:HK387 HN385:HN387 HQ385:HQ387 HT385:HT387 HW385:HW387 HZ385:HZ387 IC385:IC387 IF385:IF387 II385:II387 IL385:IL387 IO385:IO387 IR385:IR387 IU385:IU387 IX385:IX387 JA385:JA387 JD385:JD387 JG385:JG387 JJ385:JJ387 JM385:JM387 JP385:JP387 JS385:JS387 JV385:JV387 JY385:JY387 KB385:KB387 KE385:KE387 KH385:KH387 KK385:KK387 KN385:KN387 KQ385:KQ387 KT385:KT387 KW385:KW387 KZ385:KZ387 LC385:LC387 LF385:LF387 LI385:LI387 LL385:LL387 LO385:LO387 LR385:LR387 LU385:LU387 LX385:LX387 MA385:MA387 MD385:MD387 MG385:MG387 MJ385:MJ387 MM385:MM387 MP385:MP387 MS385:MS387 MV385:MV387 MY385:MY387 NB385:NB387 NE385:NE387 NH385:NH387 NK385:NK387 NN385:NN387 NQ385:NQ387 NT385:NT387 NW385:NW387 NZ385:NZ387 OC385:OC387 OF385:OF387 OI385:OI387 OL385:OL387 OO385:OO387 OR385:OR387 OU385:OU387 OX385:OX387 PA385:PA387 PD385:PD387 PG385:PG387 PJ385:PJ387 PM385:PM387 PP385:PP387 PS385:PS387 PV385:PV387 PY385:PY387 QB385:QB387 QE385:QE387 QH385:QH387 QK385:QK387 QN385:QN387 QQ385:QQ387 QT385:QT387 QW385:QW387 QZ385:QZ387 RC385:RC387 RF385:RF387 O431:O434 R431:R434 U431:U434 X431:X434 AA431:AA434 AD431:AD434 AG431:AG434 AJ431:AJ434 AM431:AM434 AP431:AP434 AS431:AS434 AV431:AV434 AY431:AY434 BB431:BB434 BE431:BE434 BH431:BH434 BK431:BK434 BN431:BN434 BQ431:BQ434 BT431:BT434 BW431:BW434 BZ431:BZ434 CC431:CC434 CF431:CF434 CI431:CI434 CL431:CL434 CO431:CO434 CR431:CR434 CU431:CU434 CX431:CX434 DA431:DA434 DD431:DD434 DG431:DG434 DJ431:DJ434 DM431:DM434 DP431:DP434 DS431:DS434 DV431:DV434 DY431:DY434 EB431:EB434 EE431:EE434 EH431:EH434 EK431:EK434 EN431:EN434 EQ431:EQ434 ET431:ET434 EW431:EW434 EZ431:EZ434 FC431:FC434 FF431:FF434 FI431:FI434 FL431:FL434 FO431:FO434 FR431:FR434 FU431:FU434 FX431:FX434 GA431:GA434 GD431:GD434 GG431:GG434 GJ431:GJ434 GM431:GM434 GP431:GP434 GS431:GS434 GV431:GV434 GY431:GY434 HB431:HB434 HE431:HE434 HH431:HH434 HK431:HK434 HN431:HN434 HQ431:HQ434 HT431:HT434 HW431:HW434 HZ431:HZ434 IC431:IC434 IF431:IF434 II431:II434 IL431:IL434 IO431:IO434 IR431:IR434 IU431:IU434 IX431:IX434 JA431:JA434 JD431:JD434 JG431:JG434 JJ431:JJ434 JM431:JM434 JP431:JP434 JS431:JS434 JV431:JV434 JY431:JY434 KB431:KB434 KE431:KE434 KH431:KH434 KK431:KK434 KN431:KN434 KQ431:KQ434 KT431:KT434 KW431:KW434 KZ431:KZ434 LC431:LC434 LF431:LF434 LI431:LI434 LL431:LL434 LO431:LO434 LR431:LR434 LU431:LU434 LX431:LX434 MA431:MA434 MD431:MD434 MG431:MG434 MJ431:MJ434 MM431:MM434 MP431:MP434 MS431:MS434 MV431:MV434 MY431:MY434 NB431:NB434 NE431:NE434 NH431:NH434 NK431:NK434 NN431:NN434 NQ431:NQ434 NT431:NT434 NW431:NW434 NZ431:NZ434 OC431:OC434 OF431:OF434 OI431:OI434 OL431:OL434 OO431:OO434 OR431:OR434 OU431:OU434 OX431:OX434 PA431:PA434 PD431:PD434 PG431:PG434 PJ431:PJ434 PM431:PM434 PP431:PP434 PS431:PS434 PV431:PV434 PY431:PY434 QB431:QB434 QE431:QE434 QH431:QH434 QK431:QK434 QN431:QN434 QQ431:QQ434 QT431:QT434 QW431:QW434 QZ431:QZ434 RC431:RC434 RF431:RF434 O436:O449 R436:R449 U436:U449 X436:X449 AA436:AA449 AD436:AD449 AG436:AG449 AJ436:AJ449 AM436:AM449 AP436:AP449 AS436:AS449 AV436:AV449 AY436:AY449 BB436:BB449 BE436:BE449 BH436:BH449 BK436:BK449 BN436:BN449 BQ436:BQ449 BT436:BT449 BW436:BW449 BZ436:BZ449 CC436:CC449 CF436:CF449 CI436:CI449 CL436:CL449 CO436:CO449 CR436:CR449 CU436:CU449 CX436:CX449 DA436:DA449 DD436:DD449 DG436:DG449 DJ436:DJ449 DM436:DM449 DP436:DP449 DS436:DS449 DV436:DV449 DY436:DY449 EB436:EB449 EE436:EE449 EH436:EH449 EK436:EK449 EN436:EN449 EQ436:EQ449 ET436:ET449 EW436:EW449 EZ436:EZ449 FC436:FC449 FF436:FF449 FI436:FI449 FL436:FL449 FO436:FO449 FR436:FR449 FU436:FU449 FX436:FX449 GA436:GA449 GD436:GD449 GG436:GG449 GJ436:GJ449 GM436:GM449 GP436:GP449 GS436:GS449 GV436:GV449 GY436:GY449 HB436:HB449 HE436:HE449 HH436:HH449 HK436:HK449 HN436:HN449 HQ436:HQ449 HT436:HT449 HW436:HW449 HZ436:HZ449 IC436:IC449 IF436:IF449 II436:II449 IL436:IL449 IO436:IO449 IR436:IR449 IU436:IU449 IX436:IX449 JA436:JA449 JD436:JD449 JG436:JG449 JJ436:JJ449 JM436:JM449 JP436:JP449 JS436:JS449 JV436:JV449 JY436:JY449 KB436:KB449 KE436:KE449 KH436:KH449 KK436:KK449 KN436:KN449 KQ436:KQ449 KT436:KT449 KW436:KW449 KZ436:KZ449 LC436:LC449 LF436:LF449 LI436:LI449 LL436:LL449 LO436:LO449 LR436:LR449 LU436:LU449 LX436:LX449 MA436:MA449 MD436:MD449 MG436:MG449 MJ436:MJ449 MM436:MM449 MP436:MP449 MS436:MS449 MV436:MV449 MY436:MY449 NB436:NB449 NE436:NE449 NH436:NH449 NK436:NK449 NN436:NN449 NQ436:NQ449 NT436:NT449 NW436:NW449 NZ436:NZ449 OC436:OC449 OF436:OF449 OI436:OI449 OL436:OL449 OO436:OO449 OR436:OR449 OU436:OU449 OX436:OX449 PA436:PA449 PD436:PD449 PG436:PG449 PJ436:PJ449 PM436:PM449 PP436:PP449 PS436:PS449 PV436:PV449 PY436:PY449 QB436:QB449 QE436:QE449 QH436:QH449 QK436:QK449 QN436:QN449 QQ436:QQ449 QT436:QT449 QW436:QW449 QZ436:QZ449 RC436:RC449 RF436:RF449 O427:O429 R427:R429 U427:U429 X427:X429 AA427:AA429 AD427:AD429 AG427:AG429 AJ427:AJ429 AM427:AM429 AP427:AP429 AS427:AS429 AV427:AV429 AY427:AY429 BB427:BB429 BE427:BE429 BH427:BH429 BK427:BK429 BN427:BN429 BQ427:BQ429 BT427:BT429 BW427:BW429 BZ427:BZ429 CC427:CC429 CF427:CF429 CI427:CI429 CL427:CL429 CO427:CO429 CR427:CR429 CU427:CU429 CX427:CX429 DA427:DA429 DD427:DD429 DG427:DG429 DJ427:DJ429 DM427:DM429 DP427:DP429 DS427:DS429 DV427:DV429 DY427:DY429 EB427:EB429 EE427:EE429 EH427:EH429 EK427:EK429 EN427:EN429 EQ427:EQ429 ET427:ET429 EW427:EW429 EZ427:EZ429 FC427:FC429 FF427:FF429 FI427:FI429 FL427:FL429 FO427:FO429 FR427:FR429 FU427:FU429 FX427:FX429 GA427:GA429 GD427:GD429 GG427:GG429 GJ427:GJ429 GM427:GM429 GP427:GP429 GS427:GS429 GV427:GV429 GY427:GY429 HB427:HB429 HE427:HE429 HH427:HH429 HK427:HK429 HN427:HN429 HQ427:HQ429 HT427:HT429 HW427:HW429 HZ427:HZ429 IC427:IC429 IF427:IF429 II427:II429 IL427:IL429 IO427:IO429 IR427:IR429 IU427:IU429 IX427:IX429 JA427:JA429 JD427:JD429 JG427:JG429 JJ427:JJ429 JM427:JM429 JP427:JP429 JS427:JS429 JV427:JV429 JY427:JY429 KB427:KB429 KE427:KE429 KH427:KH429 KK427:KK429 KN427:KN429 KQ427:KQ429 KT427:KT429 KW427:KW429 KZ427:KZ429 LC427:LC429 LF427:LF429 LI427:LI429 LL427:LL429 LO427:LO429 LR427:LR429 LU427:LU429 LX427:LX429 MA427:MA429 MD427:MD429 MG427:MG429 MJ427:MJ429 MM427:MM429 MP427:MP429 MS427:MS429 MV427:MV429 MY427:MY429 NB427:NB429 NE427:NE429 NH427:NH429 NK427:NK429 NN427:NN429 NQ427:NQ429 NT427:NT429 NW427:NW429 NZ427:NZ429 OC427:OC429 OF427:OF429 OI427:OI429 OL427:OL429 OO427:OO429 OR427:OR429 OU427:OU429 OX427:OX429 PA427:PA429 PD427:PD429 PG427:PG429 PJ427:PJ429 PM427:PM429 PP427:PP429 PS427:PS429 PV427:PV429 PY427:PY429 QB427:QB429 QE427:QE429 QH427:QH429 QK427:QK429 QN427:QN429 QQ427:QQ429 QT427:QT429 QW427:QW429 QZ427:QZ429 RC427:RC429 RF427:RF429 O473:O476 R473:R476 U473:U476 X473:X476 AA473:AA476 AD473:AD476 AG473:AG476 AJ473:AJ476 AM473:AM476 AP473:AP476 AS473:AS476 AV473:AV476 AY473:AY476 BB473:BB476 BE473:BE476 BH473:BH476 BK473:BK476 BN473:BN476 BQ473:BQ476 BT473:BT476 BW473:BW476 BZ473:BZ476 CC473:CC476 CF473:CF476 CI473:CI476 CL473:CL476 CO473:CO476 CR473:CR476 CU473:CU476 CX473:CX476 DA473:DA476 DD473:DD476 DG473:DG476 DJ473:DJ476 DM473:DM476 DP473:DP476 DS473:DS476 DV473:DV476 DY473:DY476 EB473:EB476 EE473:EE476 EH473:EH476 EK473:EK476 EN473:EN476 EQ473:EQ476 ET473:ET476 EW473:EW476 EZ473:EZ476 FC473:FC476 FF473:FF476 FI473:FI476 FL473:FL476 FO473:FO476 FR473:FR476 FU473:FU476 FX473:FX476 GA473:GA476 GD473:GD476 GG473:GG476 GJ473:GJ476 GM473:GM476 GP473:GP476 GS473:GS476 GV473:GV476 GY473:GY476 HB473:HB476 HE473:HE476 HH473:HH476 HK473:HK476 HN473:HN476 HQ473:HQ476 HT473:HT476 HW473:HW476 HZ473:HZ476 IC473:IC476 IF473:IF476 II473:II476 IL473:IL476 IO473:IO476 IR473:IR476 IU473:IU476 IX473:IX476 JA473:JA476 JD473:JD476 JG473:JG476 JJ473:JJ476 JM473:JM476 JP473:JP476 JS473:JS476 JV473:JV476 JY473:JY476 KB473:KB476 KE473:KE476 KH473:KH476 KK473:KK476 KN473:KN476 KQ473:KQ476 KT473:KT476 KW473:KW476 KZ473:KZ476 LC473:LC476 LF473:LF476 LI473:LI476 LL473:LL476 LO473:LO476 LR473:LR476 LU473:LU476 LX473:LX476 MA473:MA476 MD473:MD476 MG473:MG476 MJ473:MJ476 MM473:MM476 MP473:MP476 MS473:MS476 MV473:MV476 MY473:MY476 NB473:NB476 NE473:NE476 NH473:NH476 NK473:NK476 NN473:NN476 NQ473:NQ476 NT473:NT476 NW473:NW476 NZ473:NZ476 OC473:OC476 OF473:OF476 OI473:OI476 OL473:OL476 OO473:OO476 OR473:OR476 OU473:OU476 OX473:OX476 PA473:PA476 PD473:PD476 PG473:PG476 PJ473:PJ476 PM473:PM476 PP473:PP476 PS473:PS476 PV473:PV476 PY473:PY476 QB473:QB476 QE473:QE476 QH473:QH476 QK473:QK476 QN473:QN476 QQ473:QQ476 QT473:QT476 QW473:QW476 QZ473:QZ476 RC473:RC476 RF473:RF476 O347:O350 R347:R350 U347:U350 X347:X350 AA347:AA350 AD347:AD350 AG347:AG350 AJ347:AJ350 AM347:AM350 AP347:AP350 AS347:AS350 AV347:AV350 AY347:AY350 BB347:BB350 BE347:BE350 BH347:BH350 BK347:BK350 BN347:BN350 BQ347:BQ350 BT347:BT350 BW347:BW350 BZ347:BZ350 CC347:CC350 CF347:CF350 CI347:CI350 CL347:CL350 CO347:CO350 CR347:CR350 CU347:CU350 CX347:CX350 DA347:DA350 DD347:DD350 DG347:DG350 DJ347:DJ350 DM347:DM350 DP347:DP350 DS347:DS350 DV347:DV350 DY347:DY350 EB347:EB350 EE347:EE350 EH347:EH350 EK347:EK350 EN347:EN350 EQ347:EQ350 ET347:ET350 EW347:EW350 EZ347:EZ350 FC347:FC350 FF347:FF350 FI347:FI350 FL347:FL350 FO347:FO350 FR347:FR350 FU347:FU350 FX347:FX350 GA347:GA350 GD347:GD350 GG347:GG350 GJ347:GJ350 GM347:GM350 GP347:GP350 GS347:GS350 GV347:GV350 GY347:GY350 HB347:HB350 HE347:HE350 HH347:HH350 HK347:HK350 HN347:HN350 HQ347:HQ350 HT347:HT350 HW347:HW350 HZ347:HZ350 IC347:IC350 IF347:IF350 II347:II350 IL347:IL350 IO347:IO350 IR347:IR350 IU347:IU350 IX347:IX350 JA347:JA350 JD347:JD350 JG347:JG350 JJ347:JJ350 JM347:JM350 JP347:JP350 JS347:JS350 JV347:JV350 JY347:JY350 KB347:KB350 KE347:KE350 KH347:KH350 KK347:KK350 KN347:KN350 KQ347:KQ350 KT347:KT350 KW347:KW350 KZ347:KZ350 LC347:LC350 LF347:LF350 LI347:LI350 LL347:LL350 LO347:LO350 LR347:LR350 LU347:LU350 LX347:LX350 MA347:MA350 MD347:MD350 MG347:MG350 MJ347:MJ350 MM347:MM350 MP347:MP350 MS347:MS350 MV347:MV350 MY347:MY350 NB347:NB350 NE347:NE350 NH347:NH350 NK347:NK350 NN347:NN350 NQ347:NQ350 NT347:NT350 NW347:NW350 NZ347:NZ350 OC347:OC350 OF347:OF350 OI347:OI350 OL347:OL350 OO347:OO350 OR347:OR350 OU347:OU350 OX347:OX350 PA347:PA350 PD347:PD350 PG347:PG350 PJ347:PJ350 PM347:PM350 PP347:PP350 PS347:PS350 PV347:PV350 PY347:PY350 QB347:QB350 QE347:QE350 QH347:QH350 QK347:QK350 QN347:QN350 QQ347:QQ350 QT347:QT350 QW347:QW350 QZ347:QZ350 RC347:RC350 RF347:RF350 O469:O471 R469:R471 U469:U471 X469:X471 AA469:AA471 AD469:AD471 AG469:AG471 AJ469:AJ471 AM469:AM471 AP469:AP471 AS469:AS471 AV469:AV471 AY469:AY471 BB469:BB471 BE469:BE471 BH469:BH471 BK469:BK471 BN469:BN471 BQ469:BQ471 BT469:BT471 BW469:BW471 BZ469:BZ471 CC469:CC471 CF469:CF471 CI469:CI471 CL469:CL471 CO469:CO471 CR469:CR471 CU469:CU471 CX469:CX471 DA469:DA471 DD469:DD471 DG469:DG471 DJ469:DJ471 DM469:DM471 DP469:DP471 DS469:DS471 DV469:DV471 DY469:DY471 EB469:EB471 EE469:EE471 EH469:EH471 EK469:EK471 EN469:EN471 EQ469:EQ471 ET469:ET471 EW469:EW471 EZ469:EZ471 FC469:FC471 FF469:FF471 FI469:FI471 FL469:FL471 FO469:FO471 FR469:FR471 FU469:FU471 FX469:FX471 GA469:GA471 GD469:GD471 GG469:GG471 GJ469:GJ471 GM469:GM471 GP469:GP471 GS469:GS471 GV469:GV471 GY469:GY471 HB469:HB471 HE469:HE471 HH469:HH471 HK469:HK471 HN469:HN471 HQ469:HQ471 HT469:HT471 HW469:HW471 HZ469:HZ471 IC469:IC471 IF469:IF471 II469:II471 IL469:IL471 IO469:IO471 IR469:IR471 IU469:IU471 IX469:IX471 JA469:JA471 JD469:JD471 JG469:JG471 JJ469:JJ471 JM469:JM471 JP469:JP471 JS469:JS471 JV469:JV471 JY469:JY471 KB469:KB471 KE469:KE471 KH469:KH471 KK469:KK471 KN469:KN471 KQ469:KQ471 KT469:KT471 KW469:KW471 KZ469:KZ471 LC469:LC471 LF469:LF471 LI469:LI471 LL469:LL471 LO469:LO471 LR469:LR471 LU469:LU471 LX469:LX471 MA469:MA471 MD469:MD471 MG469:MG471 MJ469:MJ471 MM469:MM471 MP469:MP471 MS469:MS471 MV469:MV471 MY469:MY471 NB469:NB471 NE469:NE471 NH469:NH471 NK469:NK471 NN469:NN471 NQ469:NQ471 NT469:NT471 NW469:NW471 NZ469:NZ471 OC469:OC471 OF469:OF471 OI469:OI471 OL469:OL471 OO469:OO471 OR469:OR471 OU469:OU471 OX469:OX471 PA469:PA471 PD469:PD471 PG469:PG471 PJ469:PJ471 PM469:PM471 PP469:PP471 PS469:PS471 PV469:PV471 PY469:PY471 QB469:QB471 QE469:QE471 QH469:QH471 QK469:QK471 QN469:QN471 QQ469:QQ471 QT469:QT471 QW469:QW471 QZ469:QZ471 RC469:RC471 RF469:RF471 O478:O479 R478:R479 U478:U479 X478:X479 AA478:AA479 AD478:AD479 AG478:AG479 AJ478:AJ479 AM478:AM479 AP478:AP479 AS478:AS479 AV478:AV479 AY478:AY479 BB478:BB479 BE478:BE479 BH478:BH479 BK478:BK479 BN478:BN479 BQ478:BQ479 BT478:BT479 BW478:BW479 BZ478:BZ479 CC478:CC479 CF478:CF479 CI478:CI479 CL478:CL479 CO478:CO479 CR478:CR479 CU478:CU479 CX478:CX479 DA478:DA479 DD478:DD479 DG478:DG479 DJ478:DJ479 DM478:DM479 DP478:DP479 DS478:DS479 DV478:DV479 DY478:DY479 EB478:EB479 EE478:EE479 EH478:EH479 EK478:EK479 EN478:EN479 EQ478:EQ479 ET478:ET479 EW478:EW479 EZ478:EZ479 FC478:FC479 FF478:FF479 FI478:FI479 FL478:FL479 FO478:FO479 FR478:FR479 FU478:FU479 FX478:FX479 GA478:GA479 GD478:GD479 GG478:GG479 GJ478:GJ479 GM478:GM479 GP478:GP479 GS478:GS479 GV478:GV479 GY478:GY479 HB478:HB479 HE478:HE479 HH478:HH479 HK478:HK479 HN478:HN479 HQ478:HQ479 HT478:HT479 HW478:HW479 HZ478:HZ479 IC478:IC479 IF478:IF479 II478:II479 IL478:IL479 IO478:IO479 IR478:IR479 IU478:IU479 IX478:IX479 JA478:JA479 JD478:JD479 JG478:JG479 JJ478:JJ479 JM478:JM479 JP478:JP479 JS478:JS479 JV478:JV479 JY478:JY479 KB478:KB479 KE478:KE479 KH478:KH479 KK478:KK479 KN478:KN479 KQ478:KQ479 KT478:KT479 KW478:KW479 KZ478:KZ479 LC478:LC479 LF478:LF479 LI478:LI479 LL478:LL479 LO478:LO479 LR478:LR479 LU478:LU479 LX478:LX479 MA478:MA479 MD478:MD479 MG478:MG479 MJ478:MJ479 MM478:MM479 MP478:MP479 MS478:MS479 MV478:MV479 MY478:MY479 NB478:NB479 NE478:NE479 NH478:NH479 NK478:NK479 NN478:NN479 NQ478:NQ479 NT478:NT479 NW478:NW479 NZ478:NZ479 OC478:OC479 OF478:OF479 OI478:OI479 OL478:OL479 OO478:OO479 OR478:OR479 OU478:OU479 OX478:OX479 PA478:PA479 PD478:PD479 PG478:PG479 PJ478:PJ479 PM478:PM479 PP478:PP479 PS478:PS479 PV478:PV479 PY478:PY479 QB478:QB479 QE478:QE479 QH478:QH479 QK478:QK479 QN478:QN479 QQ478:QQ479 QT478:QT479 QW478:QW479 QZ478:QZ479 RC478:RC479 RF478:RF479 O509:O522 R509:R522 U509:U522 X509:X522 AA509:AA522 AD509:AD522 AG509:AG522 AJ509:AJ522 AM509:AM522 AP509:AP522 AS509:AS522 AV509:AV522 AY509:AY522 BB509:BB522 BE509:BE522 BH509:BH522 BK509:BK522 BN509:BN522 BQ509:BQ522 BT509:BT522 BW509:BW522 BZ509:BZ522 CC509:CC522 CF509:CF522 CI509:CI522 CL509:CL522 CO509:CO522 CR509:CR522 CU509:CU522 CX509:CX522 DA509:DA522 DD509:DD522 DG509:DG522 DJ509:DJ522 DM509:DM522 DP509:DP522 DS509:DS522 DV509:DV522 DY509:DY522 EB509:EB522 EE509:EE522 EH509:EH522 EK509:EK522 EN509:EN522 EQ509:EQ522 ET509:ET522 EW509:EW522 EZ509:EZ522 FC509:FC522 FF509:FF522 FI509:FI522 FL509:FL522 FO509:FO522 FR509:FR522 FU509:FU522 FX509:FX522 GA509:GA522 GD509:GD522 GG509:GG522 GJ509:GJ522 GM509:GM522 GP509:GP522 GS509:GS522 GV509:GV522 GY509:GY522 HB509:HB522 HE509:HE522 HH509:HH522 HK509:HK522 HN509:HN522 HQ509:HQ522 HT509:HT522 HW509:HW522 HZ509:HZ522 IC509:IC522 IF509:IF522 II509:II522 IL509:IL522 IO509:IO522 IR509:IR522 IU509:IU522 IX509:IX522 JA509:JA522 JD509:JD522 JG509:JG522 JJ509:JJ522 JM509:JM522 JP509:JP522 JS509:JS522 JV509:JV522 JY509:JY522 KB509:KB522 KE509:KE522 KH509:KH522 KK509:KK522 KN509:KN522 KQ509:KQ522 KT509:KT522 KW509:KW522 KZ509:KZ522 LC509:LC522 LF509:LF522 LI509:LI522 LL509:LL522 LO509:LO522 LR509:LR522 LU509:LU522 LX509:LX522 MA509:MA522 MD509:MD522 MG509:MG522 MJ509:MJ522 MM509:MM522 MP509:MP522 MS509:MS522 MV509:MV522 MY509:MY522 NB509:NB522 NE509:NE522 NH509:NH522 NK509:NK522 NN509:NN522 NQ509:NQ522 NT509:NT522 NW509:NW522 NZ509:NZ522 OC509:OC522 OF509:OF522 OI509:OI522 OL509:OL522 OO509:OO522 OR509:OR522 OU509:OU522 OX509:OX522 PA509:PA522 PD509:PD522 PG509:PG522 PJ509:PJ522 PM509:PM522 PP509:PP522 PS509:PS522 PV509:PV522 PY509:PY522 QB509:QB522 QE509:QE522 QH509:QH522 QK509:QK522 QN509:QN522 QQ509:QQ522 QT509:QT522 QW509:QW522 QZ509:QZ522 RC509:RC522 RF509:RF522 O500:O502 R500:R502 U500:U502 X500:X502 AA500:AA502 AD500:AD502 AG500:AG502 AJ500:AJ502 AM500:AM502 AP500:AP502 AS500:AS502 AV500:AV502 AY500:AY502 BB500:BB502 BE500:BE502 BH500:BH502 BK500:BK502 BN500:BN502 BQ500:BQ502 BT500:BT502 BW500:BW502 BZ500:BZ502 CC500:CC502 CF500:CF502 CI500:CI502 CL500:CL502 CO500:CO502 CR500:CR502 CU500:CU502 CX500:CX502 DA500:DA502 DD500:DD502 DG500:DG502 DJ500:DJ502 DM500:DM502 DP500:DP502 DS500:DS502 DV500:DV502 DY500:DY502 EB500:EB502 EE500:EE502 EH500:EH502 EK500:EK502 EN500:EN502 EQ500:EQ502 ET500:ET502 EW500:EW502 EZ500:EZ502 FC500:FC502 FF500:FF502 FI500:FI502 FL500:FL502 FO500:FO502 FR500:FR502 FU500:FU502 FX500:FX502 GA500:GA502 GD500:GD502 GG500:GG502 GJ500:GJ502 GM500:GM502 GP500:GP502 GS500:GS502 GV500:GV502 GY500:GY502 HB500:HB502 HE500:HE502 HH500:HH502 HK500:HK502 HN500:HN502 HQ500:HQ502 HT500:HT502 HW500:HW502 HZ500:HZ502 IC500:IC502 IF500:IF502 II500:II502 IL500:IL502 IO500:IO502 IR500:IR502 IU500:IU502 IX500:IX502 JA500:JA502 JD500:JD502 JG500:JG502 JJ500:JJ502 JM500:JM502 JP500:JP502 JS500:JS502 JV500:JV502 JY500:JY502 KB500:KB502 KE500:KE502 KH500:KH502 KK500:KK502 KN500:KN502 KQ500:KQ502 KT500:KT502 KW500:KW502 KZ500:KZ502 LC500:LC502 LF500:LF502 LI500:LI502 LL500:LL502 LO500:LO502 LR500:LR502 LU500:LU502 LX500:LX502 MA500:MA502 MD500:MD502 MG500:MG502 MJ500:MJ502 MM500:MM502 MP500:MP502 MS500:MS502 MV500:MV502 MY500:MY502 NB500:NB502 NE500:NE502 NH500:NH502 NK500:NK502 NN500:NN502 NQ500:NQ502 NT500:NT502 NW500:NW502 NZ500:NZ502 OC500:OC502 OF500:OF502 OI500:OI502 OL500:OL502 OO500:OO502 OR500:OR502 OU500:OU502 OX500:OX502 PA500:PA502 PD500:PD502 PG500:PG502 PJ500:PJ502 PM500:PM502 PP500:PP502 PS500:PS502 PV500:PV502 PY500:PY502 QB500:QB502 QE500:QE502 QH500:QH502 QK500:QK502 QN500:QN502 QQ500:QQ502 QT500:QT502 QW500:QW502 QZ500:QZ502 RC500:RC502 RF500:RF502 O546:O549 R546:R549 U546:U549 X546:X549 AA546:AA549 AD546:AD549 AG546:AG549 AJ546:AJ549 AM546:AM549 AP546:AP549 AS546:AS549 AV546:AV549 AY546:AY549 BB546:BB549 BE546:BE549 BH546:BH549 BK546:BK549 BN546:BN549 BQ546:BQ549 BT546:BT549 BW546:BW549 BZ546:BZ549 CC546:CC549 CF546:CF549 CI546:CI549 CL546:CL549 CO546:CO549 CR546:CR549 CU546:CU549 CX546:CX549 DA546:DA549 DD546:DD549 DG546:DG549 DJ546:DJ549 DM546:DM549 DP546:DP549 DS546:DS549 DV546:DV549 DY546:DY549 EB546:EB549 EE546:EE549 EH546:EH549 EK546:EK549 EN546:EN549 EQ546:EQ549 ET546:ET549 EW546:EW549 EZ546:EZ549 FC546:FC549 FF546:FF549 FI546:FI549 FL546:FL549 FO546:FO549 FR546:FR549 FU546:FU549 FX546:FX549 GA546:GA549 GD546:GD549 GG546:GG549 GJ546:GJ549 GM546:GM549 GP546:GP549 GS546:GS549 GV546:GV549 GY546:GY549 HB546:HB549 HE546:HE549 HH546:HH549 HK546:HK549 HN546:HN549 HQ546:HQ549 HT546:HT549 HW546:HW549 HZ546:HZ549 IC546:IC549 IF546:IF549 II546:II549 IL546:IL549 IO546:IO549 IR546:IR549 IU546:IU549 IX546:IX549 JA546:JA549 JD546:JD549 JG546:JG549 JJ546:JJ549 JM546:JM549 JP546:JP549 JS546:JS549 JV546:JV549 JY546:JY549 KB546:KB549 KE546:KE549 KH546:KH549 KK546:KK549 KN546:KN549 KQ546:KQ549 KT546:KT549 KW546:KW549 KZ546:KZ549 LC546:LC549 LF546:LF549 LI546:LI549 LL546:LL549 LO546:LO549 LR546:LR549 LU546:LU549 LX546:LX549 MA546:MA549 MD546:MD549 MG546:MG549 MJ546:MJ549 MM546:MM549 MP546:MP549 MS546:MS549 MV546:MV549 MY546:MY549 NB546:NB549 NE546:NE549 NH546:NH549 NK546:NK549 NN546:NN549 NQ546:NQ549 NT546:NT549 NW546:NW549 NZ546:NZ549 OC546:OC549 OF546:OF549 OI546:OI549 OL546:OL549 OO546:OO549 OR546:OR549 OU546:OU549 OX546:OX549 PA546:PA549 PD546:PD549 PG546:PG549 PJ546:PJ549 PM546:PM549 PP546:PP549 PS546:PS549 PV546:PV549 PY546:PY549 QB546:QB549 QE546:QE549 QH546:QH549 QK546:QK549 QN546:QN549 QQ546:QQ549 QT546:QT549 QW546:QW549 QZ546:QZ549 RC546:RC549 RF546:RF549 O551:O564 R551:R564 U551:U564 X551:X564 AA551:AA564 AD551:AD564 AG551:AG564 AJ551:AJ564 AM551:AM564 AP551:AP564 AS551:AS564 AV551:AV564 AY551:AY564 BB551:BB564 BE551:BE564 BH551:BH564 BK551:BK564 BN551:BN564 BQ551:BQ564 BT551:BT564 BW551:BW564 BZ551:BZ564 CC551:CC564 CF551:CF564 CI551:CI564 CL551:CL564 CO551:CO564 CR551:CR564 CU551:CU564 CX551:CX564 DA551:DA564 DD551:DD564 DG551:DG564 DJ551:DJ564 DM551:DM564 DP551:DP564 DS551:DS564 DV551:DV564 DY551:DY564 EB551:EB564 EE551:EE564 EH551:EH564 EK551:EK564 EN551:EN564 EQ551:EQ564 ET551:ET564 EW551:EW564 EZ551:EZ564 FC551:FC564 FF551:FF564 FI551:FI564 FL551:FL564 FO551:FO564 FR551:FR564 FU551:FU564 FX551:FX564 GA551:GA564 GD551:GD564 GG551:GG564 GJ551:GJ564 GM551:GM564 GP551:GP564 GS551:GS564 GV551:GV564 GY551:GY564 HB551:HB564 HE551:HE564 HH551:HH564 HK551:HK564 HN551:HN564 HQ551:HQ564 HT551:HT564 HW551:HW564 HZ551:HZ564 IC551:IC564 IF551:IF564 II551:II564 IL551:IL564 IO551:IO564 IR551:IR564 IU551:IU564 IX551:IX564 JA551:JA564 JD551:JD564 JG551:JG564 JJ551:JJ564 JM551:JM564 JP551:JP564 JS551:JS564 JV551:JV564 JY551:JY564 KB551:KB564 KE551:KE564 KH551:KH564 KK551:KK564 KN551:KN564 KQ551:KQ564 KT551:KT564 KW551:KW564 KZ551:KZ564 LC551:LC564 LF551:LF564 LI551:LI564 LL551:LL564 LO551:LO564 LR551:LR564 LU551:LU564 LX551:LX564 MA551:MA564 MD551:MD564 MG551:MG564 MJ551:MJ564 MM551:MM564 MP551:MP564 MS551:MS564 MV551:MV564 MY551:MY564 NB551:NB564 NE551:NE564 NH551:NH564 NK551:NK564 NN551:NN564 NQ551:NQ564 NT551:NT564 NW551:NW564 NZ551:NZ564 OC551:OC564 OF551:OF564 OI551:OI564 OL551:OL564 OO551:OO564 OR551:OR564 OU551:OU564 OX551:OX564 PA551:PA564 PD551:PD564 PG551:PG564 PJ551:PJ564 PM551:PM564 PP551:PP564 PS551:PS564 PV551:PV564 PY551:PY564 QB551:QB564 QE551:QE564 QH551:QH564 QK551:QK564 QN551:QN564 QQ551:QQ564 QT551:QT564 QW551:QW564 QZ551:QZ564 RC551:RC564 RF551:RF564 O542:O544 R542:R544 U542:U544 X542:X544 AA542:AA544 AD542:AD544 AG542:AG544 AJ542:AJ544 AM542:AM544 AP542:AP544 AS542:AS544 AV542:AV544 AY542:AY544 BB542:BB544 BE542:BE544 BH542:BH544 BK542:BK544 BN542:BN544 BQ542:BQ544 BT542:BT544 BW542:BW544 BZ542:BZ544 CC542:CC544 CF542:CF544 CI542:CI544 CL542:CL544 CO542:CO544 CR542:CR544 CU542:CU544 CX542:CX544 DA542:DA544 DD542:DD544 DG542:DG544 DJ542:DJ544 DM542:DM544 DP542:DP544 DS542:DS544 DV542:DV544 DY542:DY544 EB542:EB544 EE542:EE544 EH542:EH544 EK542:EK544 EN542:EN544 EQ542:EQ544 ET542:ET544 EW542:EW544 EZ542:EZ544 FC542:FC544 FF542:FF544 FI542:FI544 FL542:FL544 FO542:FO544 FR542:FR544 FU542:FU544 FX542:FX544 GA542:GA544 GD542:GD544 GG542:GG544 GJ542:GJ544 GM542:GM544 GP542:GP544 GS542:GS544 GV542:GV544 GY542:GY544 HB542:HB544 HE542:HE544 HH542:HH544 HK542:HK544 HN542:HN544 HQ542:HQ544 HT542:HT544 HW542:HW544 HZ542:HZ544 IC542:IC544 IF542:IF544 II542:II544 IL542:IL544 IO542:IO544 IR542:IR544 IU542:IU544 IX542:IX544 JA542:JA544 JD542:JD544 JG542:JG544 JJ542:JJ544 JM542:JM544 JP542:JP544 JS542:JS544 JV542:JV544 JY542:JY544 KB542:KB544 KE542:KE544 KH542:KH544 KK542:KK544 KN542:KN544 KQ542:KQ544 KT542:KT544 KW542:KW544 KZ542:KZ544 LC542:LC544 LF542:LF544 LI542:LI544 LL542:LL544 LO542:LO544 LR542:LR544 LU542:LU544 LX542:LX544 MA542:MA544 MD542:MD544 MG542:MG544 MJ542:MJ544 MM542:MM544 MP542:MP544 MS542:MS544 MV542:MV544 MY542:MY544 NB542:NB544 NE542:NE544 NH542:NH544 NK542:NK544 NN542:NN544 NQ542:NQ544 NT542:NT544 NW542:NW544 NZ542:NZ544 OC542:OC544 OF542:OF544 OI542:OI544 OL542:OL544 OO542:OO544 OR542:OR544 OU542:OU544 OX542:OX544 PA542:PA544 PD542:PD544 PG542:PG544 PJ542:PJ544 PM542:PM544 PP542:PP544 PS542:PS544 PV542:PV544 PY542:PY544 QB542:QB544 QE542:QE544 QH542:QH544 QK542:QK544 QN542:QN544 QQ542:QQ544 QT542:QT544 QW542:QW544 QZ542:QZ544 RC542:RC544 RF542:RF544 O588:O591 R588:R591 U588:U591 X588:X591 AA588:AA591 AD588:AD591 AG588:AG591 AJ588:AJ591 AM588:AM591 AP588:AP591 AS588:AS591 AV588:AV591 AY588:AY591 BB588:BB591 BE588:BE591 BH588:BH591 BK588:BK591 BN588:BN591 BQ588:BQ591 BT588:BT591 BW588:BW591 BZ588:BZ591 CC588:CC591 CF588:CF591 CI588:CI591 CL588:CL591 CO588:CO591 CR588:CR591 CU588:CU591 CX588:CX591 DA588:DA591 DD588:DD591 DG588:DG591 DJ588:DJ591 DM588:DM591 DP588:DP591 DS588:DS591 DV588:DV591 DY588:DY591 EB588:EB591 EE588:EE591 EH588:EH591 EK588:EK591 EN588:EN591 EQ588:EQ591 ET588:ET591 EW588:EW591 EZ588:EZ591 FC588:FC591 FF588:FF591 FI588:FI591 FL588:FL591 FO588:FO591 FR588:FR591 FU588:FU591 FX588:FX591 GA588:GA591 GD588:GD591 GG588:GG591 GJ588:GJ591 GM588:GM591 GP588:GP591 GS588:GS591 GV588:GV591 GY588:GY591 HB588:HB591 HE588:HE591 HH588:HH591 HK588:HK591 HN588:HN591 HQ588:HQ591 HT588:HT591 HW588:HW591 HZ588:HZ591 IC588:IC591 IF588:IF591 II588:II591 IL588:IL591 IO588:IO591 IR588:IR591 IU588:IU591 IX588:IX591 JA588:JA591 JD588:JD591 JG588:JG591 JJ588:JJ591 JM588:JM591 JP588:JP591 JS588:JS591 JV588:JV591 JY588:JY591 KB588:KB591 KE588:KE591 KH588:KH591 KK588:KK591 KN588:KN591 KQ588:KQ591 KT588:KT591 KW588:KW591 KZ588:KZ591 LC588:LC591 LF588:LF591 LI588:LI591 LL588:LL591 LO588:LO591 LR588:LR591 LU588:LU591 LX588:LX591 MA588:MA591 MD588:MD591 MG588:MG591 MJ588:MJ591 MM588:MM591 MP588:MP591 MS588:MS591 MV588:MV591 MY588:MY591 NB588:NB591 NE588:NE591 NH588:NH591 NK588:NK591 NN588:NN591 NQ588:NQ591 NT588:NT591 NW588:NW591 NZ588:NZ591 OC588:OC591 OF588:OF591 OI588:OI591 OL588:OL591 OO588:OO591 OR588:OR591 OU588:OU591 OX588:OX591 PA588:PA591 PD588:PD591 PG588:PG591 PJ588:PJ591 PM588:PM591 PP588:PP591 PS588:PS591 PV588:PV591 PY588:PY591 QB588:QB591 QE588:QE591 QH588:QH591 QK588:QK591 QN588:QN591 QQ588:QQ591 QT588:QT591 QW588:QW591 QZ588:QZ591 RC588:RC591 RF588:RF591 O593:O606 R593:R606 U593:U606 X593:X606 AA593:AA606 AD593:AD606 AG593:AG606 AJ593:AJ606 AM593:AM606 AP593:AP606 AS593:AS606 AV593:AV606 AY593:AY606 BB593:BB606 BE593:BE606 BH593:BH606 BK593:BK606 BN593:BN606 BQ593:BQ606 BT593:BT606 BW593:BW606 BZ593:BZ606 CC593:CC606 CF593:CF606 CI593:CI606 CL593:CL606 CO593:CO606 CR593:CR606 CU593:CU606 CX593:CX606 DA593:DA606 DD593:DD606 DG593:DG606 DJ593:DJ606 DM593:DM606 DP593:DP606 DS593:DS606 DV593:DV606 DY593:DY606 EB593:EB606 EE593:EE606 EH593:EH606 EK593:EK606 EN593:EN606 EQ593:EQ606 ET593:ET606 EW593:EW606 EZ593:EZ606 FC593:FC606 FF593:FF606 FI593:FI606 FL593:FL606 FO593:FO606 FR593:FR606 FU593:FU606 FX593:FX606 GA593:GA606 GD593:GD606 GG593:GG606 GJ593:GJ606 GM593:GM606 GP593:GP606 GS593:GS606 GV593:GV606 GY593:GY606 HB593:HB606 HE593:HE606 HH593:HH606 HK593:HK606 HN593:HN606 HQ593:HQ606 HT593:HT606 HW593:HW606 HZ593:HZ606 IC593:IC606 IF593:IF606 II593:II606 IL593:IL606 IO593:IO606 IR593:IR606 IU593:IU606 IX593:IX606 JA593:JA606 JD593:JD606 JG593:JG606 JJ593:JJ606 JM593:JM606 JP593:JP606 JS593:JS606 JV593:JV606 JY593:JY606 KB593:KB606 KE593:KE606 KH593:KH606 KK593:KK606 KN593:KN606 KQ593:KQ606 KT593:KT606 KW593:KW606 KZ593:KZ606 LC593:LC606 LF593:LF606 LI593:LI606 LL593:LL606 LO593:LO606 LR593:LR606 LU593:LU606 LX593:LX606 MA593:MA606 MD593:MD606 MG593:MG606 MJ593:MJ606 MM593:MM606 MP593:MP606 MS593:MS606 MV593:MV606 MY593:MY606 NB593:NB606 NE593:NE606 NH593:NH606 NK593:NK606 NN593:NN606 NQ593:NQ606 NT593:NT606 NW593:NW606 NZ593:NZ606 OC593:OC606 OF593:OF606 OI593:OI606 OL593:OL606 OO593:OO606 OR593:OR606 OU593:OU606 OX593:OX606 PA593:PA606 PD593:PD606 PG593:PG606 PJ593:PJ606 PM593:PM606 PP593:PP606 PS593:PS606 PV593:PV606 PY593:PY606 QB593:QB606 QE593:QE606 QH593:QH606 QK593:QK606 QN593:QN606 QQ593:QQ606 QT593:QT606 QW593:QW606 QZ593:QZ606 RC593:RC606 RF593:RF606 O584:O586 R584:R586 U584:U586 X584:X586 AA584:AA586 AD584:AD586 AG584:AG586 AJ584:AJ586 AM584:AM586 AP584:AP586 AS584:AS586 AV584:AV586 AY584:AY586 BB584:BB586 BE584:BE586 BH584:BH586 BK584:BK586 BN584:BN586 BQ584:BQ586 BT584:BT586 BW584:BW586 BZ584:BZ586 CC584:CC586 CF584:CF586 CI584:CI586 CL584:CL586 CO584:CO586 CR584:CR586 CU584:CU586 CX584:CX586 DA584:DA586 DD584:DD586 DG584:DG586 DJ584:DJ586 DM584:DM586 DP584:DP586 DS584:DS586 DV584:DV586 DY584:DY586 EB584:EB586 EE584:EE586 EH584:EH586 EK584:EK586 EN584:EN586 EQ584:EQ586 ET584:ET586 EW584:EW586 EZ584:EZ586 FC584:FC586 FF584:FF586 FI584:FI586 FL584:FL586 FO584:FO586 FR584:FR586 FU584:FU586 FX584:FX586 GA584:GA586 GD584:GD586 GG584:GG586 GJ584:GJ586 GM584:GM586 GP584:GP586 GS584:GS586 GV584:GV586 GY584:GY586 HB584:HB586 HE584:HE586 HH584:HH586 HK584:HK586 HN584:HN586 HQ584:HQ586 HT584:HT586 HW584:HW586 HZ584:HZ586 IC584:IC586 IF584:IF586 II584:II586 IL584:IL586 IO584:IO586 IR584:IR586 IU584:IU586 IX584:IX586 JA584:JA586 JD584:JD586 JG584:JG586 JJ584:JJ586 JM584:JM586 JP584:JP586 JS584:JS586 JV584:JV586 JY584:JY586 KB584:KB586 KE584:KE586 KH584:KH586 KK584:KK586 KN584:KN586 KQ584:KQ586 KT584:KT586 KW584:KW586 KZ584:KZ586 LC584:LC586 LF584:LF586 LI584:LI586 LL584:LL586 LO584:LO586 LR584:LR586 LU584:LU586 LX584:LX586 MA584:MA586 MD584:MD586 MG584:MG586 MJ584:MJ586 MM584:MM586 MP584:MP586 MS584:MS586 MV584:MV586 MY584:MY586 NB584:NB586 NE584:NE586 NH584:NH586 NK584:NK586 NN584:NN586 NQ584:NQ586 NT584:NT586 NW584:NW586 NZ584:NZ586 OC584:OC586 OF584:OF586 OI584:OI586 OL584:OL586 OO584:OO586 OR584:OR586 OU584:OU586 OX584:OX586 PA584:PA586 PD584:PD586 PG584:PG586 PJ584:PJ586 PM584:PM586 PP584:PP586 PS584:PS586 PV584:PV586 PY584:PY586 QB584:QB586 QE584:QE586 QH584:QH586 QK584:QK586 QN584:QN586 QQ584:QQ586 QT584:QT586 QW584:QW586 QZ584:QZ586 RC584:RC586 RF584:RF586 R632:R633 U632:U633 X632:X633 AA632:AA633 AD632:AD633 BE625:BE626 BH625:BH626 BK625:BK626 BN625:BN626 BQ625:BQ626 BT625:BT626 BW625:BW626 BZ625:BZ626 CC625:CC626 CF625:CF626 CI625:CI626 CL625:CL626 CO625:CO626 CR625:CR626 CU625:CU626 CX625:CX626 DA625:DA626 DD625:DD626 DG625:DG626 DJ625:DJ626 DM625:DM626 DP625:DP626 DS625:DS626 DV625:DV626 AD630 AA630 X630 U630 R630 O630 L630 L632:L633 DS27 DY630:DY633 EB630:EB633 EE630:EE633 EH630:EH633 EK630:EK633 EN630:EN633 EQ630:EQ633 ET630:ET633 EW630:EW633 EZ630:EZ633 FC630:FC633 FF630:FF633 FI630:FI633 FL630:FL633 FO630:FO633 FR630:FR633 FU630:FU633 FX630:FX633 GA630:GA633 GD630:GD633 GG630:GG633 GJ630:GJ633 GM630:GM633 GP630:GP633 GS630:GS633 GV630:GV633 GY630:GY633 HB630:HB633 HE630:HE633 HH630:HH633 HK630:HK633 HN630:HN633 HQ630:HQ633 HT630:HT633 HW630:HW633 HZ630:HZ633 IC630:IC633 IF630:IF633 II630:II633 IL630:IL633 IO630:IO633 IR630:IR633 IU630:IU633 IX630:IX633 JA630:JA633 JD630:JD633 JG630:JG633 JJ630:JJ633 JM630:JM633 JP630:JP633 JS630:JS633 JV630:JV633 JY630:JY633 KB630:KB633 KE630:KE633 KH630:KH633 KK630:KK633 KN630:KN633 KQ630:KQ633 KT630:KT633 KW630:KW633 KZ630:KZ633 LC630:LC633 LF630:LF633 LI630:LI633 LL630:LL633 LO630:LO633 LR630:LR633 LU630:LU633 LX630:LX633 MA630:MA633 MD630:MD633 MG630:MG633 MJ630:MJ633 MM630:MM633 MP630:MP633 MS630:MS633 MV630:MV633 MY630:MY633 NB630:NB633 NE630:NE633 NH630:NH633 NK630:NK633 NN630:NN633 NQ630:NQ633 NT630:NT633 NW630:NW633 NZ630:NZ633 OC630:OC633 OF630:OF633 OI630:OI633 OL630:OL633 OO630:OO633 OR630:OR633 OU630:OU633 OX630:OX633 PA630:PA633 PD630:PD633 PG630:PG633 PJ630:PJ633 PM630:PM633 PP630:PP633 PS630:PS633 PV630:PV633 PY630:PY633 QB630:QB633 QE630:QE633 QH630:QH633 QK630:QK633 QN630:QN633 QQ630:QQ633 QT630:QT633 QW630:QW633 QZ630:QZ633 RC630:RC633 RF630:RF633 O504:O507 R504:R507 U504:U507 X504:X507 AA504:AA507 AD504:AD507 AG504:AG507 AJ504:AJ507 AM504:AM507 AP504:AP507 AS504:AS507 AV504:AV507 AY504:AY507 BB504:BB507 BE504:BE507 BH504:BH507 BK504:BK507 BN504:BN507 BQ504:BQ507 BT504:BT507 BW504:BW507 BZ504:BZ507 CC504:CC507 CF504:CF507 CI504:CI507 CL504:CL507 CO504:CO507 CR504:CR507 CU504:CU507 CX504:CX507 DA504:DA507 DD504:DD507 DG504:DG507 DJ504:DJ507 DM504:DM507 DP504:DP507 DS504:DS507 DV504:DV507 DY504:DY507 EB504:EB507 EE504:EE507 EH504:EH507 EK504:EK507 EN504:EN507 EQ504:EQ507 ET504:ET507 EW504:EW507 EZ504:EZ507 FC504:FC507 FF504:FF507 FI504:FI507 FL504:FL507 FO504:FO507 FR504:FR507 FU504:FU507 FX504:FX507 GA504:GA507 GD504:GD507 GG504:GG507 GJ504:GJ507 GM504:GM507 GP504:GP507 GS504:GS507 GV504:GV507 GY504:GY507 HB504:HB507 HE504:HE507 HH504:HH507 HK504:HK507 HN504:HN507 HQ504:HQ507 HT504:HT507 HW504:HW507 HZ504:HZ507 IC504:IC507 IF504:IF507 II504:II507 IL504:IL507 IO504:IO507 IR504:IR507 IU504:IU507 IX504:IX507 JA504:JA507 JD504:JD507 JG504:JG507 JJ504:JJ507 JM504:JM507 JP504:JP507 JS504:JS507 JV504:JV507 JY504:JY507 KB504:KB507 KE504:KE507 KH504:KH507 KK504:KK507 KN504:KN507 KQ504:KQ507 KT504:KT507 KW504:KW507 KZ504:KZ507 LC504:LC507 LF504:LF507 LI504:LI507 LL504:LL507 LO504:LO507 LR504:LR507 LU504:LU507 LX504:LX507 MA504:MA507 MD504:MD507 MG504:MG507 MJ504:MJ507 MM504:MM507 MP504:MP507 MS504:MS507 MV504:MV507 MY504:MY507 NB504:NB507 NE504:NE507 NH504:NH507 NK504:NK507 NN504:NN507 NQ504:NQ507 NT504:NT507 NW504:NW507 NZ504:NZ507 OC504:OC507 OF504:OF507 OI504:OI507 OL504:OL507 OO504:OO507 OR504:OR507 OU504:OU507 OX504:OX507 PA504:PA507 PD504:PD507 PG504:PG507 PJ504:PJ507 PM504:PM507 PP504:PP507 PS504:PS507 PV504:PV507 PY504:PY507 QB504:QB507 QE504:QE507 QH504:QH507 QK504:QK507 QN504:QN507 QQ504:QQ507 QT504:QT507 QW504:QW507 QZ504:QZ507 RC504:RC507 RF504:RF507 O626:O628 R626:R628 U626:U628 X626:X628 AA626:AA628 AD626:AD628 DV628 DY626:DY628 EB626:EB628 EE626:EE628 EH626:EH628 EK626:EK628 EN626:EN628 EQ626:EQ628 ET626:ET628 EW626:EW628 EZ626:EZ628 FC626:FC628 FF626:FF628 FI626:FI628 FL626:FL628 FO626:FO628 FR626:FR628 FU626:FU628 FX626:FX628 GA626:GA628 GD626:GD628 GG626:GG628 GJ626:GJ628 GM626:GM628 GP626:GP628 GS626:GS628 GV626:GV628 GY626:GY628 HB626:HB628 HE626:HE628 HH626:HH628 HK626:HK628 HN626:HN628 HQ626:HQ628 HT626:HT628 HW626:HW628 HZ626:HZ628 IC626:IC628 IF626:IF628 II626:II628 IL626:IL628 IO626:IO628 IR626:IR628 IU626:IU628 IX626:IX628 JA626:JA628 JD626:JD628 JG626:JG628 JJ626:JJ628 JM626:JM628 JP626:JP628 JS626:JS628 JV626:JV628 JY626:JY628 KB626:KB628 KE626:KE628 KH626:KH628 KK626:KK628 KN626:KN628 KQ626:KQ628 KT626:KT628 KW626:KW628 KZ626:KZ628 LC626:LC628 LF626:LF628 LI626:LI628 LL626:LL628 LO626:LO628 LR626:LR628 LU626:LU628 LX626:LX628 MA626:MA628 MD626:MD628 MG626:MG628 MJ626:MJ628 MM626:MM628 MP626:MP628 MS626:MS628 MV626:MV628 MY626:MY628 NB626:NB628 NE626:NE628 NH626:NH628 NK626:NK628 NN626:NN628 NQ626:NQ628 NT626:NT628 NW626:NW628 NZ626:NZ628 OC626:OC628 OF626:OF628 OI626:OI628 OL626:OL628 OO626:OO628 OR626:OR628 OU626:OU628 OX626:OX628 PA626:PA628 PD626:PD628 PG626:PG628 PJ626:PJ628 PM626:PM628 PP626:PP628 PS626:PS628 PV626:PV628 PY626:PY628 QB626:QB628 QE626:QE628 QH626:QH628 QK626:QK628 QN626:QN628 QQ626:QQ628 QT626:QT628 QW626:QW628 QZ626:QZ628 RC626:RC628 RF626:RF628 R635 U635 X635 AA635 AD635 DS34:DS42 DP34:DP42 DM34:DM42 DJ34:DJ42 DG34:DG42 DD34:DD42 DA34:DA42 CX34:CX42 CU34:CU42 CR34:CR42 CO34:CO42 CL34:CL42 CI34:CI42 CF34:CF42 CC34:CC42 BZ34:BZ42 BW34:BW42 BT34:BT42 BQ34:BQ42 BN34:BN42 BK34:BK42 BH34:BH42 BE34:BE42 BB34:BB42 AY34:AY42 AV34:AV42 AS34:AS42 AP34:AP42 AM34:AM42 AJ34:AJ42 AG34:AG42 L635 DV34:DV42 DY635:DY636 EB635:EB636 EE635:EE636 EH635:EH636 EK635:EK636 EN635:EN636 EQ635:EQ636 ET635:ET636 EW635:EW636 EZ635:EZ636 FC635:FC636 FF635:FF636 FI635:FI636 FL635:FL636 FO635:FO636 FR635:FR636 FU635:FU636 FX635:FX636 GA635:GA636 GD635:GD636 GG635:GG636 GJ635:GJ636 GM635:GM636 GP635:GP636 GS635:GS636 GV635:GV636 GY635:GY636 HB635:HB636 HE635:HE636 HH635:HH636 HK635:HK636 HN635:HN636 HQ635:HQ636 HT635:HT636 HW635:HW636 HZ635:HZ636 IC635:IC636 IF635:IF636 II635:II636 IL635:IL636 IO635:IO636 IR635:IR636 IU635:IU636 IX635:IX636 JA635:JA636 JD635:JD636 JG635:JG636 JJ635:JJ636 JM635:JM636 JP635:JP636 JS635:JS636 JV635:JV636 JY635:JY636 KB635:KB636 KE635:KE636 KH635:KH636 KK635:KK636 KN635:KN636 KQ635:KQ636 KT635:KT636 KW635:KW636 KZ635:KZ636 LC635:LC636 LF635:LF636 LI635:LI636 LL635:LL636 LO635:LO636 LR635:LR636 LU635:LU636 LX635:LX636 MA635:MA636 MD635:MD636 MG635:MG636 MJ635:MJ636 MM635:MM636 MP635:MP636 MS635:MS636 MV635:MV636 MY635:MY636 NB635:NB636 NE635:NE636 NH635:NH636 NK635:NK636 NN635:NN636 NQ635:NQ636 NT635:NT636 NW635:NW636 NZ635:NZ636 OC635:OC636 OF635:OF636 OI635:OI636 OL635:OL636 OO635:OO636 OR635:OR636 OU635:OU636 OX635:OX636 PA635:PA636 PD635:PD636 PG635:PG636 PJ635:PJ636 PM635:PM636 PP635:PP636 PS635:PS636 PV635:PV636 PY635:PY636 QB635:QB636 QE635:QE636 QH635:QH636 QK635:QK636 QN635:QN636 QQ635:QQ636 QT635:QT636 QW635:QW636 QZ635:QZ636 RC635:RC636 RF635:RF636 R671:R679 U671:U679 X671:X679 AA671:AA679 AD671:AD679 AG671:AG679 AJ671:AJ679 AM671:AM679 AP671:AP679 AS671:AS679 AV671:AV679 AY671:AY679 BB671:BB679 BE671:BE679 BH671:BH679 BK671:BK679 BN671:BN679 BQ671:BQ679 BT671:BT679 BW671:BW679 BZ671:BZ679 CC671:CC679 CF671:CF679 CI671:CI679 CL671:CL679 CO671:CO679 CR671:CR679 CU671:CU679 CX671:CX679 DA671:DA679 DD671:DD679 DG671:DG679 DJ671:DJ679 DM671:DM679 DP671:DP679 DS671:DS679 DV671:DV679 L662:L664 DY666:DY679 EB666:EB679 EE666:EE679 EH666:EH679 EK666:EK679 EN666:EN679 EQ666:EQ679 ET666:ET679 EW666:EW679 EZ666:EZ679 FC666:FC679 FF666:FF679 FI666:FI679 FL666:FL679 FO666:FO679 FR666:FR679 FU666:FU679 FX666:FX679 GA666:GA679 GD666:GD679 GG666:GG679 GJ666:GJ679 GM666:GM679 GP666:GP679 GS666:GS679 GV666:GV679 GY666:GY679 HB666:HB679 HE666:HE679 HH666:HH679 HK666:HK679 HN666:HN679 HQ666:HQ679 HT666:HT679 HW666:HW679 HZ666:HZ679 IC666:IC679 IF666:IF679 II666:II679 IL666:IL679 IO666:IO679 IR666:IR679 IU666:IU679 IX666:IX679 JA666:JA679 JD666:JD679 JG666:JG679 JJ666:JJ679 JM666:JM679 JP666:JP679 JS666:JS679 JV666:JV679 JY666:JY679 KB666:KB679 KE666:KE679 KH666:KH679 KK666:KK679 KN666:KN679 KQ666:KQ679 KT666:KT679 KW666:KW679 KZ666:KZ679 LC666:LC679 LF666:LF679 LI666:LI679 LL666:LL679 LO666:LO679 LR666:LR679 LU666:LU679 LX666:LX679 MA666:MA679 MD666:MD679 MG666:MG679 MJ666:MJ679 MM666:MM679 MP666:MP679 MS666:MS679 MV666:MV679 MY666:MY679 NB666:NB679 NE666:NE679 NH666:NH679 NK666:NK679 NN666:NN679 NQ666:NQ679 NT666:NT679 NW666:NW679 NZ666:NZ679 OC666:OC679 OF666:OF679 OI666:OI679 OL666:OL679 OO666:OO679 OR666:OR679 OU666:OU679 OX666:OX679 PA666:PA679 PD666:PD679 PG666:PG679 PJ666:PJ679 PM666:PM679 PP666:PP679 PS666:PS679 PV666:PV679 PY666:PY679 QB666:QB679 QE666:QE679 QH666:QH679 QK666:QK679 QN666:QN679 QQ666:QQ679 QT666:QT679 QW666:QW679 QZ666:QZ679 RC666:RC679 RF666:RF679 O657:O659 R657:R659 U657:U659 X657:X659 AA657:AA659 AD657:AD659 AG657:AG659 AJ657:AJ659 AM657:AM659 AP657:AP659 AS657:AS659 AV657:AV659 AY657:AY659 BB657:BB659 BE657:BE659 BH657:BH659 BK657:BK659 BN657:BN659 BQ657:BQ659 BT657:BT659 BW657:BW659 BZ657:BZ659 CC657:CC659 CF657:CF659 CI657:CI659 CL657:CL659 CO657:CO659 CR657:CR659 CU657:CU659 CX657:CX659 DA657:DA659 DD657:DD659 DG657:DG659 DJ657:DJ659 DM657:DM659 DP657:DP659 DS657:DS659 DV657:DV659 DY657:DY659 EB657:EB659 EE657:EE659 EH657:EH659 EK657:EK659 EN657:EN659 EQ657:EQ659 ET657:ET659 EW657:EW659 EZ657:EZ659 FC657:FC659 FF657:FF659 FI657:FI659 FL657:FL659 FO657:FO659 FR657:FR659 FU657:FU659 FX657:FX659 GA657:GA659 GD657:GD659 GG657:GG659 GJ657:GJ659 GM657:GM659 GP657:GP659 GS657:GS659 GV657:GV659 GY657:GY659 HB657:HB659 HE657:HE659 HH657:HH659 HK657:HK659 HN657:HN659 HQ657:HQ659 HT657:HT659 HW657:HW659 HZ657:HZ659 IC657:IC659 IF657:IF659 II657:II659 IL657:IL659 IO657:IO659 IR657:IR659 IU657:IU659 IX657:IX659 JA657:JA659 JD657:JD659 JG657:JG659 JJ657:JJ659 JM657:JM659 JP657:JP659 JS657:JS659 JV657:JV659 JY657:JY659 KB657:KB659 KE657:KE659 KH657:KH659 KK657:KK659 KN657:KN659 KQ657:KQ659 KT657:KT659 KW657:KW659 KZ657:KZ659 LC657:LC659 LF657:LF659 LI657:LI659 LL657:LL659 LO657:LO659 LR657:LR659 LU657:LU659 LX657:LX659 MA657:MA659 MD657:MD659 MG657:MG659 MJ657:MJ659 MM657:MM659 MP657:MP659 MS657:MS659 MV657:MV659 MY657:MY659 NB657:NB659 NE657:NE659 NH657:NH659 NK657:NK659 NN657:NN659 NQ657:NQ659 NT657:NT659 NW657:NW659 NZ657:NZ659 OC657:OC659 OF657:OF659 OI657:OI659 OL657:OL659 OO657:OO659 OR657:OR659 OU657:OU659 OX657:OX659 PA657:PA659 PD657:PD659 PG657:PG659 PJ657:PJ659 PM657:PM659 PP657:PP659 PS657:PS659 PV657:PV659 PY657:PY659 QB657:QB659 QE657:QE659 QH657:QH659 QK657:QK659 QN657:QN659 QQ657:QQ659 QT657:QT659 QW657:QW659 QZ657:QZ659 RC657:RC659 RF657:RF659 O703:O706 R703:R706 U703:U706 X703:X706 AA703:AA706 AD703:AD706 AG703:AG706 AJ703:AJ706 AM703:AM706 AP703:AP706 AS703:AS706 AV703:AV706 AY703:AY706 BB703:BB706 BE703:BE706 BH703:BH706 BK703:BK706 BN703:BN706 BQ703:BQ706 BT703:BT706 BW703:BW706 BZ703:BZ706 CC703:CC706 CF703:CF706 CI703:CI706 CL703:CL706 CO703:CO706 CR703:CR706 CU703:CU706 CX703:CX706 DA703:DA706 DD703:DD706 DG703:DG706 DJ703:DJ706 DM703:DM706 DP703:DP706 DS703:DS706 DV703:DV706 DY703:DY706 EB703:EB706 EE703:EE706 EH703:EH706 EK703:EK706 EN703:EN706 EQ703:EQ706 ET703:ET706 EW703:EW706 EZ703:EZ706 FC703:FC706 FF703:FF706 FI703:FI706 FL703:FL706 FO703:FO706 FR703:FR706 FU703:FU706 FX703:FX706 GA703:GA706 GD703:GD706 GG703:GG706 GJ703:GJ706 GM703:GM706 GP703:GP706 GS703:GS706 GV703:GV706 GY703:GY706 HB703:HB706 HE703:HE706 HH703:HH706 HK703:HK706 HN703:HN706 HQ703:HQ706 HT703:HT706 HW703:HW706 HZ703:HZ706 IC703:IC706 IF703:IF706 II703:II706 IL703:IL706 IO703:IO706 IR703:IR706 IU703:IU706 IX703:IX706 JA703:JA706 JD703:JD706 JG703:JG706 JJ703:JJ706 JM703:JM706 JP703:JP706 JS703:JS706 JV703:JV706 JY703:JY706 KB703:KB706 KE703:KE706 KH703:KH706 KK703:KK706 KN703:KN706 KQ703:KQ706 KT703:KT706 KW703:KW706 KZ703:KZ706 LC703:LC706 LF703:LF706 LI703:LI706 LL703:LL706 LO703:LO706 LR703:LR706 LU703:LU706 LX703:LX706 MA703:MA706 MD703:MD706 MG703:MG706 MJ703:MJ706 MM703:MM706 MP703:MP706 MS703:MS706 MV703:MV706 MY703:MY706 NB703:NB706 NE703:NE706 NH703:NH706 NK703:NK706 NN703:NN706 NQ703:NQ706 NT703:NT706 NW703:NW706 NZ703:NZ706 OC703:OC706 OF703:OF706 OI703:OI706 OL703:OL706 OO703:OO706 OR703:OR706 OU703:OU706 OX703:OX706 PA703:PA706 PD703:PD706 PG703:PG706 PJ703:PJ706 PM703:PM706 PP703:PP706 PS703:PS706 PV703:PV706 PY703:PY706 QB703:QB706 QE703:QE706 QH703:QH706 QK703:QK706 QN703:QN706 QQ703:QQ706 QT703:QT706 QW703:QW706 QZ703:QZ706 RC703:RC706 RF703:RF706 X721 AA721 AD721 AG721 AJ721 AM721 AP721 AS721 AV721 AY721 BB721 BT721 BW721 L232:L235 BZ721 CC721 CF721 CI721 CL721 CO721 CR721 CU721 CX721 DA721 DD721 DG721 DJ721 DM721 DP721 DS721 DV721 L721 O721 BB715 AY715 AV715 AS715 AP715 DY708:DY721 EB708:EB721 EE708:EE721 EH708:EH721 EK708:EK721 EN708:EN721 EQ708:EQ721 ET708:ET721 EW708:EW721 EZ708:EZ721 FC708:FC721 FF708:FF721 FI708:FI721 FL708:FL721 FO708:FO721 FR708:FR721 FU708:FU721 FX708:FX721 GA708:GA721 GD708:GD721 GG708:GG721 GJ708:GJ721 GM708:GM721 GP708:GP721 GS708:GS721 GV708:GV721 GY708:GY721 HB708:HB721 HE708:HE721 HH708:HH721 HK708:HK721 HN708:HN721 HQ708:HQ721 HT708:HT721 HW708:HW721 HZ708:HZ721 IC708:IC721 IF708:IF721 II708:II721 IL708:IL721 IO708:IO721 IR708:IR721 IU708:IU721 IX708:IX721 JA708:JA721 JD708:JD721 JG708:JG721 JJ708:JJ721 JM708:JM721 JP708:JP721 JS708:JS721 JV708:JV721 JY708:JY721 KB708:KB721 KE708:KE721 KH708:KH721 KK708:KK721 KN708:KN721 KQ708:KQ721 KT708:KT721 KW708:KW721 KZ708:KZ721 LC708:LC721 LF708:LF721 LI708:LI721 LL708:LL721 LO708:LO721 LR708:LR721 LU708:LU721 LX708:LX721 MA708:MA721 MD708:MD721 MG708:MG721 MJ708:MJ721 MM708:MM721 MP708:MP721 MS708:MS721 MV708:MV721 MY708:MY721 NB708:NB721 NE708:NE721 NH708:NH721 NK708:NK721 NN708:NN721 NQ708:NQ721 NT708:NT721 NW708:NW721 NZ708:NZ721 OC708:OC721 OF708:OF721 OI708:OI721 OL708:OL721 OO708:OO721 OR708:OR721 OU708:OU721 OX708:OX721 PA708:PA721 PD708:PD721 PG708:PG721 PJ708:PJ721 PM708:PM721 PP708:PP721 PS708:PS721 PV708:PV721 PY708:PY721 QB708:QB721 QE708:QE721 QH708:QH721 QK708:QK721 QN708:QN721 QQ708:QQ721 QT708:QT721 QW708:QW721 QZ708:QZ721 RC708:RC721 RF708:RF721 O699:O701 R699:R701 U699:U701 X699:X701 AA699:AA701 AD699:AD701 AG699:AG701 AJ699:AJ701 AM699:AM701 AP699:AP701 AS699:AS701 AV699:AV701 AY699:AY701 BB699:BB701 BE699:BE701 BH699:BH701 BK699:BK701 BN699:BN701 BQ699:BQ701 BT699:BT701 BW699:BW701 BZ699:BZ701 CC699:CC701 CF699:CF701 CI699:CI701 CL699:CL701 CO699:CO701 CR699:CR701 CU699:CU701 CX699:CX701 DA699:DA701 DD699:DD701 DG699:DG701 DJ699:DJ701 DM699:DM701 DP699:DP701 DS699:DS701 DV699:DV701 DY699:DY701 EB699:EB701 EE699:EE701 EH699:EH701 EK699:EK701 EN699:EN701 EQ699:EQ701 ET699:ET701 EW699:EW701 EZ699:EZ701 FC699:FC701 FF699:FF701 FI699:FI701 FL699:FL701 FO699:FO701 FR699:FR701 FU699:FU701 FX699:FX701 GA699:GA701 GD699:GD701 GG699:GG701 GJ699:GJ701 GM699:GM701 GP699:GP701 GS699:GS701 GV699:GV701 GY699:GY701 HB699:HB701 HE699:HE701 HH699:HH701 HK699:HK701 HN699:HN701 HQ699:HQ701 HT699:HT701 HW699:HW701 HZ699:HZ701 IC699:IC701 IF699:IF701 II699:II701 IL699:IL701 IO699:IO701 IR699:IR701 IU699:IU701 IX699:IX701 JA699:JA701 JD699:JD701 JG699:JG701 JJ699:JJ701 JM699:JM701 JP699:JP701 JS699:JS701 JV699:JV701 JY699:JY701 KB699:KB701 KE699:KE701 KH699:KH701 KK699:KK701 KN699:KN701 KQ699:KQ701 KT699:KT701 KW699:KW701 KZ699:KZ701 LC699:LC701 LF699:LF701 LI699:LI701 LL699:LL701 LO699:LO701 LR699:LR701 LU699:LU701 LX699:LX701 MA699:MA701 MD699:MD701 MG699:MG701 MJ699:MJ701 MM699:MM701 MP699:MP701 MS699:MS701 MV699:MV701 MY699:MY701 NB699:NB701 NE699:NE701 NH699:NH701 NK699:NK701 NN699:NN701 NQ699:NQ701 NT699:NT701 NW699:NW701 NZ699:NZ701 OC699:OC701 OF699:OF701 OI699:OI701 OL699:OL701 OO699:OO701 OR699:OR701 OU699:OU701 OX699:OX701 PA699:PA701 PD699:PD701 PG699:PG701 PJ699:PJ701 PM699:PM701 PP699:PP701 PS699:PS701 PV699:PV701 PY699:PY701 QB699:QB701 QE699:QE701 QH699:QH701 QK699:QK701 QN699:QN701 QQ699:QQ701 QT699:QT701 QW699:QW701 QZ699:QZ701 RC699:RC701 RF699:RF701 U747 X747 AA747 AD747 AG747 AJ747 AM747 AP747 AS747 AV747 AY747 BB747 BE747 BH747 BK747 BN747 BQ747 BT747 BW747 BZ747 CC747 CF747 CI747 CL747 CO747 CR747 CU747 CX747 DA747 DD747 DG747 DJ747 DM747 DP747 DS747 DV747 L747 L743 DY745:DY748 EB745:EB748 EE745:EE748 EH745:EH748 EK745:EK748 EN745:EN748 EQ745:EQ748 ET745:ET748 EW745:EW748 EZ745:EZ748 FC745:FC748 FF745:FF748 FI745:FI748 FL745:FL748 FO745:FO748 FR745:FR748 FU745:FU748 FX745:FX748 GA745:GA748 GD745:GD748 GG745:GG748 GJ745:GJ748 GM745:GM748 GP745:GP748 GS745:GS748 GV745:GV748 GY745:GY748 HB745:HB748 HE745:HE748 HH745:HH748 HK745:HK748 HN745:HN748 HQ745:HQ748 HT745:HT748 HW745:HW748 HZ745:HZ748 IC745:IC748 IF745:IF748 II745:II748 IL745:IL748 IO745:IO748 IR745:IR748 IU745:IU748 IX745:IX748 JA745:JA748 JD745:JD748 JG745:JG748 JJ745:JJ748 JM745:JM748 JP745:JP748 JS745:JS748 JV745:JV748 JY745:JY748 KB745:KB748 KE745:KE748 KH745:KH748 KK745:KK748 KN745:KN748 KQ745:KQ748 KT745:KT748 KW745:KW748 KZ745:KZ748 LC745:LC748 LF745:LF748 LI745:LI748 LL745:LL748 LO745:LO748 LR745:LR748 LU745:LU748 LX745:LX748 MA745:MA748 MD745:MD748 MG745:MG748 MJ745:MJ748 MM745:MM748 MP745:MP748 MS745:MS748 MV745:MV748 MY745:MY748 NB745:NB748 NE745:NE748 NH745:NH748 NK745:NK748 NN745:NN748 NQ745:NQ748 NT745:NT748 NW745:NW748 NZ745:NZ748 OC745:OC748 OF745:OF748 OI745:OI748 OL745:OL748 OO745:OO748 OR745:OR748 OU745:OU748 OX745:OX748 PA745:PA748 PD745:PD748 PG745:PG748 PJ745:PJ748 PM745:PM748 PP745:PP748 PS745:PS748 PV745:PV748 PY745:PY748 QB745:QB748 QE745:QE748 QH745:QH748 QK745:QK748 QN745:QN748 QQ745:QQ748 QT745:QT748 QW745:QW748 QZ745:QZ748 RC745:RC748 RF745:RF748 AJ763 AM763 AP763 AS763 AV763 AY763 BB763 BE763 BH763 BK763 BN763 BQ763 BT763 BW763 BZ763 CC763 CF763 CI763 CL763 CO763 CR763 CU763 CX763 DA763 DD763 DG763 DJ763 DM763 DP763 DS763 DV763 L763 O763 R763 U763 X763 AA763 O747 DY750:DY763 EB750:EB763 EE750:EE763 EH750:EH763 EK750:EK763 EN750:EN763 EQ750:EQ763 ET750:ET763 EW750:EW763 EZ750:EZ763 FC750:FC763 FF750:FF763 FI750:FI763 FL750:FL763 FO750:FO763 FR750:FR763 FU750:FU763 FX750:FX763 GA750:GA763 GD750:GD763 GG750:GG763 GJ750:GJ763 GM750:GM763 GP750:GP763 GS750:GS763 GV750:GV763 GY750:GY763 HB750:HB763 HE750:HE763 HH750:HH763 HK750:HK763 HN750:HN763 HQ750:HQ763 HT750:HT763 HW750:HW763 HZ750:HZ763 IC750:IC763 IF750:IF763 II750:II763 IL750:IL763 IO750:IO763 IR750:IR763 IU750:IU763 IX750:IX763 JA750:JA763 JD750:JD763 JG750:JG763 JJ750:JJ763 JM750:JM763 JP750:JP763 JS750:JS763 JV750:JV763 JY750:JY763 KB750:KB763 KE750:KE763 KH750:KH763 KK750:KK763 KN750:KN763 KQ750:KQ763 KT750:KT763 KW750:KW763 KZ750:KZ763 LC750:LC763 LF750:LF763 LI750:LI763 LL750:LL763 LO750:LO763 LR750:LR763 LU750:LU763 LX750:LX763 MA750:MA763 MD750:MD763 MG750:MG763 MJ750:MJ763 MM750:MM763 MP750:MP763 MS750:MS763 MV750:MV763 MY750:MY763 NB750:NB763 NE750:NE763 NH750:NH763 NK750:NK763 NN750:NN763 NQ750:NQ763 NT750:NT763 NW750:NW763 NZ750:NZ763 OC750:OC763 OF750:OF763 OI750:OI763 OL750:OL763 OO750:OO763 OR750:OR763 OU750:OU763 OX750:OX763 PA750:PA763 PD750:PD763 PG750:PG763 PJ750:PJ763 PM750:PM763 PP750:PP763 PS750:PS763 PV750:PV763 PY750:PY763 QB750:QB763 QE750:QE763 QH750:QH763 QK750:QK763 QN750:QN763 QQ750:QQ763 QT750:QT763 QW750:QW763 QZ750:QZ763 RC750:RC763 RF750:RF763 R743 U743 X743 AA743 AD743 AG743 AJ743 AM743 AP743 AS743 AV743 AY743 BB743 BE743 BH743 BK743 BN743 BQ743 BT743 BW743 BZ743 CC743 CF743 CI743 CL743 CO743 CR743 CU743 CX743 DA743 DD743 DG743 DJ743 DM743 DP743 DS743 DV743 U721 DY741:DY743 EB741:EB743 EE741:EE743 EH741:EH743 EK741:EK743 EN741:EN743 EQ741:EQ743 ET741:ET743 EW741:EW743 EZ741:EZ743 FC741:FC743 FF741:FF743 FI741:FI743 FL741:FL743 FO741:FO743 FR741:FR743 FU741:FU743 FX741:FX743 GA741:GA743 GD741:GD743 GG741:GG743 GJ741:GJ743 GM741:GM743 GP741:GP743 GS741:GS743 GV741:GV743 GY741:GY743 HB741:HB743 HE741:HE743 HH741:HH743 HK741:HK743 HN741:HN743 HQ741:HQ743 HT741:HT743 HW741:HW743 HZ741:HZ743 IC741:IC743 IF741:IF743 II741:II743 IL741:IL743 IO741:IO743 IR741:IR743 IU741:IU743 IX741:IX743 JA741:JA743 JD741:JD743 JG741:JG743 JJ741:JJ743 JM741:JM743 JP741:JP743 JS741:JS743 JV741:JV743 JY741:JY743 KB741:KB743 KE741:KE743 KH741:KH743 KK741:KK743 KN741:KN743 KQ741:KQ743 KT741:KT743 KW741:KW743 KZ741:KZ743 LC741:LC743 LF741:LF743 LI741:LI743 LL741:LL743 LO741:LO743 LR741:LR743 LU741:LU743 LX741:LX743 MA741:MA743 MD741:MD743 MG741:MG743 MJ741:MJ743 MM741:MM743 MP741:MP743 MS741:MS743 MV741:MV743 MY741:MY743 NB741:NB743 NE741:NE743 NH741:NH743 NK741:NK743 NN741:NN743 NQ741:NQ743 NT741:NT743 NW741:NW743 NZ741:NZ743 OC741:OC743 OF741:OF743 OI741:OI743 OL741:OL743 OO741:OO743 OR741:OR743 OU741:OU743 OX741:OX743 PA741:PA743 PD741:PD743 PG741:PG743 PJ741:PJ743 PM741:PM743 PP741:PP743 PS741:PS743 PV741:PV743 PY741:PY743 QB741:QB743 QE741:QE743 QH741:QH743 QK741:QK743 QN741:QN743 QQ741:QQ743 QT741:QT743 QW741:QW743 QZ741:QZ743 RC741:RC743 RF741:RF743 U789 X789 AA789 AD789 AG789 AJ789 AM789 AP789 AS789 AV789 AY789 BB789 BE789 BH789 BK789 BN789 BQ789 BT789 BW789 BZ789 CC789 CF789 CI789 CL789 CO789 CR789 CU789 CX789 DA789 DD789 DG789 DJ789 DM789 DP789 DS789 DV789 L789 L785 DY787:DY790 EB787:EB790 EE787:EE790 EH787:EH790 EK787:EK790 EN787:EN790 EQ787:EQ790 ET787:ET790 EW787:EW790 EZ787:EZ790 FC787:FC790 FF787:FF790 FI787:FI790 FL787:FL790 FO787:FO790 FR787:FR790 FU787:FU790 FX787:FX790 GA787:GA790 GD787:GD790 GG787:GG790 GJ787:GJ790 GM787:GM790 GP787:GP790 GS787:GS790 GV787:GV790 GY787:GY790 HB787:HB790 HE787:HE790 HH787:HH790 HK787:HK790 HN787:HN790 HQ787:HQ790 HT787:HT790 HW787:HW790 HZ787:HZ790 IC787:IC790 IF787:IF790 II787:II790 IL787:IL790 IO787:IO790 IR787:IR790 IU787:IU790 IX787:IX790 JA787:JA790 JD787:JD790 JG787:JG790 JJ787:JJ790 JM787:JM790 JP787:JP790 JS787:JS790 JV787:JV790 JY787:JY790 KB787:KB790 KE787:KE790 KH787:KH790 KK787:KK790 KN787:KN790 KQ787:KQ790 KT787:KT790 KW787:KW790 KZ787:KZ790 LC787:LC790 LF787:LF790 LI787:LI790 LL787:LL790 LO787:LO790 LR787:LR790 LU787:LU790 LX787:LX790 MA787:MA790 MD787:MD790 MG787:MG790 MJ787:MJ790 MM787:MM790 MP787:MP790 MS787:MS790 MV787:MV790 MY787:MY790 NB787:NB790 NE787:NE790 NH787:NH790 NK787:NK790 NN787:NN790 NQ787:NQ790 NT787:NT790 NW787:NW790 NZ787:NZ790 OC787:OC790 OF787:OF790 OI787:OI790 OL787:OL790 OO787:OO790 OR787:OR790 OU787:OU790 OX787:OX790 PA787:PA790 PD787:PD790 PG787:PG790 PJ787:PJ790 PM787:PM790 PP787:PP790 PS787:PS790 PV787:PV790 PY787:PY790 QB787:QB790 QE787:QE790 QH787:QH790 QK787:QK790 QN787:QN790 QQ787:QQ790 QT787:QT790 QW787:QW790 QZ787:QZ790 RC787:RC790 RF787:RF790 R662:R664 U662:U664 X662:X664 AA662:AA664 AD662:AD664 AG662:AG664 AJ662:AJ664 AM662:AM664 AP662:AP664 AS662:AS664 AV662:AV664 AY662:AY664 BB662:BB664 BE662:BE664 BH662:BH664 BK662:BK664 BN662:BN664 BQ662:BQ664 BT662:BT664 BW662:BW664 BZ662:BZ664 CC662:CC664 CF662:CF664 CI662:CI664 CL662:CL664 CO662:CO664 CR662:CR664 CU662:CU664 CX662:CX664 DA662:DA664 DD662:DD664 DG662:DG664 DJ662:DJ664 DM662:DM664 DP662:DP664 DS662:DS664 DV662:DV664 AD877 DY661:DY664 EB661:EB664 EE661:EE664 EH661:EH664 EK661:EK664 EN661:EN664 EQ661:EQ664 ET661:ET664 EW661:EW664 EZ661:EZ664 FC661:FC664 FF661:FF664 FI661:FI664 FL661:FL664 FO661:FO664 FR661:FR664 FU661:FU664 FX661:FX664 GA661:GA664 GD661:GD664 GG661:GG664 GJ661:GJ664 GM661:GM664 GP661:GP664 GS661:GS664 GV661:GV664 GY661:GY664 HB661:HB664 HE661:HE664 HH661:HH664 HK661:HK664 HN661:HN664 HQ661:HQ664 HT661:HT664 HW661:HW664 HZ661:HZ664 IC661:IC664 IF661:IF664 II661:II664 IL661:IL664 IO661:IO664 IR661:IR664 IU661:IU664 IX661:IX664 JA661:JA664 JD661:JD664 JG661:JG664 JJ661:JJ664 JM661:JM664 JP661:JP664 JS661:JS664 JV661:JV664 JY661:JY664 KB661:KB664 KE661:KE664 KH661:KH664 KK661:KK664 KN661:KN664 KQ661:KQ664 KT661:KT664 KW661:KW664 KZ661:KZ664 LC661:LC664 LF661:LF664 LI661:LI664 LL661:LL664 LO661:LO664 LR661:LR664 LU661:LU664 LX661:LX664 MA661:MA664 MD661:MD664 MG661:MG664 MJ661:MJ664 MM661:MM664 MP661:MP664 MS661:MS664 MV661:MV664 MY661:MY664 NB661:NB664 NE661:NE664 NH661:NH664 NK661:NK664 NN661:NN664 NQ661:NQ664 NT661:NT664 NW661:NW664 NZ661:NZ664 OC661:OC664 OF661:OF664 OI661:OI664 OL661:OL664 OO661:OO664 OR661:OR664 OU661:OU664 OX661:OX664 PA661:PA664 PD661:PD664 PG661:PG664 PJ661:PJ664 PM661:PM664 PP661:PP664 PS661:PS664 PV661:PV664 PY661:PY664 QB661:QB664 QE661:QE664 QH661:QH664 QK661:QK664 QN661:QN664 QQ661:QQ664 QT661:QT664 QW661:QW664 QZ661:QZ664 RC661:RC664 RF661:RF664 R785 BK666:BK669 AY666:AY669 AV666:AV669 AS666:AS668 BH666:BH669 BN666:BN669 AA785 X785 BW666:BW669 BB666:BB669 AM785 AJ785 BT666:BT669 BZ666:BZ669 AY785 AV785 CI666:CI669 BE666:BE668 BK785 BH785 CF666:CF669 CL666:CL669 BW785 BT785 CU666:CU669 BQ666:BQ668 CI785 CF785 CR666:CR669 CX666:CX669 CU785 CR785 DM785 DP785 DS785 DV785 AD763 DY783:DY785 EB783:EB785 EE783:EE785 EH783:EH785 EK783:EK785 EN783:EN785 EQ783:EQ785 ET783:ET785 EW783:EW785 EZ783:EZ785 FC783:FC785 FF783:FF785 FI783:FI785 FL783:FL785 FO783:FO785 FR783:FR785 FU783:FU785 FX783:FX785 GA783:GA785 GD783:GD785 GG783:GG785 GJ783:GJ785 GM783:GM785 GP783:GP785 GS783:GS785 GV783:GV785 GY783:GY785 HB783:HB785 HE783:HE785 HH783:HH785 HK783:HK785 HN783:HN785 HQ783:HQ785 HT783:HT785 HW783:HW785 HZ783:HZ785 IC783:IC785 IF783:IF785 II783:II785 IL783:IL785 IO783:IO785 IR783:IR785 IU783:IU785 IX783:IX785 JA783:JA785 JD783:JD785 JG783:JG785 JJ783:JJ785 JM783:JM785 JP783:JP785 JS783:JS785 JV783:JV785 JY783:JY785 KB783:KB785 KE783:KE785 KH783:KH785 KK783:KK785 KN783:KN785 KQ783:KQ785 KT783:KT785 KW783:KW785 KZ783:KZ785 LC783:LC785 LF783:LF785 LI783:LI785 LL783:LL785 LO783:LO785 LR783:LR785 LU783:LU785 LX783:LX785 MA783:MA785 MD783:MD785 MG783:MG785 MJ783:MJ785 MM783:MM785 MP783:MP785 MS783:MS785 MV783:MV785 MY783:MY785 NB783:NB785 NE783:NE785 NH783:NH785 NK783:NK785 NN783:NN785 NQ783:NQ785 NT783:NT785 NW783:NW785 NZ783:NZ785 OC783:OC785 OF783:OF785 OI783:OI785 OL783:OL785 OO783:OO785 OR783:OR785 OU783:OU785 OX783:OX785 PA783:PA785 PD783:PD785 PG783:PG785 PJ783:PJ785 PM783:PM785 PP783:PP785 PS783:PS785 PV783:PV785 PY783:PY785 QB783:QB785 QE783:QE785 QH783:QH785 QK783:QK785 QN783:QN785 QQ783:QQ785 QT783:QT785 QW783:QW785 QZ783:QZ785 RC783:RC785 RF783:RF785 R793 U793 X793 AA793 AD793 AG793 AJ793 AM793 AP793 AS793 AV793 AY793 BB793 BE793 BH793 BK793 BN793 BQ793 BT793 BW793 BZ793 CC793 CF793 CI793 CL793 CO793 CR793 CU793 CX793 DA793 DD793 DG793 DJ793 DM793 DP793 DS793 DV793 O789 DY792:DY793 EB792:EB793 EE792:EE793 EH792:EH793 EK792:EK793 EN792:EN793 EQ792:EQ793 ET792:ET793 EW792:EW793 EZ792:EZ793 FC792:FC793 FF792:FF793 FI792:FI793 FL792:FL793 FO792:FO793 FR792:FR793 FU792:FU793 FX792:FX793 GA792:GA793 GD792:GD793 GG792:GG793 GJ792:GJ793 GM792:GM793 GP792:GP793 GS792:GS793 GV792:GV793 GY792:GY793 HB792:HB793 HE792:HE793 HH792:HH793 HK792:HK793 HN792:HN793 HQ792:HQ793 HT792:HT793 HW792:HW793 HZ792:HZ793 IC792:IC793 IF792:IF793 II792:II793 IL792:IL793 IO792:IO793 IR792:IR793 IU792:IU793 IX792:IX793 JA792:JA793 JD792:JD793 JG792:JG793 JJ792:JJ793 JM792:JM793 JP792:JP793 JS792:JS793 JV792:JV793 JY792:JY793 KB792:KB793 KE792:KE793 KH792:KH793 KK792:KK793 KN792:KN793 KQ792:KQ793 KT792:KT793 KW792:KW793 KZ792:KZ793 LC792:LC793 LF792:LF793 LI792:LI793 LL792:LL793 LO792:LO793 LR792:LR793 LU792:LU793 LX792:LX793 MA792:MA793 MD792:MD793 MG792:MG793 MJ792:MJ793 MM792:MM793 MP792:MP793 MS792:MS793 MV792:MV793 MY792:MY793 NB792:NB793 NE792:NE793 NH792:NH793 NK792:NK793 NN792:NN793 NQ792:NQ793 NT792:NT793 NW792:NW793 NZ792:NZ793 OC792:OC793 OF792:OF793 OI792:OI793 OL792:OL793 OO792:OO793 OR792:OR793 OU792:OU793 OX792:OX793 PA792:PA793 PD792:PD793 PG792:PG793 PJ792:PJ793 PM792:PM793 PP792:PP793 PS792:PS793 PV792:PV793 PY792:PY793 QB792:QB793 QE792:QE793 QH792:QH793 QK792:QK793 QN792:QN793 QQ792:QQ793 QT792:QT793 QW792:QW793 QZ792:QZ793 RC792:RC793 RF792:RF793 AJ835 AM835 AP835 AS835 AV835 AY835 BB835 BE835 BH835 BK835 BN835 BQ835 BT835 BW835 BZ835 CC835 CF835 CI835 CL835 CO835 CR835 CU835 CX835 DA835 DD835 DG835 DJ835 DM835 DP835 DS835 DV835 L835 O835 R835 U835 X835 AA835 O821 DY823:DY836 EB823:EB836 EE823:EE836 EH823:EH836 EK823:EK836 EN823:EN836 EQ823:EQ836 ET823:ET836 EW823:EW836 EZ823:EZ836 FC823:FC836 FF823:FF836 FI823:FI836 FL823:FL836 FO823:FO836 FR823:FR836 FU823:FU836 FX823:FX836 GA823:GA836 GD823:GD836 GG823:GG836 GJ823:GJ836 GM823:GM836 GP823:GP836 GS823:GS836 GV823:GV836 GY823:GY836 HB823:HB836 HE823:HE836 HH823:HH836 HK823:HK836 HN823:HN836 HQ823:HQ836 HT823:HT836 HW823:HW836 HZ823:HZ836 IC823:IC836 IF823:IF836 II823:II836 IL823:IL836 IO823:IO836 IR823:IR836 IU823:IU836 IX823:IX836 JA823:JA836 JD823:JD836 JG823:JG836 JJ823:JJ836 JM823:JM836 JP823:JP836 JS823:JS836 JV823:JV836 JY823:JY836 KB823:KB836 KE823:KE836 KH823:KH836 KK823:KK836 KN823:KN836 KQ823:KQ836 KT823:KT836 KW823:KW836 KZ823:KZ836 LC823:LC836 LF823:LF836 LI823:LI836 LL823:LL836 LO823:LO836 LR823:LR836 LU823:LU836 LX823:LX836 MA823:MA836 MD823:MD836 MG823:MG836 MJ823:MJ836 MM823:MM836 MP823:MP836 MS823:MS836 MV823:MV836 MY823:MY836 NB823:NB836 NE823:NE836 NH823:NH836 NK823:NK836 NN823:NN836 NQ823:NQ836 NT823:NT836 NW823:NW836 NZ823:NZ836 OC823:OC836 OF823:OF836 OI823:OI836 OL823:OL836 OO823:OO836 OR823:OR836 OU823:OU836 OX823:OX836 PA823:PA836 PD823:PD836 PG823:PG836 PJ823:PJ836 PM823:PM836 PP823:PP836 PS823:PS836 PV823:PV836 PY823:PY836 QB823:QB836 QE823:QE836 QH823:QH836 QK823:QK836 QN823:QN836 QQ823:QQ836 QT823:QT836 QW823:QW836 QZ823:QZ836 RC823:RC836 RF823:RF836 AM875 AJ875 AG875 AD875 BB875 AY875 AV875 AS875 BQ875 BN875 BK875 BH875 CF875 CC875 BZ875 BW875 CU875 CR875 CO875 CL875 DJ875 DG875 DD875 DA875 L875 DV875 DS875 DP875 X873 X875 U875 R875 AM873 AJ873 AG873 AD873 L815 L793 DY814:DY816 EB814:EB816 EE814:EE816 EH814:EH816 EK814:EK816 EN814:EN816 EQ814:EQ816 ET814:ET816 EW814:EW816 EZ814:EZ816 FC814:FC816 FF814:FF816 FI814:FI816 FL814:FL816 FO814:FO816 FR814:FR816 FU814:FU816 FX814:FX816 GA814:GA816 GD814:GD816 GG814:GG816 GJ814:GJ816 GM814:GM816 GP814:GP816 GS814:GS816 GV814:GV816 GY814:GY816 HB814:HB816 HE814:HE816 HH814:HH816 HK814:HK816 HN814:HN816 HQ814:HQ816 HT814:HT816 HW814:HW816 HZ814:HZ816 IC814:IC816 IF814:IF816 II814:II816 IL814:IL816 IO814:IO816 IR814:IR816 IU814:IU816 IX814:IX816 JA814:JA816 JD814:JD816 JG814:JG816 JJ814:JJ816 JM814:JM816 JP814:JP816 JS814:JS816 JV814:JV816 JY814:JY816 KB814:KB816 KE814:KE816 KH814:KH816 KK814:KK816 KN814:KN816 KQ814:KQ816 KT814:KT816 KW814:KW816 KZ814:KZ816 LC814:LC816 LF814:LF816 LI814:LI816 LL814:LL816 LO814:LO816 LR814:LR816 LU814:LU816 LX814:LX816 MA814:MA816 MD814:MD816 MG814:MG816 MJ814:MJ816 MM814:MM816 MP814:MP816 MS814:MS816 MV814:MV816 MY814:MY816 NB814:NB816 NE814:NE816 NH814:NH816 NK814:NK816 NN814:NN816 NQ814:NQ816 NT814:NT816 NW814:NW816 NZ814:NZ816 OC814:OC816 OF814:OF816 OI814:OI816 OL814:OL816 OO814:OO816 OR814:OR816 OU814:OU816 OX814:OX816 PA814:PA816 PD814:PD816 PG814:PG816 PJ814:PJ816 PM814:PM816 PP814:PP816 PS814:PS816 PV814:PV816 PY814:PY816 QB814:QB816 QE814:QE816 QH814:QH816 QK814:QK816 QN814:QN816 QQ814:QQ816 QT814:QT816 QW814:QW816 QZ814:QZ816 RC814:RC816 RF814:RF816 U863 X863 AA863 AD863 AG863 AJ863 AM863 AP863 AS863 AV863 AY863 BB863 BE863 BH863 BK863 BN863 BQ863 BT863 BW863 BZ863 CC863 CF863 CI863 CL863 CO863 CR863 CU863 CX863 DA863 DD863 DG863 DJ863 DM863 DP863 DS863 DV863 L863 O857 DY860:DY863 EB860:EB863 EE860:EE863 EH860:EH863 EK860:EK863 EN860:EN863 EQ860:EQ863 ET860:ET863 EW860:EW863 EZ860:EZ863 FC860:FC863 FF860:FF863 FI860:FI863 FL860:FL863 FO860:FO863 FR860:FR863 FU860:FU863 FX860:FX863 GA860:GA863 GD860:GD863 GG860:GG863 GJ860:GJ863 GM860:GM863 GP860:GP863 GS860:GS863 GV860:GV863 GY860:GY863 HB860:HB863 HE860:HE863 HH860:HH863 HK860:HK863 HN860:HN863 HQ860:HQ863 HT860:HT863 HW860:HW863 HZ860:HZ863 IC860:IC863 IF860:IF863 II860:II863 IL860:IL863 IO860:IO863 IR860:IR863 IU860:IU863 IX860:IX863 JA860:JA863 JD860:JD863 JG860:JG863 JJ860:JJ863 JM860:JM863 JP860:JP863 JS860:JS863 JV860:JV863 JY860:JY863 KB860:KB863 KE860:KE863 KH860:KH863 KK860:KK863 KN860:KN863 KQ860:KQ863 KT860:KT863 KW860:KW863 KZ860:KZ863 LC860:LC863 LF860:LF863 LI860:LI863 LL860:LL863 LO860:LO863 LR860:LR863 LU860:LU863 LX860:LX863 MA860:MA863 MD860:MD863 MG860:MG863 MJ860:MJ863 MM860:MM863 MP860:MP863 MS860:MS863 MV860:MV863 MY860:MY863 NB860:NB863 NE860:NE863 NH860:NH863 NK860:NK863 NN860:NN863 NQ860:NQ863 NT860:NT863 NW860:NW863 NZ860:NZ863 OC860:OC863 OF860:OF863 OI860:OI863 OL860:OL863 OO860:OO863 OR860:OR863 OU860:OU863 OX860:OX863 PA860:PA863 PD860:PD863 PG860:PG863 PJ860:PJ863 PM860:PM863 PP860:PP863 PS860:PS863 PV860:PV863 PY860:PY863 QB860:QB863 QE860:QE863 QH860:QH863 QK860:QK863 QN860:QN863 QQ860:QQ863 QT860:QT863 QW860:QW863 QZ860:QZ863 RC860:RC863 RF860:RF863 AJ877 AM877 AP877 AS877 AV877 AY877 BB877 BE877 BH877 BK877 BN877 BQ877 BT877 BW877 BZ877 CC877 CF877 CI877 CL877 CO877 CR877 CU877 CX877 DA877 DD877 DG877 DJ877 DM877 DP877 DS877 DV877 L877 O877 R877 U877 X877 AA877 O863 DY865:DY878 EB865:EB878 EE865:EE878 EH865:EH878 EK865:EK878 EN865:EN878 EQ865:EQ878 ET865:ET878 EW865:EW878 EZ865:EZ878 FC865:FC878 FF865:FF878 FI865:FI878 FL865:FL878 FO865:FO878 FR865:FR878 FU865:FU878 FX865:FX878 GA865:GA878 GD865:GD878 GG865:GG878 GJ865:GJ878 GM865:GM878 GP865:GP878 GS865:GS878 GV865:GV878 GY865:GY878 HB865:HB878 HE865:HE878 HH865:HH878 HK865:HK878 HN865:HN878 HQ865:HQ878 HT865:HT878 HW865:HW878 HZ865:HZ878 IC865:IC878 IF865:IF878 II865:II878 IL865:IL878 IO865:IO878 IR865:IR878 IU865:IU878 IX865:IX878 JA865:JA878 JD865:JD878 JG865:JG878 JJ865:JJ878 JM865:JM878 JP865:JP878 JS865:JS878 JV865:JV878 JY865:JY878 KB865:KB878 KE865:KE878 KH865:KH878 KK865:KK878 KN865:KN878 KQ865:KQ878 KT865:KT878 KW865:KW878 KZ865:KZ878 LC865:LC878 LF865:LF878 LI865:LI878 LL865:LL878 LO865:LO878 LR865:LR878 LU865:LU878 LX865:LX878 MA865:MA878 MD865:MD878 MG865:MG878 MJ865:MJ878 MM865:MM878 MP865:MP878 MS865:MS878 MV865:MV878 MY865:MY878 NB865:NB878 NE865:NE878 NH865:NH878 NK865:NK878 NN865:NN878 NQ865:NQ878 NT865:NT878 NW865:NW878 NZ865:NZ878 OC865:OC878 OF865:OF878 OI865:OI878 OL865:OL878 OO865:OO878 OR865:OR878 OU865:OU878 OX865:OX878 PA865:PA878 PD865:PD878 PG865:PG878 PJ865:PJ878 PM865:PM878 PP865:PP878 PS865:PS878 PV865:PV878 PY865:PY878 QB865:QB878 QE865:QE878 QH865:QH878 QK865:QK878 QN865:QN878 QQ865:QQ878 QT865:QT878 QW865:QW878 QZ865:QZ878 RC865:RC878 RF865:RF878 U857 X857 AA857 AD857 AG857 AJ857 AM857 AP857 AS857 AV857 AY857 BB857 BE857 BH857 BK857 BN857 BQ857 BT857 BW857 BZ857 CC857 CF857 CI857 CL857 CO857 CR857 CU857 CX857 DA857 DD857 DG857 DJ857 DM857 DP857 DS857 DV857 L857 AD835 DY856:DY858 EB856:EB858 EE856:EE858 EH856:EH858 EK856:EK858 EN856:EN858 EQ856:EQ858 ET856:ET858 EW856:EW858 EZ856:EZ858 FC856:FC858 FF856:FF858 FI856:FI858 FL856:FL858 FO856:FO858 FR856:FR858 FU856:FU858 FX856:FX858 GA856:GA858 GD856:GD858 GG856:GG858 GJ856:GJ858 GM856:GM858 GP856:GP858 GS856:GS858 GV856:GV858 GY856:GY858 HB856:HB858 HE856:HE858 HH856:HH858 HK856:HK858 HN856:HN858 HQ856:HQ858 HT856:HT858 HW856:HW858 HZ856:HZ858 IC856:IC858 IF856:IF858 II856:II858 IL856:IL858 IO856:IO858 IR856:IR858 IU856:IU858 IX856:IX858 JA856:JA858 JD856:JD858 JG856:JG858 JJ856:JJ858 JM856:JM858 JP856:JP858 JS856:JS858 JV856:JV858 JY856:JY858 KB856:KB858 KE856:KE858 KH856:KH858 KK856:KK858 KN856:KN858 KQ856:KQ858 KT856:KT858 KW856:KW858 KZ856:KZ858 LC856:LC858 LF856:LF858 LI856:LI858 LL856:LL858 LO856:LO858 LR856:LR858 LU856:LU858 LX856:LX858 MA856:MA858 MD856:MD858 MG856:MG858 MJ856:MJ858 MM856:MM858 MP856:MP858 MS856:MS858 MV856:MV858 MY856:MY858 NB856:NB858 NE856:NE858 NH856:NH858 NK856:NK858 NN856:NN858 NQ856:NQ858 NT856:NT858 NW856:NW858 NZ856:NZ858 OC856:OC858 OF856:OF858 OI856:OI858 OL856:OL858 OO856:OO858 OR856:OR858 OU856:OU858 OX856:OX858 PA856:PA858 PD856:PD858 PG856:PG858 PJ856:PJ858 PM856:PM858 PP856:PP858 PS856:PS858 PV856:PV858 PY856:PY858 QB856:QB858 QE856:QE858 QH856:QH858 QK856:QK858 QN856:QN858 QQ856:QQ858 QT856:QT858 QW856:QW858 QZ856:QZ858 RC856:RC858 RF856:RF858 KE1170:KE1172 KH1170:KH1172 KK1170:KK1172 KN1170:KN1172 KQ1170:KQ1172 KT1170:KT1172 KW1170:KW1172 KZ1170:KZ1172 LC1170:LC1172 LF1170:LF1172 LI1170:LI1172 LL1170:LL1172 LO1170:LO1172 LR1170:LR1172 LU1170:LU1172 LX1170:LX1172 MA1170:MA1172 MD1170:MD1172 MG1170:MG1172 MJ1170:MJ1172 MM1170:MM1172 MP1170:MP1172 MS1170:MS1172 MV1170:MV1172 MY1170:MY1172 NB1170:NB1172 NE1170:NE1172 NH1170:NH1172 NK1170:NK1172 NN1170:NN1172 NQ1170:NQ1172 NT1170:NT1172 NW1170:NW1172 NZ1170:NZ1172 OC1170:OC1172 OF1170:OF1172 OI1170:OI1172 OL1170:OL1172 DY902:DY905 EB902:EB905 EE902:EE905 EH902:EH905 EK902:EK905 EN902:EN905 EQ902:EQ905 ET902:ET905 EW902:EW905 EZ902:EZ905 FC902:FC905 FF902:FF905 FI902:FI905 FL902:FL905 FO902:FO905 FR902:FR905 FU902:FU905 FX902:FX905 GA902:GA905 GD902:GD905 GG902:GG905 GJ902:GJ905 GM902:GM905 GP902:GP905 GS902:GS905 GV902:GV905 GY902:GY905 HB902:HB905 HE902:HE905 HH902:HH905 HK902:HK905 HN902:HN905 HQ902:HQ905 HT902:HT905 HW902:HW905 HZ902:HZ905 IC902:IC905 IF902:IF905 II902:II905 IL902:IL905 IO902:IO905 IR902:IR905 IU902:IU905 IX902:IX905 JA902:JA905 JD902:JD905 JG902:JG905 JJ902:JJ905 JM902:JM905 JP902:JP905 JS902:JS905 JV902:JV905 JY902:JY905 KB902:KB905 KE902:KE905 KH902:KH905 KK902:KK905 KN902:KN905 KQ902:KQ905 KT902:KT905 KW902:KW905 KZ902:KZ905 LC902:LC905 LF902:LF905 LI902:LI905 LL902:LL905 LO902:LO905 LR902:LR905 LU902:LU905 LX902:LX905 MA902:MA905 MD902:MD905 MG902:MG905 MJ902:MJ905 MM902:MM905 MP902:MP905 MS902:MS905 MV902:MV905 MY902:MY905 NB902:NB905 NE902:NE905 NH902:NH905 NK902:NK905 NN902:NN905 NQ902:NQ905 NT902:NT905 NW902:NW905 NZ902:NZ905 OC902:OC905 OF902:OF905 OI902:OI905 OL902:OL905 OO902:OO905 OR902:OR905 OU902:OU905 OX902:OX905 PA902:PA905 PD902:PD905 PG902:PG905 PJ902:PJ905 PM902:PM905 PP902:PP905 PS902:PS905 PV902:PV905 PY902:PY905 QB902:QB905 QE902:QE905 QH902:QH905 QK902:QK905 QN902:QN905 QQ902:QQ905 QT902:QT905 QW902:QW905 QZ902:QZ905 RC902:RC905 RF902:RF905 OO1170:OO1172 OR1170:OR1172 OU1170:OU1172 OX1170:OX1172 PA1170:PA1172 PD1170:PD1172 PG1170:PG1172 PJ1170:PJ1172 PM1170:PM1172 PP1170:PP1172 PS1170:PS1172 PV1170:PV1172 PY1170:PY1172 QB1170:QB1172 QE1170:QE1172 QH1170:QH1172 QK1170:QK1172 QN1170:QN1172 QQ1170:QQ1172 QT1170:QT1172 QW1170:QW1172 QZ1170:QZ1172 RC1170:RC1172 RF1170:RF1172 EK1254:EK1256 EN1254:EN1256 EQ1254:EQ1256 ET1254:ET1256 EW1254:EW1256 EZ1254:EZ1256 FC1254:FC1256 FF1254:FF1256 FI1254:FI1256 FL1254:FL1256 FO1254:FO1256 FR1254:FR1256 FU1254:FU1256 FX1254:FX1256 DY907:DY920 EB907:EB920 EE907:EE920 EH907:EH920 EK907:EK920 EN907:EN920 EQ907:EQ920 ET907:ET920 EW907:EW920 EZ907:EZ920 FC907:FC920 FF907:FF920 FI907:FI920 FL907:FL920 FO907:FO920 FR907:FR920 FU907:FU920 FX907:FX920 GA907:GA920 GD907:GD920 GG907:GG920 GJ907:GJ920 GM907:GM920 GP907:GP920 GS907:GS920 GV907:GV920 GY907:GY920 HB907:HB920 HE907:HE920 HH907:HH920 HK907:HK920 HN907:HN920 HQ907:HQ920 HT907:HT920 HW907:HW920 HZ907:HZ920 IC907:IC920 IF907:IF920 II907:II920 IL907:IL920 IO907:IO920 IR907:IR920 IU907:IU920 IX907:IX920 JA907:JA920 JD907:JD920 JG907:JG920 JJ907:JJ920 JM907:JM920 JP907:JP920 JS907:JS920 JV907:JV920 JY907:JY920 KB907:KB920 KE907:KE920 KH907:KH920 KK907:KK920 KN907:KN920 KQ907:KQ920 KT907:KT920 KW907:KW920 KZ907:KZ920 LC907:LC920 LF907:LF920 LI907:LI920 LL907:LL920 LO907:LO920 LR907:LR920 LU907:LU920 LX907:LX920 MA907:MA920 MD907:MD920 MG907:MG920 MJ907:MJ920 MM907:MM920 MP907:MP920 MS907:MS920 MV907:MV920 MY907:MY920 NB907:NB920 NE907:NE920 NH907:NH920 NK907:NK920 NN907:NN920 NQ907:NQ920 NT907:NT920 NW907:NW920 NZ907:NZ920 OC907:OC920 OF907:OF920 OI907:OI920 OL907:OL920 OO907:OO920 OR907:OR920 OU907:OU920 OX907:OX920 PA907:PA920 PD907:PD920 PG907:PG920 PJ907:PJ920 PM907:PM920 PP907:PP920 PS907:PS920 PV907:PV920 PY907:PY920 QB907:QB920 QE907:QE920 QH907:QH920 QK907:QK920 QN907:QN920 QQ907:QQ920 QT907:QT920 QW907:QW920 QZ907:QZ920 RC907:RC920 RF907:RF920 GA1254:GA1256 GD1254:GD1256 GG1254:GG1256 GJ1254:GJ1256 GM1254:GM1256 GP1254:GP1256 GS1254:GS1256 GV1254:GV1256 GY1254:GY1256 HB1254:HB1256 HE1254:HE1256 HH1254:HH1256 HK1254:HK1256 HN1254:HN1256 HQ1254:HQ1256 HT1254:HT1256 HW1254:HW1256 HZ1254:HZ1256 IC1254:IC1256 IF1254:IF1256 II1254:II1256 IL1254:IL1256 IO1254:IO1256 IR1254:IR1256 DY1216:DY1219 EB1216:EB1219 EE1216:EE1219 EH1216:EH1219 EK1216:EK1219 EN1216:EN1219 EQ1216:EQ1219 ET1216:ET1219 EW1216:EW1219 EZ1216:EZ1219 FC1216:FC1219 FF1216:FF1219 FI1216:FI1219 FL1216:FL1219 DY898:DY900 EB898:EB900 EE898:EE900 EH898:EH900 EK898:EK900 EN898:EN900 EQ898:EQ900 ET898:ET900 EW898:EW900 EZ898:EZ900 FC898:FC900 FF898:FF900 FI898:FI900 FL898:FL900 FO898:FO900 FR898:FR900 FU898:FU900 FX898:FX900 GA898:GA900 GD898:GD900 GG898:GG900 GJ898:GJ900 GM898:GM900 GP898:GP900 GS898:GS900 GV898:GV900 GY898:GY900 HB898:HB900 HE898:HE900 HH898:HH900 HK898:HK900 HN898:HN900 HQ898:HQ900 HT898:HT900 HW898:HW900 HZ898:HZ900 IC898:IC900 IF898:IF900 II898:II900 IL898:IL900 IO898:IO900 IR898:IR900 IU898:IU900 IX898:IX900 JA898:JA900 JD898:JD900 JG898:JG900 JJ898:JJ900 JM898:JM900 JP898:JP900 JS898:JS900 JV898:JV900 JY898:JY900 KB898:KB900 KE898:KE900 KH898:KH900 KK898:KK900 KN898:KN900 KQ898:KQ900 KT898:KT900 KW898:KW900 KZ898:KZ900 LC898:LC900 LF898:LF900 LI898:LI900 LL898:LL900 LO898:LO900 LR898:LR900 LU898:LU900 LX898:LX900 MA898:MA900 MD898:MD900 MG898:MG900 MJ898:MJ900 MM898:MM900 MP898:MP900 MS898:MS900 MV898:MV900 MY898:MY900 NB898:NB900 NE898:NE900 NH898:NH900 NK898:NK900 NN898:NN900 NQ898:NQ900 NT898:NT900 NW898:NW900 NZ898:NZ900 OC898:OC900 OF898:OF900 OI898:OI900 OL898:OL900 OO898:OO900 OR898:OR900 OU898:OU900 OX898:OX900 PA898:PA900 PD898:PD900 PG898:PG900 PJ898:PJ900 PM898:PM900 PP898:PP900 PS898:PS900 PV898:PV900 PY898:PY900 QB898:QB900 QE898:QE900 QH898:QH900 QK898:QK900 QN898:QN900 QQ898:QQ900 QT898:QT900 QW898:QW900 QZ898:QZ900 RC898:RC900 RF898:RF900 FO1216:FO1219 FR1216:FR1219 FU1216:FU1219 FX1216:FX1219 GA1216:GA1219 GD1216:GD1219 GG1216:GG1219 GJ1216:GJ1219 GM1216:GM1219 GP1216:GP1219 GS1216:GS1219 GV1216:GV1219 GY1216:GY1219 HB1216:HB1219 HE1216:HE1219 HH1216:HH1219 HK1216:HK1219 HN1216:HN1219 HQ1216:HQ1219 HT1216:HT1219 HW1216:HW1219 HZ1216:HZ1219 IC1216:IC1219 IF1216:IF1219 II1216:II1219 IL1216:IL1219 IO1216:IO1219 IR1216:IR1219 IU1216:IU1219 IX1216:IX1219 JA1216:JA1219 JD1216:JD1219 JG1216:JG1219 JJ1216:JJ1219 JM1216:JM1219 JP1216:JP1219 JS1216:JS1219 JV1216:JV1219 DY944:DY947 EB944:EB947 EE944:EE947 EH944:EH947 EK944:EK947 EN944:EN947 EQ944:EQ947 ET944:ET947 EW944:EW947 EZ944:EZ947 FC944:FC947 FF944:FF947 FI944:FI947 FL944:FL947 FO944:FO947 FR944:FR947 FU944:FU947 FX944:FX947 GA944:GA947 GD944:GD947 GG944:GG947 GJ944:GJ947 GM944:GM947 GP944:GP947 GS944:GS947 GV944:GV947 GY944:GY947 HB944:HB947 HE944:HE947 HH944:HH947 HK944:HK947 HN944:HN947 HQ944:HQ947 HT944:HT947 HW944:HW947 HZ944:HZ947 IC944:IC947 IF944:IF947 II944:II947 IL944:IL947 IO944:IO947 IR944:IR947 IU944:IU947 IX944:IX947 JA944:JA947 JD944:JD947 JG944:JG947 JJ944:JJ947 JM944:JM947 JP944:JP947 JS944:JS947 JV944:JV947 JY944:JY947 KB944:KB947 KE944:KE947 KH944:KH947 KK944:KK947 KN944:KN947 KQ944:KQ947 KT944:KT947 KW944:KW947 KZ944:KZ947 LC944:LC947 LF944:LF947 LI944:LI947 LL944:LL947 LO944:LO947 LR944:LR947 LU944:LU947 LX944:LX947 MA944:MA947 MD944:MD947 MG944:MG947 MJ944:MJ947 MM944:MM947 MP944:MP947 MS944:MS947 MV944:MV947 MY944:MY947 NB944:NB947 NE944:NE947 NH944:NH947 NK944:NK947 NN944:NN947 NQ944:NQ947 NT944:NT947 NW944:NW947 NZ944:NZ947 OC944:OC947 OF944:OF947 OI944:OI947 OL944:OL947 OO944:OO947 OR944:OR947 OU944:OU947 OX944:OX947 PA944:PA947 PD944:PD947 PG944:PG947 PJ944:PJ947 PM944:PM947 PP944:PP947 PS944:PS947 PV944:PV947 PY944:PY947 QB944:QB947 QE944:QE947 QH944:QH947 QK944:QK947 QN944:QN947 QQ944:QQ947 QT944:QT947 QW944:QW947 QZ944:QZ947 RC944:RC947 RF944:RF947 AA875 DP666:DP669 DV666:DV669 DM666:DM668 AP875 AD815 AD821 AA821 BE875 AP815 AP821 AM821 BT875 BB815 BB821 AY821 CI875 BN815 BN821 BK821 CX875 BZ815 BZ821 BW821 DM875 CL815 CL821 CI821 O875 CX815 CX821 CU821 AA873 DJ815 DJ821 DG821 L821 O815 DY818:DY821 EB818:EB821 EE818:EE821 EH818:EH821 EK818:EK821 EN818:EN821 EQ818:EQ821 ET818:ET821 EW818:EW821 EZ818:EZ821 FC818:FC821 FF818:FF821 FI818:FI821 FL818:FL821 FO818:FO821 FR818:FR821 FU818:FU821 FX818:FX821 GA818:GA821 GD818:GD821 GG818:GG821 GJ818:GJ821 GM818:GM821 GP818:GP821 GS818:GS821 GV818:GV821 GY818:GY821 HB818:HB821 HE818:HE821 HH818:HH821 HK818:HK821 HN818:HN821 HQ818:HQ821 HT818:HT821 HW818:HW821 HZ818:HZ821 IC818:IC821 IF818:IF821 II818:II821 IL818:IL821 IO818:IO821 IR818:IR821 IU818:IU821 IX818:IX821 JA818:JA821 JD818:JD821 JG818:JG821 JJ818:JJ821 JM818:JM821 JP818:JP821 JS818:JS821 JV818:JV821 JY818:JY821 KB818:KB821 KE818:KE821 KH818:KH821 KK818:KK821 KN818:KN821 KQ818:KQ821 KT818:KT821 KW818:KW821 KZ818:KZ821 LC818:LC821 LF818:LF821 LI818:LI821 LL818:LL821 LO818:LO821 LR818:LR821 LU818:LU821 LX818:LX821 MA818:MA821 MD818:MD821 MG818:MG821 MJ818:MJ821 MM818:MM821 MP818:MP821 MS818:MS821 MV818:MV821 MY818:MY821 NB818:NB821 NE818:NE821 NH818:NH821 NK818:NK821 NN818:NN821 NQ818:NQ821 NT818:NT821 NW818:NW821 NZ818:NZ821 OC818:OC821 OF818:OF821 OI818:OI821 OL818:OL821 OO818:OO821 OR818:OR821 OU818:OU821 OX818:OX821 PA818:PA821 PD818:PD821 PG818:PG821 PJ818:PJ821 PM818:PM821 PP818:PP821 PS818:PS821 PV818:PV821 PY818:PY821 QB818:QB821 QE818:QE821 QH818:QH821 QK818:QK821 QN818:QN821 QQ818:QQ821 QT818:QT821 QW818:QW821 QZ818:QZ821 RC818:RC821 RF818:RF821 JY1216:JY1219 KB1216:KB1219 KE1216:KE1219 KH1216:KH1219 KK1216:KK1219 KN1216:KN1219 KQ1216:KQ1219 KT1216:KT1219 KW1216:KW1219 KZ1216:KZ1219 LC1216:LC1219 LF1216:LF1219 LI1216:LI1219 LL1216:LL1219 LO1216:LO1219 LR1216:LR1219 LU1216:LU1219 LX1216:LX1219 MA1216:MA1219 MD1216:MD1219 MG1216:MG1219 MJ1216:MJ1219 MM1216:MM1219 MP1216:MP1219 MS1216:MS1219 MV1216:MV1219 MY1216:MY1219 NB1216:NB1219 NE1216:NE1219 NH1216:NH1219 NK1216:NK1219 NN1216:NN1219 NQ1216:NQ1219 NT1216:NT1219 NW1216:NW1219 NZ1216:NZ1219 OC1216:OC1219 OF1216:OF1219 DY940:DY942 EB940:EB942 EE940:EE942 EH940:EH942 EK940:EK942 EN940:EN942 EQ940:EQ942 ET940:ET942 EW940:EW942 EZ940:EZ942 FC940:FC942 FF940:FF942 FI940:FI942 FL940:FL942 FO940:FO942 FR940:FR942 FU940:FU942 FX940:FX942 GA940:GA942 GD940:GD942 GG940:GG942 GJ940:GJ942 GM940:GM942 GP940:GP942 GS940:GS942 GV940:GV942 GY940:GY942 HB940:HB942 HE940:HE942 HH940:HH942 HK940:HK942 HN940:HN942 HQ940:HQ942 HT940:HT942 HW940:HW942 HZ940:HZ942 IC940:IC942 IF940:IF942 II940:II942 IL940:IL942 IO940:IO942 IR940:IR942 IU940:IU942 IX940:IX942 JA940:JA942 JD940:JD942 JG940:JG942 JJ940:JJ942 JM940:JM942 JP940:JP942 JS940:JS942 JV940:JV942 JY940:JY942 KB940:KB942 KE940:KE942 KH940:KH942 KK940:KK942 KN940:KN942 KQ940:KQ942 KT940:KT942 KW940:KW942 KZ940:KZ942 LC940:LC942 LF940:LF942 LI940:LI942 LL940:LL942 LO940:LO942 LR940:LR942 LU940:LU942 LX940:LX942 MA940:MA942 MD940:MD942 MG940:MG942 MJ940:MJ942 MM940:MM942 MP940:MP942 MS940:MS942 MV940:MV942 MY940:MY942 NB940:NB942 NE940:NE942 NH940:NH942 NK940:NK942 NN940:NN942 NQ940:NQ942 NT940:NT942 NW940:NW942 NZ940:NZ942 OC940:OC942 OF940:OF942 OI940:OI942 OL940:OL942 OO940:OO942 OR940:OR942 OU940:OU942 OX940:OX942 PA940:PA942 PD940:PD942 PG940:PG942 PJ940:PJ942 PM940:PM942 PP940:PP942 PS940:PS942 PV940:PV942 PY940:PY942 QB940:QB942 QE940:QE942 QH940:QH942 QK940:QK942 QN940:QN942 QQ940:QQ942 QT940:QT942 QW940:QW942 QZ940:QZ942 RC940:RC942 RF940:RF942 OI1216:OI1219 OL1216:OL1219 OO1216:OO1219 OR1216:OR1219 OU1216:OU1219 OX1216:OX1219 PA1216:PA1219 PD1216:PD1219 PG1216:PG1219 PJ1216:PJ1219 PM1216:PM1219 PP1216:PP1219 PS1216:PS1219 PV1216:PV1219 PY1216:PY1219 QB1216:QB1219 QE1216:QE1219 QH1216:QH1219 QK1216:QK1219 QN1216:QN1219 QQ1216:QQ1219 QT1216:QT1219 QW1216:QW1219 QZ1216:QZ1219 RC1216:RC1219 RF1216:RF1219 IU1254:IU1256 IX1254:IX1256 JA1254:JA1256 JD1254:JD1256 JG1254:JG1256 JJ1254:JJ1256 JM1254:JM1256 JP1254:JP1256 JS1254:JS1256 JV1254:JV1256 JY1254:JY1256 KB1254:KB1256 DY949:DY950 EB949:EB950 EE949:EE950 EH949:EH950 EK949:EK950 EN949:EN950 EQ949:EQ950 ET949:ET950 EW949:EW950 EZ949:EZ950 FC949:FC950 FF949:FF950 FI949:FI950 FL949:FL950 FO949:FO950 FR949:FR950 FU949:FU950 FX949:FX950 GA949:GA950 GD949:GD950 GG949:GG950 GJ949:GJ950 GM949:GM950 GP949:GP950 GS949:GS950 GV949:GV950 GY949:GY950 HB949:HB950 HE949:HE950 HH949:HH950 HK949:HK950 HN949:HN950 HQ949:HQ950 HT949:HT950 HW949:HW950 HZ949:HZ950 IC949:IC950 IF949:IF950 II949:II950 IL949:IL950 IO949:IO950 IR949:IR950 IU949:IU950 IX949:IX950 JA949:JA950 JD949:JD950 JG949:JG950 JJ949:JJ950 JM949:JM950 JP949:JP950 JS949:JS950 JV949:JV950 JY949:JY950 KB949:KB950 KE949:KE950 KH949:KH950 KK949:KK950 KN949:KN950 KQ949:KQ950 KT949:KT950 KW949:KW950 KZ949:KZ950 LC949:LC950 LF949:LF950 LI949:LI950 LL949:LL950 LO949:LO950 LR949:LR950 LU949:LU950 LX949:LX950 MA949:MA950 MD949:MD950 MG949:MG950 MJ949:MJ950 MM949:MM950 MP949:MP950 MS949:MS950 MV949:MV950 MY949:MY950 NB949:NB950 NE949:NE950 NH949:NH950 NK949:NK950 NN949:NN950 NQ949:NQ950 NT949:NT950 NW949:NW950 NZ949:NZ950 OC949:OC950 OF949:OF950 OI949:OI950 OL949:OL950 OO949:OO950 OR949:OR950 OU949:OU950 OX949:OX950 PA949:PA950 PD949:PD950 PG949:PG950 PJ949:PJ950 PM949:PM950 PP949:PP950 PS949:PS950 PV949:PV950 PY949:PY950 QB949:QB950 QE949:QE950 QH949:QH950 QK949:QK950 QN949:QN950 QQ949:QQ950 QT949:QT950 QW949:QW950 QZ949:QZ950 RC949:RC950 RF949:RF950 KE1254:KE1256 KH1254:KH1256 KK1254:KK1256 KN1254:KN1256 KQ1254:KQ1256 KT1254:KT1256 KW1254:KW1256 KZ1254:KZ1256 LC1254:LC1256 LF1254:LF1256 LI1254:LI1256 LL1254:LL1256 LO1254:LO1256 LR1254:LR1256 LU1254:LU1256 LX1254:LX1256 MA1254:MA1256 MD1254:MD1256 MG1254:MG1256 MJ1254:MJ1256 MM1254:MM1256 MP1254:MP1256 MS1254:MS1256 MV1254:MV1256 MY1254:MY1256 NB1254:NB1256 DY1221:DY1234 EB1221:EB1234 EE1221:EE1234 EH1221:EH1234 EK1221:EK1234 EN1221:EN1234 EQ1221:EQ1234 ET1221:ET1234 EW1221:EW1234 EZ1221:EZ1234 FC1221:FC1234 FF1221:FF1234 DY980:DY993 EB980:EB993 EE980:EE993 EH980:EH993 EK980:EK993 EN980:EN993 EQ980:EQ993 ET980:ET993 EW980:EW993 EZ980:EZ993 FC980:FC993 FF980:FF993 FI980:FI993 FL980:FL993 FO980:FO993 FR980:FR993 FU980:FU993 FX980:FX993 GA980:GA993 GD980:GD993 GG980:GG993 GJ980:GJ993 GM980:GM993 GP980:GP993 GS980:GS993 GV980:GV993 GY980:GY993 HB980:HB993 HE980:HE993 HH980:HH993 HK980:HK993 HN980:HN993 HQ980:HQ993 HT980:HT993 HW980:HW993 HZ980:HZ993 IC980:IC993 IF980:IF993 II980:II993 IL980:IL993 IO980:IO993 IR980:IR993 IU980:IU993 IX980:IX993 JA980:JA993 JD980:JD993 JG980:JG993 JJ980:JJ993 JM980:JM993 JP980:JP993 JS980:JS993 JV980:JV993 JY980:JY993 KB980:KB993 KE980:KE993 KH980:KH993 KK980:KK993 KN980:KN993 KQ980:KQ993 KT980:KT993 KW980:KW993 KZ980:KZ993 LC980:LC993 LF980:LF993 LI980:LI993 LL980:LL993 LO980:LO993 LR980:LR993 LU980:LU993 LX980:LX993 MA980:MA993 MD980:MD993 MG980:MG993 MJ980:MJ993 MM980:MM993 MP980:MP993 MS980:MS993 MV980:MV993 MY980:MY993 NB980:NB993 NE980:NE993 NH980:NH993 NK980:NK993 NN980:NN993 NQ980:NQ993 NT980:NT993 NW980:NW993 NZ980:NZ993 OC980:OC993 OF980:OF993 OI980:OI993 OL980:OL993 OO980:OO993 OR980:OR993 OU980:OU993 OX980:OX993 PA980:PA993 PD980:PD993 PG980:PG993 PJ980:PJ993 PM980:PM993 PP980:PP993 PS980:PS993 PV980:PV993 PY980:PY993 QB980:QB993 QE980:QE993 QH980:QH993 QK980:QK993 QN980:QN993 QQ980:QQ993 QT980:QT993 QW980:QW993 QZ980:QZ993 RC980:RC993 RF980:RF993 FI1221:FI1234 FL1221:FL1234 FO1221:FO1234 FR1221:FR1234 FU1221:FU1234 FX1221:FX1234 GA1221:GA1234 GD1221:GD1234 GG1221:GG1234 GJ1221:GJ1234 GM1221:GM1234 GP1221:GP1234 GS1221:GS1234 GV1221:GV1234 GY1221:GY1234 HB1221:HB1234 HE1221:HE1234 HH1221:HH1234 HK1221:HK1234 HN1221:HN1234 HQ1221:HQ1234 HT1221:HT1234 HW1221:HW1234 HZ1221:HZ1234 IC1221:IC1234 IF1221:IF1234 II1221:II1234 IL1221:IL1234 IO1221:IO1234 IR1221:IR1234 IU1221:IU1234 IX1221:IX1234 JA1221:JA1234 JD1221:JD1234 JG1221:JG1234 JJ1221:JJ1234 JM1221:JM1234 JP1221:JP1234 DY971:DY973 EB971:EB973 EE971:EE973 EH971:EH973 EK971:EK973 EN971:EN973 EQ971:EQ973 ET971:ET973 EW971:EW973 EZ971:EZ973 FC971:FC973 FF971:FF973 FI971:FI973 FL971:FL973 FO971:FO973 FR971:FR973 FU971:FU973 FX971:FX973 GA971:GA973 GD971:GD973 GG971:GG973 GJ971:GJ973 GM971:GM973 GP971:GP973 GS971:GS973 GV971:GV973 GY971:GY973 HB971:HB973 HE971:HE973 HH971:HH973 HK971:HK973 HN971:HN973 HQ971:HQ973 HT971:HT973 HW971:HW973 HZ971:HZ973 IC971:IC973 IF971:IF973 II971:II973 IL971:IL973 IO971:IO973 IR971:IR973 IU971:IU973 IX971:IX973 JA971:JA973 JD971:JD973 JG971:JG973 JJ971:JJ973 JM971:JM973 JP971:JP973 JS971:JS973 JV971:JV973 JY971:JY973 KB971:KB973 KE971:KE973 KH971:KH973 KK971:KK973 KN971:KN973 KQ971:KQ973 KT971:KT973 KW971:KW973 KZ971:KZ973 LC971:LC973 LF971:LF973 LI971:LI973 LL971:LL973 LO971:LO973 LR971:LR973 LU971:LU973 LX971:LX973 MA971:MA973 MD971:MD973 MG971:MG973 MJ971:MJ973 MM971:MM973 MP971:MP973 MS971:MS973 MV971:MV973 MY971:MY973 NB971:NB973 NE971:NE973 NH971:NH973 NK971:NK973 NN971:NN973 NQ971:NQ973 NT971:NT973 NW971:NW973 NZ971:NZ973 OC971:OC973 OF971:OF973 OI971:OI973 OL971:OL973 OO971:OO973 OR971:OR973 OU971:OU973 OX971:OX973 PA971:PA973 PD971:PD973 PG971:PG973 PJ971:PJ973 PM971:PM973 PP971:PP973 PS971:PS973 PV971:PV973 PY971:PY973 QB971:QB973 QE971:QE973 QH971:QH973 QK971:QK973 QN971:QN973 QQ971:QQ973 QT971:QT973 QW971:QW973 QZ971:QZ973 RC971:RC973 RF971:RF973 JS1221:JS1234 JV1221:JV1234 JY1221:JY1234 KB1221:KB1234 KE1221:KE1234 KH1221:KH1234 KK1221:KK1234 KN1221:KN1234 KQ1221:KQ1234 KT1221:KT1234 KW1221:KW1234 KZ1221:KZ1234 LC1221:LC1234 LF1221:LF1234 LI1221:LI1234 LL1221:LL1234 LO1221:LO1234 LR1221:LR1234 LU1221:LU1234 LX1221:LX1234 MA1221:MA1234 MD1221:MD1234 MG1221:MG1234 MJ1221:MJ1234 MM1221:MM1234 MP1221:MP1234 MS1221:MS1234 MV1221:MV1234 MY1221:MY1234 NB1221:NB1234 NE1221:NE1234 NH1221:NH1234 NK1221:NK1234 NN1221:NN1234 NQ1221:NQ1234 NT1221:NT1234 NW1221:NW1234 NZ1221:NZ1234 DY1017:DY1020 EB1017:EB1020 EE1017:EE1020 EH1017:EH1020 EK1017:EK1020 EN1017:EN1020 EQ1017:EQ1020 ET1017:ET1020 EW1017:EW1020 EZ1017:EZ1020 FC1017:FC1020 FF1017:FF1020 FI1017:FI1020 FL1017:FL1020 FO1017:FO1020 FR1017:FR1020 FU1017:FU1020 FX1017:FX1020 GA1017:GA1020 GD1017:GD1020 GG1017:GG1020 GJ1017:GJ1020 GM1017:GM1020 GP1017:GP1020 GS1017:GS1020 GV1017:GV1020 GY1017:GY1020 HB1017:HB1020 HE1017:HE1020 HH1017:HH1020 HK1017:HK1020 HN1017:HN1020 HQ1017:HQ1020 HT1017:HT1020 HW1017:HW1020 HZ1017:HZ1020 IC1017:IC1020 IF1017:IF1020 II1017:II1020 IL1017:IL1020 IO1017:IO1020 IR1017:IR1020 IU1017:IU1020 IX1017:IX1020 JA1017:JA1020 JD1017:JD1020 JG1017:JG1020 JJ1017:JJ1020 JM1017:JM1020 JP1017:JP1020 JS1017:JS1020 JV1017:JV1020 JY1017:JY1020 KB1017:KB1020 KE1017:KE1020 KH1017:KH1020 KK1017:KK1020 KN1017:KN1020 KQ1017:KQ1020 KT1017:KT1020 KW1017:KW1020 KZ1017:KZ1020 LC1017:LC1020 LF1017:LF1020 LI1017:LI1020 LL1017:LL1020 LO1017:LO1020 LR1017:LR1020 LU1017:LU1020 LX1017:LX1020 MA1017:MA1020 MD1017:MD1020 MG1017:MG1020 MJ1017:MJ1020 MM1017:MM1020 MP1017:MP1020 MS1017:MS1020 MV1017:MV1020 MY1017:MY1020 NB1017:NB1020 NE1017:NE1020 NH1017:NH1020 NK1017:NK1020 NN1017:NN1020 NQ1017:NQ1020 NT1017:NT1020 NW1017:NW1020 NZ1017:NZ1020 OC1017:OC1020 OF1017:OF1020 OI1017:OI1020 OL1017:OL1020 OO1017:OO1020 OR1017:OR1020 OU1017:OU1020 OX1017:OX1020 PA1017:PA1020 PD1017:PD1020 PG1017:PG1020 PJ1017:PJ1020 PM1017:PM1020 PP1017:PP1020 PS1017:PS1020 PV1017:PV1020 PY1017:PY1020 QB1017:QB1020 QE1017:QE1020 QH1017:QH1020 QK1017:QK1020 QN1017:QN1020 QQ1017:QQ1020 QT1017:QT1020 QW1017:QW1020 QZ1017:QZ1020 RC1017:RC1020 RF1017:RF1020 OC1221:OC1234 OF1221:OF1234 OI1221:OI1234 OL1221:OL1234 OO1221:OO1234 OR1221:OR1234 OU1221:OU1234 OX1221:OX1234 PA1221:PA1234 PD1221:PD1234 PG1221:PG1234 PJ1221:PJ1234 PM1221:PM1234 PP1221:PP1234 PS1221:PS1234 PV1221:PV1234 PY1221:PY1234 QB1221:QB1234 QE1221:QE1234 QH1221:QH1234 QK1221:QK1234 QN1221:QN1234 QQ1221:QQ1234 QT1221:QT1234 QW1221:QW1234 QZ1221:QZ1234 RC1221:RC1234 RF1221:RF1234 NE1254:NE1256 NH1254:NH1256 NK1254:NK1256 NN1254:NN1256 NQ1254:NQ1256 NT1254:NT1256 NW1254:NW1256 NZ1254:NZ1256 OC1254:OC1256 OF1254:OF1256 DY1022:DY1035 EB1022:EB1035 EE1022:EE1035 EH1022:EH1035 EK1022:EK1035 EN1022:EN1035 EQ1022:EQ1035 ET1022:ET1035 EW1022:EW1035 EZ1022:EZ1035 FC1022:FC1035 FF1022:FF1035 FI1022:FI1035 FL1022:FL1035 FO1022:FO1035 FR1022:FR1035 FU1022:FU1035 FX1022:FX1035 GA1022:GA1035 GD1022:GD1035 GG1022:GG1035 GJ1022:GJ1035 GM1022:GM1035 GP1022:GP1035 GS1022:GS1035 GV1022:GV1035 GY1022:GY1035 HB1022:HB1035 HE1022:HE1035 HH1022:HH1035 HK1022:HK1035 HN1022:HN1035 HQ1022:HQ1035 HT1022:HT1035 HW1022:HW1035 HZ1022:HZ1035 IC1022:IC1035 IF1022:IF1035 II1022:II1035 IL1022:IL1035 IO1022:IO1035 IR1022:IR1035 IU1022:IU1035 IX1022:IX1035 JA1022:JA1035 JD1022:JD1035 JG1022:JG1035 JJ1022:JJ1035 JM1022:JM1035 JP1022:JP1035 JS1022:JS1035 JV1022:JV1035 JY1022:JY1035 KB1022:KB1035 KE1022:KE1035 KH1022:KH1035 KK1022:KK1035 KN1022:KN1035 KQ1022:KQ1035 KT1022:KT1035 KW1022:KW1035 KZ1022:KZ1035 LC1022:LC1035 LF1022:LF1035 LI1022:LI1035 LL1022:LL1035 LO1022:LO1035 LR1022:LR1035 LU1022:LU1035 LX1022:LX1035 MA1022:MA1035 MD1022:MD1035 MG1022:MG1035 MJ1022:MJ1035 MM1022:MM1035 MP1022:MP1035 MS1022:MS1035 MV1022:MV1035 MY1022:MY1035 NB1022:NB1035 NE1022:NE1035 NH1022:NH1035 NK1022:NK1035 NN1022:NN1035 NQ1022:NQ1035 NT1022:NT1035 NW1022:NW1035 NZ1022:NZ1035 OC1022:OC1035 OF1022:OF1035 OI1022:OI1035 OL1022:OL1035 OO1022:OO1035 OR1022:OR1035 OU1022:OU1035 OX1022:OX1035 PA1022:PA1035 PD1022:PD1035 PG1022:PG1035 PJ1022:PJ1035 PM1022:PM1035 PP1022:PP1035 PS1022:PS1035 PV1022:PV1035 PY1022:PY1035 QB1022:QB1035 QE1022:QE1035 QH1022:QH1035 QK1022:QK1035 QN1022:QN1035 QQ1022:QQ1035 QT1022:QT1035 QW1022:QW1035 QZ1022:QZ1035 RC1022:RC1035 RF1022:RF1035 OI1254:OI1256 OL1254:OL1256 OO1254:OO1256 OR1254:OR1256 OU1254:OU1256 OX1254:OX1256 PA1254:PA1256 PD1254:PD1256 PG1254:PG1256 PJ1254:PJ1256 PM1254:PM1256 PP1254:PP1256 PS1254:PS1256 PV1254:PV1256 PY1254:PY1256 QB1254:QB1256 QE1254:QE1256 QH1254:QH1256 QK1254:QK1256 QN1254:QN1256 QQ1254:QQ1256 QT1254:QT1256 QW1254:QW1256 QZ1254:QZ1256 RC1254:RC1256 RF1254:RF1256 MY1263:MY1264 NB1263:NB1264 DY1212:DY1214 EB1212:EB1214 EE1212:EE1214 EH1212:EH1214 EK1212:EK1214 EN1212:EN1214 EQ1212:EQ1214 ET1212:ET1214 EW1212:EW1214 EZ1212:EZ1214 DY1013:DY1015 EB1013:EB1015 EE1013:EE1015 EH1013:EH1015 EK1013:EK1015 EN1013:EN1015 EQ1013:EQ1015 ET1013:ET1015 EW1013:EW1015 EZ1013:EZ1015 FC1013:FC1015 FF1013:FF1015 FI1013:FI1015 FL1013:FL1015 FO1013:FO1015 FR1013:FR1015 FU1013:FU1015 FX1013:FX1015 GA1013:GA1015 GD1013:GD1015 GG1013:GG1015 GJ1013:GJ1015 GM1013:GM1015 GP1013:GP1015 GS1013:GS1015 GV1013:GV1015 GY1013:GY1015 HB1013:HB1015 HE1013:HE1015 HH1013:HH1015 HK1013:HK1015 HN1013:HN1015 HQ1013:HQ1015 HT1013:HT1015 HW1013:HW1015 HZ1013:HZ1015 IC1013:IC1015 IF1013:IF1015 II1013:II1015 IL1013:IL1015 IO1013:IO1015 IR1013:IR1015 IU1013:IU1015 IX1013:IX1015 JA1013:JA1015 JD1013:JD1015 JG1013:JG1015 JJ1013:JJ1015 JM1013:JM1015 JP1013:JP1015 JS1013:JS1015 JV1013:JV1015 JY1013:JY1015 KB1013:KB1015 KE1013:KE1015 KH1013:KH1015 KK1013:KK1015 KN1013:KN1015 KQ1013:KQ1015 KT1013:KT1015 KW1013:KW1015 KZ1013:KZ1015 LC1013:LC1015 LF1013:LF1015 LI1013:LI1015 LL1013:LL1015 LO1013:LO1015 LR1013:LR1015 LU1013:LU1015 LX1013:LX1015 MA1013:MA1015 MD1013:MD1015 MG1013:MG1015 MJ1013:MJ1015 MM1013:MM1015 MP1013:MP1015 MS1013:MS1015 MV1013:MV1015 MY1013:MY1015 NB1013:NB1015 NE1013:NE1015 NH1013:NH1015 NK1013:NK1015 NN1013:NN1015 NQ1013:NQ1015 NT1013:NT1015 NW1013:NW1015 NZ1013:NZ1015 OC1013:OC1015 OF1013:OF1015 OI1013:OI1015 OL1013:OL1015 OO1013:OO1015 OR1013:OR1015 OU1013:OU1015 OX1013:OX1015 PA1013:PA1015 PD1013:PD1015 PG1013:PG1015 PJ1013:PJ1015 PM1013:PM1015 PP1013:PP1015 PS1013:PS1015 PV1013:PV1015 PY1013:PY1015 QB1013:QB1015 QE1013:QE1015 QH1013:QH1015 QK1013:QK1015 QN1013:QN1015 QQ1013:QQ1015 QT1013:QT1015 QW1013:QW1015 QZ1013:QZ1015 RC1013:RC1015 RF1013:RF1015 FC1212:FC1214 FF1212:FF1214 FI1212:FI1214 FL1212:FL1214 FO1212:FO1214 FR1212:FR1214 FU1212:FU1214 FX1212:FX1214 GA1212:GA1214 GD1212:GD1214 GG1212:GG1214 GJ1212:GJ1214 GM1212:GM1214 GP1212:GP1214 GS1212:GS1214 GV1212:GV1214 GY1212:GY1214 HB1212:HB1214 HE1212:HE1214 HH1212:HH1214 HK1212:HK1214 HN1212:HN1214 HQ1212:HQ1214 HT1212:HT1214 HW1212:HW1214 HZ1212:HZ1214 IC1212:IC1214 IF1212:IF1214 II1212:II1214 IL1212:IL1214 IO1212:IO1214 IR1212:IR1214 IU1212:IU1214 IX1212:IX1214 JA1212:JA1214 JD1212:JD1214 JG1212:JG1214 JJ1212:JJ1214 DY1059:DY1062 EB1059:EB1062 EE1059:EE1062 EH1059:EH1062 EK1059:EK1062 EN1059:EN1062 EQ1059:EQ1062 ET1059:ET1062 EW1059:EW1062 EZ1059:EZ1062 FC1059:FC1062 FF1059:FF1062 FI1059:FI1062 FL1059:FL1062 FO1059:FO1062 FR1059:FR1062 FU1059:FU1062 FX1059:FX1062 GA1059:GA1062 GD1059:GD1062 GG1059:GG1062 GJ1059:GJ1062 GM1059:GM1062 GP1059:GP1062 GS1059:GS1062 GV1059:GV1062 GY1059:GY1062 HB1059:HB1062 HE1059:HE1062 HH1059:HH1062 HK1059:HK1062 HN1059:HN1062 HQ1059:HQ1062 HT1059:HT1062 HW1059:HW1062 HZ1059:HZ1062 IC1059:IC1062 IF1059:IF1062 II1059:II1062 IL1059:IL1062 IO1059:IO1062 IR1059:IR1062 IU1059:IU1062 IX1059:IX1062 JA1059:JA1062 JD1059:JD1062 JG1059:JG1062 JJ1059:JJ1062 JM1059:JM1062 JP1059:JP1062 JS1059:JS1062 JV1059:JV1062 JY1059:JY1062 KB1059:KB1062 KE1059:KE1062 KH1059:KH1062 KK1059:KK1062 KN1059:KN1062 KQ1059:KQ1062 KT1059:KT1062 KW1059:KW1062 KZ1059:KZ1062 LC1059:LC1062 LF1059:LF1062 LI1059:LI1062 LL1059:LL1062 LO1059:LO1062 LR1059:LR1062 LU1059:LU1062 LX1059:LX1062 MA1059:MA1062 MD1059:MD1062 MG1059:MG1062 MJ1059:MJ1062 MM1059:MM1062 MP1059:MP1062 MS1059:MS1062 MV1059:MV1062 MY1059:MY1062 NB1059:NB1062 NE1059:NE1062 NH1059:NH1062 NK1059:NK1062 NN1059:NN1062 NQ1059:NQ1062 NT1059:NT1062 NW1059:NW1062 NZ1059:NZ1062 OC1059:OC1062 OF1059:OF1062 OI1059:OI1062 OL1059:OL1062 OO1059:OO1062 OR1059:OR1062 OU1059:OU1062 OX1059:OX1062 PA1059:PA1062 PD1059:PD1062 PG1059:PG1062 PJ1059:PJ1062 PM1059:PM1062 PP1059:PP1062 PS1059:PS1062 PV1059:PV1062 PY1059:PY1062 QB1059:QB1062 QE1059:QE1062 QH1059:QH1062 QK1059:QK1062 QN1059:QN1062 QQ1059:QQ1062 QT1059:QT1062 QW1059:QW1062 QZ1059:QZ1062 RC1059:RC1062 RF1059:RF1062 JM1212:JM1214 JP1212:JP1214 JS1212:JS1214 JV1212:JV1214 JY1212:JY1214 KB1212:KB1214 KE1212:KE1214 KH1212:KH1214 KK1212:KK1214 KN1212:KN1214 KQ1212:KQ1214 KT1212:KT1214 KW1212:KW1214 KZ1212:KZ1214 LC1212:LC1214 LF1212:LF1214 LI1212:LI1214 LL1212:LL1214 LO1212:LO1214 LR1212:LR1214 LU1212:LU1214 LX1212:LX1214 MA1212:MA1214 MD1212:MD1214 MG1212:MG1214 MJ1212:MJ1214 MM1212:MM1214 MP1212:MP1214 MS1212:MS1214 MV1212:MV1214 MY1212:MY1214 NB1212:NB1214 NE1212:NE1214 NH1212:NH1214 NK1212:NK1214 NN1212:NN1214 NQ1212:NQ1214 NT1212:NT1214 DY1064:DY1077 EB1064:EB1077 EE1064:EE1077 EH1064:EH1077 EK1064:EK1077 EN1064:EN1077 EQ1064:EQ1077 ET1064:ET1077 EW1064:EW1077 EZ1064:EZ1077 FC1064:FC1077 FF1064:FF1077 FI1064:FI1077 FL1064:FL1077 FO1064:FO1077 FR1064:FR1077 FU1064:FU1077 FX1064:FX1077 GA1064:GA1077 GD1064:GD1077 GG1064:GG1077 GJ1064:GJ1077 GM1064:GM1077 GP1064:GP1077 GS1064:GS1077 GV1064:GV1077 GY1064:GY1077 HB1064:HB1077 HE1064:HE1077 HH1064:HH1077 HK1064:HK1077 HN1064:HN1077 HQ1064:HQ1077 HT1064:HT1077 HW1064:HW1077 HZ1064:HZ1077 IC1064:IC1077 IF1064:IF1077 II1064:II1077 IL1064:IL1077 IO1064:IO1077 IR1064:IR1077 IU1064:IU1077 IX1064:IX1077 JA1064:JA1077 JD1064:JD1077 JG1064:JG1077 JJ1064:JJ1077 JM1064:JM1077 JP1064:JP1077 JS1064:JS1077 JV1064:JV1077 JY1064:JY1077 KB1064:KB1077 KE1064:KE1077 KH1064:KH1077 KK1064:KK1077 KN1064:KN1077 KQ1064:KQ1077 KT1064:KT1077 KW1064:KW1077 KZ1064:KZ1077 LC1064:LC1077 LF1064:LF1077 LI1064:LI1077 LL1064:LL1077 LO1064:LO1077 LR1064:LR1077 LU1064:LU1077 LX1064:LX1077 MA1064:MA1077 MD1064:MD1077 MG1064:MG1077 MJ1064:MJ1077 MM1064:MM1077 MP1064:MP1077 MS1064:MS1077 MV1064:MV1077 MY1064:MY1077 NB1064:NB1077 NE1064:NE1077 NH1064:NH1077 NK1064:NK1077 NN1064:NN1077 NQ1064:NQ1077 NT1064:NT1077 NW1064:NW1077 NZ1064:NZ1077 OC1064:OC1077 OF1064:OF1077 OI1064:OI1077 OL1064:OL1077 OO1064:OO1077 OR1064:OR1077 OU1064:OU1077 OX1064:OX1077 PA1064:PA1077 PD1064:PD1077 PG1064:PG1077 PJ1064:PJ1077 PM1064:PM1077 PP1064:PP1077 PS1064:PS1077 PV1064:PV1077 PY1064:PY1077 QB1064:QB1077 QE1064:QE1077 QH1064:QH1077 QK1064:QK1077 QN1064:QN1077 QQ1064:QQ1077 QT1064:QT1077 QW1064:QW1077 QZ1064:QZ1077 RC1064:RC1077 RF1064:RF1077 NW1212:NW1214 NZ1212:NZ1214 OC1212:OC1214 OF1212:OF1214 OI1212:OI1214 OL1212:OL1214 OO1212:OO1214 OR1212:OR1214 OU1212:OU1214 OX1212:OX1214 PA1212:PA1214 PD1212:PD1214 PG1212:PG1214 PJ1212:PJ1214 PM1212:PM1214 PP1212:PP1214 PS1212:PS1214 PV1212:PV1214 PY1212:PY1214 QB1212:QB1214 QE1212:QE1214 QH1212:QH1214 QK1212:QK1214 QN1212:QN1214 QQ1212:QQ1214 QT1212:QT1214 QW1212:QW1214 QZ1212:QZ1214 RC1212:RC1214 RF1212:RF1214 NE1263:NE1264 NH1263:NH1264 NK1263:NK1264 NN1263:NN1264 NQ1263:NQ1264 NT1263:NT1264 NW1263:NW1264 NZ1263:NZ1264 DY1055:DY1057 EB1055:EB1057 EE1055:EE1057 EH1055:EH1057 EK1055:EK1057 EN1055:EN1057 EQ1055:EQ1057 ET1055:ET1057 EW1055:EW1057 EZ1055:EZ1057 FC1055:FC1057 FF1055:FF1057 FI1055:FI1057 FL1055:FL1057 FO1055:FO1057 FR1055:FR1057 FU1055:FU1057 FX1055:FX1057 GA1055:GA1057 GD1055:GD1057 GG1055:GG1057 GJ1055:GJ1057 GM1055:GM1057 GP1055:GP1057 GS1055:GS1057 GV1055:GV1057 GY1055:GY1057 HB1055:HB1057 HE1055:HE1057 HH1055:HH1057 HK1055:HK1057 HN1055:HN1057 HQ1055:HQ1057 HT1055:HT1057 HW1055:HW1057 HZ1055:HZ1057 IC1055:IC1057 IF1055:IF1057 II1055:II1057 IL1055:IL1057 IO1055:IO1057 IR1055:IR1057 IU1055:IU1057 IX1055:IX1057 JA1055:JA1057 JD1055:JD1057 JG1055:JG1057 JJ1055:JJ1057 JM1055:JM1057 JP1055:JP1057 JS1055:JS1057 JV1055:JV1057 JY1055:JY1057 KB1055:KB1057 KE1055:KE1057 KH1055:KH1057 KK1055:KK1057 KN1055:KN1057 KQ1055:KQ1057 KT1055:KT1057 KW1055:KW1057 KZ1055:KZ1057 LC1055:LC1057 LF1055:LF1057 LI1055:LI1057 LL1055:LL1057 LO1055:LO1057 LR1055:LR1057 LU1055:LU1057 LX1055:LX1057 MA1055:MA1057 MD1055:MD1057 MG1055:MG1057 MJ1055:MJ1057 MM1055:MM1057 MP1055:MP1057 MS1055:MS1057 MV1055:MV1057 MY1055:MY1057 NB1055:NB1057 NE1055:NE1057 NH1055:NH1057 NK1055:NK1057 NN1055:NN1057 NQ1055:NQ1057 NT1055:NT1057 NW1055:NW1057 NZ1055:NZ1057 OC1055:OC1057 OF1055:OF1057 OI1055:OI1057 OL1055:OL1057 OO1055:OO1057 OR1055:OR1057 OU1055:OU1057 OX1055:OX1057 PA1055:PA1057 PD1055:PD1057 PG1055:PG1057 PJ1055:PJ1057 PM1055:PM1057 PP1055:PP1057 PS1055:PS1057 PV1055:PV1057 PY1055:PY1057 QB1055:QB1057 QE1055:QE1057 QH1055:QH1057 QK1055:QK1057 QN1055:QN1057 QQ1055:QQ1057 QT1055:QT1057 QW1055:QW1057 QZ1055:QZ1057 RC1055:RC1057 RF1055:RF1057 OC1263:OC1264 OF1263:OF1264 OI1263:OI1264 OL1263:OL1264 OO1263:OO1264 OR1263:OR1264 OU1263:OU1264 OX1263:OX1264 PA1263:PA1264 PD1263:PD1264 PG1263:PG1264 PJ1263:PJ1264 PM1263:PM1264 PP1263:PP1264 PS1263:PS1264 PV1263:PV1264 PY1263:PY1264 QB1263:QB1264 QE1263:QE1264 QH1263:QH1264 QK1263:QK1264 QN1263:QN1264 QQ1263:QQ1264 QT1263:QT1264 QW1263:QW1264 QZ1263:QZ1264 RC1263:RC1264 RF1263:RF1264 DY1263:DY1264 EB1263:EB1264 DY1258:DY1261 EB1258:EB1261 EE1258:EE1261 EH1258:EH1261 EK1258:EK1261 EN1258:EN1261 EQ1258:EQ1261 ET1258:ET1261 DY1101:DY1104 EB1101:EB1104 EE1101:EE1104 EH1101:EH1104 EK1101:EK1104 EN1101:EN1104 EQ1101:EQ1104 ET1101:ET1104 EW1101:EW1104 EZ1101:EZ1104 FC1101:FC1104 FF1101:FF1104 FI1101:FI1104 FL1101:FL1104 FO1101:FO1104 FR1101:FR1104 FU1101:FU1104 FX1101:FX1104 GA1101:GA1104 GD1101:GD1104 GG1101:GG1104 GJ1101:GJ1104 GM1101:GM1104 GP1101:GP1104 GS1101:GS1104 GV1101:GV1104 GY1101:GY1104 HB1101:HB1104 HE1101:HE1104 HH1101:HH1104 HK1101:HK1104 HN1101:HN1104 HQ1101:HQ1104 HT1101:HT1104 HW1101:HW1104 HZ1101:HZ1104 IC1101:IC1104 IF1101:IF1104 II1101:II1104 IL1101:IL1104 IO1101:IO1104 IR1101:IR1104 IU1101:IU1104 IX1101:IX1104 JA1101:JA1104 JD1101:JD1104 JG1101:JG1104 JJ1101:JJ1104 JM1101:JM1104 JP1101:JP1104 JS1101:JS1104 JV1101:JV1104 JY1101:JY1104 KB1101:KB1104 KE1101:KE1104 KH1101:KH1104 KK1101:KK1104 KN1101:KN1104 KQ1101:KQ1104 KT1101:KT1104 KW1101:KW1104 KZ1101:KZ1104 LC1101:LC1104 LF1101:LF1104 LI1101:LI1104 LL1101:LL1104 LO1101:LO1104 LR1101:LR1104 LU1101:LU1104 LX1101:LX1104 MA1101:MA1104 MD1101:MD1104 MG1101:MG1104 MJ1101:MJ1104 MM1101:MM1104 MP1101:MP1104 MS1101:MS1104 MV1101:MV1104 MY1101:MY1104 NB1101:NB1104 NE1101:NE1104 NH1101:NH1104 NK1101:NK1104 NN1101:NN1104 NQ1101:NQ1104 NT1101:NT1104 NW1101:NW1104 NZ1101:NZ1104 OC1101:OC1104 OF1101:OF1104 OI1101:OI1104 OL1101:OL1104 OO1101:OO1104 OR1101:OR1104 OU1101:OU1104 OX1101:OX1104 PA1101:PA1104 PD1101:PD1104 PG1101:PG1104 PJ1101:PJ1104 PM1101:PM1104 PP1101:PP1104 PS1101:PS1104 PV1101:PV1104 PY1101:PY1104 QB1101:QB1104 QE1101:QE1104 QH1101:QH1104 QK1101:QK1104 QN1101:QN1104 QQ1101:QQ1104 QT1101:QT1104 QW1101:QW1104 QZ1101:QZ1104 RC1101:RC1104 RF1101:RF1104 EW1258:EW1261 EZ1258:EZ1261 FC1258:FC1261 FF1258:FF1261 FI1258:FI1261 FL1258:FL1261 FO1258:FO1261 FR1258:FR1261 FU1258:FU1261 FX1258:FX1261 GA1258:GA1261 GD1258:GD1261 GG1258:GG1261 GJ1258:GJ1261 GM1258:GM1261 GP1258:GP1261 GS1258:GS1261 GV1258:GV1261 GY1258:GY1261 HB1258:HB1261 HE1258:HE1261 HH1258:HH1261 HK1258:HK1261 HN1258:HN1261 HQ1258:HQ1261 HT1258:HT1261 HW1258:HW1261 HZ1258:HZ1261 IC1258:IC1261 IF1258:IF1261 II1258:II1261 IL1258:IL1261 IO1258:IO1261 IR1258:IR1261 IU1258:IU1261 IX1258:IX1261 JA1258:JA1261 JD1258:JD1261 DY975:DY978 EB975:EB978 EE975:EE978 EH975:EH978 EK975:EK978 EN975:EN978 EQ975:EQ978 ET975:ET978 EW975:EW978 EZ975:EZ978 FC975:FC978 FF975:FF978 FI975:FI978 FL975:FL978 FO975:FO978 FR975:FR978 FU975:FU978 FX975:FX978 GA975:GA978 GD975:GD978 GG975:GG978 GJ975:GJ978 GM975:GM978 GP975:GP978 GS975:GS978 GV975:GV978 GY975:GY978 HB975:HB978 HE975:HE978 HH975:HH978 HK975:HK978 HN975:HN978 HQ975:HQ978 HT975:HT978 HW975:HW978 HZ975:HZ978 IC975:IC978 IF975:IF978 II975:II978 IL975:IL978 IO975:IO978 IR975:IR978 IU975:IU978 IX975:IX978 JA975:JA978 JD975:JD978 JG975:JG978 JJ975:JJ978 JM975:JM978 JP975:JP978 JS975:JS978 JV975:JV978 JY975:JY978 KB975:KB978 KE975:KE978 KH975:KH978 KK975:KK978 KN975:KN978 KQ975:KQ978 KT975:KT978 KW975:KW978 KZ975:KZ978 LC975:LC978 LF975:LF978 LI975:LI978 LL975:LL978 LO975:LO978 LR975:LR978 LU975:LU978 LX975:LX978 MA975:MA978 MD975:MD978 MG975:MG978 MJ975:MJ978 MM975:MM978 MP975:MP978 MS975:MS978 MV975:MV978 MY975:MY978 NB975:NB978 NE975:NE978 NH975:NH978 NK975:NK978 NN975:NN978 NQ975:NQ978 NT975:NT978 NW975:NW978 NZ975:NZ978 OC975:OC978 OF975:OF978 OI975:OI978 OL975:OL978 OO975:OO978 OR975:OR978 OU975:OU978 OX975:OX978 PA975:PA978 PD975:PD978 PG975:PG978 PJ975:PJ978 PM975:PM978 PP975:PP978 PS975:PS978 PV975:PV978 PY975:PY978 QB975:QB978 QE975:QE978 QH975:QH978 QK975:QK978 QN975:QN978 QQ975:QQ978 QT975:QT978 QW975:QW978 QZ975:QZ978 RC975:RC978 RF975:RF978 JG1258:JG1261 JJ1258:JJ1261 JM1258:JM1261 JP1258:JP1261 JS1258:JS1261 JV1258:JV1261 JY1258:JY1261 KB1258:KB1261 KE1258:KE1261 KH1258:KH1261 KK1258:KK1261 KN1258:KN1261 KQ1258:KQ1261 KT1258:KT1261 KW1258:KW1261 KZ1258:KZ1261 LC1258:LC1261 LF1258:LF1261 LI1258:LI1261 LL1258:LL1261 LO1258:LO1261 LR1258:LR1261 LU1258:LU1261 LX1258:LX1261 MA1258:MA1261 MD1258:MD1261 MG1258:MG1261 MJ1258:MJ1261 MM1258:MM1261 MP1258:MP1261 MS1258:MS1261 MV1258:MV1261 MY1258:MY1261 NB1258:NB1261 NE1258:NE1261 NH1258:NH1261 NK1258:NK1261 NN1258:NN1261 DY1097:DY1099 EB1097:EB1099 EE1097:EE1099 EH1097:EH1099 EK1097:EK1099 EN1097:EN1099 EQ1097:EQ1099 ET1097:ET1099 EW1097:EW1099 EZ1097:EZ1099 FC1097:FC1099 FF1097:FF1099 FI1097:FI1099 FL1097:FL1099 FO1097:FO1099 FR1097:FR1099 FU1097:FU1099 FX1097:FX1099 GA1097:GA1099 GD1097:GD1099 GG1097:GG1099 GJ1097:GJ1099 GM1097:GM1099 GP1097:GP1099 GS1097:GS1099 GV1097:GV1099 GY1097:GY1099 HB1097:HB1099 HE1097:HE1099 HH1097:HH1099 HK1097:HK1099 HN1097:HN1099 HQ1097:HQ1099 HT1097:HT1099 HW1097:HW1099 HZ1097:HZ1099 IC1097:IC1099 IF1097:IF1099 II1097:II1099 IL1097:IL1099 IO1097:IO1099 IR1097:IR1099 IU1097:IU1099 IX1097:IX1099 JA1097:JA1099 JD1097:JD1099 JG1097:JG1099 JJ1097:JJ1099 JM1097:JM1099 JP1097:JP1099 JS1097:JS1099 JV1097:JV1099 JY1097:JY1099 KB1097:KB1099 KE1097:KE1099 KH1097:KH1099 KK1097:KK1099 KN1097:KN1099 KQ1097:KQ1099 KT1097:KT1099 KW1097:KW1099 KZ1097:KZ1099 LC1097:LC1099 LF1097:LF1099 LI1097:LI1099 LL1097:LL1099 LO1097:LO1099 LR1097:LR1099 LU1097:LU1099 LX1097:LX1099 MA1097:MA1099 MD1097:MD1099 MG1097:MG1099 MJ1097:MJ1099 MM1097:MM1099 MP1097:MP1099 MS1097:MS1099 MV1097:MV1099 MY1097:MY1099 NB1097:NB1099 NE1097:NE1099 NH1097:NH1099 NK1097:NK1099 NN1097:NN1099 NQ1097:NQ1099 NT1097:NT1099 NW1097:NW1099 NZ1097:NZ1099 OC1097:OC1099 OF1097:OF1099 OI1097:OI1099 OL1097:OL1099 OO1097:OO1099 OR1097:OR1099 OU1097:OU1099 OX1097:OX1099 PA1097:PA1099 PD1097:PD1099 PG1097:PG1099 PJ1097:PJ1099 PM1097:PM1099 PP1097:PP1099 PS1097:PS1099 PV1097:PV1099 PY1097:PY1099 QB1097:QB1099 QE1097:QE1099 QH1097:QH1099 QK1097:QK1099 QN1097:QN1099 QQ1097:QQ1099 QT1097:QT1099 QW1097:QW1099 QZ1097:QZ1099 RC1097:RC1099 RF1097:RF1099 NQ1258:NQ1261 NT1258:NT1261 NW1258:NW1261 NZ1258:NZ1261 OC1258:OC1261 OF1258:OF1261 OI1258:OI1261 OL1258:OL1261 OO1258:OO1261 OR1258:OR1261 OU1258:OU1261 OX1258:OX1261 PA1258:PA1261 PD1258:PD1261 PG1258:PG1261 PJ1258:PJ1261 PM1258:PM1261 PP1258:PP1261 PS1258:PS1261 PV1258:PV1261 PY1258:PY1261 QB1258:QB1261 QE1258:QE1261 QH1258:QH1261 QK1258:QK1261 QN1258:QN1261 QQ1258:QQ1261 QT1258:QT1261 QW1258:QW1261 QZ1258:QZ1261 RC1258:RC1261 RF1258:RF1261 EE1263:EE1264 EH1263:EH1264 EK1263:EK1264 EN1263:EN1264 EQ1263:EQ1264 ET1263:ET1264 DY1106:DY1107 EB1106:EB1107 EE1106:EE1107 EH1106:EH1107 EK1106:EK1107 EN1106:EN1107 EQ1106:EQ1107 ET1106:ET1107 EW1106:EW1107 EZ1106:EZ1107 FC1106:FC1107 FF1106:FF1107 FI1106:FI1107 FL1106:FL1107 FO1106:FO1107 FR1106:FR1107 FU1106:FU1107 FX1106:FX1107 GA1106:GA1107 GD1106:GD1107 GG1106:GG1107 GJ1106:GJ1107 GM1106:GM1107 GP1106:GP1107 GS1106:GS1107 GV1106:GV1107 GY1106:GY1107 HB1106:HB1107 HE1106:HE1107 HH1106:HH1107 HK1106:HK1107 HN1106:HN1107 HQ1106:HQ1107 HT1106:HT1107 HW1106:HW1107 HZ1106:HZ1107 IC1106:IC1107 IF1106:IF1107 II1106:II1107 IL1106:IL1107 IO1106:IO1107 IR1106:IR1107 IU1106:IU1107 IX1106:IX1107 JA1106:JA1107 JD1106:JD1107 JG1106:JG1107 JJ1106:JJ1107 JM1106:JM1107 JP1106:JP1107 JS1106:JS1107 JV1106:JV1107 JY1106:JY1107 KB1106:KB1107 KE1106:KE1107 KH1106:KH1107 KK1106:KK1107 KN1106:KN1107 KQ1106:KQ1107 KT1106:KT1107 KW1106:KW1107 KZ1106:KZ1107 LC1106:LC1107 LF1106:LF1107 LI1106:LI1107 LL1106:LL1107 LO1106:LO1107 LR1106:LR1107 LU1106:LU1107 LX1106:LX1107 MA1106:MA1107 MD1106:MD1107 MG1106:MG1107 MJ1106:MJ1107 MM1106:MM1107 MP1106:MP1107 MS1106:MS1107 MV1106:MV1107 MY1106:MY1107 NB1106:NB1107 NE1106:NE1107 NH1106:NH1107 NK1106:NK1107 NN1106:NN1107 NQ1106:NQ1107 NT1106:NT1107 NW1106:NW1107 NZ1106:NZ1107 OC1106:OC1107 OF1106:OF1107 OI1106:OI1107 OL1106:OL1107 OO1106:OO1107 OR1106:OR1107 OU1106:OU1107 OX1106:OX1107 PA1106:PA1107 PD1106:PD1107 PG1106:PG1107 PJ1106:PJ1107 PM1106:PM1107 PP1106:PP1107 PS1106:PS1107 PV1106:PV1107 PY1106:PY1107 QB1106:QB1107 QE1106:QE1107 QH1106:QH1107 QK1106:QK1107 QN1106:QN1107 QQ1106:QQ1107 QT1106:QT1107 QW1106:QW1107 QZ1106:QZ1107 RC1106:RC1107 RF1106:RF1107 EW1263:EW1264 EZ1263:EZ1264 FC1263:FC1264 FF1263:FF1264 FI1263:FI1264 FL1263:FL1264 FO1263:FO1264 FR1263:FR1264 FU1263:FU1264 FX1263:FX1264 GA1263:GA1264 GD1263:GD1264 GG1263:GG1264 GJ1263:GJ1264 GM1263:GM1264 GP1263:GP1264 GS1263:GS1264 GV1263:GV1264 GY1263:GY1264 HB1263:HB1264 HE1263:HE1264 HH1263:HH1264 HK1263:HK1264 HN1263:HN1264 HQ1263:HQ1264 HT1263:HT1264 HW1263:HW1264 HZ1263:HZ1264 IC1263:IC1264 IF1263:IF1264 II1263:II1264 IL1263:IL1264 DY1132:DY1135 EB1132:EB1135 EE1132:EE1135 EH1132:EH1135 EK1132:EK1135 EN1132:EN1135 DY1137:DY1150 EB1137:EB1150 EE1137:EE1150 EH1137:EH1150 EK1137:EK1150 EN1137:EN1150 EQ1137:EQ1150 ET1137:ET1150 EW1137:EW1150 EZ1137:EZ1150 FC1137:FC1150 FF1137:FF1150 FI1137:FI1150 FL1137:FL1150 FO1137:FO1150 FR1137:FR1150 FU1137:FU1150 FX1137:FX1150 GA1137:GA1150 GD1137:GD1150 GG1137:GG1150 GJ1137:GJ1150 GM1137:GM1150 GP1137:GP1150 GS1137:GS1150 GV1137:GV1150 GY1137:GY1150 HB1137:HB1150 HE1137:HE1150 HH1137:HH1150 HK1137:HK1150 HN1137:HN1150 HQ1137:HQ1150 HT1137:HT1150 HW1137:HW1150 HZ1137:HZ1150 IC1137:IC1150 IF1137:IF1150 II1137:II1150 IL1137:IL1150 IO1137:IO1150 IR1137:IR1150 IU1137:IU1150 IX1137:IX1150 JA1137:JA1150 JD1137:JD1150 JG1137:JG1150 JJ1137:JJ1150 JM1137:JM1150 JP1137:JP1150 JS1137:JS1150 JV1137:JV1150 JY1137:JY1150 KB1137:KB1150 KE1137:KE1150 KH1137:KH1150 KK1137:KK1150 KN1137:KN1150 KQ1137:KQ1150 KT1137:KT1150 KW1137:KW1150 KZ1137:KZ1150 LC1137:LC1150 LF1137:LF1150 LI1137:LI1150 LL1137:LL1150 LO1137:LO1150 LR1137:LR1150 LU1137:LU1150 LX1137:LX1150 MA1137:MA1150 MD1137:MD1150 MG1137:MG1150 MJ1137:MJ1150 MM1137:MM1150 MP1137:MP1150 MS1137:MS1150 MV1137:MV1150 MY1137:MY1150 NB1137:NB1150 NE1137:NE1150 NH1137:NH1150 NK1137:NK1150 NN1137:NN1150 NQ1137:NQ1150 NT1137:NT1150 NW1137:NW1150 NZ1137:NZ1150 OC1137:OC1150 OF1137:OF1150 OI1137:OI1150 OL1137:OL1150 OO1137:OO1150 OR1137:OR1150 OU1137:OU1150 OX1137:OX1150 PA1137:PA1150 PD1137:PD1150 PG1137:PG1150 PJ1137:PJ1150 PM1137:PM1150 PP1137:PP1150 PS1137:PS1150 PV1137:PV1150 PY1137:PY1150 QB1137:QB1150 QE1137:QE1150 QH1137:QH1150 QK1137:QK1150 QN1137:QN1150 QQ1137:QQ1150 QT1137:QT1150 QW1137:QW1150 QZ1137:QZ1150 RC1137:RC1150 RF1137:RF1150 EQ1132:EQ1135 ET1132:ET1135 EW1132:EW1135 EZ1132:EZ1135 FC1132:FC1135 FF1132:FF1135 FI1132:FI1135 FL1132:FL1135 FO1132:FO1135 FR1132:FR1135 FU1132:FU1135 FX1132:FX1135 GA1132:GA1135 GD1132:GD1135 GG1132:GG1135 GJ1132:GJ1135 GM1132:GM1135 GP1132:GP1135 GS1132:GS1135 GV1132:GV1135 GY1132:GY1135 HB1132:HB1135 HE1132:HE1135 HH1132:HH1135 HK1132:HK1135 HN1132:HN1135 HQ1132:HQ1135 HT1132:HT1135 HW1132:HW1135 HZ1132:HZ1135 IC1132:IC1135 IF1132:IF1135 II1132:II1135 IL1132:IL1135 IO1132:IO1135 IR1132:IR1135 IU1132:IU1135 IX1132:IX1135 DY1128:DY1130 EB1128:EB1130 EE1128:EE1130 EH1128:EH1130 EK1128:EK1130 EN1128:EN1130 EQ1128:EQ1130 ET1128:ET1130 EW1128:EW1130 EZ1128:EZ1130 FC1128:FC1130 FF1128:FF1130 FI1128:FI1130 FL1128:FL1130 FO1128:FO1130 FR1128:FR1130 FU1128:FU1130 FX1128:FX1130 GA1128:GA1130 GD1128:GD1130 GG1128:GG1130 GJ1128:GJ1130 GM1128:GM1130 GP1128:GP1130 GS1128:GS1130 GV1128:GV1130 GY1128:GY1130 HB1128:HB1130 HE1128:HE1130 HH1128:HH1130 HK1128:HK1130 HN1128:HN1130 HQ1128:HQ1130 HT1128:HT1130 HW1128:HW1130 HZ1128:HZ1130 IC1128:IC1130 IF1128:IF1130 II1128:II1130 IL1128:IL1130 IO1128:IO1130 IR1128:IR1130 IU1128:IU1130 IX1128:IX1130 JA1128:JA1130 JD1128:JD1130 JG1128:JG1130 JJ1128:JJ1130 JM1128:JM1130 JP1128:JP1130 JS1128:JS1130 JV1128:JV1130 JY1128:JY1130 KB1128:KB1130 KE1128:KE1130 KH1128:KH1130 KK1128:KK1130 KN1128:KN1130 KQ1128:KQ1130 KT1128:KT1130 KW1128:KW1130 KZ1128:KZ1130 LC1128:LC1130 LF1128:LF1130 LI1128:LI1130 LL1128:LL1130 LO1128:LO1130 LR1128:LR1130 LU1128:LU1130 LX1128:LX1130 MA1128:MA1130 MD1128:MD1130 MG1128:MG1130 MJ1128:MJ1130 MM1128:MM1130 MP1128:MP1130 MS1128:MS1130 MV1128:MV1130 MY1128:MY1130 NB1128:NB1130 NE1128:NE1130 NH1128:NH1130 NK1128:NK1130 NN1128:NN1130 NQ1128:NQ1130 NT1128:NT1130 NW1128:NW1130 NZ1128:NZ1130 OC1128:OC1130 OF1128:OF1130 OI1128:OI1130 OL1128:OL1130 OO1128:OO1130 OR1128:OR1130 OU1128:OU1130 OX1128:OX1130 PA1128:PA1130 PD1128:PD1130 PG1128:PG1130 PJ1128:PJ1130 PM1128:PM1130 PP1128:PP1130 PS1128:PS1130 PV1128:PV1130 PY1128:PY1130 QB1128:QB1130 QE1128:QE1130 QH1128:QH1130 QK1128:QK1130 QN1128:QN1130 QQ1128:QQ1130 QT1128:QT1130 QW1128:QW1130 QZ1128:QZ1130 RC1128:RC1130 RF1128:RF1130 JA1132:JA1135 JD1132:JD1135 JG1132:JG1135 JJ1132:JJ1135 JM1132:JM1135 JP1132:JP1135 JS1132:JS1135 JV1132:JV1135 JY1132:JY1135 KB1132:KB1135 KE1132:KE1135 KH1132:KH1135 KK1132:KK1135 KN1132:KN1135 KQ1132:KQ1135 KT1132:KT1135 KW1132:KW1135 KZ1132:KZ1135 LC1132:LC1135 LF1132:LF1135 LI1132:LI1135 LL1132:LL1135 LO1132:LO1135 LR1132:LR1135 LU1132:LU1135 LX1132:LX1135 MA1132:MA1135 MD1132:MD1135 MG1132:MG1135 MJ1132:MJ1135 MM1132:MM1135 MP1132:MP1135 MS1132:MS1135 MV1132:MV1135 MY1132:MY1135 NB1132:NB1135 NE1132:NE1135 NH1132:NH1135 DY1174:DY1177 EB1174:EB1177 EE1174:EE1177 EH1174:EH1177 EK1174:EK1177 EN1174:EN1177 EQ1174:EQ1177 ET1174:ET1177 EW1174:EW1177 EZ1174:EZ1177 FC1174:FC1177 FF1174:FF1177 FI1174:FI1177 FL1174:FL1177 FO1174:FO1177 FR1174:FR1177 FU1174:FU1177 FX1174:FX1177 GA1174:GA1177 GD1174:GD1177 GG1174:GG1177 GJ1174:GJ1177 GM1174:GM1177 GP1174:GP1177 GS1174:GS1177 GV1174:GV1177 GY1174:GY1177 HB1174:HB1177 HE1174:HE1177 HH1174:HH1177 HK1174:HK1177 HN1174:HN1177 HQ1174:HQ1177 HT1174:HT1177 HW1174:HW1177 HZ1174:HZ1177 IC1174:IC1177 IF1174:IF1177 II1174:II1177 IL1174:IL1177 IO1174:IO1177 IR1174:IR1177 IU1174:IU1177 IX1174:IX1177 JA1174:JA1177 JD1174:JD1177 JG1174:JG1177 JJ1174:JJ1177 JM1174:JM1177 JP1174:JP1177 JS1174:JS1177 JV1174:JV1177 JY1174:JY1177 KB1174:KB1177 KE1174:KE1177 KH1174:KH1177 KK1174:KK1177 KN1174:KN1177 KQ1174:KQ1177 KT1174:KT1177 KW1174:KW1177 KZ1174:KZ1177 LC1174:LC1177 LF1174:LF1177 LI1174:LI1177 LL1174:LL1177 LO1174:LO1177 LR1174:LR1177 LU1174:LU1177 LX1174:LX1177 MA1174:MA1177 MD1174:MD1177 MG1174:MG1177 MJ1174:MJ1177 MM1174:MM1177 MP1174:MP1177 MS1174:MS1177 MV1174:MV1177 MY1174:MY1177 NB1174:NB1177 NE1174:NE1177 NH1174:NH1177 NK1174:NK1177 NN1174:NN1177 NQ1174:NQ1177 NT1174:NT1177 NW1174:NW1177 NZ1174:NZ1177 OC1174:OC1177 OF1174:OF1177 OI1174:OI1177 OL1174:OL1177 OO1174:OO1177 OR1174:OR1177 OU1174:OU1177 OX1174:OX1177 PA1174:PA1177 PD1174:PD1177 PG1174:PG1177 PJ1174:PJ1177 PM1174:PM1177 PP1174:PP1177 PS1174:PS1177 PV1174:PV1177 PY1174:PY1177 QB1174:QB1177 QE1174:QE1177 QH1174:QH1177 QK1174:QK1177 QN1174:QN1177 QQ1174:QQ1177 QT1174:QT1177 QW1174:QW1177 QZ1174:QZ1177 RC1174:RC1177 RF1174:RF1177 NK1132:NK1135 NN1132:NN1135 NQ1132:NQ1135 NT1132:NT1135 NW1132:NW1135 NZ1132:NZ1135 OC1132:OC1135 OF1132:OF1135 OI1132:OI1135 OL1132:OL1135 OO1132:OO1135 OR1132:OR1135 OU1132:OU1135 OX1132:OX1135 PA1132:PA1135 PD1132:PD1135 PG1132:PG1135 PJ1132:PJ1135 PM1132:PM1135 PP1132:PP1135 PS1132:PS1135 PV1132:PV1135 PY1132:PY1135 QB1132:QB1135 QE1132:QE1135 QH1132:QH1135 QK1132:QK1135 QN1132:QN1135 QQ1132:QQ1135 QT1132:QT1135 QW1132:QW1135 QZ1132:QZ1135 RC1132:RC1135 RF1132:RF1135 IO1263:IO1264 IR1263:IR1264 IU1263:IU1264 IX1263:IX1264 DY1179:DY1192 EB1179:EB1192 EE1179:EE1192 EH1179:EH1192 EK1179:EK1192 EN1179:EN1192 EQ1179:EQ1192 ET1179:ET1192 EW1179:EW1192 EZ1179:EZ1192 FC1179:FC1192 FF1179:FF1192 FI1179:FI1192 FL1179:FL1192 FO1179:FO1192 FR1179:FR1192 FU1179:FU1192 FX1179:FX1192 GA1179:GA1192 GD1179:GD1192 GG1179:GG1192 GJ1179:GJ1192 GM1179:GM1192 GP1179:GP1192 GS1179:GS1192 GV1179:GV1192 GY1179:GY1192 HB1179:HB1192 HE1179:HE1192 HH1179:HH1192 HK1179:HK1192 HN1179:HN1192 HQ1179:HQ1192 HT1179:HT1192 HW1179:HW1192 HZ1179:HZ1192 IC1179:IC1192 IF1179:IF1192 II1179:II1192 IL1179:IL1192 IO1179:IO1192 IR1179:IR1192 IU1179:IU1192 IX1179:IX1192 JA1179:JA1192 JD1179:JD1192 JG1179:JG1192 JJ1179:JJ1192 JM1179:JM1192 JP1179:JP1192 JS1179:JS1192 JV1179:JV1192 JY1179:JY1192 KB1179:KB1192 KE1179:KE1192 KH1179:KH1192 KK1179:KK1192 KN1179:KN1192 KQ1179:KQ1192 KT1179:KT1192 KW1179:KW1192 KZ1179:KZ1192 LC1179:LC1192 LF1179:LF1192 LI1179:LI1192 LL1179:LL1192 LO1179:LO1192 LR1179:LR1192 LU1179:LU1192 LX1179:LX1192 MA1179:MA1192 MD1179:MD1192 MG1179:MG1192 MJ1179:MJ1192 MM1179:MM1192 MP1179:MP1192 MS1179:MS1192 MV1179:MV1192 MY1179:MY1192 NB1179:NB1192 NE1179:NE1192 NH1179:NH1192 NK1179:NK1192 NN1179:NN1192 NQ1179:NQ1192 NT1179:NT1192 NW1179:NW1192 NZ1179:NZ1192 OC1179:OC1192 OF1179:OF1192 OI1179:OI1192 OL1179:OL1192 OO1179:OO1192 OR1179:OR1192 OU1179:OU1192 OX1179:OX1192 PA1179:PA1192 PD1179:PD1192 PG1179:PG1192 PJ1179:PJ1192 PM1179:PM1192 PP1179:PP1192 PS1179:PS1192 PV1179:PV1192 PY1179:PY1192 QB1179:QB1192 QE1179:QE1192 QH1179:QH1192 QK1179:QK1192 QN1179:QN1192 QQ1179:QQ1192 QT1179:QT1192 QW1179:QW1192 QZ1179:QZ1192 RC1179:RC1192 RF1179:RF1192 JA1263:JA1264 JD1263:JD1264 JG1263:JG1264 JJ1263:JJ1264 JM1263:JM1264 JP1263:JP1264 JS1263:JS1264 JV1263:JV1264 JY1263:JY1264 KB1263:KB1264 KE1263:KE1264 KH1263:KH1264 KK1263:KK1264 KN1263:KN1264 KQ1263:KQ1264 KT1263:KT1264 KW1263:KW1264 KZ1263:KZ1264 LC1263:LC1264 LF1263:LF1264 LI1263:LI1264 LL1263:LL1264 LO1263:LO1264 LR1263:LR1264 LU1263:LU1264 LX1263:LX1264 MA1263:MA1264 MD1263:MD1264 MG1263:MG1264 MJ1263:MJ1264 MM1263:MM1264 MP1263:MP1264 MS1263:MS1264 MV1263:MV1264 DY1254:DY1256 EB1254:EB1256 EE1254:EE1256 EH1254:EH1256 DY1170:DY1172 EB1170:EB1172 EE1170:EE1172 EH1170:EH1172 EK1170:EK1172 EN1170:EN1172 EQ1170:EQ1172 ET1170:ET1172 EW1170:EW1172 EZ1170:EZ1172 FC1170:FC1172 FF1170:FF1172 FI1170:FI1172 FL1170:FL1172 FO1170:FO1172 FR1170:FR1172 FU1170:FU1172 FX1170:FX1172 GA1170:GA1172 GD1170:GD1172 GG1170:GG1172 GJ1170:GJ1172 GM1170:GM1172 AG30:AG31 AD34:AD42 AA34:AA42 X34:X42 U34:U42 O37:O42 L37:L42 DS825 AM715 AJ715 AG715 AD715 AA715 X715 U715 R721 BE721 BH721 BK721 AD93 DP873 DM873 DJ873 DG873 DD873 DA873 CX873 CU873 CR873 CO873 CL873 CI873 CF873 CC873 BZ873 BW873 BT873 BQ873 BN873 BK873 BH873 BE873 BB873 AY873 AV873 AS873 AP873 DV815 DV821 DS821 DP815 DP821 DS815 DP819 DV819 DS819 DV823 DS823 DP823 DV75 DS75 DP75 DM75 DJ75 DG75 DD75 DA75 CX75 CU75 CR75 CO75 CL75 CI75 CF75 CC75 BZ75 BW75 BT75 BQ75 BN75 BK75 BH75 BE75 BB75 AY75 AV75 AS75 AP75 AM75 AJ75 AG75 AD75 AA75 X75 U75 R75 O75 L75 L81 DV81 DS81 DP81 DM81 DJ81 DG81 DD81 DA81 CX81 CU81 CR81 CO81 CL81 CI81 CF81 CC81 BZ81 BW81 BT81 BQ81 BN81 BK81 BH81 BE81 BB81 AY81 AV81 AS81 AP81 AM81 AJ81 AG81 AD81 AA81 X81 U81 R81 O81 O83 L83 DV83 DS83 DP83 DM83 DJ83 DG83 DD83 DA83 CX83 CU83 CR83 CO83 CL83 CI83 CF83 CC83 BZ83 BW83 BT83 BQ83 BN83 BK83 BH83 BE83 BB83 AY83 AV83 AS83 AP83 AM83 AJ83 AG83 AD83 AA83 X83 U83 R83 R85 O85 L85 DV85 DS85 DP85 DM85 DJ85 DG85 DD85 DA85 CX85 CU85 CR85 CO85 CL85 CI85 CF85 CC85 BZ85 BW85 BT85 BQ85 BN85 BK85 BH85 BE85 BB85 AY85 AV85 AS85 AP85 AM85 AJ85 AG85 AD85 AA85 X85 U85 U87 R87 O87 L87 DV87 DS87 DP87 DM87 DJ87 DG87 DD87 DA87 CX87 CU87 CR87 CO87 CL87 CI87 CF87 CC87 BZ87 BW87 BT87 BQ87 BN87 BK87 BH87 BE87 BB87 AY87 AV87 AS87 AP87 AM87 AJ87 AG87 AD87 AA87 X87 X89 U89 R89 O89 L89 DV89 DS89 DP89 DM89 DJ89 DG89 DD89 DA89 CX89 CU89 CR89 CO89 CL89 CI89 CF89 CC89 BZ89 BW89 BT89 BQ89 BN89 BK89 BH89 BE89 BB89 AY89 AV89 AS89 AP89 AM89 AJ89 AG89 AD89 AA89 AA91 X91 U91 R91 O91 L91 DV91 DS91 DP91 DM91 DJ91 DG91 DD91 DA91 CX91 CU91 CR91 CO91 CL91 CI91 CF91 CC91 BZ91 BW91 BT91 BQ91 BN91 BK91 BH91 BE91 BB91 AY91 AV91 AS91 AP91 AM91 AJ91 AG91 AD91 L709 U709 X709 AA709 AD709 AG709 AJ709 AM709 AP709 AS709 AV709 AY709 BB709 DV709 DS709 DP709 DM709 DJ709 DG709 DD709 DA709 CX709 CU709 CR709 CO709 CL709 CI709 CF709 CC709 BZ709 BW709 BT709 BQ709 BN709 BK709 BH709 BE709 R709 O709 O711 L711 U711 X711 AA711 AD711 AG711 AJ711 AM711 AP711 AS711 AV711 AY711 BB711 DV711 DS711 DP711 DM711 DJ711 DG711 DD711 DA711 CX711 CU711 CR711 CO711 CL711 CI711 CF711 CC711 BZ711 BW711 BT711 BQ711 BN711 BK711 BH711 BE711 R711 R713 O713 L713 U713 X713 AA713 AD713 AG713 AJ713 AM713 AP713 AS713 AV713 AY713 BB713 DV713 DS713 DP713 DM713 DJ713 DG713 DD713 DA713 CX713 CU713 CR713 CO713 CL713 CI713 CF713 CC713 BZ713 BW713 BT713 BQ713 BN713 BK713 BH713 BE713 BE715 R715 O715 L715 DV715 DS715 DP715 DM715 DJ715 DG715 DD715 DA715 CX715 CU715 CR715 CO715 CL715 CI715 CF715 CC715 BZ715 BW715 BT715 BQ715 BN715 BK715 BH715 BH717 BE717 R717 O717 L717 DV717 DS717 DP717 DM717 DJ717 DG717 DD717 DA717 CX717 CU717 CR717 CO717 CL717 CI717 CF717 CC717 BZ717 BW717 BT717 BQ717 BN717 BK717 BK719 BH719 BE719 R719 O719 L719 DV719 DS719 DP719 DM719 DJ719 DG719 DD719 DA719 CX719 CU719 CR719 CO719 CL719 CI719 CF719 CC719 BZ719 BW719 BT719 BB719 AY719 AV719 AS719 AP719 AM719 AJ719 AG719 AD719 AA719 X719 BQ719 BN719 U719 DV741 DS741 DP741 DM741 DJ741 DG741 DD741 DA741 CX741 CU741 CR741 CO741 CL741 CI741 CF741 CC741 BZ741 BW741 BT741 BQ741 BN741 BK741 BH741 BE741 BB741 AY741 AV741 AS741 AP741 AM741 AJ741 AG741 AD741 AA741 X741 U741 R741 O741 L741 DV745 DS745 DP745 DM745 DJ745 DG745 DD745 DA745 CX745 CU745 CR745 CO745 CL745 CI745 CF745 CC745 BZ745 BW745 BT745 BQ745 BN745 BK745 BH745 BE745 BB745 AY745 AV745 AS745 AP745 AM745 AJ745 AG745 AD745 AA745 X745 U745 R745 O745 L745 L751 DV751 DS751 DP751 DM751 DJ751 DG751 DD751 DA751 CX751 CU751 CR751 CO751 CL751 CI751 CF751 CC751 BZ751 BW751 BT751 BQ751 BN751 BK751 BH751 BE751 BB751 AY751 AV751 AS751 AP751 AM751 AJ751 AG751 AD751 AA751 X751 U751 R751 O751 O753 L753 DV753 DS753 DP753 DM753 DJ753 DG753 DD753 DA753 CX753 CU753 CR753 CO753 CL753 CI753 CF753 CC753 BZ753 BW753 BT753 BQ753 BN753 BK753 BH753 BE753 BB753 AY753 AV753 AS753 AP753 AM753 AJ753 AG753 AD753 AA753 X753 U753 R753 R755 O755 L755 DV755 DS755 DP755 DM755 DJ755 DG755 DD755 DA755 CX755 CU755 CR755 CO755 CL755 CI755 CF755 CC755 BZ755 BW755 BT755 BQ755 BN755 BK755 BH755 BE755 BB755 AY755 AV755 AS755 AP755 AM755 AJ755 AG755 AD755 AA755 X755 U755 U757 R757 O757 L757 DV757 DS757 DP757 DM757 DJ757 DG757 DD757 DA757 CX757 CU757 CR757 CO757 CL757 CI757 CF757 CC757 BZ757 BW757 BT757 BQ757 BN757 BK757 BH757 BE757 BB757 AY757 AV757 AS757 AP757 AM757 AJ757 AG757 AD757 AA757 X757 X759 U759 R759 O759 L759 DV759 DS759 DP759 DM759 DJ759 DG759 DD759 DA759 CX759 CU759 CR759 CO759 CL759 CI759 CF759 CC759 BZ759 BW759 BT759 BQ759 BN759 BK759 BH759 BE759 BB759 AY759 AV759 AS759 AP759 AM759 AJ759 AG759 AD759 AA759 AA761 X761 U761 R761 O761 L761 DV761 DS761 DP761 DM761 DJ761 DG761 DD761 DA761 CX761 CU761 CR761 CO761 CL761 CI761 CF761 CC761 BZ761 BW761 BT761 BQ761 BN761 BK761 BH761 BE761 BB761 AY761 AV761 AS761 AP761 AM761 AJ761 AG761 AD761 AM666:AM669 DJ783 DG783 DD783 AJ666:AJ669 CX783 CU783 CR783 AG666:AG668 CL783 CI783 CF783 AD666:AD669 BZ783 BW783 BT783 AA666:AA669 BN783 BK783 BH783 X666:X669 BB783 AY783 AV783 U666:U668 AP783 AM783 AJ783 O45:O51 AD783 AA783 X783 R666:R669 O666:O669 L666:L669 L671:L679 R783 O783 L783 DV787 DS787 DP787 DM787 CX785 CX787 CU787 CR787 CL785 CL787 CI787 CF787 BZ785 BZ787 BW787 BT787 BN785 BN787 BK787 BH787 BB785 BB787 AY787 AV787 AP785 AP787 AM787 AJ787 AD785 AD787 AA787 X787 AP666:AP669 DV783 DS783 DP783 R787 O787 L787 L819 DD815 DD821 DG815 DD819 CR815 CR821 CU815 CR819 CF815 CF821 CI815 CF819 BT815 BT821 BW815 BT819 BH815 BH821 BK815 BH819 AV815 AV821 AY815 AV819 AJ815 AJ821 AM815 AJ819 X815 X821 AA815 X819 DJ666:DJ669 DG666:DG669 DD666:DD669 DA666:DA668 R819 O819 DJ819 DG819 DJ823 DG823 CX819 CU819 CX823 CU823 CL819 CI819 CL823 CI823 BZ819 BW819 BZ823 BW823 BN819 BK819 BN823 BK823 BB819 AY819 BB823 AY823 AP819 AM819 AP823 AM823 AD819 AA819 AD823 AA823 CO666:CO668 CC666:CC668 DG785 DD785 R823 O823 L823 L825 DD823 DD825 DJ825 DG825 CR823 CR825 CX825 CU825 CF823 CF825 CL825 CI825 BT823 BT825 BZ825 BW825 BH823 BH825 BN825 BK825 AV823 AV825 BB825 AY825 AJ823 AJ825 AP825 AM825 X823 X825 AD825 AA825 DJ785 DJ787 DG787 DD787 R825 O825 O827 L827 DV827 DS827 DP827 DM827 DJ827 DG827 DD827 DA827 CX827 CU827 CR827 CO827 CL827 CI827 CF827 CC827 BZ827 BW827 BT827 BQ827 BN827 BK827 BH827 BE827 BB827 AY827 AV827 AS827 AP827 AM827 AJ827 AG827 AD827 AA827 X827 U827 R827 R829 O829 L829 DV829 DS829 DP829 DM829 DJ829 DG829 DD829 DA829 CX829 CU829 CR829 CO829 CL829 CI829 CF829 CC829 BZ829 BW829 BT829 BQ829 BN829 BK829 BH829 BE829 BB829 AY829 AV829 AS829 AP829 AM829 AJ829 AG829 AD829 AA829 X829 U829 U831 R831 O831 L831 DV831 DS831 DP831 DM831 DJ831 DG831 DD831 DA831 CX831 CU831 CR831 CO831 CL831 CI831 CF831 CC831 BZ831 BW831 BT831 BQ831 BN831 BK831 BH831 BE831 BB831 AY831 AV831 AS831 AP831 AM831 AJ831 AG831 AD831 AA831 X831 X833 U833 R833 O833 L833 DV833 DS833 DP833 DM833 DJ833 DG833 DD833 DA833 CX833 CU833 CR833 CO833 CL833 CI833 CF833 CC833 BZ833 BW833 BT833 BQ833 BN833 BK833 BH833 BE833 BB833 AY833 AV833 AS833 AP833 AM833 AJ833 AG833 AD833 AA833 L861 DV861 DS861 DP861 DM861 DJ861 DG861 DD861 DA861 CX861 CU861 CR861 CO861 CL861 CI861 CF861 CC861 BZ861 BW861 BT861 BQ861 BN861 BK861 BH861 BE861 BB861 AY861 AV861 AS861 AP861 AM861 AJ861 AG861 AD861 AA861 X861 U861 R861 O861 DV865 DS865 DP865 DM865 DJ865 DG865 DD865 DA865 CX865 CU865 CR865 CO865 CL865 CI865 CF865 CC865 BZ865 BW865 BT865 BQ865 BN865 BK865 BH865 BE865 BB865 AY865 AV865 AS865 AP865 AM865 AJ865 AG865 AD865 AA865 X865 U865 R865 O865 L865 L867 DV867 DS867 DP867 DM867 DJ867 DG867 DD867 DA867 CX867 CU867 CR867 CO867 CL867 CI867 CF867 CC867 BZ867 BW867 BT867 BQ867 BN867 BK867 BH867 BE867 BB867 AY867 AV867 AS867 AP867 AM867 AJ867 AG867 AD867 AA867 X867 U867 R867 O867 O869 L869 DV869 DS869 DP869 DM869 DJ869 DG869 DD869 DA869 CX869 CU869 CR869 CO869 CL869 CI869 CF869 CC869 BZ869 BW869 BT869 BQ869 BN869 BK869 BH869 BE869 BB869 AY869 AV869 AS869 AP869 AM869 AJ869 AG869 AD869 AA869 X869 U869 R869 R871 O871 L871 DV871 DS871 DP871 DM871 DJ871 DG871 DD871 DA871 CX871 CU871 CR871 CO871 CL871 CI871 CF871 CC871 BZ871 BW871 BT871 BQ871 BN871 BK871 BH871 BE871 BB871 AY871 AV871 AS871 AP871 AM871 AJ871 AG871 AD871 AA871 X871 U871 U873 R873 O873 L873 DV873 DS873 U27 X27 AA27 AD27 AG27 AJ27 AM27 AP27 AS27 AV27 AY27 BB27 BE27 BH27 BK27 BN27 BQ27 BT27 BW27 BZ27 CC27 CF27 CI27 CL27 CO27 CR27 CU27 CX27 DA27 DD27 DG27 DJ27 DM27 DP27 DS628 DP628 DM628 DJ628 DG628 DD628 DA628 CX628 CU628 CR628 CO628 CL628 CI628 CF628 CC628 BZ628 BW628 BT628 BQ628 BN628 BK628 BH628 BE628 BB628 AY628 AV628 AS628 AP628 AM628 AJ628 AG628 AG625:AG626 AJ625:AJ626 AM625:AM626 AP625:AP626 AS625:AS626 AV625:AV626 AY625:AY626 DS666:DS669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S600"/>
  <sheetViews>
    <sheetView showGridLines="0" zoomScale="56" zoomScaleNormal="40" zoomScaleSheetLayoutView="30" workbookViewId="0">
      <pane xSplit="2" ySplit="8" topLeftCell="D401" activePane="bottomRight" state="frozen"/>
      <selection pane="topRight" activeCell="C1" sqref="C1"/>
      <selection pane="bottomLeft" activeCell="A9" sqref="A9"/>
      <selection pane="bottomRight" activeCell="B7" sqref="B7"/>
    </sheetView>
  </sheetViews>
  <sheetFormatPr defaultColWidth="23.08203125" defaultRowHeight="14" x14ac:dyDescent="0.3"/>
  <cols>
    <col min="1" max="1" width="28.83203125" style="39" customWidth="1"/>
    <col min="2" max="2" width="58.58203125" style="39" customWidth="1"/>
    <col min="3" max="3" width="32.08203125" style="3" customWidth="1"/>
    <col min="4" max="4" width="26.33203125" style="39" bestFit="1" customWidth="1"/>
    <col min="5" max="5" width="48.33203125" style="96" bestFit="1" customWidth="1"/>
    <col min="6" max="6" width="31.08203125" style="96" customWidth="1"/>
    <col min="7" max="7" width="16.58203125" style="96" bestFit="1" customWidth="1"/>
    <col min="8" max="8" width="21.33203125" style="96" bestFit="1" customWidth="1"/>
    <col min="9" max="9" width="19.08203125" style="39" bestFit="1" customWidth="1"/>
    <col min="10" max="10" width="26.58203125" style="39" bestFit="1" customWidth="1"/>
    <col min="11" max="12" width="26.58203125" style="39" customWidth="1"/>
    <col min="13" max="14" width="30.58203125" style="39" customWidth="1"/>
    <col min="15" max="15" width="2.33203125" style="39" customWidth="1"/>
    <col min="16" max="18" width="23.08203125" style="39"/>
    <col min="19" max="19" width="23.08203125" style="215"/>
    <col min="20" max="16384" width="23.08203125" style="39"/>
  </cols>
  <sheetData>
    <row r="1" spans="1:19" x14ac:dyDescent="0.35">
      <c r="A1" s="39" t="s">
        <v>0</v>
      </c>
      <c r="S1" s="39"/>
    </row>
    <row r="2" spans="1:19" x14ac:dyDescent="0.35">
      <c r="A2" s="39" t="s">
        <v>1</v>
      </c>
      <c r="S2" s="39"/>
    </row>
    <row r="3" spans="1:19" s="97" customFormat="1" ht="15.75" customHeight="1" x14ac:dyDescent="0.35">
      <c r="A3" s="5" t="s">
        <v>2</v>
      </c>
      <c r="E3" s="96"/>
      <c r="F3" s="98"/>
      <c r="G3" s="98"/>
      <c r="H3" s="98"/>
      <c r="I3" s="99"/>
      <c r="J3" s="99"/>
      <c r="K3" s="99"/>
      <c r="L3" s="99"/>
    </row>
    <row r="4" spans="1:19" s="97" customFormat="1" ht="15.75" customHeight="1" x14ac:dyDescent="0.35">
      <c r="A4" s="115" t="s">
        <v>1730</v>
      </c>
      <c r="E4" s="96"/>
      <c r="F4" s="96"/>
      <c r="G4" s="96"/>
      <c r="H4" s="96"/>
    </row>
    <row r="5" spans="1:19" s="97" customFormat="1" ht="15.75" customHeight="1" x14ac:dyDescent="0.35">
      <c r="A5" s="39" t="s">
        <v>1731</v>
      </c>
      <c r="E5" s="96"/>
      <c r="F5" s="96"/>
      <c r="G5" s="96"/>
      <c r="H5" s="96"/>
    </row>
    <row r="6" spans="1:19" s="97" customFormat="1" ht="15.75" customHeight="1" x14ac:dyDescent="0.35">
      <c r="A6" s="116" t="str">
        <f>'Admin Info'!B6</f>
        <v>LSE Name on Admin Tab</v>
      </c>
      <c r="E6" s="39"/>
      <c r="F6" s="96"/>
      <c r="G6" s="96"/>
      <c r="H6" s="96"/>
      <c r="M6" s="98"/>
    </row>
    <row r="7" spans="1:19" s="213" customFormat="1" ht="14.5" x14ac:dyDescent="0.35">
      <c r="A7" s="117"/>
      <c r="B7" s="270" t="s">
        <v>2176</v>
      </c>
      <c r="C7" s="100"/>
      <c r="D7" s="101"/>
      <c r="E7" s="102"/>
      <c r="F7" s="103"/>
      <c r="G7" s="103"/>
      <c r="H7" s="103"/>
      <c r="I7" s="101"/>
      <c r="J7" s="101"/>
      <c r="K7" s="101"/>
      <c r="L7" s="101"/>
      <c r="M7" s="101"/>
      <c r="N7" s="101"/>
    </row>
    <row r="8" spans="1:19" s="214" customFormat="1" ht="28" x14ac:dyDescent="0.35">
      <c r="A8" s="113" t="s">
        <v>1732</v>
      </c>
      <c r="B8" s="113" t="s">
        <v>1733</v>
      </c>
      <c r="C8" s="113" t="s">
        <v>1734</v>
      </c>
      <c r="D8" s="113" t="s">
        <v>1735</v>
      </c>
      <c r="E8" s="113" t="s">
        <v>1736</v>
      </c>
      <c r="F8" s="113" t="s">
        <v>1737</v>
      </c>
      <c r="G8" s="114" t="s">
        <v>1738</v>
      </c>
      <c r="H8" s="114" t="s">
        <v>1739</v>
      </c>
      <c r="I8" s="113" t="s">
        <v>1740</v>
      </c>
      <c r="J8" s="113" t="s">
        <v>1741</v>
      </c>
      <c r="K8" s="113" t="s">
        <v>1742</v>
      </c>
      <c r="L8" s="113" t="s">
        <v>1743</v>
      </c>
      <c r="M8" s="113" t="s">
        <v>1744</v>
      </c>
      <c r="N8" s="113" t="s">
        <v>1745</v>
      </c>
    </row>
    <row r="9" spans="1:19" s="214" customFormat="1" x14ac:dyDescent="0.35">
      <c r="A9" s="113"/>
      <c r="B9" s="113"/>
      <c r="C9" s="113"/>
      <c r="D9" s="113"/>
      <c r="E9" s="113"/>
      <c r="F9" s="113"/>
      <c r="G9" s="114"/>
      <c r="H9" s="114"/>
      <c r="I9" s="113"/>
      <c r="J9" s="113"/>
      <c r="K9" s="113"/>
      <c r="L9" s="113"/>
      <c r="M9" s="113"/>
      <c r="N9" s="113"/>
    </row>
    <row r="10" spans="1:19" x14ac:dyDescent="0.3">
      <c r="A10" s="104" t="str">
        <f>'S-2_SUPPLY'!A28</f>
        <v>3b - 10045</v>
      </c>
      <c r="B10" s="105" t="str">
        <f>'S-2_SUPPLY'!B28</f>
        <v>WAPA - US Bureau of Reclamation (Hoover Dam)</v>
      </c>
      <c r="C10" s="106" t="s">
        <v>1746</v>
      </c>
      <c r="D10" s="104" t="s">
        <v>1747</v>
      </c>
      <c r="E10" s="107" t="s">
        <v>1748</v>
      </c>
      <c r="F10" s="107" t="s">
        <v>1749</v>
      </c>
      <c r="G10" s="107">
        <v>43009</v>
      </c>
      <c r="H10" s="107">
        <v>61270</v>
      </c>
      <c r="I10" s="104">
        <v>280</v>
      </c>
      <c r="J10" s="104" t="s">
        <v>1750</v>
      </c>
      <c r="K10" s="104" t="s">
        <v>1751</v>
      </c>
      <c r="L10" s="210"/>
      <c r="M10" s="104"/>
      <c r="N10" s="104"/>
    </row>
    <row r="11" spans="1:19" x14ac:dyDescent="0.3">
      <c r="A11" s="104"/>
      <c r="B11" s="105"/>
      <c r="C11" s="106"/>
      <c r="D11" s="104"/>
      <c r="E11" s="107"/>
      <c r="F11" s="107"/>
      <c r="G11" s="107"/>
      <c r="H11" s="107"/>
      <c r="I11" s="104"/>
      <c r="J11" s="104"/>
      <c r="K11" s="104"/>
      <c r="L11" s="210"/>
      <c r="M11" s="104"/>
      <c r="N11" s="104"/>
    </row>
    <row r="12" spans="1:19" x14ac:dyDescent="0.3">
      <c r="A12" s="143" t="s">
        <v>323</v>
      </c>
      <c r="B12" s="150" t="s">
        <v>324</v>
      </c>
      <c r="C12" s="106"/>
      <c r="D12" s="104"/>
      <c r="E12" s="107"/>
      <c r="F12" s="107"/>
      <c r="G12" s="107"/>
      <c r="H12" s="107"/>
      <c r="I12" s="104"/>
      <c r="J12" s="104"/>
      <c r="K12" s="104"/>
      <c r="L12" s="210"/>
      <c r="M12" s="104"/>
      <c r="N12" s="104"/>
    </row>
    <row r="13" spans="1:19" x14ac:dyDescent="0.3">
      <c r="A13" s="143" t="s">
        <v>325</v>
      </c>
      <c r="B13" s="153" t="s">
        <v>326</v>
      </c>
      <c r="C13" s="106" t="s">
        <v>1752</v>
      </c>
      <c r="D13" s="104" t="s">
        <v>1747</v>
      </c>
      <c r="E13" s="107" t="s">
        <v>1752</v>
      </c>
      <c r="F13" s="107" t="s">
        <v>1749</v>
      </c>
      <c r="G13" s="107">
        <v>34177</v>
      </c>
      <c r="H13" s="107">
        <v>45626</v>
      </c>
      <c r="I13" s="104">
        <v>12</v>
      </c>
      <c r="J13" s="104" t="s">
        <v>1753</v>
      </c>
      <c r="K13" s="104" t="s">
        <v>1754</v>
      </c>
      <c r="L13" s="210"/>
      <c r="M13" s="104"/>
      <c r="N13" s="104"/>
    </row>
    <row r="14" spans="1:19" x14ac:dyDescent="0.3">
      <c r="A14" s="143" t="s">
        <v>329</v>
      </c>
      <c r="B14" s="153" t="s">
        <v>330</v>
      </c>
      <c r="C14" s="106" t="s">
        <v>331</v>
      </c>
      <c r="D14" s="104" t="s">
        <v>1747</v>
      </c>
      <c r="E14" s="107" t="s">
        <v>331</v>
      </c>
      <c r="F14" s="107" t="s">
        <v>331</v>
      </c>
      <c r="G14" s="107" t="s">
        <v>331</v>
      </c>
      <c r="H14" s="107" t="s">
        <v>331</v>
      </c>
      <c r="I14" s="104">
        <v>83.5</v>
      </c>
      <c r="J14" s="104" t="s">
        <v>331</v>
      </c>
      <c r="K14" s="104" t="s">
        <v>1754</v>
      </c>
      <c r="L14" s="210"/>
      <c r="M14" s="104" t="s">
        <v>1755</v>
      </c>
      <c r="N14" s="104"/>
    </row>
    <row r="15" spans="1:19" x14ac:dyDescent="0.3">
      <c r="A15" s="143" t="s">
        <v>333</v>
      </c>
      <c r="B15" s="153" t="s">
        <v>334</v>
      </c>
      <c r="C15" s="106" t="s">
        <v>331</v>
      </c>
      <c r="D15" s="104" t="s">
        <v>1747</v>
      </c>
      <c r="E15" s="107" t="s">
        <v>331</v>
      </c>
      <c r="F15" s="107" t="s">
        <v>331</v>
      </c>
      <c r="G15" s="107" t="s">
        <v>331</v>
      </c>
      <c r="H15" s="107" t="s">
        <v>331</v>
      </c>
      <c r="I15" s="104">
        <v>3.4809999999999999</v>
      </c>
      <c r="J15" s="104" t="s">
        <v>331</v>
      </c>
      <c r="K15" s="104" t="s">
        <v>1754</v>
      </c>
      <c r="L15" s="210"/>
      <c r="M15" s="104" t="s">
        <v>1755</v>
      </c>
      <c r="N15" s="104"/>
    </row>
    <row r="16" spans="1:19" x14ac:dyDescent="0.3">
      <c r="A16" s="143" t="s">
        <v>336</v>
      </c>
      <c r="B16" s="153" t="s">
        <v>337</v>
      </c>
      <c r="C16" s="106" t="s">
        <v>1756</v>
      </c>
      <c r="D16" s="104" t="s">
        <v>1747</v>
      </c>
      <c r="E16" s="107" t="s">
        <v>1756</v>
      </c>
      <c r="F16" s="107" t="s">
        <v>1749</v>
      </c>
      <c r="G16" s="107">
        <v>45838</v>
      </c>
      <c r="H16" s="107">
        <v>50221</v>
      </c>
      <c r="I16" s="104">
        <v>20</v>
      </c>
      <c r="J16" s="104" t="s">
        <v>1753</v>
      </c>
      <c r="K16" s="104" t="s">
        <v>1754</v>
      </c>
      <c r="L16" s="210"/>
      <c r="M16" s="104"/>
      <c r="N16" s="104"/>
    </row>
    <row r="17" spans="1:14" x14ac:dyDescent="0.3">
      <c r="A17" s="143" t="s">
        <v>340</v>
      </c>
      <c r="B17" s="153" t="s">
        <v>341</v>
      </c>
      <c r="C17" s="106" t="s">
        <v>1757</v>
      </c>
      <c r="D17" s="104" t="s">
        <v>1747</v>
      </c>
      <c r="E17" s="107" t="s">
        <v>1757</v>
      </c>
      <c r="F17" s="107" t="s">
        <v>1749</v>
      </c>
      <c r="G17" s="107">
        <v>42278</v>
      </c>
      <c r="H17" s="107">
        <v>44834</v>
      </c>
      <c r="I17" s="104">
        <v>19.55</v>
      </c>
      <c r="J17" s="104" t="s">
        <v>1753</v>
      </c>
      <c r="K17" s="104" t="s">
        <v>1754</v>
      </c>
      <c r="L17" s="210"/>
      <c r="M17" s="104"/>
      <c r="N17" s="104"/>
    </row>
    <row r="18" spans="1:14" x14ac:dyDescent="0.3">
      <c r="A18" s="143" t="s">
        <v>344</v>
      </c>
      <c r="B18" s="155" t="s">
        <v>345</v>
      </c>
      <c r="C18" s="106" t="s">
        <v>331</v>
      </c>
      <c r="D18" s="104" t="s">
        <v>1747</v>
      </c>
      <c r="E18" s="107" t="s">
        <v>331</v>
      </c>
      <c r="F18" s="107" t="s">
        <v>331</v>
      </c>
      <c r="G18" s="107" t="s">
        <v>331</v>
      </c>
      <c r="H18" s="107" t="s">
        <v>331</v>
      </c>
      <c r="I18" s="104">
        <v>842.23800000000006</v>
      </c>
      <c r="J18" s="104" t="s">
        <v>331</v>
      </c>
      <c r="K18" s="104" t="s">
        <v>1754</v>
      </c>
      <c r="L18" s="210"/>
      <c r="M18" s="104" t="s">
        <v>1755</v>
      </c>
      <c r="N18" s="104"/>
    </row>
    <row r="19" spans="1:14" x14ac:dyDescent="0.3">
      <c r="A19" s="143" t="s">
        <v>347</v>
      </c>
      <c r="B19" s="153" t="s">
        <v>332</v>
      </c>
      <c r="C19" s="106"/>
      <c r="D19" s="104"/>
      <c r="E19" s="107"/>
      <c r="F19" s="107"/>
      <c r="G19" s="107"/>
      <c r="H19" s="107"/>
      <c r="I19" s="104"/>
      <c r="J19" s="104"/>
      <c r="K19" s="104"/>
      <c r="L19" s="210"/>
      <c r="M19" s="104"/>
      <c r="N19" s="104"/>
    </row>
    <row r="20" spans="1:14" x14ac:dyDescent="0.3">
      <c r="A20" s="104"/>
      <c r="B20" s="105"/>
      <c r="C20" s="106"/>
      <c r="D20" s="104"/>
      <c r="E20" s="107"/>
      <c r="F20" s="107"/>
      <c r="G20" s="107"/>
      <c r="H20" s="107"/>
      <c r="I20" s="104"/>
      <c r="J20" s="104"/>
      <c r="K20" s="104"/>
      <c r="L20" s="210"/>
      <c r="M20" s="104"/>
      <c r="N20" s="104"/>
    </row>
    <row r="21" spans="1:14" ht="28" x14ac:dyDescent="0.3">
      <c r="A21" s="104" t="str">
        <f>'S-2_SUPPLY'!A89</f>
        <v>6c - 1238</v>
      </c>
      <c r="B21" s="105" t="str">
        <f>'S-2_SUPPLY'!B89</f>
        <v>Republic Services of Sonoma County Energy Producers, Inc.</v>
      </c>
      <c r="C21" s="106" t="s">
        <v>351</v>
      </c>
      <c r="D21" s="104" t="s">
        <v>1747</v>
      </c>
      <c r="E21" s="107" t="s">
        <v>1758</v>
      </c>
      <c r="F21" s="107" t="s">
        <v>1759</v>
      </c>
      <c r="G21" s="107">
        <v>42616</v>
      </c>
      <c r="H21" s="107">
        <v>46295</v>
      </c>
      <c r="I21" s="104">
        <v>5</v>
      </c>
      <c r="J21" s="104" t="s">
        <v>1753</v>
      </c>
      <c r="K21" s="104" t="s">
        <v>1754</v>
      </c>
      <c r="L21" s="210"/>
      <c r="M21" s="104"/>
      <c r="N21" s="104"/>
    </row>
    <row r="22" spans="1:14" x14ac:dyDescent="0.3">
      <c r="A22" s="104" t="str">
        <f>'S-2_SUPPLY'!A90</f>
        <v>6d - 1242</v>
      </c>
      <c r="B22" s="105" t="str">
        <f>'S-2_SUPPLY'!B90</f>
        <v>Pacific Ultrapower Chinese Station</v>
      </c>
      <c r="C22" s="108" t="s">
        <v>354</v>
      </c>
      <c r="D22" s="104" t="s">
        <v>1747</v>
      </c>
      <c r="E22" s="107" t="s">
        <v>354</v>
      </c>
      <c r="F22" s="107" t="s">
        <v>1759</v>
      </c>
      <c r="G22" s="107">
        <v>42802</v>
      </c>
      <c r="H22" s="107">
        <v>49399</v>
      </c>
      <c r="I22" s="104">
        <v>18</v>
      </c>
      <c r="J22" s="104" t="s">
        <v>1753</v>
      </c>
      <c r="K22" s="104" t="s">
        <v>1754</v>
      </c>
      <c r="L22" s="210"/>
      <c r="M22" s="104"/>
      <c r="N22" s="104"/>
    </row>
    <row r="23" spans="1:14" x14ac:dyDescent="0.3">
      <c r="A23" s="104" t="str">
        <f>'S-2_SUPPLY'!A91</f>
        <v>6d - 1243</v>
      </c>
      <c r="B23" s="105" t="str">
        <f>'S-2_SUPPLY'!B91</f>
        <v>Rio Bravo Rocklin</v>
      </c>
      <c r="C23" s="108" t="s">
        <v>357</v>
      </c>
      <c r="D23" s="104" t="s">
        <v>1747</v>
      </c>
      <c r="E23" s="107" t="s">
        <v>357</v>
      </c>
      <c r="F23" s="107" t="s">
        <v>1759</v>
      </c>
      <c r="G23" s="107">
        <v>42986</v>
      </c>
      <c r="H23" s="107">
        <v>46660</v>
      </c>
      <c r="I23" s="104">
        <v>24.4</v>
      </c>
      <c r="J23" s="104" t="s">
        <v>1753</v>
      </c>
      <c r="K23" s="104" t="s">
        <v>1754</v>
      </c>
      <c r="L23" s="210"/>
      <c r="M23" s="104"/>
      <c r="N23" s="104"/>
    </row>
    <row r="24" spans="1:14" x14ac:dyDescent="0.3">
      <c r="A24" s="104" t="str">
        <f>'S-2_SUPPLY'!A92</f>
        <v>6d - 1244</v>
      </c>
      <c r="B24" s="105" t="str">
        <f>'S-2_SUPPLY'!B92</f>
        <v>Rio Bravo Fresno</v>
      </c>
      <c r="C24" s="108" t="s">
        <v>360</v>
      </c>
      <c r="D24" s="104" t="s">
        <v>1747</v>
      </c>
      <c r="E24" s="107" t="s">
        <v>360</v>
      </c>
      <c r="F24" s="107" t="s">
        <v>1759</v>
      </c>
      <c r="G24" s="107">
        <v>42986</v>
      </c>
      <c r="H24" s="107">
        <v>44834</v>
      </c>
      <c r="I24" s="104">
        <v>24.3</v>
      </c>
      <c r="J24" s="104" t="s">
        <v>1753</v>
      </c>
      <c r="K24" s="104" t="s">
        <v>1754</v>
      </c>
      <c r="L24" s="210"/>
      <c r="M24" s="104"/>
      <c r="N24" s="104"/>
    </row>
    <row r="25" spans="1:14" x14ac:dyDescent="0.3">
      <c r="A25" s="104" t="str">
        <f>'S-2_SUPPLY'!A93</f>
        <v>6d - 1245</v>
      </c>
      <c r="B25" s="105" t="str">
        <f>'S-2_SUPPLY'!B93</f>
        <v>MM Tulare Energy, LLC</v>
      </c>
      <c r="C25" s="108" t="s">
        <v>363</v>
      </c>
      <c r="D25" s="104" t="s">
        <v>1747</v>
      </c>
      <c r="E25" s="107" t="s">
        <v>1760</v>
      </c>
      <c r="F25" s="107" t="s">
        <v>1749</v>
      </c>
      <c r="G25" s="107">
        <v>42970</v>
      </c>
      <c r="H25" s="107">
        <v>50274</v>
      </c>
      <c r="I25" s="104">
        <v>1.5</v>
      </c>
      <c r="J25" s="104" t="s">
        <v>1753</v>
      </c>
      <c r="K25" s="104" t="s">
        <v>1754</v>
      </c>
      <c r="L25" s="210"/>
      <c r="M25" s="104"/>
      <c r="N25" s="104"/>
    </row>
    <row r="26" spans="1:14" x14ac:dyDescent="0.3">
      <c r="A26" s="104" t="str">
        <f>'S-2_SUPPLY'!A94</f>
        <v>6d - 1251</v>
      </c>
      <c r="B26" s="105" t="str">
        <f>'S-2_SUPPLY'!B94</f>
        <v>Two Fiets</v>
      </c>
      <c r="C26" s="108" t="s">
        <v>1761</v>
      </c>
      <c r="D26" s="104" t="s">
        <v>1747</v>
      </c>
      <c r="E26" s="107" t="s">
        <v>1762</v>
      </c>
      <c r="F26" s="107" t="s">
        <v>1749</v>
      </c>
      <c r="G26" s="107">
        <v>43472</v>
      </c>
      <c r="H26" s="107">
        <v>50776</v>
      </c>
      <c r="I26" s="104">
        <v>0.8</v>
      </c>
      <c r="J26" s="104" t="s">
        <v>1753</v>
      </c>
      <c r="K26" s="104" t="s">
        <v>1754</v>
      </c>
      <c r="L26" s="210"/>
      <c r="M26" s="104"/>
      <c r="N26" s="104"/>
    </row>
    <row r="27" spans="1:14" x14ac:dyDescent="0.3">
      <c r="A27" s="104" t="str">
        <f>'S-2_SUPPLY'!A95</f>
        <v>6d - 1252</v>
      </c>
      <c r="B27" s="105" t="str">
        <f>'S-2_SUPPLY'!B95</f>
        <v>Central CA Fuel Cell 2 LLC</v>
      </c>
      <c r="C27" s="108" t="s">
        <v>369</v>
      </c>
      <c r="D27" s="104" t="s">
        <v>1747</v>
      </c>
      <c r="E27" s="107" t="s">
        <v>369</v>
      </c>
      <c r="F27" s="107" t="s">
        <v>1749</v>
      </c>
      <c r="G27" s="107">
        <v>43826</v>
      </c>
      <c r="H27" s="107">
        <v>51130</v>
      </c>
      <c r="I27" s="104">
        <v>2.8</v>
      </c>
      <c r="J27" s="104" t="s">
        <v>1753</v>
      </c>
      <c r="K27" s="104" t="s">
        <v>1754</v>
      </c>
      <c r="L27" s="211"/>
      <c r="M27" s="104"/>
      <c r="N27" s="104"/>
    </row>
    <row r="28" spans="1:14" x14ac:dyDescent="0.3">
      <c r="A28" s="104" t="str">
        <f>'S-2_SUPPLY'!A96</f>
        <v>6d - 1254</v>
      </c>
      <c r="B28" s="105" t="str">
        <f>'S-2_SUPPLY'!B96</f>
        <v>Long Beach Trigen, LLC</v>
      </c>
      <c r="C28" s="108" t="s">
        <v>372</v>
      </c>
      <c r="D28" s="104" t="s">
        <v>1747</v>
      </c>
      <c r="E28" s="107" t="s">
        <v>1763</v>
      </c>
      <c r="F28" s="107" t="s">
        <v>1749</v>
      </c>
      <c r="G28" s="107">
        <v>45237</v>
      </c>
      <c r="H28" s="107">
        <v>52541</v>
      </c>
      <c r="I28" s="104">
        <v>2.2999999999999998</v>
      </c>
      <c r="J28" s="104" t="s">
        <v>1753</v>
      </c>
      <c r="K28" s="104" t="s">
        <v>1754</v>
      </c>
      <c r="L28" s="211"/>
      <c r="M28" s="104"/>
      <c r="N28" s="104"/>
    </row>
    <row r="29" spans="1:14" x14ac:dyDescent="0.3">
      <c r="A29" s="104" t="str">
        <f>'S-2_SUPPLY'!A97</f>
        <v>6d - 1346</v>
      </c>
      <c r="B29" s="105" t="str">
        <f>'S-2_SUPPLY'!B97</f>
        <v>Santa Barbara County</v>
      </c>
      <c r="C29" s="108" t="s">
        <v>375</v>
      </c>
      <c r="D29" s="104" t="s">
        <v>1747</v>
      </c>
      <c r="E29" s="107" t="s">
        <v>375</v>
      </c>
      <c r="F29" s="107" t="s">
        <v>1749</v>
      </c>
      <c r="G29" s="107">
        <v>44736</v>
      </c>
      <c r="H29" s="107">
        <v>52040</v>
      </c>
      <c r="I29" s="104">
        <v>2.274</v>
      </c>
      <c r="J29" s="104" t="s">
        <v>1753</v>
      </c>
      <c r="K29" s="104" t="s">
        <v>1754</v>
      </c>
      <c r="L29" s="211"/>
      <c r="M29" s="104"/>
      <c r="N29" s="104"/>
    </row>
    <row r="30" spans="1:14" x14ac:dyDescent="0.3">
      <c r="A30" s="104" t="str">
        <f>'S-2_SUPPLY'!A98</f>
        <v>6d - 1447</v>
      </c>
      <c r="B30" s="105" t="str">
        <f>'S-2_SUPPLY'!B98</f>
        <v>Organic Energy Solutions, LLC</v>
      </c>
      <c r="C30" s="108" t="s">
        <v>378</v>
      </c>
      <c r="D30" s="104" t="s">
        <v>1747</v>
      </c>
      <c r="E30" s="107" t="s">
        <v>1764</v>
      </c>
      <c r="F30" s="107" t="s">
        <v>1749</v>
      </c>
      <c r="G30" s="107">
        <v>45627</v>
      </c>
      <c r="H30" s="107">
        <v>52931</v>
      </c>
      <c r="I30" s="104">
        <v>2.6</v>
      </c>
      <c r="J30" s="104" t="s">
        <v>1753</v>
      </c>
      <c r="K30" s="104" t="s">
        <v>1754</v>
      </c>
      <c r="L30" s="211"/>
      <c r="M30" s="104" t="s">
        <v>1765</v>
      </c>
      <c r="N30" s="104" t="s">
        <v>1766</v>
      </c>
    </row>
    <row r="31" spans="1:14" x14ac:dyDescent="0.3">
      <c r="A31" s="104" t="str">
        <f>'S-2_SUPPLY'!A99</f>
        <v>6d - 3106</v>
      </c>
      <c r="B31" s="105" t="str">
        <f>'S-2_SUPPLY'!B99</f>
        <v>Ormat Dixie Valley, LLC</v>
      </c>
      <c r="C31" s="108" t="s">
        <v>381</v>
      </c>
      <c r="D31" s="104" t="s">
        <v>1747</v>
      </c>
      <c r="E31" s="107" t="s">
        <v>1767</v>
      </c>
      <c r="F31" s="107" t="s">
        <v>1749</v>
      </c>
      <c r="G31" s="107">
        <v>43286</v>
      </c>
      <c r="H31" s="107">
        <v>50590</v>
      </c>
      <c r="I31" s="104">
        <v>53</v>
      </c>
      <c r="J31" s="104" t="s">
        <v>1753</v>
      </c>
      <c r="K31" s="104" t="s">
        <v>1754</v>
      </c>
      <c r="L31" s="211"/>
      <c r="M31" s="104"/>
      <c r="N31" s="104"/>
    </row>
    <row r="32" spans="1:14" x14ac:dyDescent="0.3">
      <c r="A32" s="104" t="str">
        <f>'S-2_SUPPLY'!A100</f>
        <v>6d - 3108</v>
      </c>
      <c r="B32" s="105" t="str">
        <f>'S-2_SUPPLY'!B100</f>
        <v>ORNI 18, LLC</v>
      </c>
      <c r="C32" s="108" t="s">
        <v>384</v>
      </c>
      <c r="D32" s="104" t="s">
        <v>1747</v>
      </c>
      <c r="E32" s="107" t="s">
        <v>1768</v>
      </c>
      <c r="F32" s="107" t="s">
        <v>1749</v>
      </c>
      <c r="G32" s="107">
        <v>40087</v>
      </c>
      <c r="H32" s="107">
        <v>47938</v>
      </c>
      <c r="I32" s="104">
        <v>33.177999999999997</v>
      </c>
      <c r="J32" s="104" t="s">
        <v>1753</v>
      </c>
      <c r="K32" s="104" t="s">
        <v>1754</v>
      </c>
      <c r="L32" s="211"/>
      <c r="M32" s="104"/>
      <c r="N32" s="104"/>
    </row>
    <row r="33" spans="1:14" x14ac:dyDescent="0.3">
      <c r="A33" s="104" t="str">
        <f>'S-2_SUPPLY'!A101</f>
        <v>6d - 3117</v>
      </c>
      <c r="B33" s="105" t="str">
        <f>'S-2_SUPPLY'!B101</f>
        <v>Geysers Power Company, LLC</v>
      </c>
      <c r="C33" s="108" t="s">
        <v>388</v>
      </c>
      <c r="D33" s="104" t="s">
        <v>1769</v>
      </c>
      <c r="E33" s="107" t="s">
        <v>1770</v>
      </c>
      <c r="F33" s="107" t="s">
        <v>1759</v>
      </c>
      <c r="G33" s="107">
        <v>42887</v>
      </c>
      <c r="H33" s="107">
        <v>46538</v>
      </c>
      <c r="I33" s="104">
        <v>225</v>
      </c>
      <c r="J33" s="104" t="s">
        <v>1771</v>
      </c>
      <c r="K33" s="104" t="s">
        <v>1754</v>
      </c>
      <c r="L33" s="211"/>
      <c r="M33" s="104"/>
      <c r="N33" s="104"/>
    </row>
    <row r="34" spans="1:14" x14ac:dyDescent="0.3">
      <c r="A34" s="104" t="str">
        <f>'S-2_SUPPLY'!A102</f>
        <v>6d - 3118</v>
      </c>
      <c r="B34" s="105" t="str">
        <f>'S-2_SUPPLY'!B102</f>
        <v>Geysers Power Company, LLC</v>
      </c>
      <c r="C34" s="108" t="s">
        <v>388</v>
      </c>
      <c r="D34" s="104" t="s">
        <v>1769</v>
      </c>
      <c r="E34" s="107" t="s">
        <v>1770</v>
      </c>
      <c r="F34" s="107" t="s">
        <v>1759</v>
      </c>
      <c r="G34" s="107">
        <v>43101</v>
      </c>
      <c r="H34" s="107">
        <v>46752</v>
      </c>
      <c r="I34" s="104">
        <v>50</v>
      </c>
      <c r="J34" s="104" t="s">
        <v>1771</v>
      </c>
      <c r="K34" s="104" t="s">
        <v>1754</v>
      </c>
      <c r="L34" s="211"/>
      <c r="M34" s="104"/>
      <c r="N34" s="104"/>
    </row>
    <row r="35" spans="1:14" x14ac:dyDescent="0.3">
      <c r="A35" s="104" t="str">
        <f>'S-2_SUPPLY'!A103</f>
        <v>6d - 3133</v>
      </c>
      <c r="B35" s="105" t="str">
        <f>'S-2_SUPPLY'!B103</f>
        <v>Cape Generating Station 3 LLC</v>
      </c>
      <c r="C35" s="108" t="s">
        <v>392</v>
      </c>
      <c r="D35" s="104" t="s">
        <v>1747</v>
      </c>
      <c r="E35" s="107" t="s">
        <v>1772</v>
      </c>
      <c r="F35" s="107" t="s">
        <v>1773</v>
      </c>
      <c r="G35" s="107">
        <v>46388</v>
      </c>
      <c r="H35" s="107">
        <v>51866</v>
      </c>
      <c r="I35" s="104">
        <v>70</v>
      </c>
      <c r="J35" s="104" t="s">
        <v>1753</v>
      </c>
      <c r="K35" s="104" t="s">
        <v>1754</v>
      </c>
      <c r="L35" s="211"/>
      <c r="M35" s="104" t="s">
        <v>1765</v>
      </c>
      <c r="N35" s="104" t="s">
        <v>1774</v>
      </c>
    </row>
    <row r="36" spans="1:14" x14ac:dyDescent="0.3">
      <c r="A36" s="104" t="str">
        <f>'S-2_SUPPLY'!A104</f>
        <v>6d - 3134</v>
      </c>
      <c r="B36" s="105" t="str">
        <f>'S-2_SUPPLY'!B104</f>
        <v>Cape Generating Station 4  LLC</v>
      </c>
      <c r="C36" s="108" t="s">
        <v>396</v>
      </c>
      <c r="D36" s="104" t="s">
        <v>1747</v>
      </c>
      <c r="E36" s="107" t="s">
        <v>1775</v>
      </c>
      <c r="F36" s="107" t="s">
        <v>1749</v>
      </c>
      <c r="G36" s="107">
        <v>46905</v>
      </c>
      <c r="H36" s="107">
        <v>52382</v>
      </c>
      <c r="I36" s="104">
        <v>250</v>
      </c>
      <c r="J36" s="104" t="s">
        <v>1753</v>
      </c>
      <c r="K36" s="104" t="s">
        <v>1754</v>
      </c>
      <c r="L36" s="211"/>
      <c r="M36" s="104" t="s">
        <v>1765</v>
      </c>
      <c r="N36" s="104" t="s">
        <v>1774</v>
      </c>
    </row>
    <row r="37" spans="1:14" x14ac:dyDescent="0.3">
      <c r="A37" s="104" t="str">
        <f>'S-2_SUPPLY'!A105</f>
        <v>6d - 4202</v>
      </c>
      <c r="B37" s="105" t="str">
        <f>'S-2_SUPPLY'!B105</f>
        <v>Actual Bishop Tungsten Development, LLC</v>
      </c>
      <c r="C37" s="108" t="s">
        <v>1776</v>
      </c>
      <c r="D37" s="104" t="s">
        <v>1747</v>
      </c>
      <c r="E37" s="107" t="s">
        <v>1777</v>
      </c>
      <c r="F37" s="107" t="s">
        <v>1749</v>
      </c>
      <c r="G37" s="107">
        <v>41388</v>
      </c>
      <c r="H37" s="107">
        <v>48699</v>
      </c>
      <c r="I37" s="104">
        <v>0.25</v>
      </c>
      <c r="J37" s="104" t="s">
        <v>1753</v>
      </c>
      <c r="K37" s="104" t="s">
        <v>1754</v>
      </c>
      <c r="L37" s="211"/>
      <c r="M37" s="104"/>
      <c r="N37" s="104"/>
    </row>
    <row r="38" spans="1:14" x14ac:dyDescent="0.3">
      <c r="A38" s="104" t="str">
        <f>'S-2_SUPPLY'!A106</f>
        <v>6d - 4205</v>
      </c>
      <c r="B38" s="105" t="str">
        <f>'S-2_SUPPLY'!B106</f>
        <v>California Water Service Company</v>
      </c>
      <c r="C38" s="108" t="s">
        <v>400</v>
      </c>
      <c r="D38" s="104" t="s">
        <v>1747</v>
      </c>
      <c r="E38" s="107" t="s">
        <v>1778</v>
      </c>
      <c r="F38" s="107" t="s">
        <v>1749</v>
      </c>
      <c r="G38" s="107">
        <v>42349</v>
      </c>
      <c r="H38" s="107">
        <v>49653</v>
      </c>
      <c r="I38" s="104">
        <v>0.32500000000000001</v>
      </c>
      <c r="J38" s="104" t="s">
        <v>1753</v>
      </c>
      <c r="K38" s="104" t="s">
        <v>1754</v>
      </c>
      <c r="L38" s="211"/>
      <c r="M38" s="104"/>
      <c r="N38" s="104"/>
    </row>
    <row r="39" spans="1:14" ht="28" x14ac:dyDescent="0.3">
      <c r="A39" s="104" t="str">
        <f>'S-2_SUPPLY'!A107</f>
        <v>6d - 4206</v>
      </c>
      <c r="B39" s="105" t="str">
        <f>'S-2_SUPPLY'!B107</f>
        <v>Isabella Fish Flow Hydroelec Proj LLC</v>
      </c>
      <c r="C39" s="108" t="s">
        <v>402</v>
      </c>
      <c r="D39" s="104" t="s">
        <v>1747</v>
      </c>
      <c r="E39" s="107" t="s">
        <v>402</v>
      </c>
      <c r="F39" s="107" t="s">
        <v>1749</v>
      </c>
      <c r="G39" s="107">
        <v>41816</v>
      </c>
      <c r="H39" s="107">
        <v>49125</v>
      </c>
      <c r="I39" s="104">
        <v>0.86</v>
      </c>
      <c r="J39" s="104" t="s">
        <v>1753</v>
      </c>
      <c r="K39" s="104" t="s">
        <v>1754</v>
      </c>
      <c r="L39" s="211"/>
      <c r="M39" s="104"/>
      <c r="N39" s="104"/>
    </row>
    <row r="40" spans="1:14" x14ac:dyDescent="0.3">
      <c r="A40" s="104" t="str">
        <f>'S-2_SUPPLY'!A108</f>
        <v>6d - 4207</v>
      </c>
      <c r="B40" s="105" t="str">
        <f>'S-2_SUPPLY'!B108</f>
        <v>Monte Vista Water District</v>
      </c>
      <c r="C40" s="108" t="s">
        <v>404</v>
      </c>
      <c r="D40" s="104" t="s">
        <v>1747</v>
      </c>
      <c r="E40" s="107" t="s">
        <v>404</v>
      </c>
      <c r="F40" s="107" t="s">
        <v>1749</v>
      </c>
      <c r="G40" s="107">
        <v>41840</v>
      </c>
      <c r="H40" s="107">
        <v>49156</v>
      </c>
      <c r="I40" s="104">
        <v>0.86499999999999999</v>
      </c>
      <c r="J40" s="104" t="s">
        <v>1753</v>
      </c>
      <c r="K40" s="104" t="s">
        <v>1754</v>
      </c>
      <c r="L40" s="211"/>
      <c r="M40" s="104"/>
      <c r="N40" s="104"/>
    </row>
    <row r="41" spans="1:14" x14ac:dyDescent="0.3">
      <c r="A41" s="104" t="str">
        <f>'S-2_SUPPLY'!A109</f>
        <v>6d - 4208</v>
      </c>
      <c r="B41" s="105" t="str">
        <f>'S-2_SUPPLY'!B109</f>
        <v>Lower Tule River Irrigation District</v>
      </c>
      <c r="C41" s="108" t="s">
        <v>407</v>
      </c>
      <c r="D41" s="104" t="s">
        <v>1747</v>
      </c>
      <c r="E41" s="107" t="s">
        <v>407</v>
      </c>
      <c r="F41" s="107" t="s">
        <v>1749</v>
      </c>
      <c r="G41" s="107">
        <v>41122</v>
      </c>
      <c r="H41" s="107">
        <v>44804</v>
      </c>
      <c r="I41" s="104">
        <v>1.4</v>
      </c>
      <c r="J41" s="104" t="s">
        <v>1753</v>
      </c>
      <c r="K41" s="104" t="s">
        <v>1754</v>
      </c>
      <c r="L41" s="211"/>
      <c r="M41" s="104"/>
      <c r="N41" s="104"/>
    </row>
    <row r="42" spans="1:14" x14ac:dyDescent="0.3">
      <c r="A42" s="104" t="str">
        <f>'S-2_SUPPLY'!A110</f>
        <v>6d - 4209</v>
      </c>
      <c r="B42" s="105" t="str">
        <f>'S-2_SUPPLY'!B110</f>
        <v>White Mountain Ranch, LLC</v>
      </c>
      <c r="C42" s="108" t="s">
        <v>410</v>
      </c>
      <c r="D42" s="104" t="s">
        <v>1747</v>
      </c>
      <c r="E42" s="107" t="s">
        <v>410</v>
      </c>
      <c r="F42" s="107" t="s">
        <v>1749</v>
      </c>
      <c r="G42" s="107">
        <v>41122</v>
      </c>
      <c r="H42" s="107">
        <v>48457</v>
      </c>
      <c r="I42" s="104">
        <v>0.28999999999999998</v>
      </c>
      <c r="J42" s="104" t="s">
        <v>1753</v>
      </c>
      <c r="K42" s="104" t="s">
        <v>1754</v>
      </c>
      <c r="L42" s="211"/>
      <c r="M42" s="104"/>
      <c r="N42" s="104"/>
    </row>
    <row r="43" spans="1:14" x14ac:dyDescent="0.3">
      <c r="A43" s="104" t="str">
        <f>'S-2_SUPPLY'!A111</f>
        <v>6d - 4210</v>
      </c>
      <c r="B43" s="105" t="str">
        <f>'S-2_SUPPLY'!B111</f>
        <v>Calleguas MWD - Conejos</v>
      </c>
      <c r="C43" s="108" t="s">
        <v>428</v>
      </c>
      <c r="D43" s="104" t="s">
        <v>1747</v>
      </c>
      <c r="E43" s="107" t="s">
        <v>1779</v>
      </c>
      <c r="F43" s="107" t="s">
        <v>1749</v>
      </c>
      <c r="G43" s="107">
        <v>41183</v>
      </c>
      <c r="H43" s="107">
        <v>48518</v>
      </c>
      <c r="I43" s="104">
        <v>0.55000000000000004</v>
      </c>
      <c r="J43" s="104" t="s">
        <v>1753</v>
      </c>
      <c r="K43" s="104" t="s">
        <v>1754</v>
      </c>
      <c r="L43" s="211"/>
      <c r="M43" s="104"/>
      <c r="N43" s="104"/>
    </row>
    <row r="44" spans="1:14" x14ac:dyDescent="0.3">
      <c r="A44" s="104" t="str">
        <f>'S-2_SUPPLY'!A112</f>
        <v>6d - 4213</v>
      </c>
      <c r="B44" s="105" t="str">
        <f>'S-2_SUPPLY'!B112</f>
        <v>TKO Power, LLC (South Bear Creek)</v>
      </c>
      <c r="C44" s="108" t="s">
        <v>1780</v>
      </c>
      <c r="D44" s="104" t="s">
        <v>1747</v>
      </c>
      <c r="E44" s="107" t="s">
        <v>1781</v>
      </c>
      <c r="F44" s="107" t="s">
        <v>1759</v>
      </c>
      <c r="G44" s="107">
        <v>42494</v>
      </c>
      <c r="H44" s="107">
        <v>47999</v>
      </c>
      <c r="I44" s="104">
        <v>2.8340000000000001</v>
      </c>
      <c r="J44" s="104" t="s">
        <v>1753</v>
      </c>
      <c r="K44" s="104" t="s">
        <v>1754</v>
      </c>
      <c r="L44" s="211"/>
      <c r="M44" s="104"/>
      <c r="N44" s="104"/>
    </row>
    <row r="45" spans="1:14" x14ac:dyDescent="0.3">
      <c r="A45" s="104" t="str">
        <f>'S-2_SUPPLY'!A113</f>
        <v>6d - 4216</v>
      </c>
      <c r="B45" s="105" t="str">
        <f>'S-2_SUPPLY'!B113</f>
        <v>City of Santa Barbara</v>
      </c>
      <c r="C45" s="108" t="s">
        <v>418</v>
      </c>
      <c r="D45" s="104" t="s">
        <v>1747</v>
      </c>
      <c r="E45" s="107" t="s">
        <v>1782</v>
      </c>
      <c r="F45" s="107" t="s">
        <v>1749</v>
      </c>
      <c r="G45" s="107">
        <v>42047</v>
      </c>
      <c r="H45" s="107">
        <v>49368</v>
      </c>
      <c r="I45" s="104">
        <v>0.75</v>
      </c>
      <c r="J45" s="104" t="s">
        <v>1753</v>
      </c>
      <c r="K45" s="104" t="s">
        <v>1754</v>
      </c>
      <c r="L45" s="211"/>
      <c r="M45" s="104"/>
      <c r="N45" s="104"/>
    </row>
    <row r="46" spans="1:14" x14ac:dyDescent="0.3">
      <c r="A46" s="104" t="str">
        <f>'S-2_SUPPLY'!A114</f>
        <v>6d - 4222</v>
      </c>
      <c r="B46" s="105" t="str">
        <f>'S-2_SUPPLY'!B114</f>
        <v>Goleta Water District</v>
      </c>
      <c r="C46" s="108" t="s">
        <v>420</v>
      </c>
      <c r="D46" s="104" t="s">
        <v>1747</v>
      </c>
      <c r="E46" s="107" t="s">
        <v>420</v>
      </c>
      <c r="F46" s="107" t="s">
        <v>1749</v>
      </c>
      <c r="G46" s="107">
        <v>42053</v>
      </c>
      <c r="H46" s="107">
        <v>45716</v>
      </c>
      <c r="I46" s="104">
        <v>0.25</v>
      </c>
      <c r="J46" s="104" t="s">
        <v>1753</v>
      </c>
      <c r="K46" s="104" t="s">
        <v>1754</v>
      </c>
      <c r="L46" s="211"/>
      <c r="M46" s="104"/>
      <c r="N46" s="104"/>
    </row>
    <row r="47" spans="1:14" x14ac:dyDescent="0.3">
      <c r="A47" s="104" t="str">
        <f>'S-2_SUPPLY'!A115</f>
        <v>6d - 4225</v>
      </c>
      <c r="B47" s="105" t="str">
        <f>'S-2_SUPPLY'!B115</f>
        <v>Desert Water Agency</v>
      </c>
      <c r="C47" s="108" t="s">
        <v>423</v>
      </c>
      <c r="D47" s="104" t="s">
        <v>1747</v>
      </c>
      <c r="E47" s="107" t="s">
        <v>1783</v>
      </c>
      <c r="F47" s="107" t="s">
        <v>1749</v>
      </c>
      <c r="G47" s="107">
        <v>42559</v>
      </c>
      <c r="H47" s="107">
        <v>49863</v>
      </c>
      <c r="I47" s="104">
        <v>1</v>
      </c>
      <c r="J47" s="104" t="s">
        <v>1753</v>
      </c>
      <c r="K47" s="104" t="s">
        <v>1754</v>
      </c>
      <c r="L47" s="211"/>
      <c r="M47" s="104"/>
      <c r="N47" s="104"/>
    </row>
    <row r="48" spans="1:14" x14ac:dyDescent="0.3">
      <c r="A48" s="104" t="str">
        <f>'S-2_SUPPLY'!A116</f>
        <v>6d - 4226</v>
      </c>
      <c r="B48" s="105" t="str">
        <f>'S-2_SUPPLY'!B116</f>
        <v>Desert Water Agency (Snow Creek)</v>
      </c>
      <c r="C48" s="108" t="s">
        <v>423</v>
      </c>
      <c r="D48" s="104" t="s">
        <v>1747</v>
      </c>
      <c r="E48" s="107" t="s">
        <v>1784</v>
      </c>
      <c r="F48" s="107" t="s">
        <v>1749</v>
      </c>
      <c r="G48" s="107">
        <v>43133</v>
      </c>
      <c r="H48" s="107">
        <v>50437</v>
      </c>
      <c r="I48" s="104">
        <v>0.26600000000000001</v>
      </c>
      <c r="J48" s="104" t="s">
        <v>1753</v>
      </c>
      <c r="K48" s="104" t="s">
        <v>1754</v>
      </c>
      <c r="L48" s="211"/>
      <c r="M48" s="104"/>
      <c r="N48" s="104"/>
    </row>
    <row r="49" spans="1:14" x14ac:dyDescent="0.3">
      <c r="A49" s="104" t="str">
        <f>'S-2_SUPPLY'!A117</f>
        <v>6d - 4252</v>
      </c>
      <c r="B49" s="105" t="str">
        <f>'S-2_SUPPLY'!B117</f>
        <v>Calleguas Municipal Water District</v>
      </c>
      <c r="C49" s="108" t="s">
        <v>428</v>
      </c>
      <c r="D49" s="104" t="s">
        <v>1747</v>
      </c>
      <c r="E49" s="107" t="s">
        <v>1785</v>
      </c>
      <c r="F49" s="107" t="s">
        <v>1749</v>
      </c>
      <c r="G49" s="107">
        <v>42468</v>
      </c>
      <c r="H49" s="107">
        <v>49772</v>
      </c>
      <c r="I49" s="104">
        <v>1</v>
      </c>
      <c r="J49" s="104" t="s">
        <v>1753</v>
      </c>
      <c r="K49" s="104" t="s">
        <v>1754</v>
      </c>
      <c r="L49" s="211"/>
      <c r="M49" s="104"/>
      <c r="N49" s="104"/>
    </row>
    <row r="50" spans="1:14" x14ac:dyDescent="0.3">
      <c r="A50" s="104" t="str">
        <f>'S-2_SUPPLY'!A118</f>
        <v>6d - 4255</v>
      </c>
      <c r="B50" s="105" t="str">
        <f>'S-2_SUPPLY'!B118</f>
        <v>Calleguas Municipal Water District</v>
      </c>
      <c r="C50" s="108" t="s">
        <v>428</v>
      </c>
      <c r="D50" s="104" t="s">
        <v>1747</v>
      </c>
      <c r="E50" s="107" t="s">
        <v>1786</v>
      </c>
      <c r="F50" s="107" t="s">
        <v>1749</v>
      </c>
      <c r="G50" s="107">
        <v>41913</v>
      </c>
      <c r="H50" s="107">
        <v>49248</v>
      </c>
      <c r="I50" s="104">
        <v>1.25</v>
      </c>
      <c r="J50" s="104" t="s">
        <v>1753</v>
      </c>
      <c r="K50" s="104" t="s">
        <v>1754</v>
      </c>
      <c r="L50" s="211"/>
      <c r="M50" s="104"/>
      <c r="N50" s="104"/>
    </row>
    <row r="51" spans="1:14" x14ac:dyDescent="0.3">
      <c r="A51" s="104" t="str">
        <f>'S-2_SUPPLY'!A119</f>
        <v>6d - 4316</v>
      </c>
      <c r="B51" s="105" t="str">
        <f>'S-2_SUPPLY'!B119</f>
        <v>Walnut Valley Water District</v>
      </c>
      <c r="C51" s="108" t="s">
        <v>433</v>
      </c>
      <c r="D51" s="104" t="s">
        <v>1747</v>
      </c>
      <c r="E51" s="107" t="s">
        <v>433</v>
      </c>
      <c r="F51" s="107" t="s">
        <v>1749</v>
      </c>
      <c r="G51" s="107">
        <v>42586</v>
      </c>
      <c r="H51" s="107">
        <v>49890</v>
      </c>
      <c r="I51" s="104">
        <v>0.125</v>
      </c>
      <c r="J51" s="104" t="s">
        <v>1753</v>
      </c>
      <c r="K51" s="104" t="s">
        <v>1754</v>
      </c>
      <c r="L51" s="211"/>
      <c r="M51" s="104"/>
      <c r="N51" s="104"/>
    </row>
    <row r="52" spans="1:14" x14ac:dyDescent="0.3">
      <c r="A52" s="104" t="str">
        <f>'S-2_SUPPLY'!A120</f>
        <v>6d - 4352</v>
      </c>
      <c r="B52" s="105" t="str">
        <f>'S-2_SUPPLY'!B120</f>
        <v>Calleguas MWD (Santa Rosa)</v>
      </c>
      <c r="C52" s="108" t="s">
        <v>428</v>
      </c>
      <c r="D52" s="104" t="s">
        <v>1747</v>
      </c>
      <c r="E52" s="107" t="s">
        <v>1787</v>
      </c>
      <c r="F52" s="107" t="s">
        <v>1749</v>
      </c>
      <c r="G52" s="107">
        <v>42552</v>
      </c>
      <c r="H52" s="107">
        <v>49856</v>
      </c>
      <c r="I52" s="104">
        <v>0.25</v>
      </c>
      <c r="J52" s="104" t="s">
        <v>1753</v>
      </c>
      <c r="K52" s="104" t="s">
        <v>1754</v>
      </c>
      <c r="L52" s="211"/>
      <c r="M52" s="104"/>
      <c r="N52" s="104"/>
    </row>
    <row r="53" spans="1:14" x14ac:dyDescent="0.3">
      <c r="A53" s="104" t="str">
        <f>'S-2_SUPPLY'!A121</f>
        <v>6d - 5124</v>
      </c>
      <c r="B53" s="105" t="str">
        <f>'S-2_SUPPLY'!B121</f>
        <v>Phelan Solar, LLC</v>
      </c>
      <c r="C53" s="108" t="s">
        <v>438</v>
      </c>
      <c r="D53" s="104" t="s">
        <v>1747</v>
      </c>
      <c r="E53" s="107" t="s">
        <v>1788</v>
      </c>
      <c r="F53" s="107" t="s">
        <v>1749</v>
      </c>
      <c r="G53" s="107">
        <v>45139</v>
      </c>
      <c r="H53" s="107">
        <v>52443</v>
      </c>
      <c r="I53" s="104">
        <v>3</v>
      </c>
      <c r="J53" s="104" t="s">
        <v>1753</v>
      </c>
      <c r="K53" s="104" t="s">
        <v>1754</v>
      </c>
      <c r="L53" s="211"/>
      <c r="M53" s="104"/>
      <c r="N53" s="104"/>
    </row>
    <row r="54" spans="1:14" x14ac:dyDescent="0.3">
      <c r="A54" s="104" t="str">
        <f>'S-2_SUPPLY'!A122</f>
        <v>6d - 5126</v>
      </c>
      <c r="B54" s="105" t="str">
        <f>'S-2_SUPPLY'!B122</f>
        <v>Visalia CSG LLC</v>
      </c>
      <c r="C54" s="108" t="s">
        <v>442</v>
      </c>
      <c r="D54" s="104" t="s">
        <v>1747</v>
      </c>
      <c r="E54" s="107" t="s">
        <v>1789</v>
      </c>
      <c r="F54" s="107" t="s">
        <v>1749</v>
      </c>
      <c r="G54" s="107">
        <v>45413</v>
      </c>
      <c r="H54" s="107">
        <v>49064</v>
      </c>
      <c r="I54" s="104">
        <v>3</v>
      </c>
      <c r="J54" s="104" t="s">
        <v>1753</v>
      </c>
      <c r="K54" s="104" t="s">
        <v>1754</v>
      </c>
      <c r="L54" s="211"/>
      <c r="M54" s="104"/>
      <c r="N54" s="104"/>
    </row>
    <row r="55" spans="1:14" x14ac:dyDescent="0.3">
      <c r="A55" s="104" t="str">
        <f>'S-2_SUPPLY'!A123</f>
        <v>6d - 5127</v>
      </c>
      <c r="B55" s="105" t="str">
        <f>'S-2_SUPPLY'!B123</f>
        <v>Trona Solar III, LLC</v>
      </c>
      <c r="C55" s="108" t="s">
        <v>445</v>
      </c>
      <c r="D55" s="104" t="s">
        <v>1747</v>
      </c>
      <c r="E55" s="107" t="s">
        <v>445</v>
      </c>
      <c r="F55" s="107" t="s">
        <v>1749</v>
      </c>
      <c r="G55" s="107">
        <v>45072</v>
      </c>
      <c r="H55" s="107">
        <v>52376</v>
      </c>
      <c r="I55" s="104">
        <v>2</v>
      </c>
      <c r="J55" s="104" t="s">
        <v>1753</v>
      </c>
      <c r="K55" s="104" t="s">
        <v>1754</v>
      </c>
      <c r="L55" s="211"/>
      <c r="M55" s="104"/>
      <c r="N55" s="104"/>
    </row>
    <row r="56" spans="1:14" ht="28" x14ac:dyDescent="0.3">
      <c r="A56" s="104" t="str">
        <f>'S-2_SUPPLY'!A124</f>
        <v>6d - 5130</v>
      </c>
      <c r="B56" s="105" t="str">
        <f>'S-2_SUPPLY'!B124</f>
        <v>RB Inyokern Solar WDAT 1203, LLC</v>
      </c>
      <c r="C56" s="108" t="s">
        <v>1790</v>
      </c>
      <c r="D56" s="104" t="s">
        <v>1747</v>
      </c>
      <c r="E56" s="107" t="s">
        <v>1791</v>
      </c>
      <c r="F56" s="107" t="s">
        <v>1749</v>
      </c>
      <c r="G56" s="107">
        <v>45658</v>
      </c>
      <c r="H56" s="107">
        <v>52962</v>
      </c>
      <c r="I56" s="104">
        <v>20</v>
      </c>
      <c r="J56" s="104" t="s">
        <v>1753</v>
      </c>
      <c r="K56" s="104" t="s">
        <v>1754</v>
      </c>
      <c r="L56" s="211"/>
      <c r="M56" s="104" t="s">
        <v>1765</v>
      </c>
      <c r="N56" s="104" t="s">
        <v>1766</v>
      </c>
    </row>
    <row r="57" spans="1:14" ht="28" x14ac:dyDescent="0.3">
      <c r="A57" s="104" t="str">
        <f>'S-2_SUPPLY'!A125</f>
        <v>6d - 5131</v>
      </c>
      <c r="B57" s="105" t="str">
        <f>'S-2_SUPPLY'!B125</f>
        <v>RB Inyokern Solar WDAT 1281, LLC</v>
      </c>
      <c r="C57" s="108" t="s">
        <v>1792</v>
      </c>
      <c r="D57" s="104" t="s">
        <v>1747</v>
      </c>
      <c r="E57" s="107" t="s">
        <v>1793</v>
      </c>
      <c r="F57" s="107" t="s">
        <v>1749</v>
      </c>
      <c r="G57" s="107">
        <v>45658</v>
      </c>
      <c r="H57" s="107">
        <v>52962</v>
      </c>
      <c r="I57" s="104">
        <v>12</v>
      </c>
      <c r="J57" s="104" t="s">
        <v>1753</v>
      </c>
      <c r="K57" s="104" t="s">
        <v>1754</v>
      </c>
      <c r="L57" s="211"/>
      <c r="M57" s="104" t="s">
        <v>1765</v>
      </c>
      <c r="N57" s="104" t="s">
        <v>1766</v>
      </c>
    </row>
    <row r="58" spans="1:14" x14ac:dyDescent="0.3">
      <c r="A58" s="104" t="str">
        <f>'S-2_SUPPLY'!A126</f>
        <v>6d - 5132</v>
      </c>
      <c r="B58" s="105" t="str">
        <f>'S-2_SUPPLY'!B126</f>
        <v>BMT Corral, LLC</v>
      </c>
      <c r="C58" s="108" t="s">
        <v>454</v>
      </c>
      <c r="D58" s="104" t="s">
        <v>1747</v>
      </c>
      <c r="E58" s="107" t="s">
        <v>1794</v>
      </c>
      <c r="F58" s="107" t="s">
        <v>1749</v>
      </c>
      <c r="G58" s="107">
        <v>46023</v>
      </c>
      <c r="H58" s="107">
        <v>53327</v>
      </c>
      <c r="I58" s="104">
        <v>3</v>
      </c>
      <c r="J58" s="104" t="s">
        <v>1753</v>
      </c>
      <c r="K58" s="104" t="s">
        <v>1754</v>
      </c>
      <c r="L58" s="211"/>
      <c r="M58" s="104" t="s">
        <v>1765</v>
      </c>
      <c r="N58" s="104" t="s">
        <v>1766</v>
      </c>
    </row>
    <row r="59" spans="1:14" x14ac:dyDescent="0.3">
      <c r="A59" s="104" t="str">
        <f>'S-2_SUPPLY'!A127</f>
        <v>6d - 5133</v>
      </c>
      <c r="B59" s="105" t="str">
        <f>'S-2_SUPPLY'!B127</f>
        <v>Overnight Solar LLC</v>
      </c>
      <c r="C59" s="108" t="s">
        <v>456</v>
      </c>
      <c r="D59" s="104" t="s">
        <v>1747</v>
      </c>
      <c r="E59" s="107" t="s">
        <v>1795</v>
      </c>
      <c r="F59" s="107" t="s">
        <v>1749</v>
      </c>
      <c r="G59" s="107">
        <v>46478</v>
      </c>
      <c r="H59" s="107">
        <v>51956</v>
      </c>
      <c r="I59" s="104">
        <v>150</v>
      </c>
      <c r="J59" s="104" t="s">
        <v>1753</v>
      </c>
      <c r="K59" s="104" t="s">
        <v>1754</v>
      </c>
      <c r="L59" s="211"/>
      <c r="M59" s="104" t="s">
        <v>1765</v>
      </c>
      <c r="N59" s="104" t="s">
        <v>1774</v>
      </c>
    </row>
    <row r="60" spans="1:14" x14ac:dyDescent="0.3">
      <c r="A60" s="104" t="str">
        <f>'S-2_SUPPLY'!A128</f>
        <v>6d - 5134</v>
      </c>
      <c r="B60" s="105" t="str">
        <f>'S-2_SUPPLY'!B128</f>
        <v>Luna Valley Solar 1, LLC</v>
      </c>
      <c r="C60" s="108" t="s">
        <v>458</v>
      </c>
      <c r="D60" s="104" t="s">
        <v>1747</v>
      </c>
      <c r="E60" s="107" t="s">
        <v>1796</v>
      </c>
      <c r="F60" s="107" t="s">
        <v>1759</v>
      </c>
      <c r="G60" s="107">
        <v>45911</v>
      </c>
      <c r="H60" s="107">
        <v>53215</v>
      </c>
      <c r="I60" s="104">
        <v>84.5</v>
      </c>
      <c r="J60" s="104" t="s">
        <v>1753</v>
      </c>
      <c r="K60" s="104" t="s">
        <v>1754</v>
      </c>
      <c r="L60" s="211" t="s">
        <v>1797</v>
      </c>
      <c r="M60" s="104" t="s">
        <v>1765</v>
      </c>
      <c r="N60" s="104" t="s">
        <v>1766</v>
      </c>
    </row>
    <row r="61" spans="1:14" x14ac:dyDescent="0.3">
      <c r="A61" s="104" t="str">
        <f>'S-2_SUPPLY'!A129</f>
        <v>6d - 5135</v>
      </c>
      <c r="B61" s="105" t="str">
        <f>'S-2_SUPPLY'!B129</f>
        <v>Windhub Solar B, LLC</v>
      </c>
      <c r="C61" s="108" t="s">
        <v>460</v>
      </c>
      <c r="D61" s="104" t="s">
        <v>1747</v>
      </c>
      <c r="E61" s="107" t="s">
        <v>1798</v>
      </c>
      <c r="F61" s="107" t="s">
        <v>1749</v>
      </c>
      <c r="G61" s="107">
        <v>45901</v>
      </c>
      <c r="H61" s="107">
        <v>51379</v>
      </c>
      <c r="I61" s="104">
        <v>20</v>
      </c>
      <c r="J61" s="104" t="s">
        <v>1753</v>
      </c>
      <c r="K61" s="104" t="s">
        <v>1754</v>
      </c>
      <c r="L61" s="211"/>
      <c r="M61" s="104" t="s">
        <v>1765</v>
      </c>
      <c r="N61" s="104" t="s">
        <v>1774</v>
      </c>
    </row>
    <row r="62" spans="1:14" x14ac:dyDescent="0.3">
      <c r="A62" s="104" t="str">
        <f>'S-2_SUPPLY'!A130</f>
        <v>6d - 5175</v>
      </c>
      <c r="B62" s="105" t="str">
        <f>'S-2_SUPPLY'!B130</f>
        <v>Atlas Solar V, LLC</v>
      </c>
      <c r="C62" s="108" t="s">
        <v>462</v>
      </c>
      <c r="D62" s="104" t="s">
        <v>1747</v>
      </c>
      <c r="E62" s="107" t="s">
        <v>1799</v>
      </c>
      <c r="F62" s="107" t="s">
        <v>1749</v>
      </c>
      <c r="G62" s="107">
        <v>46054</v>
      </c>
      <c r="H62" s="107">
        <v>51532</v>
      </c>
      <c r="I62" s="104">
        <v>200</v>
      </c>
      <c r="J62" s="104" t="s">
        <v>1753</v>
      </c>
      <c r="K62" s="104" t="s">
        <v>1754</v>
      </c>
      <c r="L62" s="211"/>
      <c r="M62" s="104" t="s">
        <v>1765</v>
      </c>
      <c r="N62" s="104" t="s">
        <v>1774</v>
      </c>
    </row>
    <row r="63" spans="1:14" x14ac:dyDescent="0.3">
      <c r="A63" s="104" t="str">
        <f>'S-2_SUPPLY'!A131</f>
        <v>6d - 5176</v>
      </c>
      <c r="B63" s="105" t="str">
        <f>'S-2_SUPPLY'!B131</f>
        <v>Atlas Solar VI, LLC</v>
      </c>
      <c r="C63" s="108" t="s">
        <v>464</v>
      </c>
      <c r="D63" s="104" t="s">
        <v>1747</v>
      </c>
      <c r="E63" s="107" t="s">
        <v>1800</v>
      </c>
      <c r="F63" s="107" t="s">
        <v>1749</v>
      </c>
      <c r="G63" s="107">
        <v>46174</v>
      </c>
      <c r="H63" s="107">
        <v>51651</v>
      </c>
      <c r="I63" s="104">
        <v>100</v>
      </c>
      <c r="J63" s="104" t="s">
        <v>1753</v>
      </c>
      <c r="K63" s="104" t="s">
        <v>1754</v>
      </c>
      <c r="L63" s="211"/>
      <c r="M63" s="104" t="s">
        <v>1765</v>
      </c>
      <c r="N63" s="104" t="s">
        <v>1774</v>
      </c>
    </row>
    <row r="64" spans="1:14" x14ac:dyDescent="0.3">
      <c r="A64" s="104" t="str">
        <f>'S-2_SUPPLY'!A132</f>
        <v>6d - 5178</v>
      </c>
      <c r="B64" s="105" t="str">
        <f>'S-2_SUPPLY'!B132</f>
        <v>Green Beanworks B, LLC</v>
      </c>
      <c r="C64" s="108" t="s">
        <v>466</v>
      </c>
      <c r="D64" s="104" t="s">
        <v>1747</v>
      </c>
      <c r="E64" s="107" t="s">
        <v>1801</v>
      </c>
      <c r="F64" s="107" t="s">
        <v>1749</v>
      </c>
      <c r="G64" s="107">
        <v>43462</v>
      </c>
      <c r="H64" s="107">
        <v>50766</v>
      </c>
      <c r="I64" s="104">
        <v>3</v>
      </c>
      <c r="J64" s="104" t="s">
        <v>1753</v>
      </c>
      <c r="K64" s="104" t="s">
        <v>1754</v>
      </c>
      <c r="L64" s="211"/>
      <c r="M64" s="104"/>
      <c r="N64" s="104"/>
    </row>
    <row r="65" spans="1:14" x14ac:dyDescent="0.3">
      <c r="A65" s="104" t="str">
        <f>'S-2_SUPPLY'!A133</f>
        <v>6d - 5180</v>
      </c>
      <c r="B65" s="105" t="str">
        <f>'S-2_SUPPLY'!B133</f>
        <v>Atlas Solar X, LLC</v>
      </c>
      <c r="C65" s="108" t="s">
        <v>469</v>
      </c>
      <c r="D65" s="104" t="s">
        <v>1747</v>
      </c>
      <c r="E65" s="107" t="s">
        <v>1802</v>
      </c>
      <c r="F65" s="107" t="s">
        <v>1749</v>
      </c>
      <c r="G65" s="107">
        <v>46174</v>
      </c>
      <c r="H65" s="107">
        <v>51651</v>
      </c>
      <c r="I65" s="104">
        <v>225</v>
      </c>
      <c r="J65" s="104" t="s">
        <v>1753</v>
      </c>
      <c r="K65" s="104" t="s">
        <v>1754</v>
      </c>
      <c r="L65" s="211"/>
      <c r="M65" s="104" t="s">
        <v>1765</v>
      </c>
      <c r="N65" s="104" t="s">
        <v>1774</v>
      </c>
    </row>
    <row r="66" spans="1:14" x14ac:dyDescent="0.3">
      <c r="A66" s="104" t="str">
        <f>'S-2_SUPPLY'!A134</f>
        <v>6d - 5207</v>
      </c>
      <c r="B66" s="105" t="str">
        <f>'S-2_SUPPLY'!B134</f>
        <v>Solar Blythe LLC</v>
      </c>
      <c r="C66" s="108" t="s">
        <v>471</v>
      </c>
      <c r="D66" s="104" t="s">
        <v>1747</v>
      </c>
      <c r="E66" s="107" t="s">
        <v>1803</v>
      </c>
      <c r="F66" s="107" t="s">
        <v>1749</v>
      </c>
      <c r="G66" s="107">
        <v>40165</v>
      </c>
      <c r="H66" s="107">
        <v>47664</v>
      </c>
      <c r="I66" s="104">
        <v>21</v>
      </c>
      <c r="J66" s="104" t="s">
        <v>1753</v>
      </c>
      <c r="K66" s="104" t="s">
        <v>1754</v>
      </c>
      <c r="L66" s="211"/>
      <c r="M66" s="104"/>
      <c r="N66" s="104"/>
    </row>
    <row r="67" spans="1:14" x14ac:dyDescent="0.3">
      <c r="A67" s="104" t="str">
        <f>'S-2_SUPPLY'!A135</f>
        <v>6d - 5208</v>
      </c>
      <c r="B67" s="105" t="str">
        <f>'S-2_SUPPLY'!B135</f>
        <v>Solar Partners I, LLC</v>
      </c>
      <c r="C67" s="108" t="s">
        <v>474</v>
      </c>
      <c r="D67" s="104" t="s">
        <v>1747</v>
      </c>
      <c r="E67" s="107" t="s">
        <v>1804</v>
      </c>
      <c r="F67" s="107" t="s">
        <v>1749</v>
      </c>
      <c r="G67" s="107">
        <v>41670</v>
      </c>
      <c r="H67" s="107">
        <v>49340</v>
      </c>
      <c r="I67" s="104">
        <v>117</v>
      </c>
      <c r="J67" s="104" t="s">
        <v>1753</v>
      </c>
      <c r="K67" s="104" t="s">
        <v>1754</v>
      </c>
      <c r="L67" s="211"/>
      <c r="M67" s="104"/>
      <c r="N67" s="104"/>
    </row>
    <row r="68" spans="1:14" x14ac:dyDescent="0.3">
      <c r="A68" s="104" t="str">
        <f>'S-2_SUPPLY'!A136</f>
        <v>6d - 5217</v>
      </c>
      <c r="B68" s="105" t="str">
        <f>'S-2_SUPPLY'!B136</f>
        <v>Desert Sunlight 250, LLC</v>
      </c>
      <c r="C68" s="108" t="s">
        <v>477</v>
      </c>
      <c r="D68" s="104" t="s">
        <v>1747</v>
      </c>
      <c r="E68" s="107" t="s">
        <v>1805</v>
      </c>
      <c r="F68" s="107" t="s">
        <v>1749</v>
      </c>
      <c r="G68" s="107">
        <v>41990</v>
      </c>
      <c r="H68" s="107">
        <v>49340</v>
      </c>
      <c r="I68" s="104">
        <v>250</v>
      </c>
      <c r="J68" s="104" t="s">
        <v>1753</v>
      </c>
      <c r="K68" s="104" t="s">
        <v>1754</v>
      </c>
      <c r="L68" s="211"/>
      <c r="M68" s="104"/>
      <c r="N68" s="104"/>
    </row>
    <row r="69" spans="1:14" x14ac:dyDescent="0.3">
      <c r="A69" s="104" t="str">
        <f>'S-2_SUPPLY'!A137</f>
        <v>6d - 5218</v>
      </c>
      <c r="B69" s="105" t="str">
        <f>'S-2_SUPPLY'!B137</f>
        <v>Desert Stateline LLC</v>
      </c>
      <c r="C69" s="108" t="s">
        <v>480</v>
      </c>
      <c r="D69" s="104" t="s">
        <v>1747</v>
      </c>
      <c r="E69" s="107" t="s">
        <v>1806</v>
      </c>
      <c r="F69" s="107" t="s">
        <v>1749</v>
      </c>
      <c r="G69" s="107">
        <v>42612</v>
      </c>
      <c r="H69" s="107">
        <v>49918</v>
      </c>
      <c r="I69" s="104">
        <v>299.995</v>
      </c>
      <c r="J69" s="104" t="s">
        <v>1753</v>
      </c>
      <c r="K69" s="104" t="s">
        <v>1754</v>
      </c>
      <c r="L69" s="211"/>
      <c r="M69" s="104"/>
      <c r="N69" s="104"/>
    </row>
    <row r="70" spans="1:14" x14ac:dyDescent="0.3">
      <c r="A70" s="104" t="str">
        <f>'S-2_SUPPLY'!A138</f>
        <v>6d - 5226</v>
      </c>
      <c r="B70" s="105" t="str">
        <f>'S-2_SUPPLY'!B138</f>
        <v>Caliente Springs, LLC</v>
      </c>
      <c r="C70" s="108" t="s">
        <v>483</v>
      </c>
      <c r="D70" s="104" t="s">
        <v>1747</v>
      </c>
      <c r="E70" s="107" t="s">
        <v>483</v>
      </c>
      <c r="F70" s="107" t="s">
        <v>1749</v>
      </c>
      <c r="G70" s="107">
        <v>43238</v>
      </c>
      <c r="H70" s="107">
        <v>50542</v>
      </c>
      <c r="I70" s="104">
        <v>0.91200000000000003</v>
      </c>
      <c r="J70" s="104" t="s">
        <v>1753</v>
      </c>
      <c r="K70" s="104" t="s">
        <v>1754</v>
      </c>
      <c r="L70" s="211"/>
      <c r="M70" s="104"/>
      <c r="N70" s="104"/>
    </row>
    <row r="71" spans="1:14" x14ac:dyDescent="0.3">
      <c r="A71" s="104" t="str">
        <f>'S-2_SUPPLY'!A139</f>
        <v>6d - 5240</v>
      </c>
      <c r="B71" s="105" t="str">
        <f>'S-2_SUPPLY'!B139</f>
        <v>RE Rio Grande, LLC</v>
      </c>
      <c r="C71" s="108" t="s">
        <v>486</v>
      </c>
      <c r="D71" s="104" t="s">
        <v>1747</v>
      </c>
      <c r="E71" s="107" t="s">
        <v>486</v>
      </c>
      <c r="F71" s="107" t="s">
        <v>1749</v>
      </c>
      <c r="G71" s="107">
        <v>41596</v>
      </c>
      <c r="H71" s="107">
        <v>48913</v>
      </c>
      <c r="I71" s="104">
        <v>5</v>
      </c>
      <c r="J71" s="104" t="s">
        <v>1753</v>
      </c>
      <c r="K71" s="104" t="s">
        <v>1754</v>
      </c>
      <c r="L71" s="211"/>
      <c r="M71" s="104"/>
      <c r="N71" s="104"/>
    </row>
    <row r="72" spans="1:14" x14ac:dyDescent="0.3">
      <c r="A72" s="104" t="str">
        <f>'S-2_SUPPLY'!A140</f>
        <v>6d - 5245</v>
      </c>
      <c r="B72" s="105" t="str">
        <f>'S-2_SUPPLY'!B140</f>
        <v>Re Gaskell West 1 LLC</v>
      </c>
      <c r="C72" s="108" t="s">
        <v>489</v>
      </c>
      <c r="D72" s="104" t="s">
        <v>1747</v>
      </c>
      <c r="E72" s="107" t="s">
        <v>489</v>
      </c>
      <c r="F72" s="107" t="s">
        <v>1749</v>
      </c>
      <c r="G72" s="107">
        <v>43182</v>
      </c>
      <c r="H72" s="107">
        <v>50495</v>
      </c>
      <c r="I72" s="104">
        <v>20</v>
      </c>
      <c r="J72" s="104" t="s">
        <v>1753</v>
      </c>
      <c r="K72" s="104" t="s">
        <v>1754</v>
      </c>
      <c r="L72" s="211"/>
      <c r="M72" s="104"/>
      <c r="N72" s="104"/>
    </row>
    <row r="73" spans="1:14" x14ac:dyDescent="0.3">
      <c r="A73" s="104" t="str">
        <f>'S-2_SUPPLY'!A141</f>
        <v>6d - 5246</v>
      </c>
      <c r="B73" s="105" t="str">
        <f>'S-2_SUPPLY'!B141</f>
        <v>Great Valley Solar 3, LLC</v>
      </c>
      <c r="C73" s="108" t="s">
        <v>492</v>
      </c>
      <c r="D73" s="104" t="s">
        <v>1747</v>
      </c>
      <c r="E73" s="107" t="s">
        <v>1807</v>
      </c>
      <c r="F73" s="107" t="s">
        <v>1759</v>
      </c>
      <c r="G73" s="107">
        <v>43098</v>
      </c>
      <c r="H73" s="107">
        <v>50405</v>
      </c>
      <c r="I73" s="104">
        <v>20</v>
      </c>
      <c r="J73" s="104" t="s">
        <v>1753</v>
      </c>
      <c r="K73" s="104" t="s">
        <v>1754</v>
      </c>
      <c r="L73" s="211"/>
      <c r="M73" s="104"/>
      <c r="N73" s="104"/>
    </row>
    <row r="74" spans="1:14" x14ac:dyDescent="0.3">
      <c r="A74" s="104" t="str">
        <f>'S-2_SUPPLY'!A142</f>
        <v>6d - 5247</v>
      </c>
      <c r="B74" s="105" t="str">
        <f>'S-2_SUPPLY'!B142</f>
        <v>RE Rosamond Two LLC</v>
      </c>
      <c r="C74" s="108" t="s">
        <v>495</v>
      </c>
      <c r="D74" s="104" t="s">
        <v>1747</v>
      </c>
      <c r="E74" s="107" t="s">
        <v>495</v>
      </c>
      <c r="F74" s="107" t="s">
        <v>1749</v>
      </c>
      <c r="G74" s="107">
        <v>41631</v>
      </c>
      <c r="H74" s="107">
        <v>48975</v>
      </c>
      <c r="I74" s="104">
        <v>20</v>
      </c>
      <c r="J74" s="104" t="s">
        <v>1753</v>
      </c>
      <c r="K74" s="104" t="s">
        <v>1754</v>
      </c>
      <c r="L74" s="211"/>
      <c r="M74" s="104"/>
      <c r="N74" s="104"/>
    </row>
    <row r="75" spans="1:14" x14ac:dyDescent="0.3">
      <c r="A75" s="104" t="str">
        <f>'S-2_SUPPLY'!A143</f>
        <v>6d - 5249</v>
      </c>
      <c r="B75" s="105" t="str">
        <f>'S-2_SUPPLY'!B143</f>
        <v>RE Victor Phelan Solar One LLC</v>
      </c>
      <c r="C75" s="108" t="s">
        <v>498</v>
      </c>
      <c r="D75" s="104" t="s">
        <v>1747</v>
      </c>
      <c r="E75" s="107" t="s">
        <v>498</v>
      </c>
      <c r="F75" s="107" t="s">
        <v>1749</v>
      </c>
      <c r="G75" s="107">
        <v>41614</v>
      </c>
      <c r="H75" s="107">
        <v>48944</v>
      </c>
      <c r="I75" s="104">
        <v>17.5</v>
      </c>
      <c r="J75" s="104" t="s">
        <v>1753</v>
      </c>
      <c r="K75" s="104" t="s">
        <v>1754</v>
      </c>
      <c r="L75" s="211"/>
      <c r="M75" s="104"/>
      <c r="N75" s="104"/>
    </row>
    <row r="76" spans="1:14" x14ac:dyDescent="0.3">
      <c r="A76" s="104" t="str">
        <f>'S-2_SUPPLY'!A144</f>
        <v>6d - 5252</v>
      </c>
      <c r="B76" s="105" t="str">
        <f>'S-2_SUPPLY'!B144</f>
        <v>TA High Desert LLC</v>
      </c>
      <c r="C76" s="108" t="s">
        <v>501</v>
      </c>
      <c r="D76" s="104" t="s">
        <v>1747</v>
      </c>
      <c r="E76" s="107" t="s">
        <v>1808</v>
      </c>
      <c r="F76" s="107" t="s">
        <v>1749</v>
      </c>
      <c r="G76" s="107">
        <v>41358</v>
      </c>
      <c r="H76" s="107">
        <v>48669</v>
      </c>
      <c r="I76" s="104">
        <v>20</v>
      </c>
      <c r="J76" s="104" t="s">
        <v>1753</v>
      </c>
      <c r="K76" s="104" t="s">
        <v>1754</v>
      </c>
      <c r="L76" s="211"/>
      <c r="M76" s="104"/>
      <c r="N76" s="104"/>
    </row>
    <row r="77" spans="1:14" x14ac:dyDescent="0.3">
      <c r="A77" s="104" t="str">
        <f>'S-2_SUPPLY'!A145</f>
        <v>6d - 5258</v>
      </c>
      <c r="B77" s="105" t="str">
        <f>'S-2_SUPPLY'!B145</f>
        <v>Green Beanworks C, LLC</v>
      </c>
      <c r="C77" s="108" t="s">
        <v>504</v>
      </c>
      <c r="D77" s="104" t="s">
        <v>1747</v>
      </c>
      <c r="E77" s="107" t="s">
        <v>504</v>
      </c>
      <c r="F77" s="107" t="s">
        <v>1749</v>
      </c>
      <c r="G77" s="107">
        <v>43333</v>
      </c>
      <c r="H77" s="107">
        <v>50637</v>
      </c>
      <c r="I77" s="104">
        <v>3</v>
      </c>
      <c r="J77" s="104" t="s">
        <v>1753</v>
      </c>
      <c r="K77" s="104" t="s">
        <v>1754</v>
      </c>
      <c r="L77" s="211"/>
      <c r="M77" s="104"/>
      <c r="N77" s="104"/>
    </row>
    <row r="78" spans="1:14" x14ac:dyDescent="0.3">
      <c r="A78" s="104" t="str">
        <f>'S-2_SUPPLY'!A146</f>
        <v>6d - 5261</v>
      </c>
      <c r="B78" s="105" t="str">
        <f>'S-2_SUPPLY'!B146</f>
        <v>Windhub Solar A, LLC</v>
      </c>
      <c r="C78" s="108" t="s">
        <v>507</v>
      </c>
      <c r="D78" s="104" t="s">
        <v>1747</v>
      </c>
      <c r="E78" s="107" t="s">
        <v>507</v>
      </c>
      <c r="F78" s="107" t="s">
        <v>1749</v>
      </c>
      <c r="G78" s="107">
        <v>43822</v>
      </c>
      <c r="H78" s="107">
        <v>49309</v>
      </c>
      <c r="I78" s="104">
        <v>19.998999999999999</v>
      </c>
      <c r="J78" s="104" t="s">
        <v>1753</v>
      </c>
      <c r="K78" s="104" t="s">
        <v>1754</v>
      </c>
      <c r="L78" s="211"/>
      <c r="M78" s="104"/>
      <c r="N78" s="104"/>
    </row>
    <row r="79" spans="1:14" x14ac:dyDescent="0.3">
      <c r="A79" s="104" t="str">
        <f>'S-2_SUPPLY'!A147</f>
        <v>6d - 5262</v>
      </c>
      <c r="B79" s="105" t="str">
        <f>'S-2_SUPPLY'!B147</f>
        <v>Antelope DSR 3, LLC</v>
      </c>
      <c r="C79" s="108" t="s">
        <v>510</v>
      </c>
      <c r="D79" s="104" t="s">
        <v>1747</v>
      </c>
      <c r="E79" s="107" t="s">
        <v>510</v>
      </c>
      <c r="F79" s="107" t="s">
        <v>1749</v>
      </c>
      <c r="G79" s="107">
        <v>43734</v>
      </c>
      <c r="H79" s="107">
        <v>51043</v>
      </c>
      <c r="I79" s="104">
        <v>20</v>
      </c>
      <c r="J79" s="104" t="s">
        <v>1753</v>
      </c>
      <c r="K79" s="104" t="s">
        <v>1754</v>
      </c>
      <c r="L79" s="211"/>
      <c r="M79" s="104"/>
      <c r="N79" s="104"/>
    </row>
    <row r="80" spans="1:14" x14ac:dyDescent="0.3">
      <c r="A80" s="104" t="str">
        <f>'S-2_SUPPLY'!A148</f>
        <v>6d - 5263</v>
      </c>
      <c r="B80" s="105" t="str">
        <f>'S-2_SUPPLY'!B148</f>
        <v>American Kings Solar, LLC</v>
      </c>
      <c r="C80" s="108" t="s">
        <v>513</v>
      </c>
      <c r="D80" s="104" t="s">
        <v>1747</v>
      </c>
      <c r="E80" s="107" t="s">
        <v>513</v>
      </c>
      <c r="F80" s="107" t="s">
        <v>1759</v>
      </c>
      <c r="G80" s="107">
        <v>44177</v>
      </c>
      <c r="H80" s="107">
        <v>49674</v>
      </c>
      <c r="I80" s="104">
        <v>128</v>
      </c>
      <c r="J80" s="104" t="s">
        <v>1753</v>
      </c>
      <c r="K80" s="104" t="s">
        <v>1754</v>
      </c>
      <c r="L80" s="211"/>
      <c r="M80" s="104"/>
      <c r="N80" s="104"/>
    </row>
    <row r="81" spans="1:14" x14ac:dyDescent="0.3">
      <c r="A81" s="104" t="str">
        <f>'S-2_SUPPLY'!A149</f>
        <v>6d - 5264</v>
      </c>
      <c r="B81" s="105" t="str">
        <f>'S-2_SUPPLY'!B149</f>
        <v>Maverick Solar, LLC</v>
      </c>
      <c r="C81" s="108" t="s">
        <v>516</v>
      </c>
      <c r="D81" s="104" t="s">
        <v>1747</v>
      </c>
      <c r="E81" s="107" t="s">
        <v>516</v>
      </c>
      <c r="F81" s="107" t="s">
        <v>1749</v>
      </c>
      <c r="G81" s="107">
        <v>44181</v>
      </c>
      <c r="H81" s="107">
        <v>49674</v>
      </c>
      <c r="I81" s="104">
        <v>124.968</v>
      </c>
      <c r="J81" s="104" t="s">
        <v>1753</v>
      </c>
      <c r="K81" s="104" t="s">
        <v>1754</v>
      </c>
      <c r="L81" s="211"/>
      <c r="M81" s="104"/>
      <c r="N81" s="104"/>
    </row>
    <row r="82" spans="1:14" x14ac:dyDescent="0.3">
      <c r="A82" s="104" t="str">
        <f>'S-2_SUPPLY'!A150</f>
        <v>6d - 5268</v>
      </c>
      <c r="B82" s="105" t="str">
        <f>'S-2_SUPPLY'!B150</f>
        <v>Green Beanworks D, LLC</v>
      </c>
      <c r="C82" s="108" t="s">
        <v>519</v>
      </c>
      <c r="D82" s="104" t="s">
        <v>1747</v>
      </c>
      <c r="E82" s="107" t="s">
        <v>519</v>
      </c>
      <c r="F82" s="107" t="s">
        <v>1749</v>
      </c>
      <c r="G82" s="107">
        <v>43336</v>
      </c>
      <c r="H82" s="107">
        <v>50640</v>
      </c>
      <c r="I82" s="104">
        <v>3</v>
      </c>
      <c r="J82" s="104" t="s">
        <v>1753</v>
      </c>
      <c r="K82" s="104" t="s">
        <v>1754</v>
      </c>
      <c r="L82" s="211"/>
      <c r="M82" s="104"/>
      <c r="N82" s="104"/>
    </row>
    <row r="83" spans="1:14" x14ac:dyDescent="0.3">
      <c r="A83" s="104" t="str">
        <f>'S-2_SUPPLY'!A151</f>
        <v>6d - 5277</v>
      </c>
      <c r="B83" s="105" t="str">
        <f>'S-2_SUPPLY'!B151</f>
        <v>Temescal Canyon RV, LLC</v>
      </c>
      <c r="C83" s="108" t="s">
        <v>522</v>
      </c>
      <c r="D83" s="104" t="s">
        <v>1747</v>
      </c>
      <c r="E83" s="107" t="s">
        <v>522</v>
      </c>
      <c r="F83" s="107" t="s">
        <v>1749</v>
      </c>
      <c r="G83" s="107">
        <v>40753</v>
      </c>
      <c r="H83" s="107">
        <v>48060</v>
      </c>
      <c r="I83" s="104">
        <v>1.4932799999999999</v>
      </c>
      <c r="J83" s="104" t="s">
        <v>1753</v>
      </c>
      <c r="K83" s="104" t="s">
        <v>1754</v>
      </c>
      <c r="L83" s="211"/>
      <c r="M83" s="104"/>
      <c r="N83" s="104"/>
    </row>
    <row r="84" spans="1:14" x14ac:dyDescent="0.3">
      <c r="A84" s="104" t="str">
        <f>'S-2_SUPPLY'!A152</f>
        <v>6d - 5283</v>
      </c>
      <c r="B84" s="105" t="str">
        <f>'S-2_SUPPLY'!B152</f>
        <v>CED Corcoran Solar 2, LLC</v>
      </c>
      <c r="C84" s="108" t="s">
        <v>525</v>
      </c>
      <c r="D84" s="104" t="s">
        <v>1747</v>
      </c>
      <c r="E84" s="107" t="s">
        <v>525</v>
      </c>
      <c r="F84" s="107" t="s">
        <v>1759</v>
      </c>
      <c r="G84" s="107">
        <v>42165</v>
      </c>
      <c r="H84" s="107">
        <v>49521</v>
      </c>
      <c r="I84" s="104">
        <v>19.75</v>
      </c>
      <c r="J84" s="104" t="s">
        <v>1753</v>
      </c>
      <c r="K84" s="104" t="s">
        <v>1754</v>
      </c>
      <c r="L84" s="211"/>
      <c r="M84" s="104"/>
      <c r="N84" s="104"/>
    </row>
    <row r="85" spans="1:14" ht="28" x14ac:dyDescent="0.3">
      <c r="A85" s="104" t="str">
        <f>'S-2_SUPPLY'!A153</f>
        <v>6d - 5284</v>
      </c>
      <c r="B85" s="105" t="str">
        <f>'S-2_SUPPLY'!B153</f>
        <v>Silver State Solar Power South, LLC</v>
      </c>
      <c r="C85" s="108" t="s">
        <v>528</v>
      </c>
      <c r="D85" s="104" t="s">
        <v>1747</v>
      </c>
      <c r="E85" s="107" t="s">
        <v>528</v>
      </c>
      <c r="F85" s="107" t="s">
        <v>1749</v>
      </c>
      <c r="G85" s="107">
        <v>42614</v>
      </c>
      <c r="H85" s="107">
        <v>49948</v>
      </c>
      <c r="I85" s="104">
        <v>250</v>
      </c>
      <c r="J85" s="104" t="s">
        <v>1753</v>
      </c>
      <c r="K85" s="104" t="s">
        <v>1754</v>
      </c>
      <c r="L85" s="211"/>
      <c r="M85" s="104"/>
      <c r="N85" s="104"/>
    </row>
    <row r="86" spans="1:14" x14ac:dyDescent="0.3">
      <c r="A86" s="104" t="str">
        <f>'S-2_SUPPLY'!A154</f>
        <v>6d - 5297</v>
      </c>
      <c r="B86" s="105" t="str">
        <f>'S-2_SUPPLY'!B154</f>
        <v>Regulus Solar, LLC</v>
      </c>
      <c r="C86" s="108" t="s">
        <v>531</v>
      </c>
      <c r="D86" s="104" t="s">
        <v>1747</v>
      </c>
      <c r="E86" s="107" t="s">
        <v>531</v>
      </c>
      <c r="F86" s="107" t="s">
        <v>1809</v>
      </c>
      <c r="G86" s="107">
        <v>41954</v>
      </c>
      <c r="H86" s="107">
        <v>49309</v>
      </c>
      <c r="I86" s="104">
        <v>60</v>
      </c>
      <c r="J86" s="104" t="s">
        <v>1753</v>
      </c>
      <c r="K86" s="104" t="s">
        <v>1754</v>
      </c>
      <c r="L86" s="211"/>
      <c r="M86" s="104"/>
      <c r="N86" s="104"/>
    </row>
    <row r="87" spans="1:14" x14ac:dyDescent="0.3">
      <c r="A87" s="104" t="str">
        <f>'S-2_SUPPLY'!A155</f>
        <v>6d - 5298</v>
      </c>
      <c r="B87" s="105" t="str">
        <f>'S-2_SUPPLY'!B155</f>
        <v>Adobe Solar, LLC</v>
      </c>
      <c r="C87" s="108" t="s">
        <v>534</v>
      </c>
      <c r="D87" s="104" t="s">
        <v>1747</v>
      </c>
      <c r="E87" s="107" t="s">
        <v>534</v>
      </c>
      <c r="F87" s="107" t="s">
        <v>1809</v>
      </c>
      <c r="G87" s="107">
        <v>41780</v>
      </c>
      <c r="H87" s="107">
        <v>49125</v>
      </c>
      <c r="I87" s="104">
        <v>20</v>
      </c>
      <c r="J87" s="104" t="s">
        <v>1753</v>
      </c>
      <c r="K87" s="104" t="s">
        <v>1754</v>
      </c>
      <c r="L87" s="211"/>
      <c r="M87" s="104"/>
      <c r="N87" s="104"/>
    </row>
    <row r="88" spans="1:14" ht="28" x14ac:dyDescent="0.3">
      <c r="A88" s="104" t="str">
        <f>'S-2_SUPPLY'!A156</f>
        <v>6d - 5369</v>
      </c>
      <c r="B88" s="105" t="str">
        <f>'S-2_SUPPLY'!B156</f>
        <v>Golden Springs Develop Co., LLC (Bldg C)</v>
      </c>
      <c r="C88" s="108" t="s">
        <v>975</v>
      </c>
      <c r="D88" s="104" t="s">
        <v>1747</v>
      </c>
      <c r="E88" s="107" t="s">
        <v>1810</v>
      </c>
      <c r="F88" s="107" t="s">
        <v>1749</v>
      </c>
      <c r="G88" s="107">
        <v>40949</v>
      </c>
      <c r="H88" s="107">
        <v>48273</v>
      </c>
      <c r="I88" s="104">
        <v>1.1659999999999999</v>
      </c>
      <c r="J88" s="104" t="s">
        <v>1753</v>
      </c>
      <c r="K88" s="104" t="s">
        <v>1754</v>
      </c>
      <c r="L88" s="211"/>
      <c r="M88" s="104"/>
      <c r="N88" s="104"/>
    </row>
    <row r="89" spans="1:14" ht="28" x14ac:dyDescent="0.3">
      <c r="A89" s="104" t="str">
        <f>'S-2_SUPPLY'!A157</f>
        <v>6d - 5370</v>
      </c>
      <c r="B89" s="105" t="str">
        <f>'S-2_SUPPLY'!B157</f>
        <v>Golden Springs Develop. Co, LLC (Bldg D)</v>
      </c>
      <c r="C89" s="108" t="s">
        <v>975</v>
      </c>
      <c r="D89" s="104" t="s">
        <v>1747</v>
      </c>
      <c r="E89" s="107" t="s">
        <v>1811</v>
      </c>
      <c r="F89" s="107" t="s">
        <v>1749</v>
      </c>
      <c r="G89" s="107">
        <v>41001</v>
      </c>
      <c r="H89" s="107">
        <v>48334</v>
      </c>
      <c r="I89" s="104">
        <v>1.25</v>
      </c>
      <c r="J89" s="104" t="s">
        <v>1753</v>
      </c>
      <c r="K89" s="104" t="s">
        <v>1754</v>
      </c>
      <c r="L89" s="211"/>
      <c r="M89" s="104"/>
      <c r="N89" s="104"/>
    </row>
    <row r="90" spans="1:14" x14ac:dyDescent="0.3">
      <c r="A90" s="104" t="str">
        <f>'S-2_SUPPLY'!A158</f>
        <v>6d - 5371</v>
      </c>
      <c r="B90" s="105" t="str">
        <f>'S-2_SUPPLY'!B158</f>
        <v>Industry Metrolink PV 1, LLC</v>
      </c>
      <c r="C90" s="108" t="s">
        <v>543</v>
      </c>
      <c r="D90" s="104" t="s">
        <v>1747</v>
      </c>
      <c r="E90" s="107" t="s">
        <v>543</v>
      </c>
      <c r="F90" s="107" t="s">
        <v>1749</v>
      </c>
      <c r="G90" s="107">
        <v>41002</v>
      </c>
      <c r="H90" s="107">
        <v>48334</v>
      </c>
      <c r="I90" s="104">
        <v>1.5</v>
      </c>
      <c r="J90" s="104" t="s">
        <v>1753</v>
      </c>
      <c r="K90" s="104" t="s">
        <v>1754</v>
      </c>
      <c r="L90" s="211"/>
      <c r="M90" s="104"/>
      <c r="N90" s="104"/>
    </row>
    <row r="91" spans="1:14" x14ac:dyDescent="0.3">
      <c r="A91" s="104" t="str">
        <f>'S-2_SUPPLY'!A159</f>
        <v>6d - 5394</v>
      </c>
      <c r="B91" s="105" t="str">
        <f>'S-2_SUPPLY'!B159</f>
        <v>SS San Antonio West LLC</v>
      </c>
      <c r="C91" s="108" t="s">
        <v>546</v>
      </c>
      <c r="D91" s="104" t="s">
        <v>1747</v>
      </c>
      <c r="E91" s="107" t="s">
        <v>1812</v>
      </c>
      <c r="F91" s="107" t="s">
        <v>1749</v>
      </c>
      <c r="G91" s="107">
        <v>41033</v>
      </c>
      <c r="H91" s="107">
        <v>48338</v>
      </c>
      <c r="I91" s="104">
        <v>1.5</v>
      </c>
      <c r="J91" s="104" t="s">
        <v>1753</v>
      </c>
      <c r="K91" s="104" t="s">
        <v>1754</v>
      </c>
      <c r="L91" s="211"/>
      <c r="M91" s="104"/>
      <c r="N91" s="104"/>
    </row>
    <row r="92" spans="1:14" x14ac:dyDescent="0.3">
      <c r="A92" s="104" t="str">
        <f>'S-2_SUPPLY'!A160</f>
        <v>6d - 5396</v>
      </c>
      <c r="B92" s="105" t="str">
        <f>'S-2_SUPPLY'!B160</f>
        <v>SEPV1, LLC</v>
      </c>
      <c r="C92" s="108" t="s">
        <v>549</v>
      </c>
      <c r="D92" s="104" t="s">
        <v>1747</v>
      </c>
      <c r="E92" s="107" t="s">
        <v>549</v>
      </c>
      <c r="F92" s="107" t="s">
        <v>1749</v>
      </c>
      <c r="G92" s="107">
        <v>41033</v>
      </c>
      <c r="H92" s="107">
        <v>48365</v>
      </c>
      <c r="I92" s="104">
        <v>2</v>
      </c>
      <c r="J92" s="104" t="s">
        <v>1753</v>
      </c>
      <c r="K92" s="104" t="s">
        <v>1754</v>
      </c>
      <c r="L92" s="211"/>
      <c r="M92" s="104"/>
      <c r="N92" s="104"/>
    </row>
    <row r="93" spans="1:14" x14ac:dyDescent="0.3">
      <c r="A93" s="104" t="str">
        <f>'S-2_SUPPLY'!A161</f>
        <v>6d - 5397</v>
      </c>
      <c r="B93" s="105" t="str">
        <f>'S-2_SUPPLY'!B161</f>
        <v>SEPV2, LLC</v>
      </c>
      <c r="C93" s="108" t="s">
        <v>552</v>
      </c>
      <c r="D93" s="104" t="s">
        <v>1747</v>
      </c>
      <c r="E93" s="107" t="s">
        <v>552</v>
      </c>
      <c r="F93" s="107" t="s">
        <v>1749</v>
      </c>
      <c r="G93" s="107">
        <v>41033</v>
      </c>
      <c r="H93" s="107">
        <v>48365</v>
      </c>
      <c r="I93" s="104">
        <v>2</v>
      </c>
      <c r="J93" s="104" t="s">
        <v>1753</v>
      </c>
      <c r="K93" s="104" t="s">
        <v>1754</v>
      </c>
      <c r="L93" s="211"/>
      <c r="M93" s="104"/>
      <c r="N93" s="104"/>
    </row>
    <row r="94" spans="1:14" x14ac:dyDescent="0.3">
      <c r="A94" s="104" t="str">
        <f>'S-2_SUPPLY'!A162</f>
        <v>6d - 5405</v>
      </c>
      <c r="B94" s="105" t="str">
        <f>'S-2_SUPPLY'!B162</f>
        <v>Sunray Energy 3 LLC</v>
      </c>
      <c r="C94" s="108" t="s">
        <v>555</v>
      </c>
      <c r="D94" s="104" t="s">
        <v>1747</v>
      </c>
      <c r="E94" s="107" t="s">
        <v>555</v>
      </c>
      <c r="F94" s="107" t="s">
        <v>1749</v>
      </c>
      <c r="G94" s="107">
        <v>42914</v>
      </c>
      <c r="H94" s="107">
        <v>50221</v>
      </c>
      <c r="I94" s="104">
        <v>13.8</v>
      </c>
      <c r="J94" s="104" t="s">
        <v>1753</v>
      </c>
      <c r="K94" s="104" t="s">
        <v>1754</v>
      </c>
      <c r="L94" s="211"/>
      <c r="M94" s="104"/>
      <c r="N94" s="104"/>
    </row>
    <row r="95" spans="1:14" ht="28" x14ac:dyDescent="0.3">
      <c r="A95" s="104" t="str">
        <f>'S-2_SUPPLY'!A163</f>
        <v>6d - 5408</v>
      </c>
      <c r="B95" s="105" t="str">
        <f>'S-2_SUPPLY'!B163</f>
        <v>North Palm Springs Investments, LLC</v>
      </c>
      <c r="C95" s="108" t="s">
        <v>558</v>
      </c>
      <c r="D95" s="104" t="s">
        <v>1747</v>
      </c>
      <c r="E95" s="107" t="s">
        <v>1813</v>
      </c>
      <c r="F95" s="107" t="s">
        <v>1749</v>
      </c>
      <c r="G95" s="107">
        <v>41001</v>
      </c>
      <c r="H95" s="107">
        <v>48306</v>
      </c>
      <c r="I95" s="104">
        <v>2.3519999999999999</v>
      </c>
      <c r="J95" s="104" t="s">
        <v>1753</v>
      </c>
      <c r="K95" s="104" t="s">
        <v>1754</v>
      </c>
      <c r="L95" s="211"/>
      <c r="M95" s="104"/>
      <c r="N95" s="104"/>
    </row>
    <row r="96" spans="1:14" ht="28" x14ac:dyDescent="0.3">
      <c r="A96" s="104" t="str">
        <f>'S-2_SUPPLY'!A164</f>
        <v>6d - 5411</v>
      </c>
      <c r="B96" s="105" t="str">
        <f>'S-2_SUPPLY'!B164</f>
        <v>North Palm Springs Investments, LLC</v>
      </c>
      <c r="C96" s="108" t="s">
        <v>558</v>
      </c>
      <c r="D96" s="104" t="s">
        <v>1747</v>
      </c>
      <c r="E96" s="107" t="s">
        <v>1814</v>
      </c>
      <c r="F96" s="107" t="s">
        <v>1749</v>
      </c>
      <c r="G96" s="107">
        <v>41033</v>
      </c>
      <c r="H96" s="107">
        <v>48338</v>
      </c>
      <c r="I96" s="104">
        <v>4.12</v>
      </c>
      <c r="J96" s="104" t="s">
        <v>1753</v>
      </c>
      <c r="K96" s="104" t="s">
        <v>1754</v>
      </c>
      <c r="L96" s="211"/>
      <c r="M96" s="104"/>
      <c r="N96" s="104"/>
    </row>
    <row r="97" spans="1:14" x14ac:dyDescent="0.3">
      <c r="A97" s="104" t="str">
        <f>'S-2_SUPPLY'!A165</f>
        <v>6d - 5412</v>
      </c>
      <c r="B97" s="105" t="str">
        <f>'S-2_SUPPLY'!B165</f>
        <v>Solar Star California XIX, LLC</v>
      </c>
      <c r="C97" s="108" t="s">
        <v>563</v>
      </c>
      <c r="D97" s="104" t="s">
        <v>1747</v>
      </c>
      <c r="E97" s="107" t="s">
        <v>1815</v>
      </c>
      <c r="F97" s="107" t="s">
        <v>1749</v>
      </c>
      <c r="G97" s="107">
        <v>42186</v>
      </c>
      <c r="H97" s="107">
        <v>49521</v>
      </c>
      <c r="I97" s="104">
        <v>310</v>
      </c>
      <c r="J97" s="104" t="s">
        <v>1753</v>
      </c>
      <c r="K97" s="104" t="s">
        <v>1754</v>
      </c>
      <c r="L97" s="211"/>
      <c r="M97" s="104"/>
      <c r="N97" s="104"/>
    </row>
    <row r="98" spans="1:14" x14ac:dyDescent="0.3">
      <c r="A98" s="104" t="str">
        <f>'S-2_SUPPLY'!A166</f>
        <v>6d - 5413</v>
      </c>
      <c r="B98" s="105" t="str">
        <f>'S-2_SUPPLY'!B166</f>
        <v>Solar Star California XX, LLC</v>
      </c>
      <c r="C98" s="108" t="s">
        <v>566</v>
      </c>
      <c r="D98" s="104" t="s">
        <v>1747</v>
      </c>
      <c r="E98" s="107" t="s">
        <v>1816</v>
      </c>
      <c r="F98" s="107" t="s">
        <v>1749</v>
      </c>
      <c r="G98" s="107">
        <v>42186</v>
      </c>
      <c r="H98" s="107">
        <v>49521</v>
      </c>
      <c r="I98" s="104">
        <v>279</v>
      </c>
      <c r="J98" s="104" t="s">
        <v>1753</v>
      </c>
      <c r="K98" s="104" t="s">
        <v>1754</v>
      </c>
      <c r="L98" s="211"/>
      <c r="M98" s="104"/>
      <c r="N98" s="104"/>
    </row>
    <row r="99" spans="1:14" x14ac:dyDescent="0.3">
      <c r="A99" s="104" t="str">
        <f>'S-2_SUPPLY'!A167</f>
        <v>6d - 5415</v>
      </c>
      <c r="B99" s="105" t="str">
        <f>'S-2_SUPPLY'!B167</f>
        <v>Solar Star California XIII, LLC</v>
      </c>
      <c r="C99" s="108" t="s">
        <v>569</v>
      </c>
      <c r="D99" s="104" t="s">
        <v>1747</v>
      </c>
      <c r="E99" s="107" t="s">
        <v>1817</v>
      </c>
      <c r="F99" s="107" t="s">
        <v>1759</v>
      </c>
      <c r="G99" s="107">
        <v>42338</v>
      </c>
      <c r="H99" s="107">
        <v>49674</v>
      </c>
      <c r="I99" s="104">
        <v>108</v>
      </c>
      <c r="J99" s="104" t="s">
        <v>1753</v>
      </c>
      <c r="K99" s="104" t="s">
        <v>1754</v>
      </c>
      <c r="L99" s="211"/>
      <c r="M99" s="104"/>
      <c r="N99" s="104"/>
    </row>
    <row r="100" spans="1:14" x14ac:dyDescent="0.3">
      <c r="A100" s="104" t="str">
        <f>'S-2_SUPPLY'!A168</f>
        <v>6d - 5434</v>
      </c>
      <c r="B100" s="105" t="str">
        <f>'S-2_SUPPLY'!B168</f>
        <v>One Miracle Property, LLC</v>
      </c>
      <c r="C100" s="108" t="s">
        <v>572</v>
      </c>
      <c r="D100" s="104" t="s">
        <v>1747</v>
      </c>
      <c r="E100" s="107" t="s">
        <v>572</v>
      </c>
      <c r="F100" s="107" t="s">
        <v>1749</v>
      </c>
      <c r="G100" s="107">
        <v>40588</v>
      </c>
      <c r="H100" s="107">
        <v>47907</v>
      </c>
      <c r="I100" s="104">
        <v>0.75</v>
      </c>
      <c r="J100" s="104" t="s">
        <v>1753</v>
      </c>
      <c r="K100" s="104" t="s">
        <v>1754</v>
      </c>
      <c r="L100" s="211"/>
      <c r="M100" s="104"/>
      <c r="N100" s="104"/>
    </row>
    <row r="101" spans="1:14" ht="28" x14ac:dyDescent="0.3">
      <c r="A101" s="104" t="str">
        <f>'S-2_SUPPLY'!A169</f>
        <v>6d - 5439</v>
      </c>
      <c r="B101" s="105" t="str">
        <f>'S-2_SUPPLY'!B169</f>
        <v>Powhatan Solar Power Generation Station</v>
      </c>
      <c r="C101" s="108" t="s">
        <v>575</v>
      </c>
      <c r="D101" s="104" t="s">
        <v>1747</v>
      </c>
      <c r="E101" s="107" t="s">
        <v>575</v>
      </c>
      <c r="F101" s="107" t="s">
        <v>1749</v>
      </c>
      <c r="G101" s="107">
        <v>41636</v>
      </c>
      <c r="H101" s="107">
        <v>48944</v>
      </c>
      <c r="I101" s="104">
        <v>1.496</v>
      </c>
      <c r="J101" s="104" t="s">
        <v>1753</v>
      </c>
      <c r="K101" s="104" t="s">
        <v>1754</v>
      </c>
      <c r="L101" s="211"/>
      <c r="M101" s="104"/>
      <c r="N101" s="104"/>
    </row>
    <row r="102" spans="1:14" ht="28" x14ac:dyDescent="0.3">
      <c r="A102" s="104" t="str">
        <f>'S-2_SUPPLY'!A170</f>
        <v>6d - 5440</v>
      </c>
      <c r="B102" s="105" t="str">
        <f>'S-2_SUPPLY'!B170</f>
        <v>Otoe Solar Power Generation Station</v>
      </c>
      <c r="C102" s="108" t="s">
        <v>578</v>
      </c>
      <c r="D102" s="104" t="s">
        <v>1747</v>
      </c>
      <c r="E102" s="107" t="s">
        <v>578</v>
      </c>
      <c r="F102" s="107" t="s">
        <v>1749</v>
      </c>
      <c r="G102" s="107">
        <v>41636</v>
      </c>
      <c r="H102" s="107">
        <v>48944</v>
      </c>
      <c r="I102" s="104">
        <v>1.496</v>
      </c>
      <c r="J102" s="104" t="s">
        <v>1753</v>
      </c>
      <c r="K102" s="104" t="s">
        <v>1754</v>
      </c>
      <c r="L102" s="211"/>
      <c r="M102" s="104"/>
      <c r="N102" s="104"/>
    </row>
    <row r="103" spans="1:14" ht="28" x14ac:dyDescent="0.3">
      <c r="A103" s="104" t="str">
        <f>'S-2_SUPPLY'!A171</f>
        <v>6d - 5442</v>
      </c>
      <c r="B103" s="105" t="str">
        <f>'S-2_SUPPLY'!B171</f>
        <v>Navajo Solar Power Generation Station 1</v>
      </c>
      <c r="C103" s="108" t="s">
        <v>580</v>
      </c>
      <c r="D103" s="104" t="s">
        <v>1747</v>
      </c>
      <c r="E103" s="107" t="s">
        <v>580</v>
      </c>
      <c r="F103" s="107" t="s">
        <v>1749</v>
      </c>
      <c r="G103" s="107">
        <v>41636</v>
      </c>
      <c r="H103" s="107">
        <v>48944</v>
      </c>
      <c r="I103" s="104">
        <v>1.496</v>
      </c>
      <c r="J103" s="104" t="s">
        <v>1753</v>
      </c>
      <c r="K103" s="104" t="s">
        <v>1754</v>
      </c>
      <c r="L103" s="211"/>
      <c r="M103" s="104"/>
      <c r="N103" s="104"/>
    </row>
    <row r="104" spans="1:14" x14ac:dyDescent="0.3">
      <c r="A104" s="104" t="str">
        <f>'S-2_SUPPLY'!A172</f>
        <v>6d - 5447</v>
      </c>
      <c r="B104" s="105" t="str">
        <f>'S-2_SUPPLY'!B172</f>
        <v>FTS Master Tenant 1, LLC (LDFRB)</v>
      </c>
      <c r="C104" s="108" t="s">
        <v>1818</v>
      </c>
      <c r="D104" s="104" t="s">
        <v>1747</v>
      </c>
      <c r="E104" s="107" t="s">
        <v>1819</v>
      </c>
      <c r="F104" s="107" t="s">
        <v>1749</v>
      </c>
      <c r="G104" s="107">
        <v>41991</v>
      </c>
      <c r="H104" s="107">
        <v>49340</v>
      </c>
      <c r="I104" s="104">
        <v>5</v>
      </c>
      <c r="J104" s="104" t="s">
        <v>1753</v>
      </c>
      <c r="K104" s="104" t="s">
        <v>1754</v>
      </c>
      <c r="L104" s="211"/>
      <c r="M104" s="104"/>
      <c r="N104" s="104"/>
    </row>
    <row r="105" spans="1:14" x14ac:dyDescent="0.3">
      <c r="A105" s="104" t="str">
        <f>'S-2_SUPPLY'!A173</f>
        <v>6d - 5459</v>
      </c>
      <c r="B105" s="105" t="str">
        <f>'S-2_SUPPLY'!B173</f>
        <v>Victor Dry Farm Ranch A, LLC</v>
      </c>
      <c r="C105" s="108" t="s">
        <v>585</v>
      </c>
      <c r="D105" s="104" t="s">
        <v>1747</v>
      </c>
      <c r="E105" s="107" t="s">
        <v>585</v>
      </c>
      <c r="F105" s="107" t="s">
        <v>1749</v>
      </c>
      <c r="G105" s="107">
        <v>42167</v>
      </c>
      <c r="H105" s="107">
        <v>49521</v>
      </c>
      <c r="I105" s="104">
        <v>5</v>
      </c>
      <c r="J105" s="104" t="s">
        <v>1753</v>
      </c>
      <c r="K105" s="104" t="s">
        <v>1754</v>
      </c>
      <c r="L105" s="211"/>
      <c r="M105" s="104"/>
      <c r="N105" s="104"/>
    </row>
    <row r="106" spans="1:14" x14ac:dyDescent="0.3">
      <c r="A106" s="104" t="str">
        <f>'S-2_SUPPLY'!A174</f>
        <v>6d - 5460</v>
      </c>
      <c r="B106" s="105" t="str">
        <f>'S-2_SUPPLY'!B174</f>
        <v>Victor Dry Farm Ranch B, LLC</v>
      </c>
      <c r="C106" s="108" t="s">
        <v>588</v>
      </c>
      <c r="D106" s="104" t="s">
        <v>1747</v>
      </c>
      <c r="E106" s="107" t="s">
        <v>588</v>
      </c>
      <c r="F106" s="107" t="s">
        <v>1749</v>
      </c>
      <c r="G106" s="107">
        <v>42167</v>
      </c>
      <c r="H106" s="107">
        <v>49521</v>
      </c>
      <c r="I106" s="104">
        <v>5</v>
      </c>
      <c r="J106" s="104" t="s">
        <v>1753</v>
      </c>
      <c r="K106" s="104" t="s">
        <v>1754</v>
      </c>
      <c r="L106" s="211"/>
      <c r="M106" s="104"/>
      <c r="N106" s="104"/>
    </row>
    <row r="107" spans="1:14" x14ac:dyDescent="0.3">
      <c r="A107" s="104" t="str">
        <f>'S-2_SUPPLY'!A175</f>
        <v>6d - 5463</v>
      </c>
      <c r="B107" s="105" t="str">
        <f>'S-2_SUPPLY'!B175</f>
        <v>Central Antelope Dry Ranch C, LLC</v>
      </c>
      <c r="C107" s="108" t="s">
        <v>591</v>
      </c>
      <c r="D107" s="104" t="s">
        <v>1747</v>
      </c>
      <c r="E107" s="107" t="s">
        <v>591</v>
      </c>
      <c r="F107" s="107" t="s">
        <v>1749</v>
      </c>
      <c r="G107" s="107">
        <v>42496</v>
      </c>
      <c r="H107" s="107">
        <v>49856</v>
      </c>
      <c r="I107" s="104">
        <v>20</v>
      </c>
      <c r="J107" s="104" t="s">
        <v>1753</v>
      </c>
      <c r="K107" s="104" t="s">
        <v>1754</v>
      </c>
      <c r="L107" s="211"/>
      <c r="M107" s="104"/>
      <c r="N107" s="104"/>
    </row>
    <row r="108" spans="1:14" x14ac:dyDescent="0.3">
      <c r="A108" s="104" t="str">
        <f>'S-2_SUPPLY'!A176</f>
        <v>6d - 5468</v>
      </c>
      <c r="B108" s="105" t="str">
        <f>'S-2_SUPPLY'!B176</f>
        <v>North Lancaster Ranch, LLC</v>
      </c>
      <c r="C108" s="108" t="s">
        <v>594</v>
      </c>
      <c r="D108" s="104" t="s">
        <v>1747</v>
      </c>
      <c r="E108" s="107" t="s">
        <v>594</v>
      </c>
      <c r="F108" s="107" t="s">
        <v>1749</v>
      </c>
      <c r="G108" s="107">
        <v>42735</v>
      </c>
      <c r="H108" s="107">
        <v>50071</v>
      </c>
      <c r="I108" s="104">
        <v>20</v>
      </c>
      <c r="J108" s="104" t="s">
        <v>1753</v>
      </c>
      <c r="K108" s="104" t="s">
        <v>1754</v>
      </c>
      <c r="L108" s="211"/>
      <c r="M108" s="104"/>
      <c r="N108" s="104"/>
    </row>
    <row r="109" spans="1:14" x14ac:dyDescent="0.3">
      <c r="A109" s="104" t="str">
        <f>'S-2_SUPPLY'!A177</f>
        <v>6d - 5469</v>
      </c>
      <c r="B109" s="105" t="str">
        <f>'S-2_SUPPLY'!B177</f>
        <v>Sierra Solar Greenworks, LLC</v>
      </c>
      <c r="C109" s="108" t="s">
        <v>597</v>
      </c>
      <c r="D109" s="104" t="s">
        <v>1747</v>
      </c>
      <c r="E109" s="107" t="s">
        <v>597</v>
      </c>
      <c r="F109" s="107" t="s">
        <v>1749</v>
      </c>
      <c r="G109" s="107">
        <v>42338</v>
      </c>
      <c r="H109" s="107">
        <v>49674</v>
      </c>
      <c r="I109" s="104">
        <v>20</v>
      </c>
      <c r="J109" s="104" t="s">
        <v>1753</v>
      </c>
      <c r="K109" s="104" t="s">
        <v>1754</v>
      </c>
      <c r="L109" s="211"/>
      <c r="M109" s="104"/>
      <c r="N109" s="104"/>
    </row>
    <row r="110" spans="1:14" x14ac:dyDescent="0.3">
      <c r="A110" s="104" t="str">
        <f>'S-2_SUPPLY'!A178</f>
        <v>6d - 5476</v>
      </c>
      <c r="B110" s="105" t="str">
        <f>'S-2_SUPPLY'!B178</f>
        <v>American Solar Greenworks, LLC</v>
      </c>
      <c r="C110" s="108" t="s">
        <v>600</v>
      </c>
      <c r="D110" s="104" t="s">
        <v>1747</v>
      </c>
      <c r="E110" s="107" t="s">
        <v>1820</v>
      </c>
      <c r="F110" s="107" t="s">
        <v>1749</v>
      </c>
      <c r="G110" s="107">
        <v>42559</v>
      </c>
      <c r="H110" s="107">
        <v>49918</v>
      </c>
      <c r="I110" s="104">
        <v>6.5</v>
      </c>
      <c r="J110" s="104" t="s">
        <v>1753</v>
      </c>
      <c r="K110" s="104" t="s">
        <v>1754</v>
      </c>
      <c r="L110" s="211"/>
      <c r="M110" s="104"/>
      <c r="N110" s="104"/>
    </row>
    <row r="111" spans="1:14" x14ac:dyDescent="0.3">
      <c r="A111" s="104" t="str">
        <f>'S-2_SUPPLY'!A179</f>
        <v>6d - 5477</v>
      </c>
      <c r="B111" s="105" t="str">
        <f>'S-2_SUPPLY'!B179</f>
        <v>Expressway Solar A, LLC</v>
      </c>
      <c r="C111" s="108" t="s">
        <v>603</v>
      </c>
      <c r="D111" s="104" t="s">
        <v>1747</v>
      </c>
      <c r="E111" s="107" t="s">
        <v>603</v>
      </c>
      <c r="F111" s="107" t="s">
        <v>1749</v>
      </c>
      <c r="G111" s="107">
        <v>41766</v>
      </c>
      <c r="H111" s="107">
        <v>49095</v>
      </c>
      <c r="I111" s="104">
        <v>2</v>
      </c>
      <c r="J111" s="104" t="s">
        <v>1753</v>
      </c>
      <c r="K111" s="104" t="s">
        <v>1754</v>
      </c>
      <c r="L111" s="211"/>
      <c r="M111" s="104"/>
      <c r="N111" s="104"/>
    </row>
    <row r="112" spans="1:14" x14ac:dyDescent="0.3">
      <c r="A112" s="104" t="str">
        <f>'S-2_SUPPLY'!A180</f>
        <v>6d - 5478</v>
      </c>
      <c r="B112" s="105" t="str">
        <f>'S-2_SUPPLY'!B180</f>
        <v>FTS Master Tenant 1 (ESB)</v>
      </c>
      <c r="C112" s="108" t="s">
        <v>1821</v>
      </c>
      <c r="D112" s="104" t="s">
        <v>1747</v>
      </c>
      <c r="E112" s="107" t="s">
        <v>1822</v>
      </c>
      <c r="F112" s="107" t="s">
        <v>1749</v>
      </c>
      <c r="G112" s="107">
        <v>41766</v>
      </c>
      <c r="H112" s="107">
        <v>49095</v>
      </c>
      <c r="I112" s="104">
        <v>2</v>
      </c>
      <c r="J112" s="104" t="s">
        <v>1753</v>
      </c>
      <c r="K112" s="104" t="s">
        <v>1754</v>
      </c>
      <c r="L112" s="211"/>
      <c r="M112" s="104"/>
      <c r="N112" s="104"/>
    </row>
    <row r="113" spans="1:14" x14ac:dyDescent="0.3">
      <c r="A113" s="104" t="str">
        <f>'S-2_SUPPLY'!A181</f>
        <v>6d - 5485</v>
      </c>
      <c r="B113" s="105" t="str">
        <f>'S-2_SUPPLY'!B181</f>
        <v>Nicolis, LLC</v>
      </c>
      <c r="C113" s="108" t="s">
        <v>609</v>
      </c>
      <c r="D113" s="104" t="s">
        <v>1747</v>
      </c>
      <c r="E113" s="107" t="s">
        <v>609</v>
      </c>
      <c r="F113" s="107" t="s">
        <v>1749</v>
      </c>
      <c r="G113" s="107">
        <v>42628</v>
      </c>
      <c r="H113" s="107">
        <v>49979</v>
      </c>
      <c r="I113" s="104">
        <v>20</v>
      </c>
      <c r="J113" s="104" t="s">
        <v>1753</v>
      </c>
      <c r="K113" s="104" t="s">
        <v>1754</v>
      </c>
      <c r="L113" s="211"/>
      <c r="M113" s="104"/>
      <c r="N113" s="104"/>
    </row>
    <row r="114" spans="1:14" ht="28" x14ac:dyDescent="0.3">
      <c r="A114" s="104" t="str">
        <f>'S-2_SUPPLY'!A182</f>
        <v>6d - 5488</v>
      </c>
      <c r="B114" s="105" t="str">
        <f>'S-2_SUPPLY'!B182</f>
        <v>Garnet Solar Pwr Gen Station 1, LLC</v>
      </c>
      <c r="C114" s="108" t="s">
        <v>612</v>
      </c>
      <c r="D114" s="104" t="s">
        <v>1747</v>
      </c>
      <c r="E114" s="107" t="s">
        <v>612</v>
      </c>
      <c r="F114" s="107" t="s">
        <v>1749</v>
      </c>
      <c r="G114" s="107">
        <v>41996</v>
      </c>
      <c r="H114" s="107">
        <v>49340</v>
      </c>
      <c r="I114" s="104">
        <v>4</v>
      </c>
      <c r="J114" s="104" t="s">
        <v>1753</v>
      </c>
      <c r="K114" s="104" t="s">
        <v>1754</v>
      </c>
      <c r="L114" s="211"/>
      <c r="M114" s="104"/>
      <c r="N114" s="104"/>
    </row>
    <row r="115" spans="1:14" x14ac:dyDescent="0.3">
      <c r="A115" s="104" t="str">
        <f>'S-2_SUPPLY'!A183</f>
        <v>6d - 5490</v>
      </c>
      <c r="B115" s="105" t="str">
        <f>'S-2_SUPPLY'!B183</f>
        <v>Tropico, LLC</v>
      </c>
      <c r="C115" s="108" t="s">
        <v>615</v>
      </c>
      <c r="D115" s="104" t="s">
        <v>1747</v>
      </c>
      <c r="E115" s="107" t="s">
        <v>615</v>
      </c>
      <c r="F115" s="107" t="s">
        <v>1749</v>
      </c>
      <c r="G115" s="107">
        <v>42627</v>
      </c>
      <c r="H115" s="107">
        <v>49979</v>
      </c>
      <c r="I115" s="104">
        <v>14</v>
      </c>
      <c r="J115" s="104" t="s">
        <v>1753</v>
      </c>
      <c r="K115" s="104" t="s">
        <v>1754</v>
      </c>
      <c r="L115" s="211"/>
      <c r="M115" s="104"/>
      <c r="N115" s="104"/>
    </row>
    <row r="116" spans="1:14" x14ac:dyDescent="0.3">
      <c r="A116" s="104" t="str">
        <f>'S-2_SUPPLY'!A184</f>
        <v>6d - 5493</v>
      </c>
      <c r="B116" s="105" t="str">
        <f>'S-2_SUPPLY'!B184</f>
        <v>RE Columbia 3 LLC</v>
      </c>
      <c r="C116" s="108" t="s">
        <v>618</v>
      </c>
      <c r="D116" s="104" t="s">
        <v>1747</v>
      </c>
      <c r="E116" s="107" t="s">
        <v>618</v>
      </c>
      <c r="F116" s="107" t="s">
        <v>1749</v>
      </c>
      <c r="G116" s="107">
        <v>41652</v>
      </c>
      <c r="H116" s="107">
        <v>49003</v>
      </c>
      <c r="I116" s="104">
        <v>10</v>
      </c>
      <c r="J116" s="104" t="s">
        <v>1753</v>
      </c>
      <c r="K116" s="104" t="s">
        <v>1754</v>
      </c>
      <c r="L116" s="211"/>
      <c r="M116" s="104"/>
      <c r="N116" s="104"/>
    </row>
    <row r="117" spans="1:14" x14ac:dyDescent="0.3">
      <c r="A117" s="104" t="str">
        <f>'S-2_SUPPLY'!A185</f>
        <v>6d - 5494</v>
      </c>
      <c r="B117" s="105" t="str">
        <f>'S-2_SUPPLY'!B185</f>
        <v>McCoy Solar, LLC</v>
      </c>
      <c r="C117" s="108" t="s">
        <v>621</v>
      </c>
      <c r="D117" s="104" t="s">
        <v>1747</v>
      </c>
      <c r="E117" s="107" t="s">
        <v>1823</v>
      </c>
      <c r="F117" s="107" t="s">
        <v>1749</v>
      </c>
      <c r="G117" s="107">
        <v>42704</v>
      </c>
      <c r="H117" s="107">
        <v>50009</v>
      </c>
      <c r="I117" s="104">
        <v>250</v>
      </c>
      <c r="J117" s="104" t="s">
        <v>1753</v>
      </c>
      <c r="K117" s="104" t="s">
        <v>1754</v>
      </c>
      <c r="L117" s="211"/>
      <c r="M117" s="104"/>
      <c r="N117" s="104"/>
    </row>
    <row r="118" spans="1:14" ht="28" x14ac:dyDescent="0.3">
      <c r="A118" s="104" t="str">
        <f>'S-2_SUPPLY'!A186</f>
        <v>6d - 5496</v>
      </c>
      <c r="B118" s="105" t="str">
        <f>'S-2_SUPPLY'!B186</f>
        <v>Industry Solar Power Generation Station</v>
      </c>
      <c r="C118" s="108" t="s">
        <v>624</v>
      </c>
      <c r="D118" s="104" t="s">
        <v>1747</v>
      </c>
      <c r="E118" s="107" t="s">
        <v>624</v>
      </c>
      <c r="F118" s="107" t="s">
        <v>1749</v>
      </c>
      <c r="G118" s="107">
        <v>41636</v>
      </c>
      <c r="H118" s="107">
        <v>48944</v>
      </c>
      <c r="I118" s="104">
        <v>1.496</v>
      </c>
      <c r="J118" s="104" t="s">
        <v>1753</v>
      </c>
      <c r="K118" s="104" t="s">
        <v>1754</v>
      </c>
      <c r="L118" s="211"/>
      <c r="M118" s="104"/>
      <c r="N118" s="104"/>
    </row>
    <row r="119" spans="1:14" x14ac:dyDescent="0.3">
      <c r="A119" s="104" t="str">
        <f>'S-2_SUPPLY'!A187</f>
        <v>6d - 5509</v>
      </c>
      <c r="B119" s="105" t="str">
        <f>'S-2_SUPPLY'!B187</f>
        <v>Newberry Solar 1 LLC</v>
      </c>
      <c r="C119" s="108" t="s">
        <v>627</v>
      </c>
      <c r="D119" s="104" t="s">
        <v>1747</v>
      </c>
      <c r="E119" s="107" t="s">
        <v>627</v>
      </c>
      <c r="F119" s="107" t="s">
        <v>1749</v>
      </c>
      <c r="G119" s="107">
        <v>41592</v>
      </c>
      <c r="H119" s="107">
        <v>48913</v>
      </c>
      <c r="I119" s="104">
        <v>1.492</v>
      </c>
      <c r="J119" s="104" t="s">
        <v>1753</v>
      </c>
      <c r="K119" s="104" t="s">
        <v>1754</v>
      </c>
      <c r="L119" s="211"/>
      <c r="M119" s="104"/>
      <c r="N119" s="104"/>
    </row>
    <row r="120" spans="1:14" ht="42" x14ac:dyDescent="0.3">
      <c r="A120" s="104" t="str">
        <f>'S-2_SUPPLY'!A188</f>
        <v>6d - 5510</v>
      </c>
      <c r="B120" s="105" t="str">
        <f>'S-2_SUPPLY'!B188</f>
        <v>USDA Forest Service National Technology and Development Program</v>
      </c>
      <c r="C120" s="108" t="s">
        <v>630</v>
      </c>
      <c r="D120" s="104" t="s">
        <v>1747</v>
      </c>
      <c r="E120" s="107" t="s">
        <v>630</v>
      </c>
      <c r="F120" s="107" t="s">
        <v>1749</v>
      </c>
      <c r="G120" s="107">
        <v>41113</v>
      </c>
      <c r="H120" s="107">
        <v>44764</v>
      </c>
      <c r="I120" s="104">
        <v>0.25</v>
      </c>
      <c r="J120" s="104" t="s">
        <v>1753</v>
      </c>
      <c r="K120" s="104" t="s">
        <v>1754</v>
      </c>
      <c r="L120" s="211"/>
      <c r="M120" s="104"/>
      <c r="N120" s="104"/>
    </row>
    <row r="121" spans="1:14" x14ac:dyDescent="0.3">
      <c r="A121" s="104" t="str">
        <f>'S-2_SUPPLY'!A189</f>
        <v>6d - 5512</v>
      </c>
      <c r="B121" s="105" t="str">
        <f>'S-2_SUPPLY'!B189</f>
        <v>Little Rock - Pham Solar, LLC</v>
      </c>
      <c r="C121" s="108" t="s">
        <v>633</v>
      </c>
      <c r="D121" s="104" t="s">
        <v>1747</v>
      </c>
      <c r="E121" s="107" t="s">
        <v>633</v>
      </c>
      <c r="F121" s="107" t="s">
        <v>1749</v>
      </c>
      <c r="G121" s="107">
        <v>42367</v>
      </c>
      <c r="H121" s="107">
        <v>49671</v>
      </c>
      <c r="I121" s="104">
        <v>3</v>
      </c>
      <c r="J121" s="104" t="s">
        <v>1753</v>
      </c>
      <c r="K121" s="104" t="s">
        <v>1754</v>
      </c>
      <c r="L121" s="211"/>
      <c r="M121" s="104"/>
      <c r="N121" s="104"/>
    </row>
    <row r="122" spans="1:14" x14ac:dyDescent="0.3">
      <c r="A122" s="104" t="str">
        <f>'S-2_SUPPLY'!A190</f>
        <v>6d - 5517</v>
      </c>
      <c r="B122" s="105" t="str">
        <f>'S-2_SUPPLY'!B190</f>
        <v>L-8 Solar Project, LLC</v>
      </c>
      <c r="C122" s="108" t="s">
        <v>636</v>
      </c>
      <c r="D122" s="104" t="s">
        <v>1747</v>
      </c>
      <c r="E122" s="107" t="s">
        <v>636</v>
      </c>
      <c r="F122" s="107" t="s">
        <v>1749</v>
      </c>
      <c r="G122" s="107">
        <v>41061</v>
      </c>
      <c r="H122" s="107">
        <v>48395</v>
      </c>
      <c r="I122" s="104">
        <v>1.5</v>
      </c>
      <c r="J122" s="104" t="s">
        <v>1753</v>
      </c>
      <c r="K122" s="104" t="s">
        <v>1754</v>
      </c>
      <c r="L122" s="211"/>
      <c r="M122" s="104"/>
      <c r="N122" s="104"/>
    </row>
    <row r="123" spans="1:14" x14ac:dyDescent="0.3">
      <c r="A123" s="104" t="str">
        <f>'S-2_SUPPLY'!A191</f>
        <v>6d - 5518</v>
      </c>
      <c r="B123" s="105" t="str">
        <f>'S-2_SUPPLY'!B191</f>
        <v>Heliocentric, LLC</v>
      </c>
      <c r="C123" s="108" t="s">
        <v>639</v>
      </c>
      <c r="D123" s="104" t="s">
        <v>1747</v>
      </c>
      <c r="E123" s="107" t="s">
        <v>639</v>
      </c>
      <c r="F123" s="107" t="s">
        <v>1749</v>
      </c>
      <c r="G123" s="107">
        <v>40996</v>
      </c>
      <c r="H123" s="107">
        <v>48304</v>
      </c>
      <c r="I123" s="104">
        <v>1.5</v>
      </c>
      <c r="J123" s="104" t="s">
        <v>1753</v>
      </c>
      <c r="K123" s="104" t="s">
        <v>1754</v>
      </c>
      <c r="L123" s="211"/>
      <c r="M123" s="104"/>
      <c r="N123" s="104"/>
    </row>
    <row r="124" spans="1:14" x14ac:dyDescent="0.3">
      <c r="A124" s="104" t="str">
        <f>'S-2_SUPPLY'!A192</f>
        <v>6d - 5519</v>
      </c>
      <c r="B124" s="105" t="str">
        <f>'S-2_SUPPLY'!B192</f>
        <v>One Ten Partners, LLC</v>
      </c>
      <c r="C124" s="108" t="s">
        <v>642</v>
      </c>
      <c r="D124" s="104" t="s">
        <v>1747</v>
      </c>
      <c r="E124" s="107" t="s">
        <v>642</v>
      </c>
      <c r="F124" s="107" t="s">
        <v>1749</v>
      </c>
      <c r="G124" s="107">
        <v>43007</v>
      </c>
      <c r="H124" s="107">
        <v>50311</v>
      </c>
      <c r="I124" s="104">
        <v>2</v>
      </c>
      <c r="J124" s="104" t="s">
        <v>1753</v>
      </c>
      <c r="K124" s="104" t="s">
        <v>1754</v>
      </c>
      <c r="L124" s="211"/>
      <c r="M124" s="104"/>
      <c r="N124" s="104"/>
    </row>
    <row r="125" spans="1:14" ht="28" x14ac:dyDescent="0.3">
      <c r="A125" s="104" t="str">
        <f>'S-2_SUPPLY'!A193</f>
        <v>6d - 5520</v>
      </c>
      <c r="B125" s="105" t="str">
        <f>'S-2_SUPPLY'!B193</f>
        <v>TerraForm Phoenix I CD Holdings, LLC</v>
      </c>
      <c r="C125" s="108" t="s">
        <v>645</v>
      </c>
      <c r="D125" s="104" t="s">
        <v>1747</v>
      </c>
      <c r="E125" s="107" t="s">
        <v>1824</v>
      </c>
      <c r="F125" s="107" t="s">
        <v>1749</v>
      </c>
      <c r="G125" s="107">
        <v>41514</v>
      </c>
      <c r="H125" s="107">
        <v>48822</v>
      </c>
      <c r="I125" s="104">
        <v>1</v>
      </c>
      <c r="J125" s="104" t="s">
        <v>1753</v>
      </c>
      <c r="K125" s="104" t="s">
        <v>1754</v>
      </c>
      <c r="L125" s="211"/>
      <c r="M125" s="104"/>
      <c r="N125" s="104"/>
    </row>
    <row r="126" spans="1:14" ht="28" x14ac:dyDescent="0.3">
      <c r="A126" s="104" t="str">
        <f>'S-2_SUPPLY'!A194</f>
        <v>6d - 5521</v>
      </c>
      <c r="B126" s="105" t="str">
        <f>'S-2_SUPPLY'!B194</f>
        <v>TerraForm Phoenix I CD Holdings, LLC</v>
      </c>
      <c r="C126" s="108" t="s">
        <v>645</v>
      </c>
      <c r="D126" s="104" t="s">
        <v>1747</v>
      </c>
      <c r="E126" s="107" t="s">
        <v>1825</v>
      </c>
      <c r="F126" s="107" t="s">
        <v>1749</v>
      </c>
      <c r="G126" s="107">
        <v>41514</v>
      </c>
      <c r="H126" s="107">
        <v>48822</v>
      </c>
      <c r="I126" s="104">
        <v>1</v>
      </c>
      <c r="J126" s="104" t="s">
        <v>1753</v>
      </c>
      <c r="K126" s="104" t="s">
        <v>1754</v>
      </c>
      <c r="L126" s="211"/>
      <c r="M126" s="104"/>
      <c r="N126" s="104"/>
    </row>
    <row r="127" spans="1:14" ht="28" x14ac:dyDescent="0.3">
      <c r="A127" s="104" t="str">
        <f>'S-2_SUPPLY'!A195</f>
        <v>6d - 5522</v>
      </c>
      <c r="B127" s="105" t="str">
        <f>'S-2_SUPPLY'!B195</f>
        <v>TerraForm Phoenix I CD Holdings, LLC</v>
      </c>
      <c r="C127" s="108" t="s">
        <v>645</v>
      </c>
      <c r="D127" s="104" t="s">
        <v>1747</v>
      </c>
      <c r="E127" s="107" t="s">
        <v>1826</v>
      </c>
      <c r="F127" s="107" t="s">
        <v>1749</v>
      </c>
      <c r="G127" s="107">
        <v>41514</v>
      </c>
      <c r="H127" s="107">
        <v>48822</v>
      </c>
      <c r="I127" s="104">
        <v>1.5</v>
      </c>
      <c r="J127" s="104" t="s">
        <v>1753</v>
      </c>
      <c r="K127" s="104" t="s">
        <v>1754</v>
      </c>
      <c r="L127" s="211"/>
      <c r="M127" s="104"/>
      <c r="N127" s="104"/>
    </row>
    <row r="128" spans="1:14" ht="28" x14ac:dyDescent="0.3">
      <c r="A128" s="104" t="str">
        <f>'S-2_SUPPLY'!A196</f>
        <v>6d - 5523</v>
      </c>
      <c r="B128" s="105" t="str">
        <f>'S-2_SUPPLY'!B196</f>
        <v>TerraForm Phoenix I CD Holdings, LLC</v>
      </c>
      <c r="C128" s="108" t="s">
        <v>645</v>
      </c>
      <c r="D128" s="104" t="s">
        <v>1747</v>
      </c>
      <c r="E128" s="107" t="s">
        <v>1827</v>
      </c>
      <c r="F128" s="107" t="s">
        <v>1749</v>
      </c>
      <c r="G128" s="107">
        <v>41527</v>
      </c>
      <c r="H128" s="107">
        <v>48852</v>
      </c>
      <c r="I128" s="104">
        <v>1.5</v>
      </c>
      <c r="J128" s="104" t="s">
        <v>1753</v>
      </c>
      <c r="K128" s="104" t="s">
        <v>1754</v>
      </c>
      <c r="L128" s="211"/>
      <c r="M128" s="104"/>
      <c r="N128" s="104"/>
    </row>
    <row r="129" spans="1:14" ht="28" x14ac:dyDescent="0.3">
      <c r="A129" s="104" t="str">
        <f>'S-2_SUPPLY'!A197</f>
        <v>6d - 5524</v>
      </c>
      <c r="B129" s="105" t="str">
        <f>'S-2_SUPPLY'!B197</f>
        <v>TerraForm Phoenix I CD Holdings, LLC</v>
      </c>
      <c r="C129" s="108" t="s">
        <v>645</v>
      </c>
      <c r="D129" s="104" t="s">
        <v>1747</v>
      </c>
      <c r="E129" s="107" t="s">
        <v>1828</v>
      </c>
      <c r="F129" s="107" t="s">
        <v>1749</v>
      </c>
      <c r="G129" s="107">
        <v>41527</v>
      </c>
      <c r="H129" s="107">
        <v>48852</v>
      </c>
      <c r="I129" s="104">
        <v>1.5</v>
      </c>
      <c r="J129" s="104" t="s">
        <v>1753</v>
      </c>
      <c r="K129" s="104" t="s">
        <v>1754</v>
      </c>
      <c r="L129" s="211"/>
      <c r="M129" s="104"/>
      <c r="N129" s="104"/>
    </row>
    <row r="130" spans="1:14" ht="28" x14ac:dyDescent="0.3">
      <c r="A130" s="104" t="str">
        <f>'S-2_SUPPLY'!A198</f>
        <v>6d - 5525</v>
      </c>
      <c r="B130" s="105" t="str">
        <f>'S-2_SUPPLY'!B198</f>
        <v>TerraForm Phoenix I CD Holdings, LLC</v>
      </c>
      <c r="C130" s="108" t="s">
        <v>645</v>
      </c>
      <c r="D130" s="104" t="s">
        <v>1747</v>
      </c>
      <c r="E130" s="107" t="s">
        <v>1829</v>
      </c>
      <c r="F130" s="107" t="s">
        <v>1749</v>
      </c>
      <c r="G130" s="107">
        <v>41527</v>
      </c>
      <c r="H130" s="107">
        <v>48852</v>
      </c>
      <c r="I130" s="104">
        <v>1</v>
      </c>
      <c r="J130" s="104" t="s">
        <v>1753</v>
      </c>
      <c r="K130" s="104" t="s">
        <v>1754</v>
      </c>
      <c r="L130" s="211"/>
      <c r="M130" s="104"/>
      <c r="N130" s="104"/>
    </row>
    <row r="131" spans="1:14" ht="28" x14ac:dyDescent="0.3">
      <c r="A131" s="104" t="str">
        <f>'S-2_SUPPLY'!A199</f>
        <v>6d - 5536</v>
      </c>
      <c r="B131" s="105" t="str">
        <f>'S-2_SUPPLY'!B199</f>
        <v>TerraForm Phoenix I CD Holdings, LLC</v>
      </c>
      <c r="C131" s="108" t="s">
        <v>645</v>
      </c>
      <c r="D131" s="104" t="s">
        <v>1747</v>
      </c>
      <c r="E131" s="107" t="s">
        <v>1830</v>
      </c>
      <c r="F131" s="107" t="s">
        <v>1749</v>
      </c>
      <c r="G131" s="107">
        <v>41548</v>
      </c>
      <c r="H131" s="107">
        <v>48883</v>
      </c>
      <c r="I131" s="104">
        <v>1.5</v>
      </c>
      <c r="J131" s="104" t="s">
        <v>1753</v>
      </c>
      <c r="K131" s="104" t="s">
        <v>1754</v>
      </c>
      <c r="L131" s="211"/>
      <c r="M131" s="104"/>
      <c r="N131" s="104"/>
    </row>
    <row r="132" spans="1:14" ht="28" x14ac:dyDescent="0.3">
      <c r="A132" s="104" t="str">
        <f>'S-2_SUPPLY'!A200</f>
        <v>6d - 5539</v>
      </c>
      <c r="B132" s="105" t="str">
        <f>'S-2_SUPPLY'!B200</f>
        <v>TerraForm Phoenix I CD Holdings, LLC</v>
      </c>
      <c r="C132" s="108" t="s">
        <v>645</v>
      </c>
      <c r="D132" s="104" t="s">
        <v>1747</v>
      </c>
      <c r="E132" s="107" t="s">
        <v>1831</v>
      </c>
      <c r="F132" s="107" t="s">
        <v>1749</v>
      </c>
      <c r="G132" s="107">
        <v>41548</v>
      </c>
      <c r="H132" s="107">
        <v>48883</v>
      </c>
      <c r="I132" s="104">
        <v>1.5</v>
      </c>
      <c r="J132" s="104" t="s">
        <v>1753</v>
      </c>
      <c r="K132" s="104" t="s">
        <v>1754</v>
      </c>
      <c r="L132" s="211"/>
      <c r="M132" s="104"/>
      <c r="N132" s="104"/>
    </row>
    <row r="133" spans="1:14" ht="28" x14ac:dyDescent="0.3">
      <c r="A133" s="104" t="str">
        <f>'S-2_SUPPLY'!A201</f>
        <v>6d - 5541</v>
      </c>
      <c r="B133" s="105" t="str">
        <f>'S-2_SUPPLY'!B201</f>
        <v>TerraForm Phoenix I CD Holdings, LLC</v>
      </c>
      <c r="C133" s="108" t="s">
        <v>645</v>
      </c>
      <c r="D133" s="104" t="s">
        <v>1747</v>
      </c>
      <c r="E133" s="107" t="s">
        <v>1832</v>
      </c>
      <c r="F133" s="107" t="s">
        <v>1749</v>
      </c>
      <c r="G133" s="107">
        <v>41507</v>
      </c>
      <c r="H133" s="107">
        <v>48822</v>
      </c>
      <c r="I133" s="104">
        <v>1</v>
      </c>
      <c r="J133" s="104" t="s">
        <v>1753</v>
      </c>
      <c r="K133" s="104" t="s">
        <v>1754</v>
      </c>
      <c r="L133" s="211"/>
      <c r="M133" s="104"/>
      <c r="N133" s="104"/>
    </row>
    <row r="134" spans="1:14" ht="28" x14ac:dyDescent="0.3">
      <c r="A134" s="104" t="str">
        <f>'S-2_SUPPLY'!A202</f>
        <v>6d - 5549</v>
      </c>
      <c r="B134" s="105" t="str">
        <f>'S-2_SUPPLY'!B202</f>
        <v>TerraForm Phoenix I CD Holdings, LLC</v>
      </c>
      <c r="C134" s="108" t="s">
        <v>645</v>
      </c>
      <c r="D134" s="104" t="s">
        <v>1747</v>
      </c>
      <c r="E134" s="107" t="s">
        <v>1833</v>
      </c>
      <c r="F134" s="107" t="s">
        <v>1749</v>
      </c>
      <c r="G134" s="107">
        <v>41668</v>
      </c>
      <c r="H134" s="107">
        <v>48975</v>
      </c>
      <c r="I134" s="104">
        <v>1.5</v>
      </c>
      <c r="J134" s="104" t="s">
        <v>1753</v>
      </c>
      <c r="K134" s="104" t="s">
        <v>1754</v>
      </c>
      <c r="L134" s="211"/>
      <c r="M134" s="104"/>
      <c r="N134" s="104"/>
    </row>
    <row r="135" spans="1:14" ht="28" x14ac:dyDescent="0.3">
      <c r="A135" s="104" t="str">
        <f>'S-2_SUPPLY'!A203</f>
        <v>6d - 5550</v>
      </c>
      <c r="B135" s="105" t="str">
        <f>'S-2_SUPPLY'!B203</f>
        <v>TerraForm Phoenix I CD Holdings, LLC</v>
      </c>
      <c r="C135" s="108" t="s">
        <v>645</v>
      </c>
      <c r="D135" s="104" t="s">
        <v>1747</v>
      </c>
      <c r="E135" s="107" t="s">
        <v>1834</v>
      </c>
      <c r="F135" s="107" t="s">
        <v>1749</v>
      </c>
      <c r="G135" s="107">
        <v>41668</v>
      </c>
      <c r="H135" s="107">
        <v>48975</v>
      </c>
      <c r="I135" s="104">
        <v>1.5</v>
      </c>
      <c r="J135" s="104" t="s">
        <v>1753</v>
      </c>
      <c r="K135" s="104" t="s">
        <v>1754</v>
      </c>
      <c r="L135" s="211"/>
      <c r="M135" s="104"/>
      <c r="N135" s="104"/>
    </row>
    <row r="136" spans="1:14" ht="28" x14ac:dyDescent="0.3">
      <c r="A136" s="104" t="str">
        <f>'S-2_SUPPLY'!A204</f>
        <v>6d - 5551</v>
      </c>
      <c r="B136" s="105" t="str">
        <f>'S-2_SUPPLY'!B204</f>
        <v>TerraForm Phoenix I CD Holdings, LLC</v>
      </c>
      <c r="C136" s="108" t="s">
        <v>645</v>
      </c>
      <c r="D136" s="104" t="s">
        <v>1747</v>
      </c>
      <c r="E136" s="107" t="s">
        <v>1835</v>
      </c>
      <c r="F136" s="107" t="s">
        <v>1749</v>
      </c>
      <c r="G136" s="107">
        <v>41668</v>
      </c>
      <c r="H136" s="107">
        <v>48975</v>
      </c>
      <c r="I136" s="104">
        <v>1</v>
      </c>
      <c r="J136" s="104" t="s">
        <v>1753</v>
      </c>
      <c r="K136" s="104" t="s">
        <v>1754</v>
      </c>
      <c r="L136" s="211"/>
      <c r="M136" s="104"/>
      <c r="N136" s="104"/>
    </row>
    <row r="137" spans="1:14" ht="28" x14ac:dyDescent="0.3">
      <c r="A137" s="104" t="str">
        <f>'S-2_SUPPLY'!A205</f>
        <v>6d - 5559</v>
      </c>
      <c r="B137" s="105" t="str">
        <f>'S-2_SUPPLY'!B205</f>
        <v>TerraForm Phoenix I CD Holdings, LLC</v>
      </c>
      <c r="C137" s="108" t="s">
        <v>645</v>
      </c>
      <c r="D137" s="104" t="s">
        <v>1747</v>
      </c>
      <c r="E137" s="107" t="s">
        <v>1836</v>
      </c>
      <c r="F137" s="107" t="s">
        <v>1749</v>
      </c>
      <c r="G137" s="107">
        <v>41485</v>
      </c>
      <c r="H137" s="107">
        <v>48791</v>
      </c>
      <c r="I137" s="104">
        <v>1.5</v>
      </c>
      <c r="J137" s="104" t="s">
        <v>1753</v>
      </c>
      <c r="K137" s="104" t="s">
        <v>1754</v>
      </c>
      <c r="L137" s="211"/>
      <c r="M137" s="104"/>
      <c r="N137" s="104"/>
    </row>
    <row r="138" spans="1:14" ht="28" x14ac:dyDescent="0.3">
      <c r="A138" s="104" t="str">
        <f>'S-2_SUPPLY'!A206</f>
        <v>6d - 5560</v>
      </c>
      <c r="B138" s="105" t="str">
        <f>'S-2_SUPPLY'!B206</f>
        <v>TerraForm Phoenix I CD Holdings, LLC</v>
      </c>
      <c r="C138" s="108" t="s">
        <v>645</v>
      </c>
      <c r="D138" s="104" t="s">
        <v>1747</v>
      </c>
      <c r="E138" s="107" t="s">
        <v>1837</v>
      </c>
      <c r="F138" s="107" t="s">
        <v>1749</v>
      </c>
      <c r="G138" s="107">
        <v>41507</v>
      </c>
      <c r="H138" s="107">
        <v>48822</v>
      </c>
      <c r="I138" s="104">
        <v>1.5</v>
      </c>
      <c r="J138" s="104" t="s">
        <v>1753</v>
      </c>
      <c r="K138" s="104" t="s">
        <v>1754</v>
      </c>
      <c r="L138" s="211"/>
      <c r="M138" s="104"/>
      <c r="N138" s="104"/>
    </row>
    <row r="139" spans="1:14" ht="28" x14ac:dyDescent="0.3">
      <c r="A139" s="104" t="str">
        <f>'S-2_SUPPLY'!A207</f>
        <v>6d - 5561</v>
      </c>
      <c r="B139" s="105" t="str">
        <f>'S-2_SUPPLY'!B207</f>
        <v>TerraForm Phoenix I CD Holdings, LLC</v>
      </c>
      <c r="C139" s="108" t="s">
        <v>645</v>
      </c>
      <c r="D139" s="104" t="s">
        <v>1747</v>
      </c>
      <c r="E139" s="107" t="s">
        <v>1838</v>
      </c>
      <c r="F139" s="107" t="s">
        <v>1749</v>
      </c>
      <c r="G139" s="107">
        <v>41631</v>
      </c>
      <c r="H139" s="107">
        <v>48944</v>
      </c>
      <c r="I139" s="104">
        <v>0.5</v>
      </c>
      <c r="J139" s="104" t="s">
        <v>1753</v>
      </c>
      <c r="K139" s="104" t="s">
        <v>1754</v>
      </c>
      <c r="L139" s="211"/>
      <c r="M139" s="104"/>
      <c r="N139" s="104"/>
    </row>
    <row r="140" spans="1:14" x14ac:dyDescent="0.3">
      <c r="A140" s="104" t="str">
        <f>'S-2_SUPPLY'!A208</f>
        <v>6d - 5562</v>
      </c>
      <c r="B140" s="105" t="str">
        <f>'S-2_SUPPLY'!B208</f>
        <v>Radiance Solar 5 LLC</v>
      </c>
      <c r="C140" s="108" t="s">
        <v>676</v>
      </c>
      <c r="D140" s="104" t="s">
        <v>1747</v>
      </c>
      <c r="E140" s="107" t="s">
        <v>676</v>
      </c>
      <c r="F140" s="107" t="s">
        <v>1749</v>
      </c>
      <c r="G140" s="107">
        <v>41471</v>
      </c>
      <c r="H140" s="107">
        <v>48791</v>
      </c>
      <c r="I140" s="104">
        <v>1.5</v>
      </c>
      <c r="J140" s="104" t="s">
        <v>1753</v>
      </c>
      <c r="K140" s="104" t="s">
        <v>1754</v>
      </c>
      <c r="L140" s="211"/>
      <c r="M140" s="104"/>
      <c r="N140" s="104"/>
    </row>
    <row r="141" spans="1:14" x14ac:dyDescent="0.3">
      <c r="A141" s="104" t="str">
        <f>'S-2_SUPPLY'!A209</f>
        <v>6d - 5563</v>
      </c>
      <c r="B141" s="105" t="str">
        <f>'S-2_SUPPLY'!B209</f>
        <v>Radiance Solar 4 LLC</v>
      </c>
      <c r="C141" s="108" t="s">
        <v>679</v>
      </c>
      <c r="D141" s="104" t="s">
        <v>1747</v>
      </c>
      <c r="E141" s="107" t="s">
        <v>679</v>
      </c>
      <c r="F141" s="107" t="s">
        <v>1749</v>
      </c>
      <c r="G141" s="107">
        <v>41471</v>
      </c>
      <c r="H141" s="107">
        <v>48791</v>
      </c>
      <c r="I141" s="104">
        <v>1.5</v>
      </c>
      <c r="J141" s="104" t="s">
        <v>1753</v>
      </c>
      <c r="K141" s="104" t="s">
        <v>1754</v>
      </c>
      <c r="L141" s="211"/>
      <c r="M141" s="104"/>
      <c r="N141" s="104"/>
    </row>
    <row r="142" spans="1:14" x14ac:dyDescent="0.3">
      <c r="A142" s="104" t="str">
        <f>'S-2_SUPPLY'!A210</f>
        <v>6d - 5568</v>
      </c>
      <c r="B142" s="105" t="str">
        <f>'S-2_SUPPLY'!B210</f>
        <v>Highlander Solar 1</v>
      </c>
      <c r="C142" s="108" t="s">
        <v>682</v>
      </c>
      <c r="D142" s="104" t="s">
        <v>1747</v>
      </c>
      <c r="E142" s="107" t="s">
        <v>682</v>
      </c>
      <c r="F142" s="107" t="s">
        <v>1749</v>
      </c>
      <c r="G142" s="107">
        <v>41437</v>
      </c>
      <c r="H142" s="107">
        <v>48760</v>
      </c>
      <c r="I142" s="104">
        <v>11.651999999999999</v>
      </c>
      <c r="J142" s="104" t="s">
        <v>1753</v>
      </c>
      <c r="K142" s="104" t="s">
        <v>1754</v>
      </c>
      <c r="L142" s="211"/>
      <c r="M142" s="104"/>
      <c r="N142" s="104"/>
    </row>
    <row r="143" spans="1:14" x14ac:dyDescent="0.3">
      <c r="A143" s="104" t="str">
        <f>'S-2_SUPPLY'!A211</f>
        <v>6d - 5569</v>
      </c>
      <c r="B143" s="105" t="str">
        <f>'S-2_SUPPLY'!B211</f>
        <v>Highlander Solar 2</v>
      </c>
      <c r="C143" s="108" t="s">
        <v>685</v>
      </c>
      <c r="D143" s="104" t="s">
        <v>1747</v>
      </c>
      <c r="E143" s="107" t="s">
        <v>685</v>
      </c>
      <c r="F143" s="107" t="s">
        <v>1749</v>
      </c>
      <c r="G143" s="107">
        <v>41436</v>
      </c>
      <c r="H143" s="107">
        <v>48760</v>
      </c>
      <c r="I143" s="104">
        <v>8.73</v>
      </c>
      <c r="J143" s="104" t="s">
        <v>1753</v>
      </c>
      <c r="K143" s="104" t="s">
        <v>1754</v>
      </c>
      <c r="L143" s="211"/>
      <c r="M143" s="104"/>
      <c r="N143" s="104"/>
    </row>
    <row r="144" spans="1:14" x14ac:dyDescent="0.3">
      <c r="A144" s="104" t="str">
        <f>'S-2_SUPPLY'!A212</f>
        <v>6d - 5570</v>
      </c>
      <c r="B144" s="105" t="str">
        <f>'S-2_SUPPLY'!B212</f>
        <v>Summer Solar C2, LLC</v>
      </c>
      <c r="C144" s="108" t="s">
        <v>688</v>
      </c>
      <c r="D144" s="104" t="s">
        <v>1747</v>
      </c>
      <c r="E144" s="107" t="s">
        <v>688</v>
      </c>
      <c r="F144" s="107" t="s">
        <v>1749</v>
      </c>
      <c r="G144" s="107">
        <v>41816</v>
      </c>
      <c r="H144" s="107">
        <v>49125</v>
      </c>
      <c r="I144" s="104">
        <v>1.5</v>
      </c>
      <c r="J144" s="104" t="s">
        <v>1753</v>
      </c>
      <c r="K144" s="104" t="s">
        <v>1754</v>
      </c>
      <c r="L144" s="211"/>
      <c r="M144" s="104"/>
      <c r="N144" s="104"/>
    </row>
    <row r="145" spans="1:14" x14ac:dyDescent="0.3">
      <c r="A145" s="104" t="str">
        <f>'S-2_SUPPLY'!A213</f>
        <v>6d - 5571</v>
      </c>
      <c r="B145" s="105" t="str">
        <f>'S-2_SUPPLY'!B213</f>
        <v>Summer Solar D2, LLC</v>
      </c>
      <c r="C145" s="108" t="s">
        <v>691</v>
      </c>
      <c r="D145" s="104" t="s">
        <v>1747</v>
      </c>
      <c r="E145" s="107" t="s">
        <v>691</v>
      </c>
      <c r="F145" s="107" t="s">
        <v>1749</v>
      </c>
      <c r="G145" s="107">
        <v>41864</v>
      </c>
      <c r="H145" s="107">
        <v>49187</v>
      </c>
      <c r="I145" s="104">
        <v>1</v>
      </c>
      <c r="J145" s="104" t="s">
        <v>1753</v>
      </c>
      <c r="K145" s="104" t="s">
        <v>1754</v>
      </c>
      <c r="L145" s="211"/>
      <c r="M145" s="104"/>
      <c r="N145" s="104"/>
    </row>
    <row r="146" spans="1:14" x14ac:dyDescent="0.3">
      <c r="A146" s="104" t="str">
        <f>'S-2_SUPPLY'!A214</f>
        <v>6d - 5572</v>
      </c>
      <c r="B146" s="105" t="str">
        <f>'S-2_SUPPLY'!B214</f>
        <v>Summer Solar A2 LLC</v>
      </c>
      <c r="C146" s="108" t="s">
        <v>693</v>
      </c>
      <c r="D146" s="104" t="s">
        <v>1747</v>
      </c>
      <c r="E146" s="107" t="s">
        <v>693</v>
      </c>
      <c r="F146" s="107" t="s">
        <v>1749</v>
      </c>
      <c r="G146" s="107">
        <v>41816</v>
      </c>
      <c r="H146" s="107">
        <v>49125</v>
      </c>
      <c r="I146" s="104">
        <v>1.5</v>
      </c>
      <c r="J146" s="104" t="s">
        <v>1753</v>
      </c>
      <c r="K146" s="104" t="s">
        <v>1754</v>
      </c>
      <c r="L146" s="211"/>
      <c r="M146" s="104"/>
      <c r="N146" s="104"/>
    </row>
    <row r="147" spans="1:14" x14ac:dyDescent="0.3">
      <c r="A147" s="104" t="str">
        <f>'S-2_SUPPLY'!A215</f>
        <v>6d - 5573</v>
      </c>
      <c r="B147" s="105" t="str">
        <f>'S-2_SUPPLY'!B215</f>
        <v>Summer Solar B2, LLC</v>
      </c>
      <c r="C147" s="108" t="s">
        <v>695</v>
      </c>
      <c r="D147" s="104" t="s">
        <v>1747</v>
      </c>
      <c r="E147" s="107" t="s">
        <v>695</v>
      </c>
      <c r="F147" s="107" t="s">
        <v>1749</v>
      </c>
      <c r="G147" s="107">
        <v>41816</v>
      </c>
      <c r="H147" s="107">
        <v>49125</v>
      </c>
      <c r="I147" s="104">
        <v>1.5</v>
      </c>
      <c r="J147" s="104" t="s">
        <v>1753</v>
      </c>
      <c r="K147" s="104" t="s">
        <v>1754</v>
      </c>
      <c r="L147" s="211"/>
      <c r="M147" s="104"/>
      <c r="N147" s="104"/>
    </row>
    <row r="148" spans="1:14" x14ac:dyDescent="0.3">
      <c r="A148" s="104" t="str">
        <f>'S-2_SUPPLY'!A216</f>
        <v>6d - 5574</v>
      </c>
      <c r="B148" s="105" t="str">
        <f>'S-2_SUPPLY'!B216</f>
        <v>FTS Master Tenant 1 LLC (Rodeo Solar C2)</v>
      </c>
      <c r="C148" s="108" t="s">
        <v>1839</v>
      </c>
      <c r="D148" s="104" t="s">
        <v>1747</v>
      </c>
      <c r="E148" s="107" t="s">
        <v>1840</v>
      </c>
      <c r="F148" s="107" t="s">
        <v>1749</v>
      </c>
      <c r="G148" s="107">
        <v>41796</v>
      </c>
      <c r="H148" s="107">
        <v>49125</v>
      </c>
      <c r="I148" s="104">
        <v>1.5</v>
      </c>
      <c r="J148" s="104" t="s">
        <v>1753</v>
      </c>
      <c r="K148" s="104" t="s">
        <v>1754</v>
      </c>
      <c r="L148" s="211"/>
      <c r="M148" s="104"/>
      <c r="N148" s="104"/>
    </row>
    <row r="149" spans="1:14" x14ac:dyDescent="0.3">
      <c r="A149" s="104" t="str">
        <f>'S-2_SUPPLY'!A217</f>
        <v>6d - 5578</v>
      </c>
      <c r="B149" s="105" t="str">
        <f>'S-2_SUPPLY'!B217</f>
        <v>FTS Master Tenant 1 LLC (Rodeo Solar D2)</v>
      </c>
      <c r="C149" s="108" t="s">
        <v>1839</v>
      </c>
      <c r="D149" s="104" t="s">
        <v>1747</v>
      </c>
      <c r="E149" s="107" t="s">
        <v>1841</v>
      </c>
      <c r="F149" s="107" t="s">
        <v>1749</v>
      </c>
      <c r="G149" s="107">
        <v>41796</v>
      </c>
      <c r="H149" s="107">
        <v>49125</v>
      </c>
      <c r="I149" s="104">
        <v>1.5</v>
      </c>
      <c r="J149" s="104" t="s">
        <v>1753</v>
      </c>
      <c r="K149" s="104" t="s">
        <v>1754</v>
      </c>
      <c r="L149" s="211"/>
      <c r="M149" s="104"/>
      <c r="N149" s="104"/>
    </row>
    <row r="150" spans="1:14" x14ac:dyDescent="0.3">
      <c r="A150" s="104" t="str">
        <f>'S-2_SUPPLY'!A218</f>
        <v>6d - 5585</v>
      </c>
      <c r="B150" s="105" t="str">
        <f>'S-2_SUPPLY'!B218</f>
        <v>Expressway Solar C2, LLC</v>
      </c>
      <c r="C150" s="108" t="s">
        <v>701</v>
      </c>
      <c r="D150" s="104" t="s">
        <v>1747</v>
      </c>
      <c r="E150" s="107" t="s">
        <v>701</v>
      </c>
      <c r="F150" s="107" t="s">
        <v>1749</v>
      </c>
      <c r="G150" s="107">
        <v>41957</v>
      </c>
      <c r="H150" s="107">
        <v>49278</v>
      </c>
      <c r="I150" s="104">
        <v>1.5</v>
      </c>
      <c r="J150" s="104" t="s">
        <v>1753</v>
      </c>
      <c r="K150" s="104" t="s">
        <v>1754</v>
      </c>
      <c r="L150" s="211"/>
      <c r="M150" s="104"/>
      <c r="N150" s="104"/>
    </row>
    <row r="151" spans="1:14" x14ac:dyDescent="0.3">
      <c r="A151" s="104" t="str">
        <f>'S-2_SUPPLY'!A219</f>
        <v>6d - 5587</v>
      </c>
      <c r="B151" s="105" t="str">
        <f>'S-2_SUPPLY'!B219</f>
        <v>Tulare PV I, LLC (Exeter 1)</v>
      </c>
      <c r="C151" s="108" t="s">
        <v>1842</v>
      </c>
      <c r="D151" s="104" t="s">
        <v>1747</v>
      </c>
      <c r="E151" s="107" t="s">
        <v>1843</v>
      </c>
      <c r="F151" s="107" t="s">
        <v>1749</v>
      </c>
      <c r="G151" s="107">
        <v>41682</v>
      </c>
      <c r="H151" s="107">
        <v>49003</v>
      </c>
      <c r="I151" s="104">
        <v>1</v>
      </c>
      <c r="J151" s="104" t="s">
        <v>1753</v>
      </c>
      <c r="K151" s="104" t="s">
        <v>1754</v>
      </c>
      <c r="L151" s="211"/>
      <c r="M151" s="104"/>
      <c r="N151" s="104"/>
    </row>
    <row r="152" spans="1:14" x14ac:dyDescent="0.3">
      <c r="A152" s="104" t="str">
        <f>'S-2_SUPPLY'!A220</f>
        <v>6d - 5588</v>
      </c>
      <c r="B152" s="105" t="str">
        <f>'S-2_SUPPLY'!B220</f>
        <v>Tulare PV I, LLC (Exeter 2)</v>
      </c>
      <c r="C152" s="108" t="s">
        <v>1842</v>
      </c>
      <c r="D152" s="104" t="s">
        <v>1747</v>
      </c>
      <c r="E152" s="107" t="s">
        <v>1844</v>
      </c>
      <c r="F152" s="107" t="s">
        <v>1749</v>
      </c>
      <c r="G152" s="107">
        <v>41682</v>
      </c>
      <c r="H152" s="107">
        <v>49003</v>
      </c>
      <c r="I152" s="104">
        <v>1</v>
      </c>
      <c r="J152" s="104" t="s">
        <v>1753</v>
      </c>
      <c r="K152" s="104" t="s">
        <v>1754</v>
      </c>
      <c r="L152" s="211"/>
      <c r="M152" s="104"/>
      <c r="N152" s="104"/>
    </row>
    <row r="153" spans="1:14" x14ac:dyDescent="0.3">
      <c r="A153" s="104" t="str">
        <f>'S-2_SUPPLY'!A221</f>
        <v>6d - 5589</v>
      </c>
      <c r="B153" s="105" t="str">
        <f>'S-2_SUPPLY'!B221</f>
        <v>Tulare PV I, LLC (Exeter 3)</v>
      </c>
      <c r="C153" s="108" t="s">
        <v>1842</v>
      </c>
      <c r="D153" s="104" t="s">
        <v>1747</v>
      </c>
      <c r="E153" s="107" t="s">
        <v>1845</v>
      </c>
      <c r="F153" s="107" t="s">
        <v>1749</v>
      </c>
      <c r="G153" s="107">
        <v>41682</v>
      </c>
      <c r="H153" s="107">
        <v>49003</v>
      </c>
      <c r="I153" s="104">
        <v>1.5</v>
      </c>
      <c r="J153" s="104" t="s">
        <v>1753</v>
      </c>
      <c r="K153" s="104" t="s">
        <v>1754</v>
      </c>
      <c r="L153" s="211"/>
      <c r="M153" s="104"/>
      <c r="N153" s="104"/>
    </row>
    <row r="154" spans="1:14" x14ac:dyDescent="0.3">
      <c r="A154" s="104" t="str">
        <f>'S-2_SUPPLY'!A222</f>
        <v>6d - 5590</v>
      </c>
      <c r="B154" s="105" t="str">
        <f>'S-2_SUPPLY'!B222</f>
        <v>Tulare PV I, LLC (Lindsay 1)</v>
      </c>
      <c r="C154" s="108" t="s">
        <v>1842</v>
      </c>
      <c r="D154" s="104" t="s">
        <v>1747</v>
      </c>
      <c r="E154" s="107" t="s">
        <v>1846</v>
      </c>
      <c r="F154" s="107" t="s">
        <v>1749</v>
      </c>
      <c r="G154" s="107">
        <v>41654</v>
      </c>
      <c r="H154" s="107">
        <v>48975</v>
      </c>
      <c r="I154" s="104">
        <v>1.5</v>
      </c>
      <c r="J154" s="104" t="s">
        <v>1753</v>
      </c>
      <c r="K154" s="104" t="s">
        <v>1754</v>
      </c>
      <c r="L154" s="211"/>
      <c r="M154" s="104"/>
      <c r="N154" s="104"/>
    </row>
    <row r="155" spans="1:14" x14ac:dyDescent="0.3">
      <c r="A155" s="104" t="str">
        <f>'S-2_SUPPLY'!A223</f>
        <v>6d - 5591</v>
      </c>
      <c r="B155" s="105" t="str">
        <f>'S-2_SUPPLY'!B223</f>
        <v>Tulare PV I, LLC (Lindsay 3)</v>
      </c>
      <c r="C155" s="108" t="s">
        <v>1842</v>
      </c>
      <c r="D155" s="104" t="s">
        <v>1747</v>
      </c>
      <c r="E155" s="107" t="s">
        <v>1847</v>
      </c>
      <c r="F155" s="107" t="s">
        <v>1749</v>
      </c>
      <c r="G155" s="107">
        <v>41654</v>
      </c>
      <c r="H155" s="107">
        <v>48975</v>
      </c>
      <c r="I155" s="104">
        <v>1.5</v>
      </c>
      <c r="J155" s="104" t="s">
        <v>1753</v>
      </c>
      <c r="K155" s="104" t="s">
        <v>1754</v>
      </c>
      <c r="L155" s="211"/>
      <c r="M155" s="104"/>
      <c r="N155" s="104"/>
    </row>
    <row r="156" spans="1:14" x14ac:dyDescent="0.3">
      <c r="A156" s="104" t="str">
        <f>'S-2_SUPPLY'!A224</f>
        <v>6d - 5592</v>
      </c>
      <c r="B156" s="105" t="str">
        <f>'S-2_SUPPLY'!B224</f>
        <v>Tulare PV I, LLC (Lindsay 4)</v>
      </c>
      <c r="C156" s="108" t="s">
        <v>1842</v>
      </c>
      <c r="D156" s="104" t="s">
        <v>1747</v>
      </c>
      <c r="E156" s="107" t="s">
        <v>1848</v>
      </c>
      <c r="F156" s="107" t="s">
        <v>1749</v>
      </c>
      <c r="G156" s="107">
        <v>41654</v>
      </c>
      <c r="H156" s="107">
        <v>48975</v>
      </c>
      <c r="I156" s="104">
        <v>1</v>
      </c>
      <c r="J156" s="104" t="s">
        <v>1753</v>
      </c>
      <c r="K156" s="104" t="s">
        <v>1754</v>
      </c>
      <c r="L156" s="211"/>
      <c r="M156" s="104"/>
      <c r="N156" s="104"/>
    </row>
    <row r="157" spans="1:14" x14ac:dyDescent="0.3">
      <c r="A157" s="104" t="str">
        <f>'S-2_SUPPLY'!A225</f>
        <v>6d - 5597</v>
      </c>
      <c r="B157" s="105" t="str">
        <f>'S-2_SUPPLY'!B225</f>
        <v>Tulare PV I, LLC (Ivanhoe 1)</v>
      </c>
      <c r="C157" s="108" t="s">
        <v>1842</v>
      </c>
      <c r="D157" s="104" t="s">
        <v>1747</v>
      </c>
      <c r="E157" s="107" t="s">
        <v>1849</v>
      </c>
      <c r="F157" s="107" t="s">
        <v>1749</v>
      </c>
      <c r="G157" s="107">
        <v>41656</v>
      </c>
      <c r="H157" s="107">
        <v>48975</v>
      </c>
      <c r="I157" s="104">
        <v>1.5</v>
      </c>
      <c r="J157" s="104" t="s">
        <v>1753</v>
      </c>
      <c r="K157" s="104" t="s">
        <v>1754</v>
      </c>
      <c r="L157" s="211"/>
      <c r="M157" s="104"/>
      <c r="N157" s="104"/>
    </row>
    <row r="158" spans="1:14" x14ac:dyDescent="0.3">
      <c r="A158" s="104" t="str">
        <f>'S-2_SUPPLY'!A226</f>
        <v>6d - 5598</v>
      </c>
      <c r="B158" s="105" t="str">
        <f>'S-2_SUPPLY'!B226</f>
        <v>Tulare PV I, LLC (Ivanhoe 2)</v>
      </c>
      <c r="C158" s="108" t="s">
        <v>1842</v>
      </c>
      <c r="D158" s="104" t="s">
        <v>1747</v>
      </c>
      <c r="E158" s="107" t="s">
        <v>1850</v>
      </c>
      <c r="F158" s="107" t="s">
        <v>1749</v>
      </c>
      <c r="G158" s="107">
        <v>41656</v>
      </c>
      <c r="H158" s="107">
        <v>48975</v>
      </c>
      <c r="I158" s="104">
        <v>0.5</v>
      </c>
      <c r="J158" s="104" t="s">
        <v>1753</v>
      </c>
      <c r="K158" s="104" t="s">
        <v>1754</v>
      </c>
      <c r="L158" s="211"/>
      <c r="M158" s="104"/>
      <c r="N158" s="104"/>
    </row>
    <row r="159" spans="1:14" x14ac:dyDescent="0.3">
      <c r="A159" s="104" t="str">
        <f>'S-2_SUPPLY'!A227</f>
        <v>6d - 5599</v>
      </c>
      <c r="B159" s="105" t="str">
        <f>'S-2_SUPPLY'!B227</f>
        <v>Tulare PV I, LLC (Ivanhoe 3)</v>
      </c>
      <c r="C159" s="108" t="s">
        <v>1842</v>
      </c>
      <c r="D159" s="104" t="s">
        <v>1747</v>
      </c>
      <c r="E159" s="107" t="s">
        <v>1851</v>
      </c>
      <c r="F159" s="107" t="s">
        <v>1749</v>
      </c>
      <c r="G159" s="107">
        <v>41656</v>
      </c>
      <c r="H159" s="107">
        <v>48975</v>
      </c>
      <c r="I159" s="104">
        <v>1.5</v>
      </c>
      <c r="J159" s="104" t="s">
        <v>1753</v>
      </c>
      <c r="K159" s="104" t="s">
        <v>1754</v>
      </c>
      <c r="L159" s="211"/>
      <c r="M159" s="104"/>
      <c r="N159" s="104"/>
    </row>
    <row r="160" spans="1:14" x14ac:dyDescent="0.3">
      <c r="A160" s="104" t="str">
        <f>'S-2_SUPPLY'!A228</f>
        <v>6d - 5600</v>
      </c>
      <c r="B160" s="105" t="str">
        <f>'S-2_SUPPLY'!B228</f>
        <v>Tulare PV I, LLC (Porterville 1)</v>
      </c>
      <c r="C160" s="108" t="s">
        <v>1842</v>
      </c>
      <c r="D160" s="104" t="s">
        <v>1747</v>
      </c>
      <c r="E160" s="107" t="s">
        <v>1852</v>
      </c>
      <c r="F160" s="107" t="s">
        <v>1749</v>
      </c>
      <c r="G160" s="107">
        <v>41652</v>
      </c>
      <c r="H160" s="107">
        <v>48975</v>
      </c>
      <c r="I160" s="104">
        <v>1</v>
      </c>
      <c r="J160" s="104" t="s">
        <v>1753</v>
      </c>
      <c r="K160" s="104" t="s">
        <v>1754</v>
      </c>
      <c r="L160" s="211"/>
      <c r="M160" s="104"/>
      <c r="N160" s="104"/>
    </row>
    <row r="161" spans="1:14" x14ac:dyDescent="0.3">
      <c r="A161" s="104" t="str">
        <f>'S-2_SUPPLY'!A229</f>
        <v>6d - 5601</v>
      </c>
      <c r="B161" s="105" t="str">
        <f>'S-2_SUPPLY'!B229</f>
        <v>Tulare PV I, LLC (Porterville 2)</v>
      </c>
      <c r="C161" s="108" t="s">
        <v>1842</v>
      </c>
      <c r="D161" s="104" t="s">
        <v>1747</v>
      </c>
      <c r="E161" s="107" t="s">
        <v>1853</v>
      </c>
      <c r="F161" s="107" t="s">
        <v>1749</v>
      </c>
      <c r="G161" s="107">
        <v>41652</v>
      </c>
      <c r="H161" s="107">
        <v>48975</v>
      </c>
      <c r="I161" s="104">
        <v>1</v>
      </c>
      <c r="J161" s="104" t="s">
        <v>1753</v>
      </c>
      <c r="K161" s="104" t="s">
        <v>1754</v>
      </c>
      <c r="L161" s="211"/>
      <c r="M161" s="104"/>
      <c r="N161" s="104"/>
    </row>
    <row r="162" spans="1:14" x14ac:dyDescent="0.3">
      <c r="A162" s="104" t="str">
        <f>'S-2_SUPPLY'!A230</f>
        <v>6d - 5602</v>
      </c>
      <c r="B162" s="105" t="str">
        <f>'S-2_SUPPLY'!B230</f>
        <v>Tulare PV I, LLC (Porterville 5)</v>
      </c>
      <c r="C162" s="108" t="s">
        <v>1842</v>
      </c>
      <c r="D162" s="104" t="s">
        <v>1747</v>
      </c>
      <c r="E162" s="107" t="s">
        <v>1854</v>
      </c>
      <c r="F162" s="107" t="s">
        <v>1749</v>
      </c>
      <c r="G162" s="107">
        <v>41652</v>
      </c>
      <c r="H162" s="107">
        <v>48975</v>
      </c>
      <c r="I162" s="104">
        <v>1.5</v>
      </c>
      <c r="J162" s="104" t="s">
        <v>1753</v>
      </c>
      <c r="K162" s="104" t="s">
        <v>1754</v>
      </c>
      <c r="L162" s="211"/>
      <c r="M162" s="104"/>
      <c r="N162" s="104"/>
    </row>
    <row r="163" spans="1:14" x14ac:dyDescent="0.3">
      <c r="A163" s="104" t="str">
        <f>'S-2_SUPPLY'!A231</f>
        <v>6d - 5603</v>
      </c>
      <c r="B163" s="105" t="str">
        <f>'S-2_SUPPLY'!B231</f>
        <v>Sequoia PV 1, LLC (Tulare 1)</v>
      </c>
      <c r="C163" s="108" t="s">
        <v>1855</v>
      </c>
      <c r="D163" s="104" t="s">
        <v>1747</v>
      </c>
      <c r="E163" s="107" t="s">
        <v>1856</v>
      </c>
      <c r="F163" s="107" t="s">
        <v>1749</v>
      </c>
      <c r="G163" s="107">
        <v>41656</v>
      </c>
      <c r="H163" s="107">
        <v>48975</v>
      </c>
      <c r="I163" s="104">
        <v>1.5</v>
      </c>
      <c r="J163" s="104" t="s">
        <v>1753</v>
      </c>
      <c r="K163" s="104" t="s">
        <v>1754</v>
      </c>
      <c r="L163" s="211"/>
      <c r="M163" s="104"/>
      <c r="N163" s="104"/>
    </row>
    <row r="164" spans="1:14" x14ac:dyDescent="0.3">
      <c r="A164" s="104" t="str">
        <f>'S-2_SUPPLY'!A232</f>
        <v>6d - 5604</v>
      </c>
      <c r="B164" s="105" t="str">
        <f>'S-2_SUPPLY'!B232</f>
        <v>Sequoia PV 1, LLC (Tulare 2)</v>
      </c>
      <c r="C164" s="108" t="s">
        <v>1855</v>
      </c>
      <c r="D164" s="104" t="s">
        <v>1747</v>
      </c>
      <c r="E164" s="107" t="s">
        <v>1857</v>
      </c>
      <c r="F164" s="107" t="s">
        <v>1749</v>
      </c>
      <c r="G164" s="107">
        <v>41656</v>
      </c>
      <c r="H164" s="107">
        <v>48975</v>
      </c>
      <c r="I164" s="104">
        <v>1.5</v>
      </c>
      <c r="J164" s="104" t="s">
        <v>1753</v>
      </c>
      <c r="K164" s="104" t="s">
        <v>1754</v>
      </c>
      <c r="L164" s="211"/>
      <c r="M164" s="104"/>
      <c r="N164" s="104"/>
    </row>
    <row r="165" spans="1:14" x14ac:dyDescent="0.3">
      <c r="A165" s="104" t="str">
        <f>'S-2_SUPPLY'!A233</f>
        <v>6d - 5605</v>
      </c>
      <c r="B165" s="105" t="str">
        <f>'S-2_SUPPLY'!B233</f>
        <v>Kettering 1</v>
      </c>
      <c r="C165" s="108" t="s">
        <v>736</v>
      </c>
      <c r="D165" s="104" t="s">
        <v>1747</v>
      </c>
      <c r="E165" s="107" t="s">
        <v>736</v>
      </c>
      <c r="F165" s="107" t="s">
        <v>1749</v>
      </c>
      <c r="G165" s="107">
        <v>41837</v>
      </c>
      <c r="H165" s="107">
        <v>49156</v>
      </c>
      <c r="I165" s="104">
        <v>1</v>
      </c>
      <c r="J165" s="104" t="s">
        <v>1753</v>
      </c>
      <c r="K165" s="104" t="s">
        <v>1754</v>
      </c>
      <c r="L165" s="211"/>
      <c r="M165" s="104"/>
      <c r="N165" s="104"/>
    </row>
    <row r="166" spans="1:14" x14ac:dyDescent="0.3">
      <c r="A166" s="104" t="str">
        <f>'S-2_SUPPLY'!A234</f>
        <v>6d - 5606</v>
      </c>
      <c r="B166" s="105" t="str">
        <f>'S-2_SUPPLY'!B234</f>
        <v>Kettering 2</v>
      </c>
      <c r="C166" s="108" t="s">
        <v>739</v>
      </c>
      <c r="D166" s="104" t="s">
        <v>1747</v>
      </c>
      <c r="E166" s="107" t="s">
        <v>739</v>
      </c>
      <c r="F166" s="107" t="s">
        <v>1749</v>
      </c>
      <c r="G166" s="107">
        <v>41837</v>
      </c>
      <c r="H166" s="107">
        <v>49156</v>
      </c>
      <c r="I166" s="104">
        <v>1</v>
      </c>
      <c r="J166" s="104" t="s">
        <v>1753</v>
      </c>
      <c r="K166" s="104" t="s">
        <v>1754</v>
      </c>
      <c r="L166" s="211"/>
      <c r="M166" s="104"/>
      <c r="N166" s="104"/>
    </row>
    <row r="167" spans="1:14" x14ac:dyDescent="0.3">
      <c r="A167" s="104" t="str">
        <f>'S-2_SUPPLY'!A235</f>
        <v>6d - 5607</v>
      </c>
      <c r="B167" s="105" t="str">
        <f>'S-2_SUPPLY'!B235</f>
        <v>Division 1</v>
      </c>
      <c r="C167" s="108" t="s">
        <v>741</v>
      </c>
      <c r="D167" s="104" t="s">
        <v>1747</v>
      </c>
      <c r="E167" s="107" t="s">
        <v>741</v>
      </c>
      <c r="F167" s="107" t="s">
        <v>1749</v>
      </c>
      <c r="G167" s="107">
        <v>41814</v>
      </c>
      <c r="H167" s="107">
        <v>49125</v>
      </c>
      <c r="I167" s="104">
        <v>1.5</v>
      </c>
      <c r="J167" s="104" t="s">
        <v>1753</v>
      </c>
      <c r="K167" s="104" t="s">
        <v>1754</v>
      </c>
      <c r="L167" s="211"/>
      <c r="M167" s="104"/>
      <c r="N167" s="104"/>
    </row>
    <row r="168" spans="1:14" x14ac:dyDescent="0.3">
      <c r="A168" s="104" t="str">
        <f>'S-2_SUPPLY'!A236</f>
        <v>6d - 5609</v>
      </c>
      <c r="B168" s="105" t="str">
        <f>'S-2_SUPPLY'!B236</f>
        <v>Division 2</v>
      </c>
      <c r="C168" s="108" t="s">
        <v>743</v>
      </c>
      <c r="D168" s="104" t="s">
        <v>1747</v>
      </c>
      <c r="E168" s="107" t="s">
        <v>743</v>
      </c>
      <c r="F168" s="107" t="s">
        <v>1749</v>
      </c>
      <c r="G168" s="107">
        <v>41814</v>
      </c>
      <c r="H168" s="107">
        <v>49125</v>
      </c>
      <c r="I168" s="104">
        <v>1</v>
      </c>
      <c r="J168" s="104" t="s">
        <v>1753</v>
      </c>
      <c r="K168" s="104" t="s">
        <v>1754</v>
      </c>
      <c r="L168" s="211"/>
      <c r="M168" s="104"/>
      <c r="N168" s="104"/>
    </row>
    <row r="169" spans="1:14" x14ac:dyDescent="0.3">
      <c r="A169" s="104" t="str">
        <f>'S-2_SUPPLY'!A237</f>
        <v>6d - 5610</v>
      </c>
      <c r="B169" s="105" t="str">
        <f>'S-2_SUPPLY'!B237</f>
        <v>Division 3</v>
      </c>
      <c r="C169" s="108" t="s">
        <v>745</v>
      </c>
      <c r="D169" s="104" t="s">
        <v>1747</v>
      </c>
      <c r="E169" s="107" t="s">
        <v>745</v>
      </c>
      <c r="F169" s="107" t="s">
        <v>1749</v>
      </c>
      <c r="G169" s="107">
        <v>41814</v>
      </c>
      <c r="H169" s="107">
        <v>49125</v>
      </c>
      <c r="I169" s="104">
        <v>1</v>
      </c>
      <c r="J169" s="104" t="s">
        <v>1753</v>
      </c>
      <c r="K169" s="104" t="s">
        <v>1754</v>
      </c>
      <c r="L169" s="211"/>
      <c r="M169" s="104"/>
      <c r="N169" s="104"/>
    </row>
    <row r="170" spans="1:14" x14ac:dyDescent="0.3">
      <c r="A170" s="104" t="str">
        <f>'S-2_SUPPLY'!A238</f>
        <v>6d - 5617</v>
      </c>
      <c r="B170" s="105" t="str">
        <f>'S-2_SUPPLY'!B238</f>
        <v>Ecos Energy, LLC (Diamond Valley Solar)</v>
      </c>
      <c r="C170" s="108" t="s">
        <v>1858</v>
      </c>
      <c r="D170" s="104" t="s">
        <v>1747</v>
      </c>
      <c r="E170" s="107" t="s">
        <v>1859</v>
      </c>
      <c r="F170" s="107" t="s">
        <v>1749</v>
      </c>
      <c r="G170" s="107">
        <v>42017</v>
      </c>
      <c r="H170" s="107">
        <v>49340</v>
      </c>
      <c r="I170" s="104">
        <v>1.25</v>
      </c>
      <c r="J170" s="104" t="s">
        <v>1753</v>
      </c>
      <c r="K170" s="104" t="s">
        <v>1754</v>
      </c>
      <c r="L170" s="211"/>
      <c r="M170" s="104"/>
      <c r="N170" s="104"/>
    </row>
    <row r="171" spans="1:14" x14ac:dyDescent="0.3">
      <c r="A171" s="104" t="str">
        <f>'S-2_SUPPLY'!A239</f>
        <v>6d - 5618</v>
      </c>
      <c r="B171" s="105" t="str">
        <f>'S-2_SUPPLY'!B239</f>
        <v>Marinos Ventures LLC</v>
      </c>
      <c r="C171" s="108" t="s">
        <v>749</v>
      </c>
      <c r="D171" s="104" t="s">
        <v>1747</v>
      </c>
      <c r="E171" s="107" t="s">
        <v>749</v>
      </c>
      <c r="F171" s="107" t="s">
        <v>1749</v>
      </c>
      <c r="G171" s="107">
        <v>41416</v>
      </c>
      <c r="H171" s="107">
        <v>48730</v>
      </c>
      <c r="I171" s="104">
        <v>0.28299999999999997</v>
      </c>
      <c r="J171" s="104" t="s">
        <v>1753</v>
      </c>
      <c r="K171" s="104" t="s">
        <v>1754</v>
      </c>
      <c r="L171" s="211"/>
      <c r="M171" s="104"/>
      <c r="N171" s="104"/>
    </row>
    <row r="172" spans="1:14" x14ac:dyDescent="0.3">
      <c r="A172" s="104" t="str">
        <f>'S-2_SUPPLY'!A240</f>
        <v>6d - 5619</v>
      </c>
      <c r="B172" s="105" t="str">
        <f>'S-2_SUPPLY'!B240</f>
        <v>Sequoia PV 1 LLC (Farmersville 1)</v>
      </c>
      <c r="C172" s="108" t="s">
        <v>1860</v>
      </c>
      <c r="D172" s="104" t="s">
        <v>1747</v>
      </c>
      <c r="E172" s="107" t="s">
        <v>1861</v>
      </c>
      <c r="F172" s="107" t="s">
        <v>1749</v>
      </c>
      <c r="G172" s="107">
        <v>41851</v>
      </c>
      <c r="H172" s="107">
        <v>49156</v>
      </c>
      <c r="I172" s="104">
        <v>1.5</v>
      </c>
      <c r="J172" s="104" t="s">
        <v>1753</v>
      </c>
      <c r="K172" s="104" t="s">
        <v>1754</v>
      </c>
      <c r="L172" s="211"/>
      <c r="M172" s="104"/>
      <c r="N172" s="104"/>
    </row>
    <row r="173" spans="1:14" x14ac:dyDescent="0.3">
      <c r="A173" s="104" t="str">
        <f>'S-2_SUPPLY'!A241</f>
        <v>6d - 5620</v>
      </c>
      <c r="B173" s="105" t="str">
        <f>'S-2_SUPPLY'!B241</f>
        <v>Sequoia PV 1 LLC (Farmersville 2)</v>
      </c>
      <c r="C173" s="108" t="s">
        <v>1860</v>
      </c>
      <c r="D173" s="104" t="s">
        <v>1747</v>
      </c>
      <c r="E173" s="107" t="s">
        <v>1862</v>
      </c>
      <c r="F173" s="107" t="s">
        <v>1749</v>
      </c>
      <c r="G173" s="107">
        <v>41851</v>
      </c>
      <c r="H173" s="107">
        <v>49156</v>
      </c>
      <c r="I173" s="104">
        <v>1.5</v>
      </c>
      <c r="J173" s="104" t="s">
        <v>1753</v>
      </c>
      <c r="K173" s="104" t="s">
        <v>1754</v>
      </c>
      <c r="L173" s="211"/>
      <c r="M173" s="104"/>
      <c r="N173" s="104"/>
    </row>
    <row r="174" spans="1:14" x14ac:dyDescent="0.3">
      <c r="A174" s="104" t="str">
        <f>'S-2_SUPPLY'!A242</f>
        <v>6d - 5621</v>
      </c>
      <c r="B174" s="105" t="str">
        <f>'S-2_SUPPLY'!B242</f>
        <v>Lone Valley Solar Park I, LLC</v>
      </c>
      <c r="C174" s="108" t="s">
        <v>756</v>
      </c>
      <c r="D174" s="104" t="s">
        <v>1747</v>
      </c>
      <c r="E174" s="107" t="s">
        <v>756</v>
      </c>
      <c r="F174" s="107" t="s">
        <v>1749</v>
      </c>
      <c r="G174" s="107">
        <v>41969</v>
      </c>
      <c r="H174" s="107">
        <v>49278</v>
      </c>
      <c r="I174" s="104">
        <v>10</v>
      </c>
      <c r="J174" s="104" t="s">
        <v>1753</v>
      </c>
      <c r="K174" s="104" t="s">
        <v>1754</v>
      </c>
      <c r="L174" s="211"/>
      <c r="M174" s="104"/>
      <c r="N174" s="104"/>
    </row>
    <row r="175" spans="1:14" x14ac:dyDescent="0.3">
      <c r="A175" s="104" t="str">
        <f>'S-2_SUPPLY'!A243</f>
        <v>6d - 5622</v>
      </c>
      <c r="B175" s="105" t="str">
        <f>'S-2_SUPPLY'!B243</f>
        <v>Lone Valley Solar Park II, LLC</v>
      </c>
      <c r="C175" s="108" t="s">
        <v>759</v>
      </c>
      <c r="D175" s="104" t="s">
        <v>1747</v>
      </c>
      <c r="E175" s="107" t="s">
        <v>759</v>
      </c>
      <c r="F175" s="107" t="s">
        <v>1749</v>
      </c>
      <c r="G175" s="107">
        <v>41969</v>
      </c>
      <c r="H175" s="107">
        <v>49278</v>
      </c>
      <c r="I175" s="104">
        <v>20</v>
      </c>
      <c r="J175" s="104" t="s">
        <v>1753</v>
      </c>
      <c r="K175" s="104" t="s">
        <v>1754</v>
      </c>
      <c r="L175" s="211"/>
      <c r="M175" s="104"/>
      <c r="N175" s="104"/>
    </row>
    <row r="176" spans="1:14" x14ac:dyDescent="0.3">
      <c r="A176" s="104" t="str">
        <f>'S-2_SUPPLY'!A244</f>
        <v>6d - 5625</v>
      </c>
      <c r="B176" s="105" t="str">
        <f>'S-2_SUPPLY'!B244</f>
        <v>US Topco Energy, Inc (Soccer Center)</v>
      </c>
      <c r="C176" s="108" t="s">
        <v>1863</v>
      </c>
      <c r="D176" s="104" t="s">
        <v>1747</v>
      </c>
      <c r="E176" s="107" t="s">
        <v>1864</v>
      </c>
      <c r="F176" s="107" t="s">
        <v>1749</v>
      </c>
      <c r="G176" s="107">
        <v>42902</v>
      </c>
      <c r="H176" s="107">
        <v>50206</v>
      </c>
      <c r="I176" s="104">
        <v>3</v>
      </c>
      <c r="J176" s="104" t="s">
        <v>1753</v>
      </c>
      <c r="K176" s="104" t="s">
        <v>1754</v>
      </c>
      <c r="L176" s="211"/>
      <c r="M176" s="104"/>
      <c r="N176" s="104"/>
    </row>
    <row r="177" spans="1:14" x14ac:dyDescent="0.3">
      <c r="A177" s="104" t="str">
        <f>'S-2_SUPPLY'!A245</f>
        <v>6d - 5626</v>
      </c>
      <c r="B177" s="105" t="str">
        <f>'S-2_SUPPLY'!B245</f>
        <v>Orion Solar II, LLC</v>
      </c>
      <c r="C177" s="108" t="s">
        <v>765</v>
      </c>
      <c r="D177" s="104" t="s">
        <v>1747</v>
      </c>
      <c r="E177" s="107" t="s">
        <v>765</v>
      </c>
      <c r="F177" s="107" t="s">
        <v>1809</v>
      </c>
      <c r="G177" s="107">
        <v>41816</v>
      </c>
      <c r="H177" s="107">
        <v>49125</v>
      </c>
      <c r="I177" s="104">
        <v>8</v>
      </c>
      <c r="J177" s="104" t="s">
        <v>1753</v>
      </c>
      <c r="K177" s="104" t="s">
        <v>1754</v>
      </c>
      <c r="L177" s="211"/>
      <c r="M177" s="104"/>
      <c r="N177" s="104"/>
    </row>
    <row r="178" spans="1:14" x14ac:dyDescent="0.3">
      <c r="A178" s="104" t="str">
        <f>'S-2_SUPPLY'!A246</f>
        <v>6d - 5627</v>
      </c>
      <c r="B178" s="105" t="str">
        <f>'S-2_SUPPLY'!B246</f>
        <v>Coronal Lost Hills, LLC</v>
      </c>
      <c r="C178" s="108" t="s">
        <v>768</v>
      </c>
      <c r="D178" s="104" t="s">
        <v>1747</v>
      </c>
      <c r="E178" s="107" t="s">
        <v>768</v>
      </c>
      <c r="F178" s="107" t="s">
        <v>1809</v>
      </c>
      <c r="G178" s="107">
        <v>42142</v>
      </c>
      <c r="H178" s="107">
        <v>49460</v>
      </c>
      <c r="I178" s="104">
        <v>20</v>
      </c>
      <c r="J178" s="104" t="s">
        <v>1753</v>
      </c>
      <c r="K178" s="104" t="s">
        <v>1754</v>
      </c>
      <c r="L178" s="211"/>
      <c r="M178" s="104"/>
      <c r="N178" s="104"/>
    </row>
    <row r="179" spans="1:14" x14ac:dyDescent="0.3">
      <c r="A179" s="104" t="str">
        <f>'S-2_SUPPLY'!A247</f>
        <v>6d - 5628</v>
      </c>
      <c r="B179" s="105" t="str">
        <f>'S-2_SUPPLY'!B247</f>
        <v>Vega Solar, LLC</v>
      </c>
      <c r="C179" s="108" t="s">
        <v>771</v>
      </c>
      <c r="D179" s="104" t="s">
        <v>1747</v>
      </c>
      <c r="E179" s="107" t="s">
        <v>771</v>
      </c>
      <c r="F179" s="107" t="s">
        <v>1759</v>
      </c>
      <c r="G179" s="107">
        <v>42087</v>
      </c>
      <c r="H179" s="107">
        <v>49399</v>
      </c>
      <c r="I179" s="104">
        <v>20</v>
      </c>
      <c r="J179" s="104" t="s">
        <v>1753</v>
      </c>
      <c r="K179" s="104" t="s">
        <v>1754</v>
      </c>
      <c r="L179" s="211"/>
      <c r="M179" s="104"/>
      <c r="N179" s="104"/>
    </row>
    <row r="180" spans="1:14" x14ac:dyDescent="0.3">
      <c r="A180" s="104" t="str">
        <f>'S-2_SUPPLY'!A248</f>
        <v>6d - 5629</v>
      </c>
      <c r="B180" s="105" t="str">
        <f>'S-2_SUPPLY'!B248</f>
        <v>FTS Master Tenant 2, LLC (SEPV18)</v>
      </c>
      <c r="C180" s="108" t="s">
        <v>1865</v>
      </c>
      <c r="D180" s="104" t="s">
        <v>1747</v>
      </c>
      <c r="E180" s="107" t="s">
        <v>1866</v>
      </c>
      <c r="F180" s="107" t="s">
        <v>1749</v>
      </c>
      <c r="G180" s="107">
        <v>42383</v>
      </c>
      <c r="H180" s="107">
        <v>49687</v>
      </c>
      <c r="I180" s="104">
        <v>2</v>
      </c>
      <c r="J180" s="104" t="s">
        <v>1753</v>
      </c>
      <c r="K180" s="104" t="s">
        <v>1754</v>
      </c>
      <c r="L180" s="211"/>
      <c r="M180" s="104"/>
      <c r="N180" s="104"/>
    </row>
    <row r="181" spans="1:14" x14ac:dyDescent="0.3">
      <c r="A181" s="104" t="str">
        <f>'S-2_SUPPLY'!A249</f>
        <v>6d - 5630</v>
      </c>
      <c r="B181" s="105" t="str">
        <f>'S-2_SUPPLY'!B249</f>
        <v>RE Adams East LLC</v>
      </c>
      <c r="C181" s="108" t="s">
        <v>777</v>
      </c>
      <c r="D181" s="104" t="s">
        <v>1747</v>
      </c>
      <c r="E181" s="107" t="s">
        <v>777</v>
      </c>
      <c r="F181" s="107" t="s">
        <v>1759</v>
      </c>
      <c r="G181" s="107">
        <v>41992</v>
      </c>
      <c r="H181" s="107">
        <v>49309</v>
      </c>
      <c r="I181" s="104">
        <v>19</v>
      </c>
      <c r="J181" s="104" t="s">
        <v>1753</v>
      </c>
      <c r="K181" s="104" t="s">
        <v>1754</v>
      </c>
      <c r="L181" s="211"/>
      <c r="M181" s="104"/>
      <c r="N181" s="104"/>
    </row>
    <row r="182" spans="1:14" x14ac:dyDescent="0.3">
      <c r="A182" s="104" t="str">
        <f>'S-2_SUPPLY'!A250</f>
        <v>6d - 5631</v>
      </c>
      <c r="B182" s="105" t="str">
        <f>'S-2_SUPPLY'!B250</f>
        <v>Sequoia PV 1 LLC (Farmersville 3)</v>
      </c>
      <c r="C182" s="108" t="s">
        <v>1860</v>
      </c>
      <c r="D182" s="104" t="s">
        <v>1747</v>
      </c>
      <c r="E182" s="107" t="s">
        <v>1867</v>
      </c>
      <c r="F182" s="107" t="s">
        <v>1749</v>
      </c>
      <c r="G182" s="107">
        <v>41851</v>
      </c>
      <c r="H182" s="107">
        <v>49156</v>
      </c>
      <c r="I182" s="104">
        <v>1.5</v>
      </c>
      <c r="J182" s="104" t="s">
        <v>1753</v>
      </c>
      <c r="K182" s="104" t="s">
        <v>1754</v>
      </c>
      <c r="L182" s="211"/>
      <c r="M182" s="104"/>
      <c r="N182" s="104"/>
    </row>
    <row r="183" spans="1:14" x14ac:dyDescent="0.3">
      <c r="A183" s="104" t="str">
        <f>'S-2_SUPPLY'!A251</f>
        <v>6d - 5645</v>
      </c>
      <c r="B183" s="105" t="str">
        <f>'S-2_SUPPLY'!B251</f>
        <v>Sequoia PV 3 LLC (Porterville 6)</v>
      </c>
      <c r="C183" s="108" t="s">
        <v>1868</v>
      </c>
      <c r="D183" s="104" t="s">
        <v>1747</v>
      </c>
      <c r="E183" s="107" t="s">
        <v>1869</v>
      </c>
      <c r="F183" s="107" t="s">
        <v>1749</v>
      </c>
      <c r="G183" s="107">
        <v>41845</v>
      </c>
      <c r="H183" s="107">
        <v>49155</v>
      </c>
      <c r="I183" s="104">
        <v>1.5</v>
      </c>
      <c r="J183" s="104" t="s">
        <v>1753</v>
      </c>
      <c r="K183" s="104" t="s">
        <v>1754</v>
      </c>
      <c r="L183" s="211"/>
      <c r="M183" s="104"/>
      <c r="N183" s="104"/>
    </row>
    <row r="184" spans="1:14" x14ac:dyDescent="0.3">
      <c r="A184" s="104" t="str">
        <f>'S-2_SUPPLY'!A252</f>
        <v>6d - 5646</v>
      </c>
      <c r="B184" s="105" t="str">
        <f>'S-2_SUPPLY'!B252</f>
        <v>Sequoia PV 3 LLC (Porterville 7)</v>
      </c>
      <c r="C184" s="108" t="s">
        <v>1868</v>
      </c>
      <c r="D184" s="104" t="s">
        <v>1747</v>
      </c>
      <c r="E184" s="107" t="s">
        <v>1870</v>
      </c>
      <c r="F184" s="107" t="s">
        <v>1749</v>
      </c>
      <c r="G184" s="107">
        <v>41845</v>
      </c>
      <c r="H184" s="107">
        <v>49155</v>
      </c>
      <c r="I184" s="104">
        <v>1.5</v>
      </c>
      <c r="J184" s="104" t="s">
        <v>1753</v>
      </c>
      <c r="K184" s="104" t="s">
        <v>1754</v>
      </c>
      <c r="L184" s="211"/>
      <c r="M184" s="104"/>
      <c r="N184" s="104"/>
    </row>
    <row r="185" spans="1:14" x14ac:dyDescent="0.3">
      <c r="A185" s="104" t="str">
        <f>'S-2_SUPPLY'!A253</f>
        <v>6d - 5649</v>
      </c>
      <c r="B185" s="105" t="str">
        <f>'S-2_SUPPLY'!B253</f>
        <v>SunE W12DG-C, LLC</v>
      </c>
      <c r="C185" s="108" t="s">
        <v>787</v>
      </c>
      <c r="D185" s="104" t="s">
        <v>1747</v>
      </c>
      <c r="E185" s="107" t="s">
        <v>1871</v>
      </c>
      <c r="F185" s="107" t="s">
        <v>1749</v>
      </c>
      <c r="G185" s="107">
        <v>41379</v>
      </c>
      <c r="H185" s="107">
        <v>48699</v>
      </c>
      <c r="I185" s="104">
        <v>0.999</v>
      </c>
      <c r="J185" s="104" t="s">
        <v>1753</v>
      </c>
      <c r="K185" s="104" t="s">
        <v>1754</v>
      </c>
      <c r="L185" s="211"/>
      <c r="M185" s="104"/>
      <c r="N185" s="104"/>
    </row>
    <row r="186" spans="1:14" x14ac:dyDescent="0.3">
      <c r="A186" s="104" t="str">
        <f>'S-2_SUPPLY'!A254</f>
        <v>6d - 5650</v>
      </c>
      <c r="B186" s="105" t="str">
        <f>'S-2_SUPPLY'!B254</f>
        <v>SunE Solar XV Lessor, LLC</v>
      </c>
      <c r="C186" s="108" t="s">
        <v>1872</v>
      </c>
      <c r="D186" s="104" t="s">
        <v>1747</v>
      </c>
      <c r="E186" s="107" t="s">
        <v>1873</v>
      </c>
      <c r="F186" s="107" t="s">
        <v>1749</v>
      </c>
      <c r="G186" s="107">
        <v>41857</v>
      </c>
      <c r="H186" s="107">
        <v>49187</v>
      </c>
      <c r="I186" s="104">
        <v>1.5</v>
      </c>
      <c r="J186" s="104" t="s">
        <v>1753</v>
      </c>
      <c r="K186" s="104" t="s">
        <v>1754</v>
      </c>
      <c r="L186" s="211"/>
      <c r="M186" s="104"/>
      <c r="N186" s="104"/>
    </row>
    <row r="187" spans="1:14" x14ac:dyDescent="0.3">
      <c r="A187" s="104" t="str">
        <f>'S-2_SUPPLY'!A255</f>
        <v>6d - 5652</v>
      </c>
      <c r="B187" s="105" t="str">
        <f>'S-2_SUPPLY'!B255</f>
        <v>California PV Energy, LLC</v>
      </c>
      <c r="C187" s="108" t="s">
        <v>793</v>
      </c>
      <c r="D187" s="104" t="s">
        <v>1747</v>
      </c>
      <c r="E187" s="107" t="s">
        <v>1874</v>
      </c>
      <c r="F187" s="107" t="s">
        <v>1749</v>
      </c>
      <c r="G187" s="107">
        <v>41628</v>
      </c>
      <c r="H187" s="107">
        <v>48944</v>
      </c>
      <c r="I187" s="104">
        <v>1</v>
      </c>
      <c r="J187" s="104" t="s">
        <v>1753</v>
      </c>
      <c r="K187" s="104" t="s">
        <v>1754</v>
      </c>
      <c r="L187" s="211"/>
      <c r="M187" s="104"/>
      <c r="N187" s="104"/>
    </row>
    <row r="188" spans="1:14" x14ac:dyDescent="0.3">
      <c r="A188" s="104" t="str">
        <f>'S-2_SUPPLY'!A256</f>
        <v>6d - 5653</v>
      </c>
      <c r="B188" s="105" t="str">
        <f>'S-2_SUPPLY'!B256</f>
        <v>California PV Energy, LLC</v>
      </c>
      <c r="C188" s="108" t="s">
        <v>793</v>
      </c>
      <c r="D188" s="104" t="s">
        <v>1747</v>
      </c>
      <c r="E188" s="107" t="s">
        <v>1875</v>
      </c>
      <c r="F188" s="107" t="s">
        <v>1749</v>
      </c>
      <c r="G188" s="107">
        <v>41628</v>
      </c>
      <c r="H188" s="107">
        <v>48944</v>
      </c>
      <c r="I188" s="104">
        <v>1.5</v>
      </c>
      <c r="J188" s="104" t="s">
        <v>1753</v>
      </c>
      <c r="K188" s="104" t="s">
        <v>1754</v>
      </c>
      <c r="L188" s="211"/>
      <c r="M188" s="104"/>
      <c r="N188" s="104"/>
    </row>
    <row r="189" spans="1:14" x14ac:dyDescent="0.3">
      <c r="A189" s="104" t="str">
        <f>'S-2_SUPPLY'!A257</f>
        <v>6d - 5656</v>
      </c>
      <c r="B189" s="105" t="str">
        <f>'S-2_SUPPLY'!B257</f>
        <v>SunE Solar XV Lessor, LLC</v>
      </c>
      <c r="C189" s="108" t="s">
        <v>1872</v>
      </c>
      <c r="D189" s="104" t="s">
        <v>1747</v>
      </c>
      <c r="E189" s="107" t="s">
        <v>1876</v>
      </c>
      <c r="F189" s="107" t="s">
        <v>1749</v>
      </c>
      <c r="G189" s="107">
        <v>41914</v>
      </c>
      <c r="H189" s="107">
        <v>49248</v>
      </c>
      <c r="I189" s="104">
        <v>1.5</v>
      </c>
      <c r="J189" s="104" t="s">
        <v>1753</v>
      </c>
      <c r="K189" s="104" t="s">
        <v>1754</v>
      </c>
      <c r="L189" s="211"/>
      <c r="M189" s="104"/>
      <c r="N189" s="104"/>
    </row>
    <row r="190" spans="1:14" x14ac:dyDescent="0.3">
      <c r="A190" s="104" t="str">
        <f>'S-2_SUPPLY'!A258</f>
        <v>6d - 5657</v>
      </c>
      <c r="B190" s="105" t="str">
        <f>'S-2_SUPPLY'!B258</f>
        <v>SunE Solar XV Lessor, LLC</v>
      </c>
      <c r="C190" s="108" t="s">
        <v>1872</v>
      </c>
      <c r="D190" s="104" t="s">
        <v>1747</v>
      </c>
      <c r="E190" s="107" t="s">
        <v>1877</v>
      </c>
      <c r="F190" s="107" t="s">
        <v>1749</v>
      </c>
      <c r="G190" s="107">
        <v>41914</v>
      </c>
      <c r="H190" s="107">
        <v>49248</v>
      </c>
      <c r="I190" s="104">
        <v>1</v>
      </c>
      <c r="J190" s="104" t="s">
        <v>1753</v>
      </c>
      <c r="K190" s="104" t="s">
        <v>1754</v>
      </c>
      <c r="L190" s="211"/>
      <c r="M190" s="104"/>
      <c r="N190" s="104"/>
    </row>
    <row r="191" spans="1:14" x14ac:dyDescent="0.3">
      <c r="A191" s="104" t="str">
        <f>'S-2_SUPPLY'!A259</f>
        <v>6d - 5659</v>
      </c>
      <c r="B191" s="105" t="str">
        <f>'S-2_SUPPLY'!B259</f>
        <v>Victor Mesa Linda B2 LLC</v>
      </c>
      <c r="C191" s="108" t="s">
        <v>800</v>
      </c>
      <c r="D191" s="104" t="s">
        <v>1747</v>
      </c>
      <c r="E191" s="107" t="s">
        <v>800</v>
      </c>
      <c r="F191" s="107" t="s">
        <v>1749</v>
      </c>
      <c r="G191" s="107">
        <v>41958</v>
      </c>
      <c r="H191" s="107">
        <v>49278</v>
      </c>
      <c r="I191" s="104">
        <v>1.5</v>
      </c>
      <c r="J191" s="104" t="s">
        <v>1753</v>
      </c>
      <c r="K191" s="104" t="s">
        <v>1754</v>
      </c>
      <c r="L191" s="211"/>
      <c r="M191" s="104"/>
      <c r="N191" s="104"/>
    </row>
    <row r="192" spans="1:14" x14ac:dyDescent="0.3">
      <c r="A192" s="104" t="str">
        <f>'S-2_SUPPLY'!A260</f>
        <v>6d - 5660</v>
      </c>
      <c r="B192" s="105" t="str">
        <f>'S-2_SUPPLY'!B260</f>
        <v>Victor Mesa Linda C2 LLC</v>
      </c>
      <c r="C192" s="108" t="s">
        <v>802</v>
      </c>
      <c r="D192" s="104" t="s">
        <v>1747</v>
      </c>
      <c r="E192" s="107" t="s">
        <v>802</v>
      </c>
      <c r="F192" s="107" t="s">
        <v>1749</v>
      </c>
      <c r="G192" s="107">
        <v>41958</v>
      </c>
      <c r="H192" s="107">
        <v>49278</v>
      </c>
      <c r="I192" s="104">
        <v>1.5</v>
      </c>
      <c r="J192" s="104" t="s">
        <v>1753</v>
      </c>
      <c r="K192" s="104" t="s">
        <v>1754</v>
      </c>
      <c r="L192" s="211"/>
      <c r="M192" s="104"/>
      <c r="N192" s="104"/>
    </row>
    <row r="193" spans="1:14" x14ac:dyDescent="0.3">
      <c r="A193" s="104" t="str">
        <f>'S-2_SUPPLY'!A261</f>
        <v>6d - 5661</v>
      </c>
      <c r="B193" s="105" t="str">
        <f>'S-2_SUPPLY'!B261</f>
        <v>Victor Mesa Linda D2 LLC</v>
      </c>
      <c r="C193" s="108" t="s">
        <v>804</v>
      </c>
      <c r="D193" s="104" t="s">
        <v>1747</v>
      </c>
      <c r="E193" s="107" t="s">
        <v>804</v>
      </c>
      <c r="F193" s="107" t="s">
        <v>1749</v>
      </c>
      <c r="G193" s="107">
        <v>41958</v>
      </c>
      <c r="H193" s="107">
        <v>49278</v>
      </c>
      <c r="I193" s="104">
        <v>1.5</v>
      </c>
      <c r="J193" s="104" t="s">
        <v>1753</v>
      </c>
      <c r="K193" s="104" t="s">
        <v>1754</v>
      </c>
      <c r="L193" s="211"/>
      <c r="M193" s="104"/>
      <c r="N193" s="104"/>
    </row>
    <row r="194" spans="1:14" x14ac:dyDescent="0.3">
      <c r="A194" s="104" t="str">
        <f>'S-2_SUPPLY'!A262</f>
        <v>6d - 5662</v>
      </c>
      <c r="B194" s="105" t="str">
        <f>'S-2_SUPPLY'!B262</f>
        <v>Victor Mesa Linda E2 LLC</v>
      </c>
      <c r="C194" s="108" t="s">
        <v>806</v>
      </c>
      <c r="D194" s="104" t="s">
        <v>1747</v>
      </c>
      <c r="E194" s="107" t="s">
        <v>806</v>
      </c>
      <c r="F194" s="107" t="s">
        <v>1749</v>
      </c>
      <c r="G194" s="107">
        <v>41958</v>
      </c>
      <c r="H194" s="107">
        <v>49278</v>
      </c>
      <c r="I194" s="104">
        <v>1.5</v>
      </c>
      <c r="J194" s="104" t="s">
        <v>1753</v>
      </c>
      <c r="K194" s="104" t="s">
        <v>1754</v>
      </c>
      <c r="L194" s="211"/>
      <c r="M194" s="104"/>
      <c r="N194" s="104"/>
    </row>
    <row r="195" spans="1:14" x14ac:dyDescent="0.3">
      <c r="A195" s="104" t="str">
        <f>'S-2_SUPPLY'!A263</f>
        <v>6d - 5667</v>
      </c>
      <c r="B195" s="105" t="str">
        <f>'S-2_SUPPLY'!B263</f>
        <v>Sequoia PV 2, LLC (Hanford 1)</v>
      </c>
      <c r="C195" s="108" t="s">
        <v>1878</v>
      </c>
      <c r="D195" s="104" t="s">
        <v>1747</v>
      </c>
      <c r="E195" s="107" t="s">
        <v>1879</v>
      </c>
      <c r="F195" s="107" t="s">
        <v>1749</v>
      </c>
      <c r="G195" s="107">
        <v>41880</v>
      </c>
      <c r="H195" s="107">
        <v>49187</v>
      </c>
      <c r="I195" s="104">
        <v>1.5</v>
      </c>
      <c r="J195" s="104" t="s">
        <v>1753</v>
      </c>
      <c r="K195" s="104" t="s">
        <v>1754</v>
      </c>
      <c r="L195" s="211"/>
      <c r="M195" s="104"/>
      <c r="N195" s="104"/>
    </row>
    <row r="196" spans="1:14" x14ac:dyDescent="0.3">
      <c r="A196" s="104" t="str">
        <f>'S-2_SUPPLY'!A264</f>
        <v>6d - 5668</v>
      </c>
      <c r="B196" s="105" t="str">
        <f>'S-2_SUPPLY'!B264</f>
        <v>Sequoia PV 2, LLC (Hanford 2)</v>
      </c>
      <c r="C196" s="108" t="s">
        <v>1878</v>
      </c>
      <c r="D196" s="104" t="s">
        <v>1747</v>
      </c>
      <c r="E196" s="107" t="s">
        <v>1880</v>
      </c>
      <c r="F196" s="107" t="s">
        <v>1749</v>
      </c>
      <c r="G196" s="107">
        <v>41880</v>
      </c>
      <c r="H196" s="107">
        <v>49187</v>
      </c>
      <c r="I196" s="104">
        <v>1.5</v>
      </c>
      <c r="J196" s="104" t="s">
        <v>1753</v>
      </c>
      <c r="K196" s="104" t="s">
        <v>1754</v>
      </c>
      <c r="L196" s="211"/>
      <c r="M196" s="104"/>
      <c r="N196" s="104"/>
    </row>
    <row r="197" spans="1:14" x14ac:dyDescent="0.3">
      <c r="A197" s="104" t="str">
        <f>'S-2_SUPPLY'!A265</f>
        <v>6d - 5675</v>
      </c>
      <c r="B197" s="105" t="str">
        <f>'S-2_SUPPLY'!B265</f>
        <v>CES DHS Solar, LLC (DHS Solar 1)</v>
      </c>
      <c r="C197" s="108" t="s">
        <v>1881</v>
      </c>
      <c r="D197" s="104" t="s">
        <v>1747</v>
      </c>
      <c r="E197" s="107" t="s">
        <v>1882</v>
      </c>
      <c r="F197" s="107" t="s">
        <v>1749</v>
      </c>
      <c r="G197" s="107">
        <v>41631</v>
      </c>
      <c r="H197" s="107">
        <v>48944</v>
      </c>
      <c r="I197" s="104">
        <v>0.8</v>
      </c>
      <c r="J197" s="104" t="s">
        <v>1753</v>
      </c>
      <c r="K197" s="104" t="s">
        <v>1754</v>
      </c>
      <c r="L197" s="211"/>
      <c r="M197" s="104"/>
      <c r="N197" s="104"/>
    </row>
    <row r="198" spans="1:14" x14ac:dyDescent="0.3">
      <c r="A198" s="104" t="str">
        <f>'S-2_SUPPLY'!A266</f>
        <v>6d - 5676</v>
      </c>
      <c r="B198" s="105" t="str">
        <f>'S-2_SUPPLY'!B266</f>
        <v>CES DHS Solar, LLC (DHS Solar 2)</v>
      </c>
      <c r="C198" s="108" t="s">
        <v>1881</v>
      </c>
      <c r="D198" s="104" t="s">
        <v>1747</v>
      </c>
      <c r="E198" s="107" t="s">
        <v>1883</v>
      </c>
      <c r="F198" s="107" t="s">
        <v>1749</v>
      </c>
      <c r="G198" s="107">
        <v>41639</v>
      </c>
      <c r="H198" s="107">
        <v>48944</v>
      </c>
      <c r="I198" s="104">
        <v>1.26</v>
      </c>
      <c r="J198" s="104" t="s">
        <v>1753</v>
      </c>
      <c r="K198" s="104" t="s">
        <v>1754</v>
      </c>
      <c r="L198" s="211"/>
      <c r="M198" s="104"/>
      <c r="N198" s="104"/>
    </row>
    <row r="199" spans="1:14" x14ac:dyDescent="0.3">
      <c r="A199" s="104" t="str">
        <f>'S-2_SUPPLY'!A267</f>
        <v>6d - 5690</v>
      </c>
      <c r="B199" s="105" t="str">
        <f>'S-2_SUPPLY'!B267</f>
        <v>SunE Solar XV Lessor, LLC</v>
      </c>
      <c r="C199" s="108" t="s">
        <v>1872</v>
      </c>
      <c r="D199" s="104" t="s">
        <v>1747</v>
      </c>
      <c r="E199" s="107" t="s">
        <v>1884</v>
      </c>
      <c r="F199" s="107" t="s">
        <v>1749</v>
      </c>
      <c r="G199" s="107">
        <v>41969</v>
      </c>
      <c r="H199" s="107">
        <v>49278</v>
      </c>
      <c r="I199" s="104">
        <v>1.5</v>
      </c>
      <c r="J199" s="104" t="s">
        <v>1753</v>
      </c>
      <c r="K199" s="104" t="s">
        <v>1754</v>
      </c>
      <c r="L199" s="211"/>
      <c r="M199" s="104"/>
      <c r="N199" s="104"/>
    </row>
    <row r="200" spans="1:14" x14ac:dyDescent="0.3">
      <c r="A200" s="104" t="str">
        <f>'S-2_SUPPLY'!A268</f>
        <v>6d - 5691</v>
      </c>
      <c r="B200" s="105" t="str">
        <f>'S-2_SUPPLY'!B268</f>
        <v>SunE Solar XV Lessor, LLC</v>
      </c>
      <c r="C200" s="108" t="s">
        <v>1872</v>
      </c>
      <c r="D200" s="104" t="s">
        <v>1747</v>
      </c>
      <c r="E200" s="107" t="s">
        <v>1885</v>
      </c>
      <c r="F200" s="107" t="s">
        <v>1749</v>
      </c>
      <c r="G200" s="107">
        <v>41969</v>
      </c>
      <c r="H200" s="107">
        <v>49278</v>
      </c>
      <c r="I200" s="104">
        <v>1.5</v>
      </c>
      <c r="J200" s="104" t="s">
        <v>1753</v>
      </c>
      <c r="K200" s="104" t="s">
        <v>1754</v>
      </c>
      <c r="L200" s="211"/>
      <c r="M200" s="104"/>
      <c r="N200" s="104"/>
    </row>
    <row r="201" spans="1:14" x14ac:dyDescent="0.3">
      <c r="A201" s="104" t="str">
        <f>'S-2_SUPPLY'!A269</f>
        <v>6d - 5692</v>
      </c>
      <c r="B201" s="105" t="str">
        <f>'S-2_SUPPLY'!B269</f>
        <v>CD US Solar MT 3, LLC</v>
      </c>
      <c r="C201" s="108" t="s">
        <v>1886</v>
      </c>
      <c r="D201" s="104" t="s">
        <v>1747</v>
      </c>
      <c r="E201" s="107" t="s">
        <v>1886</v>
      </c>
      <c r="F201" s="107" t="s">
        <v>1749</v>
      </c>
      <c r="G201" s="107">
        <v>41978</v>
      </c>
      <c r="H201" s="107">
        <v>49309</v>
      </c>
      <c r="I201" s="104">
        <v>1.5</v>
      </c>
      <c r="J201" s="104" t="s">
        <v>1753</v>
      </c>
      <c r="K201" s="104" t="s">
        <v>1754</v>
      </c>
      <c r="L201" s="211"/>
      <c r="M201" s="104"/>
      <c r="N201" s="104"/>
    </row>
    <row r="202" spans="1:14" x14ac:dyDescent="0.3">
      <c r="A202" s="104" t="str">
        <f>'S-2_SUPPLY'!A270</f>
        <v>6d - 5693</v>
      </c>
      <c r="B202" s="105" t="str">
        <f>'S-2_SUPPLY'!B270</f>
        <v>CD US Solar MT 3, LLC</v>
      </c>
      <c r="C202" s="108" t="s">
        <v>1887</v>
      </c>
      <c r="D202" s="104" t="s">
        <v>1747</v>
      </c>
      <c r="E202" s="107" t="s">
        <v>1887</v>
      </c>
      <c r="F202" s="107" t="s">
        <v>1749</v>
      </c>
      <c r="G202" s="107">
        <v>41978</v>
      </c>
      <c r="H202" s="107">
        <v>49309</v>
      </c>
      <c r="I202" s="104">
        <v>1.5</v>
      </c>
      <c r="J202" s="104" t="s">
        <v>1753</v>
      </c>
      <c r="K202" s="104" t="s">
        <v>1754</v>
      </c>
      <c r="L202" s="211"/>
      <c r="M202" s="104"/>
      <c r="N202" s="104"/>
    </row>
    <row r="203" spans="1:14" x14ac:dyDescent="0.3">
      <c r="A203" s="104" t="str">
        <f>'S-2_SUPPLY'!A271</f>
        <v>6d - 5694</v>
      </c>
      <c r="B203" s="105" t="str">
        <f>'S-2_SUPPLY'!B271</f>
        <v>CD US Solar MT 3, LLC</v>
      </c>
      <c r="C203" s="108" t="s">
        <v>1888</v>
      </c>
      <c r="D203" s="104" t="s">
        <v>1747</v>
      </c>
      <c r="E203" s="107" t="s">
        <v>1888</v>
      </c>
      <c r="F203" s="107" t="s">
        <v>1749</v>
      </c>
      <c r="G203" s="107">
        <v>41978</v>
      </c>
      <c r="H203" s="107">
        <v>49309</v>
      </c>
      <c r="I203" s="104">
        <v>1.5</v>
      </c>
      <c r="J203" s="104" t="s">
        <v>1753</v>
      </c>
      <c r="K203" s="104" t="s">
        <v>1754</v>
      </c>
      <c r="L203" s="211"/>
      <c r="M203" s="104"/>
      <c r="N203" s="104"/>
    </row>
    <row r="204" spans="1:14" x14ac:dyDescent="0.3">
      <c r="A204" s="104" t="str">
        <f>'S-2_SUPPLY'!A272</f>
        <v>6d - 5695</v>
      </c>
      <c r="B204" s="105" t="str">
        <f>'S-2_SUPPLY'!B272</f>
        <v>SunE Solar XV Lessor, LLC</v>
      </c>
      <c r="C204" s="108" t="s">
        <v>1872</v>
      </c>
      <c r="D204" s="104" t="s">
        <v>1747</v>
      </c>
      <c r="E204" s="107" t="s">
        <v>1889</v>
      </c>
      <c r="F204" s="107" t="s">
        <v>1749</v>
      </c>
      <c r="G204" s="107">
        <v>41969</v>
      </c>
      <c r="H204" s="107">
        <v>49278</v>
      </c>
      <c r="I204" s="104">
        <v>1.5</v>
      </c>
      <c r="J204" s="104" t="s">
        <v>1753</v>
      </c>
      <c r="K204" s="104" t="s">
        <v>1754</v>
      </c>
      <c r="L204" s="211"/>
      <c r="M204" s="104"/>
      <c r="N204" s="104"/>
    </row>
    <row r="205" spans="1:14" x14ac:dyDescent="0.3">
      <c r="A205" s="104" t="str">
        <f>'S-2_SUPPLY'!A273</f>
        <v>6d - 5700</v>
      </c>
      <c r="B205" s="105" t="str">
        <f>'S-2_SUPPLY'!B273</f>
        <v>Coronus Adelanto West 1 LLC</v>
      </c>
      <c r="C205" s="108" t="s">
        <v>828</v>
      </c>
      <c r="D205" s="104" t="s">
        <v>1747</v>
      </c>
      <c r="E205" s="107" t="s">
        <v>1890</v>
      </c>
      <c r="F205" s="107" t="s">
        <v>1749</v>
      </c>
      <c r="G205" s="107">
        <v>42026</v>
      </c>
      <c r="H205" s="107">
        <v>49340</v>
      </c>
      <c r="I205" s="104">
        <v>1.5</v>
      </c>
      <c r="J205" s="104" t="s">
        <v>1753</v>
      </c>
      <c r="K205" s="104" t="s">
        <v>1754</v>
      </c>
      <c r="L205" s="211"/>
      <c r="M205" s="104"/>
      <c r="N205" s="104"/>
    </row>
    <row r="206" spans="1:14" x14ac:dyDescent="0.3">
      <c r="A206" s="104" t="str">
        <f>'S-2_SUPPLY'!A274</f>
        <v>6d - 5701</v>
      </c>
      <c r="B206" s="105" t="str">
        <f>'S-2_SUPPLY'!B274</f>
        <v>Coronus Adelanto West 2 LLC</v>
      </c>
      <c r="C206" s="108" t="s">
        <v>830</v>
      </c>
      <c r="D206" s="104" t="s">
        <v>1747</v>
      </c>
      <c r="E206" s="107" t="s">
        <v>1891</v>
      </c>
      <c r="F206" s="107" t="s">
        <v>1749</v>
      </c>
      <c r="G206" s="107">
        <v>42026</v>
      </c>
      <c r="H206" s="107">
        <v>49340</v>
      </c>
      <c r="I206" s="104">
        <v>1.5</v>
      </c>
      <c r="J206" s="104" t="s">
        <v>1753</v>
      </c>
      <c r="K206" s="104" t="s">
        <v>1754</v>
      </c>
      <c r="L206" s="211"/>
      <c r="M206" s="104"/>
      <c r="N206" s="104"/>
    </row>
    <row r="207" spans="1:14" x14ac:dyDescent="0.3">
      <c r="A207" s="104" t="str">
        <f>'S-2_SUPPLY'!A275</f>
        <v>6d - 5702</v>
      </c>
      <c r="B207" s="105" t="str">
        <f>'S-2_SUPPLY'!B275</f>
        <v>Venable Solar, LLC (North)</v>
      </c>
      <c r="C207" s="108" t="s">
        <v>1892</v>
      </c>
      <c r="D207" s="104" t="s">
        <v>1747</v>
      </c>
      <c r="E207" s="107" t="s">
        <v>1893</v>
      </c>
      <c r="F207" s="107" t="s">
        <v>1749</v>
      </c>
      <c r="G207" s="107">
        <v>42107</v>
      </c>
      <c r="H207" s="107">
        <v>49429</v>
      </c>
      <c r="I207" s="104">
        <v>1.5</v>
      </c>
      <c r="J207" s="104" t="s">
        <v>1753</v>
      </c>
      <c r="K207" s="104" t="s">
        <v>1754</v>
      </c>
      <c r="L207" s="211"/>
      <c r="M207" s="104"/>
      <c r="N207" s="104"/>
    </row>
    <row r="208" spans="1:14" x14ac:dyDescent="0.3">
      <c r="A208" s="104" t="str">
        <f>'S-2_SUPPLY'!A276</f>
        <v>6d - 5703</v>
      </c>
      <c r="B208" s="105" t="str">
        <f>'S-2_SUPPLY'!B276</f>
        <v>Venable Solar, LLC (South)</v>
      </c>
      <c r="C208" s="108" t="s">
        <v>1892</v>
      </c>
      <c r="D208" s="104" t="s">
        <v>1747</v>
      </c>
      <c r="E208" s="107" t="s">
        <v>1894</v>
      </c>
      <c r="F208" s="107" t="s">
        <v>1749</v>
      </c>
      <c r="G208" s="107">
        <v>42108</v>
      </c>
      <c r="H208" s="107">
        <v>49429</v>
      </c>
      <c r="I208" s="104">
        <v>1.5</v>
      </c>
      <c r="J208" s="104" t="s">
        <v>1753</v>
      </c>
      <c r="K208" s="104" t="s">
        <v>1754</v>
      </c>
      <c r="L208" s="211"/>
      <c r="M208" s="104"/>
      <c r="N208" s="104"/>
    </row>
    <row r="209" spans="1:14" ht="28" x14ac:dyDescent="0.3">
      <c r="A209" s="104" t="str">
        <f>'S-2_SUPPLY'!A277</f>
        <v>6d - 5715</v>
      </c>
      <c r="B209" s="105" t="str">
        <f>'S-2_SUPPLY'!B277</f>
        <v>PsomasFMG Lancaster Solar CREST, LLC</v>
      </c>
      <c r="C209" s="108" t="s">
        <v>837</v>
      </c>
      <c r="D209" s="104" t="s">
        <v>1747</v>
      </c>
      <c r="E209" s="107" t="s">
        <v>1895</v>
      </c>
      <c r="F209" s="107" t="s">
        <v>1749</v>
      </c>
      <c r="G209" s="107">
        <v>41985</v>
      </c>
      <c r="H209" s="107">
        <v>49309</v>
      </c>
      <c r="I209" s="104">
        <v>1.5</v>
      </c>
      <c r="J209" s="104" t="s">
        <v>1753</v>
      </c>
      <c r="K209" s="104" t="s">
        <v>1754</v>
      </c>
      <c r="L209" s="211"/>
      <c r="M209" s="104"/>
      <c r="N209" s="104"/>
    </row>
    <row r="210" spans="1:14" ht="28" x14ac:dyDescent="0.3">
      <c r="A210" s="104" t="str">
        <f>'S-2_SUPPLY'!A278</f>
        <v>6d - 5716</v>
      </c>
      <c r="B210" s="105" t="str">
        <f>'S-2_SUPPLY'!B278</f>
        <v>PsomasFMG Lancaster Solar CREST, LLC</v>
      </c>
      <c r="C210" s="108" t="s">
        <v>837</v>
      </c>
      <c r="D210" s="104" t="s">
        <v>1747</v>
      </c>
      <c r="E210" s="107" t="s">
        <v>1896</v>
      </c>
      <c r="F210" s="107" t="s">
        <v>1749</v>
      </c>
      <c r="G210" s="107">
        <v>41985</v>
      </c>
      <c r="H210" s="107">
        <v>49309</v>
      </c>
      <c r="I210" s="104">
        <v>1.5</v>
      </c>
      <c r="J210" s="104" t="s">
        <v>1753</v>
      </c>
      <c r="K210" s="104" t="s">
        <v>1754</v>
      </c>
      <c r="L210" s="211"/>
      <c r="M210" s="104"/>
      <c r="N210" s="104"/>
    </row>
    <row r="211" spans="1:14" x14ac:dyDescent="0.3">
      <c r="A211" s="104" t="str">
        <f>'S-2_SUPPLY'!A279</f>
        <v>6d - 5740</v>
      </c>
      <c r="B211" s="105" t="str">
        <f>'S-2_SUPPLY'!B279</f>
        <v>Morgan Lancaster I, LLC</v>
      </c>
      <c r="C211" s="108" t="s">
        <v>841</v>
      </c>
      <c r="D211" s="104" t="s">
        <v>1747</v>
      </c>
      <c r="E211" s="107" t="s">
        <v>841</v>
      </c>
      <c r="F211" s="107" t="s">
        <v>1749</v>
      </c>
      <c r="G211" s="107">
        <v>42277</v>
      </c>
      <c r="H211" s="107">
        <v>49581</v>
      </c>
      <c r="I211" s="104">
        <v>1.5</v>
      </c>
      <c r="J211" s="104" t="s">
        <v>1753</v>
      </c>
      <c r="K211" s="104" t="s">
        <v>1754</v>
      </c>
      <c r="L211" s="211"/>
      <c r="M211" s="104"/>
      <c r="N211" s="104"/>
    </row>
    <row r="212" spans="1:14" x14ac:dyDescent="0.3">
      <c r="A212" s="104" t="str">
        <f>'S-2_SUPPLY'!A280</f>
        <v>6d - 5744</v>
      </c>
      <c r="B212" s="105" t="str">
        <f>'S-2_SUPPLY'!B280</f>
        <v>PVN Milliken, LLC</v>
      </c>
      <c r="C212" s="108" t="s">
        <v>844</v>
      </c>
      <c r="D212" s="104" t="s">
        <v>1747</v>
      </c>
      <c r="E212" s="107" t="s">
        <v>1897</v>
      </c>
      <c r="F212" s="107" t="s">
        <v>1749</v>
      </c>
      <c r="G212" s="107">
        <v>42908</v>
      </c>
      <c r="H212" s="107">
        <v>50212</v>
      </c>
      <c r="I212" s="104">
        <v>2.9433600000000002</v>
      </c>
      <c r="J212" s="104" t="s">
        <v>1753</v>
      </c>
      <c r="K212" s="104" t="s">
        <v>1754</v>
      </c>
      <c r="L212" s="211"/>
      <c r="M212" s="104"/>
      <c r="N212" s="104"/>
    </row>
    <row r="213" spans="1:14" x14ac:dyDescent="0.3">
      <c r="A213" s="104" t="str">
        <f>'S-2_SUPPLY'!A281</f>
        <v>6d - 5745</v>
      </c>
      <c r="B213" s="105" t="str">
        <f>'S-2_SUPPLY'!B281</f>
        <v>SEPV Palmdale East, LLC</v>
      </c>
      <c r="C213" s="108" t="s">
        <v>847</v>
      </c>
      <c r="D213" s="104" t="s">
        <v>1747</v>
      </c>
      <c r="E213" s="107" t="s">
        <v>847</v>
      </c>
      <c r="F213" s="107" t="s">
        <v>1749</v>
      </c>
      <c r="G213" s="107">
        <v>42216</v>
      </c>
      <c r="H213" s="107">
        <v>49521</v>
      </c>
      <c r="I213" s="104">
        <v>10</v>
      </c>
      <c r="J213" s="104" t="s">
        <v>1753</v>
      </c>
      <c r="K213" s="104" t="s">
        <v>1754</v>
      </c>
      <c r="L213" s="211"/>
      <c r="M213" s="104"/>
      <c r="N213" s="104"/>
    </row>
    <row r="214" spans="1:14" x14ac:dyDescent="0.3">
      <c r="A214" s="104" t="str">
        <f>'S-2_SUPPLY'!A282</f>
        <v>6d - 5747</v>
      </c>
      <c r="B214" s="105" t="str">
        <f>'S-2_SUPPLY'!B282</f>
        <v>AVS Phase 2, LLC</v>
      </c>
      <c r="C214" s="108" t="s">
        <v>850</v>
      </c>
      <c r="D214" s="104" t="s">
        <v>1747</v>
      </c>
      <c r="E214" s="107" t="s">
        <v>850</v>
      </c>
      <c r="F214" s="107" t="s">
        <v>1749</v>
      </c>
      <c r="G214" s="107">
        <v>43410</v>
      </c>
      <c r="H214" s="107">
        <v>50715</v>
      </c>
      <c r="I214" s="104">
        <v>3</v>
      </c>
      <c r="J214" s="104" t="s">
        <v>1753</v>
      </c>
      <c r="K214" s="104" t="s">
        <v>1754</v>
      </c>
      <c r="L214" s="211"/>
      <c r="M214" s="104"/>
      <c r="N214" s="104"/>
    </row>
    <row r="215" spans="1:14" x14ac:dyDescent="0.3">
      <c r="A215" s="104" t="str">
        <f>'S-2_SUPPLY'!A283</f>
        <v>6d - 5748</v>
      </c>
      <c r="B215" s="105" t="str">
        <f>'S-2_SUPPLY'!B283</f>
        <v>Lancaster WAD B, LLC (REMAT)</v>
      </c>
      <c r="C215" s="108" t="s">
        <v>1898</v>
      </c>
      <c r="D215" s="104" t="s">
        <v>1747</v>
      </c>
      <c r="E215" s="107" t="s">
        <v>1899</v>
      </c>
      <c r="F215" s="107" t="s">
        <v>1749</v>
      </c>
      <c r="G215" s="107">
        <v>42846</v>
      </c>
      <c r="H215" s="107">
        <v>50150</v>
      </c>
      <c r="I215" s="104">
        <v>3</v>
      </c>
      <c r="J215" s="104" t="s">
        <v>1753</v>
      </c>
      <c r="K215" s="104" t="s">
        <v>1754</v>
      </c>
      <c r="L215" s="211"/>
      <c r="M215" s="104"/>
      <c r="N215" s="104"/>
    </row>
    <row r="216" spans="1:14" x14ac:dyDescent="0.3">
      <c r="A216" s="104" t="str">
        <f>'S-2_SUPPLY'!A284</f>
        <v>6d - 5753</v>
      </c>
      <c r="B216" s="105" t="str">
        <f>'S-2_SUPPLY'!B284</f>
        <v>Pumpjack Solar I, LLC</v>
      </c>
      <c r="C216" s="108" t="s">
        <v>856</v>
      </c>
      <c r="D216" s="104" t="s">
        <v>1747</v>
      </c>
      <c r="E216" s="107" t="s">
        <v>856</v>
      </c>
      <c r="F216" s="107" t="s">
        <v>1809</v>
      </c>
      <c r="G216" s="107">
        <v>42033</v>
      </c>
      <c r="H216" s="107">
        <v>49340</v>
      </c>
      <c r="I216" s="104">
        <v>20</v>
      </c>
      <c r="J216" s="104" t="s">
        <v>1753</v>
      </c>
      <c r="K216" s="104" t="s">
        <v>1754</v>
      </c>
      <c r="L216" s="211"/>
      <c r="M216" s="104"/>
      <c r="N216" s="104"/>
    </row>
    <row r="217" spans="1:14" x14ac:dyDescent="0.3">
      <c r="A217" s="104" t="str">
        <f>'S-2_SUPPLY'!A285</f>
        <v>6d - 5755</v>
      </c>
      <c r="B217" s="105" t="str">
        <f>'S-2_SUPPLY'!B285</f>
        <v>Catalina Solar 2, LLC</v>
      </c>
      <c r="C217" s="108" t="s">
        <v>859</v>
      </c>
      <c r="D217" s="104" t="s">
        <v>1747</v>
      </c>
      <c r="E217" s="107" t="s">
        <v>859</v>
      </c>
      <c r="F217" s="107" t="s">
        <v>1749</v>
      </c>
      <c r="G217" s="107">
        <v>42207</v>
      </c>
      <c r="H217" s="107">
        <v>49521</v>
      </c>
      <c r="I217" s="104">
        <v>17.986000000000001</v>
      </c>
      <c r="J217" s="104" t="s">
        <v>1753</v>
      </c>
      <c r="K217" s="104" t="s">
        <v>1754</v>
      </c>
      <c r="L217" s="211"/>
      <c r="M217" s="104"/>
      <c r="N217" s="104"/>
    </row>
    <row r="218" spans="1:14" x14ac:dyDescent="0.3">
      <c r="A218" s="104" t="str">
        <f>'S-2_SUPPLY'!A286</f>
        <v>6d - 5756</v>
      </c>
      <c r="B218" s="105" t="str">
        <f>'S-2_SUPPLY'!B286</f>
        <v>Citizen Solar B, LLC</v>
      </c>
      <c r="C218" s="108" t="s">
        <v>862</v>
      </c>
      <c r="D218" s="104" t="s">
        <v>1747</v>
      </c>
      <c r="E218" s="107" t="s">
        <v>862</v>
      </c>
      <c r="F218" s="107" t="s">
        <v>1759</v>
      </c>
      <c r="G218" s="107">
        <v>42349</v>
      </c>
      <c r="H218" s="107">
        <v>49674</v>
      </c>
      <c r="I218" s="104">
        <v>5</v>
      </c>
      <c r="J218" s="104" t="s">
        <v>1753</v>
      </c>
      <c r="K218" s="104" t="s">
        <v>1754</v>
      </c>
      <c r="L218" s="211"/>
      <c r="M218" s="104"/>
      <c r="N218" s="104"/>
    </row>
    <row r="219" spans="1:14" x14ac:dyDescent="0.3">
      <c r="A219" s="104" t="str">
        <f>'S-2_SUPPLY'!A287</f>
        <v>6d - 5757</v>
      </c>
      <c r="B219" s="105" t="str">
        <f>'S-2_SUPPLY'!B287</f>
        <v>Wildwood Solar I, LLC</v>
      </c>
      <c r="C219" s="108" t="s">
        <v>865</v>
      </c>
      <c r="D219" s="104" t="s">
        <v>1747</v>
      </c>
      <c r="E219" s="107" t="s">
        <v>865</v>
      </c>
      <c r="F219" s="107" t="s">
        <v>1809</v>
      </c>
      <c r="G219" s="107">
        <v>42053</v>
      </c>
      <c r="H219" s="107">
        <v>49368</v>
      </c>
      <c r="I219" s="104">
        <v>20</v>
      </c>
      <c r="J219" s="104" t="s">
        <v>1753</v>
      </c>
      <c r="K219" s="104" t="s">
        <v>1754</v>
      </c>
      <c r="L219" s="211"/>
      <c r="M219" s="104"/>
      <c r="N219" s="104"/>
    </row>
    <row r="220" spans="1:14" x14ac:dyDescent="0.3">
      <c r="A220" s="104" t="str">
        <f>'S-2_SUPPLY'!A288</f>
        <v>6d - 5758</v>
      </c>
      <c r="B220" s="105" t="str">
        <f>'S-2_SUPPLY'!B288</f>
        <v>Adelanto Solar, LLC</v>
      </c>
      <c r="C220" s="108" t="s">
        <v>868</v>
      </c>
      <c r="D220" s="104" t="s">
        <v>1747</v>
      </c>
      <c r="E220" s="107" t="s">
        <v>868</v>
      </c>
      <c r="F220" s="107" t="s">
        <v>1749</v>
      </c>
      <c r="G220" s="107">
        <v>42257</v>
      </c>
      <c r="H220" s="107">
        <v>49582</v>
      </c>
      <c r="I220" s="104">
        <v>20</v>
      </c>
      <c r="J220" s="104" t="s">
        <v>1753</v>
      </c>
      <c r="K220" s="104" t="s">
        <v>1754</v>
      </c>
      <c r="L220" s="211"/>
      <c r="M220" s="104"/>
      <c r="N220" s="104"/>
    </row>
    <row r="221" spans="1:14" x14ac:dyDescent="0.3">
      <c r="A221" s="104" t="str">
        <f>'S-2_SUPPLY'!A289</f>
        <v>6d - 5759</v>
      </c>
      <c r="B221" s="105" t="str">
        <f>'S-2_SUPPLY'!B289</f>
        <v>67RK 8 ME LLC</v>
      </c>
      <c r="C221" s="108" t="s">
        <v>871</v>
      </c>
      <c r="D221" s="104" t="s">
        <v>1747</v>
      </c>
      <c r="E221" s="107" t="s">
        <v>1900</v>
      </c>
      <c r="F221" s="107" t="s">
        <v>1809</v>
      </c>
      <c r="G221" s="107">
        <v>42307</v>
      </c>
      <c r="H221" s="107">
        <v>49613</v>
      </c>
      <c r="I221" s="104">
        <v>16.66</v>
      </c>
      <c r="J221" s="104" t="s">
        <v>1753</v>
      </c>
      <c r="K221" s="104" t="s">
        <v>1754</v>
      </c>
      <c r="L221" s="211"/>
      <c r="M221" s="104"/>
      <c r="N221" s="104"/>
    </row>
    <row r="222" spans="1:14" x14ac:dyDescent="0.3">
      <c r="A222" s="104" t="str">
        <f>'S-2_SUPPLY'!A290</f>
        <v>6d - 5762</v>
      </c>
      <c r="B222" s="105" t="str">
        <f>'S-2_SUPPLY'!B290</f>
        <v>Central Antelope Dry Ranch B LLC</v>
      </c>
      <c r="C222" s="108" t="s">
        <v>874</v>
      </c>
      <c r="D222" s="104" t="s">
        <v>1747</v>
      </c>
      <c r="E222" s="107" t="s">
        <v>874</v>
      </c>
      <c r="F222" s="107" t="s">
        <v>1749</v>
      </c>
      <c r="G222" s="107">
        <v>43007</v>
      </c>
      <c r="H222" s="107">
        <v>50311</v>
      </c>
      <c r="I222" s="104">
        <v>3</v>
      </c>
      <c r="J222" s="104" t="s">
        <v>1753</v>
      </c>
      <c r="K222" s="104" t="s">
        <v>1754</v>
      </c>
      <c r="L222" s="211"/>
      <c r="M222" s="104"/>
      <c r="N222" s="104"/>
    </row>
    <row r="223" spans="1:14" x14ac:dyDescent="0.3">
      <c r="A223" s="104" t="str">
        <f>'S-2_SUPPLY'!A291</f>
        <v>6d - 5767</v>
      </c>
      <c r="B223" s="105" t="str">
        <f>'S-2_SUPPLY'!B291</f>
        <v>Lancaster Little Rock C LLC</v>
      </c>
      <c r="C223" s="108" t="s">
        <v>877</v>
      </c>
      <c r="D223" s="104" t="s">
        <v>1747</v>
      </c>
      <c r="E223" s="107" t="s">
        <v>877</v>
      </c>
      <c r="F223" s="107" t="s">
        <v>1749</v>
      </c>
      <c r="G223" s="107">
        <v>42020</v>
      </c>
      <c r="H223" s="107">
        <v>49340</v>
      </c>
      <c r="I223" s="104">
        <v>5</v>
      </c>
      <c r="J223" s="104" t="s">
        <v>1753</v>
      </c>
      <c r="K223" s="104" t="s">
        <v>1754</v>
      </c>
      <c r="L223" s="211"/>
      <c r="M223" s="104"/>
      <c r="N223" s="104"/>
    </row>
    <row r="224" spans="1:14" x14ac:dyDescent="0.3">
      <c r="A224" s="104" t="str">
        <f>'S-2_SUPPLY'!A292</f>
        <v>6d - 5774</v>
      </c>
      <c r="B224" s="105" t="str">
        <f>'S-2_SUPPLY'!B292</f>
        <v>Solar Oasis LLC</v>
      </c>
      <c r="C224" s="108" t="s">
        <v>880</v>
      </c>
      <c r="D224" s="104" t="s">
        <v>1747</v>
      </c>
      <c r="E224" s="107" t="s">
        <v>1901</v>
      </c>
      <c r="F224" s="107" t="s">
        <v>1749</v>
      </c>
      <c r="G224" s="107">
        <v>42388</v>
      </c>
      <c r="H224" s="107">
        <v>49705</v>
      </c>
      <c r="I224" s="104">
        <v>20</v>
      </c>
      <c r="J224" s="104" t="s">
        <v>1753</v>
      </c>
      <c r="K224" s="104" t="s">
        <v>1754</v>
      </c>
      <c r="L224" s="211"/>
      <c r="M224" s="104"/>
      <c r="N224" s="104"/>
    </row>
    <row r="225" spans="1:14" x14ac:dyDescent="0.3">
      <c r="A225" s="104" t="str">
        <f>'S-2_SUPPLY'!A293</f>
        <v>6d - 5777</v>
      </c>
      <c r="B225" s="105" t="str">
        <f>'S-2_SUPPLY'!B293</f>
        <v>CED Atwell Island West, LLC</v>
      </c>
      <c r="C225" s="108" t="s">
        <v>883</v>
      </c>
      <c r="D225" s="104" t="s">
        <v>1747</v>
      </c>
      <c r="E225" s="107" t="s">
        <v>883</v>
      </c>
      <c r="F225" s="107" t="s">
        <v>1809</v>
      </c>
      <c r="G225" s="107">
        <v>42180</v>
      </c>
      <c r="H225" s="107">
        <v>49490</v>
      </c>
      <c r="I225" s="104">
        <v>20</v>
      </c>
      <c r="J225" s="104" t="s">
        <v>1753</v>
      </c>
      <c r="K225" s="104" t="s">
        <v>1754</v>
      </c>
      <c r="L225" s="211"/>
      <c r="M225" s="104"/>
      <c r="N225" s="104"/>
    </row>
    <row r="226" spans="1:14" x14ac:dyDescent="0.3">
      <c r="A226" s="104" t="str">
        <f>'S-2_SUPPLY'!A294</f>
        <v>6d - 5778</v>
      </c>
      <c r="B226" s="105" t="str">
        <f>'S-2_SUPPLY'!B294</f>
        <v>SEPV Mojave West, LLC</v>
      </c>
      <c r="C226" s="108" t="s">
        <v>886</v>
      </c>
      <c r="D226" s="104" t="s">
        <v>1747</v>
      </c>
      <c r="E226" s="107" t="s">
        <v>886</v>
      </c>
      <c r="F226" s="107" t="s">
        <v>1749</v>
      </c>
      <c r="G226" s="107">
        <v>42536</v>
      </c>
      <c r="H226" s="107">
        <v>49856</v>
      </c>
      <c r="I226" s="104">
        <v>20</v>
      </c>
      <c r="J226" s="104" t="s">
        <v>1753</v>
      </c>
      <c r="K226" s="104" t="s">
        <v>1754</v>
      </c>
      <c r="L226" s="211"/>
      <c r="M226" s="104"/>
      <c r="N226" s="104"/>
    </row>
    <row r="227" spans="1:14" x14ac:dyDescent="0.3">
      <c r="A227" s="104" t="str">
        <f>'S-2_SUPPLY'!A295</f>
        <v>6d - 5781</v>
      </c>
      <c r="B227" s="105" t="str">
        <f>'S-2_SUPPLY'!B295</f>
        <v>Adera Solar, LLC</v>
      </c>
      <c r="C227" s="108" t="s">
        <v>1902</v>
      </c>
      <c r="D227" s="104" t="s">
        <v>1747</v>
      </c>
      <c r="E227" s="107" t="s">
        <v>889</v>
      </c>
      <c r="F227" s="107" t="s">
        <v>1759</v>
      </c>
      <c r="G227" s="107">
        <v>42366</v>
      </c>
      <c r="H227" s="107">
        <v>49674</v>
      </c>
      <c r="I227" s="104">
        <v>20</v>
      </c>
      <c r="J227" s="104" t="s">
        <v>1753</v>
      </c>
      <c r="K227" s="104" t="s">
        <v>1754</v>
      </c>
      <c r="L227" s="211"/>
      <c r="M227" s="104"/>
      <c r="N227" s="104"/>
    </row>
    <row r="228" spans="1:14" x14ac:dyDescent="0.3">
      <c r="A228" s="104" t="str">
        <f>'S-2_SUPPLY'!A296</f>
        <v>6d - 5785</v>
      </c>
      <c r="B228" s="105" t="str">
        <f>'S-2_SUPPLY'!B296</f>
        <v>Kona Solar LLC</v>
      </c>
      <c r="C228" s="108" t="s">
        <v>892</v>
      </c>
      <c r="D228" s="104" t="s">
        <v>1747</v>
      </c>
      <c r="E228" s="107" t="s">
        <v>1903</v>
      </c>
      <c r="F228" s="107" t="s">
        <v>1749</v>
      </c>
      <c r="G228" s="107">
        <v>42089</v>
      </c>
      <c r="H228" s="107">
        <v>49399</v>
      </c>
      <c r="I228" s="104">
        <v>1.49</v>
      </c>
      <c r="J228" s="104" t="s">
        <v>1753</v>
      </c>
      <c r="K228" s="104" t="s">
        <v>1754</v>
      </c>
      <c r="L228" s="211"/>
      <c r="M228" s="104"/>
      <c r="N228" s="104"/>
    </row>
    <row r="229" spans="1:14" x14ac:dyDescent="0.3">
      <c r="A229" s="104" t="str">
        <f>'S-2_SUPPLY'!A297</f>
        <v>6d - 5786</v>
      </c>
      <c r="B229" s="105" t="str">
        <f>'S-2_SUPPLY'!B297</f>
        <v>Kona Solar LLC</v>
      </c>
      <c r="C229" s="108" t="s">
        <v>892</v>
      </c>
      <c r="D229" s="104" t="s">
        <v>1747</v>
      </c>
      <c r="E229" s="107" t="s">
        <v>1904</v>
      </c>
      <c r="F229" s="107" t="s">
        <v>1749</v>
      </c>
      <c r="G229" s="107">
        <v>42089</v>
      </c>
      <c r="H229" s="107">
        <v>49399</v>
      </c>
      <c r="I229" s="104">
        <v>1.49</v>
      </c>
      <c r="J229" s="104" t="s">
        <v>1753</v>
      </c>
      <c r="K229" s="104" t="s">
        <v>1754</v>
      </c>
      <c r="L229" s="211"/>
      <c r="M229" s="104"/>
      <c r="N229" s="104"/>
    </row>
    <row r="230" spans="1:14" x14ac:dyDescent="0.3">
      <c r="A230" s="104" t="str">
        <f>'S-2_SUPPLY'!A298</f>
        <v>6d - 5787</v>
      </c>
      <c r="B230" s="105" t="str">
        <f>'S-2_SUPPLY'!B298</f>
        <v>Kona Solar LLC</v>
      </c>
      <c r="C230" s="108" t="s">
        <v>892</v>
      </c>
      <c r="D230" s="104" t="s">
        <v>1747</v>
      </c>
      <c r="E230" s="107" t="s">
        <v>1905</v>
      </c>
      <c r="F230" s="107" t="s">
        <v>1749</v>
      </c>
      <c r="G230" s="107">
        <v>42108</v>
      </c>
      <c r="H230" s="107">
        <v>49429</v>
      </c>
      <c r="I230" s="104">
        <v>1.75</v>
      </c>
      <c r="J230" s="104" t="s">
        <v>1753</v>
      </c>
      <c r="K230" s="104" t="s">
        <v>1754</v>
      </c>
      <c r="L230" s="211"/>
      <c r="M230" s="104"/>
      <c r="N230" s="104"/>
    </row>
    <row r="231" spans="1:14" x14ac:dyDescent="0.3">
      <c r="A231" s="104" t="str">
        <f>'S-2_SUPPLY'!A299</f>
        <v>6d - 5788</v>
      </c>
      <c r="B231" s="105" t="str">
        <f>'S-2_SUPPLY'!B299</f>
        <v>Antelope Valley Solar, LLC</v>
      </c>
      <c r="C231" s="108" t="s">
        <v>899</v>
      </c>
      <c r="D231" s="104" t="s">
        <v>1747</v>
      </c>
      <c r="E231" s="107" t="s">
        <v>1906</v>
      </c>
      <c r="F231" s="107" t="s">
        <v>1749</v>
      </c>
      <c r="G231" s="107">
        <v>42972</v>
      </c>
      <c r="H231" s="107">
        <v>49643</v>
      </c>
      <c r="I231" s="104">
        <v>3.75</v>
      </c>
      <c r="J231" s="104" t="s">
        <v>1753</v>
      </c>
      <c r="K231" s="104" t="s">
        <v>1754</v>
      </c>
      <c r="L231" s="211"/>
      <c r="M231" s="104"/>
      <c r="N231" s="104"/>
    </row>
    <row r="232" spans="1:14" x14ac:dyDescent="0.3">
      <c r="A232" s="104" t="str">
        <f>'S-2_SUPPLY'!A300</f>
        <v>6d - 5791</v>
      </c>
      <c r="B232" s="105" t="str">
        <f>'S-2_SUPPLY'!B300</f>
        <v>SunE Solar XVI Lessor, LLC</v>
      </c>
      <c r="C232" s="108" t="s">
        <v>902</v>
      </c>
      <c r="D232" s="104" t="s">
        <v>1747</v>
      </c>
      <c r="E232" s="107" t="s">
        <v>1907</v>
      </c>
      <c r="F232" s="107" t="s">
        <v>1749</v>
      </c>
      <c r="G232" s="107">
        <v>42512</v>
      </c>
      <c r="H232" s="107">
        <v>49826</v>
      </c>
      <c r="I232" s="104">
        <v>1</v>
      </c>
      <c r="J232" s="104" t="s">
        <v>1753</v>
      </c>
      <c r="K232" s="104" t="s">
        <v>1754</v>
      </c>
      <c r="L232" s="211"/>
      <c r="M232" s="104"/>
      <c r="N232" s="104"/>
    </row>
    <row r="233" spans="1:14" x14ac:dyDescent="0.3">
      <c r="A233" s="104" t="str">
        <f>'S-2_SUPPLY'!A301</f>
        <v>6d - 5795</v>
      </c>
      <c r="B233" s="105" t="str">
        <f>'S-2_SUPPLY'!B301</f>
        <v>SunE Solar XVI Lessor, LLC</v>
      </c>
      <c r="C233" s="108" t="s">
        <v>1908</v>
      </c>
      <c r="D233" s="104" t="s">
        <v>1747</v>
      </c>
      <c r="E233" s="107" t="s">
        <v>1909</v>
      </c>
      <c r="F233" s="107" t="s">
        <v>1749</v>
      </c>
      <c r="G233" s="107">
        <v>42430</v>
      </c>
      <c r="H233" s="107">
        <v>49765</v>
      </c>
      <c r="I233" s="104">
        <v>1</v>
      </c>
      <c r="J233" s="104" t="s">
        <v>1753</v>
      </c>
      <c r="K233" s="104" t="s">
        <v>1754</v>
      </c>
      <c r="L233" s="211"/>
      <c r="M233" s="104"/>
      <c r="N233" s="104"/>
    </row>
    <row r="234" spans="1:14" x14ac:dyDescent="0.3">
      <c r="A234" s="104" t="str">
        <f>'S-2_SUPPLY'!A302</f>
        <v>6d - 5796</v>
      </c>
      <c r="B234" s="105" t="str">
        <f>'S-2_SUPPLY'!B302</f>
        <v>SunE Solar XVI Lessor, LLC</v>
      </c>
      <c r="C234" s="108" t="s">
        <v>1908</v>
      </c>
      <c r="D234" s="104" t="s">
        <v>1747</v>
      </c>
      <c r="E234" s="107" t="s">
        <v>1910</v>
      </c>
      <c r="F234" s="107" t="s">
        <v>1749</v>
      </c>
      <c r="G234" s="107">
        <v>42310</v>
      </c>
      <c r="H234" s="107">
        <v>49643</v>
      </c>
      <c r="I234" s="104">
        <v>0.9</v>
      </c>
      <c r="J234" s="104" t="s">
        <v>1753</v>
      </c>
      <c r="K234" s="104" t="s">
        <v>1754</v>
      </c>
      <c r="L234" s="211"/>
      <c r="M234" s="104"/>
      <c r="N234" s="104"/>
    </row>
    <row r="235" spans="1:14" ht="28" x14ac:dyDescent="0.3">
      <c r="A235" s="104" t="str">
        <f>'S-2_SUPPLY'!A303</f>
        <v>6d - 5799</v>
      </c>
      <c r="B235" s="105" t="str">
        <f>'S-2_SUPPLY'!B303</f>
        <v>Golden Springs Develop. Co, LLC (Bldg H)</v>
      </c>
      <c r="C235" s="108" t="s">
        <v>975</v>
      </c>
      <c r="D235" s="104" t="s">
        <v>1747</v>
      </c>
      <c r="E235" s="107" t="s">
        <v>1911</v>
      </c>
      <c r="F235" s="107" t="s">
        <v>1749</v>
      </c>
      <c r="G235" s="107">
        <v>42089</v>
      </c>
      <c r="H235" s="107">
        <v>49400</v>
      </c>
      <c r="I235" s="104">
        <v>1.5</v>
      </c>
      <c r="J235" s="104" t="s">
        <v>1753</v>
      </c>
      <c r="K235" s="104" t="s">
        <v>1754</v>
      </c>
      <c r="L235" s="211"/>
      <c r="M235" s="104"/>
      <c r="N235" s="104"/>
    </row>
    <row r="236" spans="1:14" ht="28" x14ac:dyDescent="0.3">
      <c r="A236" s="104" t="str">
        <f>'S-2_SUPPLY'!A304</f>
        <v>6d - 5800</v>
      </c>
      <c r="B236" s="105" t="str">
        <f>'S-2_SUPPLY'!B304</f>
        <v>Golden Springs Develop. Co, LLC (Bldg M)</v>
      </c>
      <c r="C236" s="108" t="s">
        <v>975</v>
      </c>
      <c r="D236" s="104" t="s">
        <v>1747</v>
      </c>
      <c r="E236" s="107" t="s">
        <v>1912</v>
      </c>
      <c r="F236" s="107" t="s">
        <v>1749</v>
      </c>
      <c r="G236" s="107">
        <v>42089</v>
      </c>
      <c r="H236" s="107">
        <v>49400</v>
      </c>
      <c r="I236" s="104">
        <v>1.75</v>
      </c>
      <c r="J236" s="104" t="s">
        <v>1753</v>
      </c>
      <c r="K236" s="104" t="s">
        <v>1754</v>
      </c>
      <c r="L236" s="211"/>
      <c r="M236" s="104"/>
      <c r="N236" s="104"/>
    </row>
    <row r="237" spans="1:14" x14ac:dyDescent="0.3">
      <c r="A237" s="104" t="str">
        <f>'S-2_SUPPLY'!A305</f>
        <v>6d - 5801</v>
      </c>
      <c r="B237" s="105" t="str">
        <f>'S-2_SUPPLY'!B305</f>
        <v>Adelanto Solar II, LLC</v>
      </c>
      <c r="C237" s="108" t="s">
        <v>915</v>
      </c>
      <c r="D237" s="104" t="s">
        <v>1747</v>
      </c>
      <c r="E237" s="107" t="s">
        <v>915</v>
      </c>
      <c r="F237" s="107" t="s">
        <v>1749</v>
      </c>
      <c r="G237" s="107">
        <v>42200</v>
      </c>
      <c r="H237" s="107">
        <v>49521</v>
      </c>
      <c r="I237" s="104">
        <v>7</v>
      </c>
      <c r="J237" s="104" t="s">
        <v>1753</v>
      </c>
      <c r="K237" s="104" t="s">
        <v>1754</v>
      </c>
      <c r="L237" s="211"/>
      <c r="M237" s="104"/>
      <c r="N237" s="104"/>
    </row>
    <row r="238" spans="1:14" x14ac:dyDescent="0.3">
      <c r="A238" s="104" t="str">
        <f>'S-2_SUPPLY'!A306</f>
        <v>6d - 5804</v>
      </c>
      <c r="B238" s="105" t="str">
        <f>'S-2_SUPPLY'!B306</f>
        <v>Copper Mountain Solar 4, LLC</v>
      </c>
      <c r="C238" s="108" t="s">
        <v>918</v>
      </c>
      <c r="D238" s="104" t="s">
        <v>1747</v>
      </c>
      <c r="E238" s="107" t="s">
        <v>918</v>
      </c>
      <c r="F238" s="107" t="s">
        <v>1749</v>
      </c>
      <c r="G238" s="107">
        <v>43831</v>
      </c>
      <c r="H238" s="107">
        <v>51135</v>
      </c>
      <c r="I238" s="104">
        <v>93.6</v>
      </c>
      <c r="J238" s="104" t="s">
        <v>1753</v>
      </c>
      <c r="K238" s="104" t="s">
        <v>1754</v>
      </c>
      <c r="L238" s="211"/>
      <c r="M238" s="104"/>
      <c r="N238" s="104"/>
    </row>
    <row r="239" spans="1:14" x14ac:dyDescent="0.3">
      <c r="A239" s="104" t="str">
        <f>'S-2_SUPPLY'!A307</f>
        <v>6d - 5805</v>
      </c>
      <c r="B239" s="105" t="str">
        <f>'S-2_SUPPLY'!B307</f>
        <v>Imperial Valley Solar 2, LLC</v>
      </c>
      <c r="C239" s="108" t="s">
        <v>921</v>
      </c>
      <c r="D239" s="104" t="s">
        <v>1747</v>
      </c>
      <c r="E239" s="107" t="s">
        <v>1913</v>
      </c>
      <c r="F239" s="107" t="s">
        <v>1749</v>
      </c>
      <c r="G239" s="107">
        <v>43983</v>
      </c>
      <c r="H239" s="107">
        <v>51287</v>
      </c>
      <c r="I239" s="104">
        <v>153.52000000000001</v>
      </c>
      <c r="J239" s="104" t="s">
        <v>1753</v>
      </c>
      <c r="K239" s="104" t="s">
        <v>1754</v>
      </c>
      <c r="L239" s="211"/>
      <c r="M239" s="104"/>
      <c r="N239" s="104"/>
    </row>
    <row r="240" spans="1:14" x14ac:dyDescent="0.3">
      <c r="A240" s="104" t="str">
        <f>'S-2_SUPPLY'!A308</f>
        <v>6d - 5808</v>
      </c>
      <c r="B240" s="105" t="str">
        <f>'S-2_SUPPLY'!B308</f>
        <v>Imperial Valley Solar 3,  LLC</v>
      </c>
      <c r="C240" s="108" t="s">
        <v>924</v>
      </c>
      <c r="D240" s="104" t="s">
        <v>1747</v>
      </c>
      <c r="E240" s="107" t="s">
        <v>1914</v>
      </c>
      <c r="F240" s="107" t="s">
        <v>1749</v>
      </c>
      <c r="G240" s="107">
        <v>43503</v>
      </c>
      <c r="H240" s="107">
        <v>50829</v>
      </c>
      <c r="I240" s="104">
        <v>252.32</v>
      </c>
      <c r="J240" s="104" t="s">
        <v>1753</v>
      </c>
      <c r="K240" s="104" t="s">
        <v>1754</v>
      </c>
      <c r="L240" s="211"/>
      <c r="M240" s="104"/>
      <c r="N240" s="104"/>
    </row>
    <row r="241" spans="1:14" x14ac:dyDescent="0.3">
      <c r="A241" s="104" t="str">
        <f>'S-2_SUPPLY'!A309</f>
        <v>6d - 5810</v>
      </c>
      <c r="B241" s="105" t="str">
        <f>'S-2_SUPPLY'!B309</f>
        <v>41MB 8me LLC</v>
      </c>
      <c r="C241" s="108" t="s">
        <v>927</v>
      </c>
      <c r="D241" s="104" t="s">
        <v>1747</v>
      </c>
      <c r="E241" s="107" t="s">
        <v>927</v>
      </c>
      <c r="F241" s="107" t="s">
        <v>1759</v>
      </c>
      <c r="G241" s="107">
        <v>43983</v>
      </c>
      <c r="H241" s="107">
        <v>51287</v>
      </c>
      <c r="I241" s="104">
        <v>51.295999999999999</v>
      </c>
      <c r="J241" s="104" t="s">
        <v>1753</v>
      </c>
      <c r="K241" s="104" t="s">
        <v>1754</v>
      </c>
      <c r="L241" s="211"/>
      <c r="M241" s="104"/>
      <c r="N241" s="104"/>
    </row>
    <row r="242" spans="1:14" x14ac:dyDescent="0.3">
      <c r="A242" s="104" t="str">
        <f>'S-2_SUPPLY'!A310</f>
        <v>6d - 5811</v>
      </c>
      <c r="B242" s="105" t="str">
        <f>'S-2_SUPPLY'!B310</f>
        <v>RE Tranquillity LLC</v>
      </c>
      <c r="C242" s="108" t="s">
        <v>930</v>
      </c>
      <c r="D242" s="104" t="s">
        <v>1747</v>
      </c>
      <c r="E242" s="107" t="s">
        <v>930</v>
      </c>
      <c r="F242" s="107" t="s">
        <v>1759</v>
      </c>
      <c r="G242" s="107">
        <v>43800</v>
      </c>
      <c r="H242" s="107">
        <v>49309</v>
      </c>
      <c r="I242" s="104">
        <v>205.29599999999999</v>
      </c>
      <c r="J242" s="104" t="s">
        <v>1753</v>
      </c>
      <c r="K242" s="104" t="s">
        <v>1754</v>
      </c>
      <c r="L242" s="211"/>
      <c r="M242" s="104"/>
      <c r="N242" s="104"/>
    </row>
    <row r="243" spans="1:14" x14ac:dyDescent="0.3">
      <c r="A243" s="104" t="str">
        <f>'S-2_SUPPLY'!A311</f>
        <v>6d - 5814</v>
      </c>
      <c r="B243" s="105" t="str">
        <f>'S-2_SUPPLY'!B311</f>
        <v>North Rosamond Solar, LLC</v>
      </c>
      <c r="C243" s="108" t="s">
        <v>933</v>
      </c>
      <c r="D243" s="104" t="s">
        <v>1747</v>
      </c>
      <c r="E243" s="107" t="s">
        <v>933</v>
      </c>
      <c r="F243" s="107" t="s">
        <v>1749</v>
      </c>
      <c r="G243" s="107">
        <v>43633</v>
      </c>
      <c r="H243" s="107">
        <v>49125</v>
      </c>
      <c r="I243" s="104">
        <v>151.05000000000001</v>
      </c>
      <c r="J243" s="104" t="s">
        <v>1753</v>
      </c>
      <c r="K243" s="104" t="s">
        <v>1754</v>
      </c>
      <c r="L243" s="211"/>
      <c r="M243" s="104"/>
      <c r="N243" s="104"/>
    </row>
    <row r="244" spans="1:14" x14ac:dyDescent="0.3">
      <c r="A244" s="104" t="str">
        <f>'S-2_SUPPLY'!A312</f>
        <v>6d - 5816</v>
      </c>
      <c r="B244" s="105" t="str">
        <f>'S-2_SUPPLY'!B312</f>
        <v>Panoche Valley Solar, LLC</v>
      </c>
      <c r="C244" s="108" t="s">
        <v>936</v>
      </c>
      <c r="D244" s="104" t="s">
        <v>1747</v>
      </c>
      <c r="E244" s="107" t="s">
        <v>936</v>
      </c>
      <c r="F244" s="107" t="s">
        <v>1759</v>
      </c>
      <c r="G244" s="107">
        <v>43466</v>
      </c>
      <c r="H244" s="107">
        <v>50801</v>
      </c>
      <c r="I244" s="104">
        <v>140</v>
      </c>
      <c r="J244" s="104" t="s">
        <v>1753</v>
      </c>
      <c r="K244" s="104" t="s">
        <v>1754</v>
      </c>
      <c r="L244" s="211"/>
      <c r="M244" s="104"/>
      <c r="N244" s="104"/>
    </row>
    <row r="245" spans="1:14" x14ac:dyDescent="0.3">
      <c r="A245" s="104" t="str">
        <f>'S-2_SUPPLY'!A313</f>
        <v>6d - 5822</v>
      </c>
      <c r="B245" s="105" t="str">
        <f>'S-2_SUPPLY'!B313</f>
        <v>Longboat Solar, LLC</v>
      </c>
      <c r="C245" s="108" t="s">
        <v>939</v>
      </c>
      <c r="D245" s="104" t="s">
        <v>1747</v>
      </c>
      <c r="E245" s="107" t="s">
        <v>939</v>
      </c>
      <c r="F245" s="107" t="s">
        <v>1749</v>
      </c>
      <c r="G245" s="107">
        <v>42720</v>
      </c>
      <c r="H245" s="107">
        <v>50040</v>
      </c>
      <c r="I245" s="104">
        <v>20</v>
      </c>
      <c r="J245" s="104" t="s">
        <v>1753</v>
      </c>
      <c r="K245" s="104" t="s">
        <v>1754</v>
      </c>
      <c r="L245" s="211"/>
      <c r="M245" s="104"/>
      <c r="N245" s="104"/>
    </row>
    <row r="246" spans="1:14" x14ac:dyDescent="0.3">
      <c r="A246" s="104" t="str">
        <f>'S-2_SUPPLY'!A314</f>
        <v>6d - 5823</v>
      </c>
      <c r="B246" s="105" t="str">
        <f>'S-2_SUPPLY'!B314</f>
        <v>Algonquin SKIC 10 Solar, LLC</v>
      </c>
      <c r="C246" s="108" t="s">
        <v>942</v>
      </c>
      <c r="D246" s="104" t="s">
        <v>1747</v>
      </c>
      <c r="E246" s="107" t="s">
        <v>942</v>
      </c>
      <c r="F246" s="107" t="s">
        <v>1809</v>
      </c>
      <c r="G246" s="107">
        <v>42746</v>
      </c>
      <c r="H246" s="107">
        <v>50071</v>
      </c>
      <c r="I246" s="104">
        <v>10</v>
      </c>
      <c r="J246" s="104" t="s">
        <v>1753</v>
      </c>
      <c r="K246" s="104" t="s">
        <v>1754</v>
      </c>
      <c r="L246" s="211"/>
      <c r="M246" s="104"/>
      <c r="N246" s="104"/>
    </row>
    <row r="247" spans="1:14" x14ac:dyDescent="0.3">
      <c r="A247" s="104" t="str">
        <f>'S-2_SUPPLY'!A315</f>
        <v>6d - 5826</v>
      </c>
      <c r="B247" s="105" t="str">
        <f>'S-2_SUPPLY'!B315</f>
        <v>Portal Ridge Solar B, LLC</v>
      </c>
      <c r="C247" s="108" t="s">
        <v>945</v>
      </c>
      <c r="D247" s="104" t="s">
        <v>1747</v>
      </c>
      <c r="E247" s="107" t="s">
        <v>945</v>
      </c>
      <c r="F247" s="107" t="s">
        <v>1749</v>
      </c>
      <c r="G247" s="107">
        <v>42781</v>
      </c>
      <c r="H247" s="107">
        <v>50099</v>
      </c>
      <c r="I247" s="104">
        <v>20</v>
      </c>
      <c r="J247" s="104" t="s">
        <v>1753</v>
      </c>
      <c r="K247" s="104" t="s">
        <v>1754</v>
      </c>
      <c r="L247" s="211"/>
      <c r="M247" s="104"/>
      <c r="N247" s="104"/>
    </row>
    <row r="248" spans="1:14" x14ac:dyDescent="0.3">
      <c r="A248" s="104" t="str">
        <f>'S-2_SUPPLY'!A316</f>
        <v>6d - 5827</v>
      </c>
      <c r="B248" s="105" t="str">
        <f>'S-2_SUPPLY'!B316</f>
        <v>Rio Bravo Solar I, LLC</v>
      </c>
      <c r="C248" s="108" t="s">
        <v>948</v>
      </c>
      <c r="D248" s="104" t="s">
        <v>1747</v>
      </c>
      <c r="E248" s="107" t="s">
        <v>948</v>
      </c>
      <c r="F248" s="107" t="s">
        <v>1809</v>
      </c>
      <c r="G248" s="107">
        <v>42725</v>
      </c>
      <c r="H248" s="107">
        <v>50040</v>
      </c>
      <c r="I248" s="104">
        <v>20</v>
      </c>
      <c r="J248" s="104" t="s">
        <v>1753</v>
      </c>
      <c r="K248" s="104" t="s">
        <v>1754</v>
      </c>
      <c r="L248" s="211"/>
      <c r="M248" s="104"/>
      <c r="N248" s="104"/>
    </row>
    <row r="249" spans="1:14" x14ac:dyDescent="0.3">
      <c r="A249" s="104" t="str">
        <f>'S-2_SUPPLY'!A317</f>
        <v>6d - 5828</v>
      </c>
      <c r="B249" s="105" t="str">
        <f>'S-2_SUPPLY'!B317</f>
        <v>Rio Bravo Solar II, LLC</v>
      </c>
      <c r="C249" s="108" t="s">
        <v>951</v>
      </c>
      <c r="D249" s="104" t="s">
        <v>1747</v>
      </c>
      <c r="E249" s="107" t="s">
        <v>951</v>
      </c>
      <c r="F249" s="107" t="s">
        <v>1809</v>
      </c>
      <c r="G249" s="107">
        <v>42733</v>
      </c>
      <c r="H249" s="107">
        <v>50040</v>
      </c>
      <c r="I249" s="104">
        <v>20</v>
      </c>
      <c r="J249" s="104" t="s">
        <v>1753</v>
      </c>
      <c r="K249" s="104" t="s">
        <v>1754</v>
      </c>
      <c r="L249" s="211"/>
      <c r="M249" s="104"/>
      <c r="N249" s="104"/>
    </row>
    <row r="250" spans="1:14" x14ac:dyDescent="0.3">
      <c r="A250" s="104" t="str">
        <f>'S-2_SUPPLY'!A318</f>
        <v>6d - 5829</v>
      </c>
      <c r="B250" s="105" t="str">
        <f>'S-2_SUPPLY'!B318</f>
        <v>Wildwood Solar II, LLC</v>
      </c>
      <c r="C250" s="108" t="s">
        <v>954</v>
      </c>
      <c r="D250" s="104" t="s">
        <v>1747</v>
      </c>
      <c r="E250" s="107" t="s">
        <v>954</v>
      </c>
      <c r="F250" s="107" t="s">
        <v>1809</v>
      </c>
      <c r="G250" s="107">
        <v>42746</v>
      </c>
      <c r="H250" s="107">
        <v>50071</v>
      </c>
      <c r="I250" s="104">
        <v>15</v>
      </c>
      <c r="J250" s="104" t="s">
        <v>1753</v>
      </c>
      <c r="K250" s="104" t="s">
        <v>1754</v>
      </c>
      <c r="L250" s="211"/>
      <c r="M250" s="104"/>
      <c r="N250" s="104"/>
    </row>
    <row r="251" spans="1:14" x14ac:dyDescent="0.3">
      <c r="A251" s="104" t="str">
        <f>'S-2_SUPPLY'!A319</f>
        <v>6d - 5833</v>
      </c>
      <c r="B251" s="105" t="str">
        <f>'S-2_SUPPLY'!B319</f>
        <v>Jacumba Solar, LLC</v>
      </c>
      <c r="C251" s="108" t="s">
        <v>1915</v>
      </c>
      <c r="D251" s="104" t="s">
        <v>1747</v>
      </c>
      <c r="E251" s="107" t="s">
        <v>1916</v>
      </c>
      <c r="F251" s="107" t="s">
        <v>1749</v>
      </c>
      <c r="G251" s="107">
        <v>42941</v>
      </c>
      <c r="H251" s="107">
        <v>50252</v>
      </c>
      <c r="I251" s="104">
        <v>20</v>
      </c>
      <c r="J251" s="104" t="s">
        <v>1753</v>
      </c>
      <c r="K251" s="104" t="s">
        <v>1754</v>
      </c>
      <c r="L251" s="211"/>
      <c r="M251" s="104"/>
      <c r="N251" s="104"/>
    </row>
    <row r="252" spans="1:14" x14ac:dyDescent="0.3">
      <c r="A252" s="104" t="str">
        <f>'S-2_SUPPLY'!A320</f>
        <v>6d - 5834</v>
      </c>
      <c r="B252" s="105" t="str">
        <f>'S-2_SUPPLY'!B320</f>
        <v>RE Garland A, LLC</v>
      </c>
      <c r="C252" s="108" t="s">
        <v>960</v>
      </c>
      <c r="D252" s="104" t="s">
        <v>1747</v>
      </c>
      <c r="E252" s="107" t="s">
        <v>960</v>
      </c>
      <c r="F252" s="107" t="s">
        <v>1749</v>
      </c>
      <c r="G252" s="107">
        <v>42639</v>
      </c>
      <c r="H252" s="107">
        <v>49948</v>
      </c>
      <c r="I252" s="104">
        <v>20</v>
      </c>
      <c r="J252" s="104" t="s">
        <v>1753</v>
      </c>
      <c r="K252" s="104" t="s">
        <v>1754</v>
      </c>
      <c r="L252" s="211"/>
      <c r="M252" s="104"/>
      <c r="N252" s="104"/>
    </row>
    <row r="253" spans="1:14" x14ac:dyDescent="0.3">
      <c r="A253" s="104" t="str">
        <f>'S-2_SUPPLY'!A321</f>
        <v>6d - 5835</v>
      </c>
      <c r="B253" s="105" t="str">
        <f>'S-2_SUPPLY'!B321</f>
        <v>CED Ducor Solar 1, LLC</v>
      </c>
      <c r="C253" s="108" t="s">
        <v>963</v>
      </c>
      <c r="D253" s="104" t="s">
        <v>1747</v>
      </c>
      <c r="E253" s="107" t="s">
        <v>1917</v>
      </c>
      <c r="F253" s="107" t="s">
        <v>1749</v>
      </c>
      <c r="G253" s="107">
        <v>42731</v>
      </c>
      <c r="H253" s="107">
        <v>50040</v>
      </c>
      <c r="I253" s="104">
        <v>20</v>
      </c>
      <c r="J253" s="104" t="s">
        <v>1753</v>
      </c>
      <c r="K253" s="104" t="s">
        <v>1754</v>
      </c>
      <c r="L253" s="211"/>
      <c r="M253" s="104"/>
      <c r="N253" s="104"/>
    </row>
    <row r="254" spans="1:14" x14ac:dyDescent="0.3">
      <c r="A254" s="104" t="str">
        <f>'S-2_SUPPLY'!A322</f>
        <v>6d - 5836</v>
      </c>
      <c r="B254" s="105" t="str">
        <f>'S-2_SUPPLY'!B322</f>
        <v>CED Ducor Solar 2, LLC</v>
      </c>
      <c r="C254" s="108" t="s">
        <v>966</v>
      </c>
      <c r="D254" s="104" t="s">
        <v>1747</v>
      </c>
      <c r="E254" s="107" t="s">
        <v>1918</v>
      </c>
      <c r="F254" s="107" t="s">
        <v>1749</v>
      </c>
      <c r="G254" s="107">
        <v>42731</v>
      </c>
      <c r="H254" s="107">
        <v>50040</v>
      </c>
      <c r="I254" s="104">
        <v>20</v>
      </c>
      <c r="J254" s="104" t="s">
        <v>1753</v>
      </c>
      <c r="K254" s="104" t="s">
        <v>1754</v>
      </c>
      <c r="L254" s="211"/>
      <c r="M254" s="104"/>
      <c r="N254" s="104"/>
    </row>
    <row r="255" spans="1:14" x14ac:dyDescent="0.3">
      <c r="A255" s="104" t="str">
        <f>'S-2_SUPPLY'!A323</f>
        <v>6d - 5837</v>
      </c>
      <c r="B255" s="105" t="str">
        <f>'S-2_SUPPLY'!B323</f>
        <v>CED Ducor Solar 4, LLC</v>
      </c>
      <c r="C255" s="108" t="s">
        <v>969</v>
      </c>
      <c r="D255" s="104" t="s">
        <v>1747</v>
      </c>
      <c r="E255" s="107" t="s">
        <v>1919</v>
      </c>
      <c r="F255" s="107" t="s">
        <v>1749</v>
      </c>
      <c r="G255" s="107">
        <v>42731</v>
      </c>
      <c r="H255" s="107">
        <v>50040</v>
      </c>
      <c r="I255" s="104">
        <v>20</v>
      </c>
      <c r="J255" s="104" t="s">
        <v>1753</v>
      </c>
      <c r="K255" s="104" t="s">
        <v>1754</v>
      </c>
      <c r="L255" s="211"/>
      <c r="M255" s="104"/>
      <c r="N255" s="104"/>
    </row>
    <row r="256" spans="1:14" x14ac:dyDescent="0.3">
      <c r="A256" s="104" t="str">
        <f>'S-2_SUPPLY'!A324</f>
        <v>6d - 5838</v>
      </c>
      <c r="B256" s="105" t="str">
        <f>'S-2_SUPPLY'!B324</f>
        <v>CED Ducor Solar 3, LLC</v>
      </c>
      <c r="C256" s="108" t="s">
        <v>972</v>
      </c>
      <c r="D256" s="104" t="s">
        <v>1747</v>
      </c>
      <c r="E256" s="107" t="s">
        <v>1920</v>
      </c>
      <c r="F256" s="107" t="s">
        <v>1749</v>
      </c>
      <c r="G256" s="107">
        <v>42731</v>
      </c>
      <c r="H256" s="107">
        <v>50040</v>
      </c>
      <c r="I256" s="104">
        <v>15</v>
      </c>
      <c r="J256" s="104" t="s">
        <v>1753</v>
      </c>
      <c r="K256" s="104" t="s">
        <v>1754</v>
      </c>
      <c r="L256" s="211"/>
      <c r="M256" s="104"/>
      <c r="N256" s="104"/>
    </row>
    <row r="257" spans="1:14" ht="28" x14ac:dyDescent="0.3">
      <c r="A257" s="104" t="str">
        <f>'S-2_SUPPLY'!A325</f>
        <v>6d - 5874</v>
      </c>
      <c r="B257" s="105" t="str">
        <f>'S-2_SUPPLY'!B325</f>
        <v>Golden Springs Development Company, LLC</v>
      </c>
      <c r="C257" s="108" t="s">
        <v>975</v>
      </c>
      <c r="D257" s="104" t="s">
        <v>1747</v>
      </c>
      <c r="E257" s="107" t="s">
        <v>1921</v>
      </c>
      <c r="F257" s="107" t="s">
        <v>1749</v>
      </c>
      <c r="G257" s="107">
        <v>42727</v>
      </c>
      <c r="H257" s="107">
        <v>50040</v>
      </c>
      <c r="I257" s="104">
        <v>1.325</v>
      </c>
      <c r="J257" s="104" t="s">
        <v>1753</v>
      </c>
      <c r="K257" s="104" t="s">
        <v>1754</v>
      </c>
      <c r="L257" s="211"/>
      <c r="M257" s="104"/>
      <c r="N257" s="104"/>
    </row>
    <row r="258" spans="1:14" ht="28" x14ac:dyDescent="0.3">
      <c r="A258" s="104" t="str">
        <f>'S-2_SUPPLY'!A326</f>
        <v>6d - 5875</v>
      </c>
      <c r="B258" s="105" t="str">
        <f>'S-2_SUPPLY'!B326</f>
        <v>Golden Springs Development Company, LLC</v>
      </c>
      <c r="C258" s="108" t="s">
        <v>975</v>
      </c>
      <c r="D258" s="104" t="s">
        <v>1747</v>
      </c>
      <c r="E258" s="107" t="s">
        <v>1922</v>
      </c>
      <c r="F258" s="107" t="s">
        <v>1749</v>
      </c>
      <c r="G258" s="107">
        <v>42727</v>
      </c>
      <c r="H258" s="107">
        <v>50040</v>
      </c>
      <c r="I258" s="104">
        <v>1.248</v>
      </c>
      <c r="J258" s="104" t="s">
        <v>1753</v>
      </c>
      <c r="K258" s="104" t="s">
        <v>1754</v>
      </c>
      <c r="L258" s="211"/>
      <c r="M258" s="104"/>
      <c r="N258" s="104"/>
    </row>
    <row r="259" spans="1:14" ht="28" x14ac:dyDescent="0.3">
      <c r="A259" s="104" t="str">
        <f>'S-2_SUPPLY'!A327</f>
        <v>6d - 5876</v>
      </c>
      <c r="B259" s="105" t="str">
        <f>'S-2_SUPPLY'!B327</f>
        <v>Golden Springs Development Company, LLC</v>
      </c>
      <c r="C259" s="108" t="s">
        <v>975</v>
      </c>
      <c r="D259" s="104" t="s">
        <v>1747</v>
      </c>
      <c r="E259" s="107" t="s">
        <v>1923</v>
      </c>
      <c r="F259" s="107" t="s">
        <v>1749</v>
      </c>
      <c r="G259" s="107">
        <v>42727</v>
      </c>
      <c r="H259" s="107">
        <v>50040</v>
      </c>
      <c r="I259" s="104">
        <v>1</v>
      </c>
      <c r="J259" s="104" t="s">
        <v>1753</v>
      </c>
      <c r="K259" s="104" t="s">
        <v>1754</v>
      </c>
      <c r="L259" s="211"/>
      <c r="M259" s="104"/>
      <c r="N259" s="104"/>
    </row>
    <row r="260" spans="1:14" x14ac:dyDescent="0.3">
      <c r="A260" s="104" t="str">
        <f>'S-2_SUPPLY'!A328</f>
        <v>6d - 5877</v>
      </c>
      <c r="B260" s="105" t="str">
        <f>'S-2_SUPPLY'!B328</f>
        <v>Freeway Springs, LLC</v>
      </c>
      <c r="C260" s="108" t="s">
        <v>982</v>
      </c>
      <c r="D260" s="104" t="s">
        <v>1747</v>
      </c>
      <c r="E260" s="107" t="s">
        <v>982</v>
      </c>
      <c r="F260" s="107" t="s">
        <v>1749</v>
      </c>
      <c r="G260" s="107">
        <v>42664</v>
      </c>
      <c r="H260" s="107">
        <v>49968</v>
      </c>
      <c r="I260" s="104">
        <v>2</v>
      </c>
      <c r="J260" s="104" t="s">
        <v>1753</v>
      </c>
      <c r="K260" s="104" t="s">
        <v>1754</v>
      </c>
      <c r="L260" s="211"/>
      <c r="M260" s="104"/>
      <c r="N260" s="104"/>
    </row>
    <row r="261" spans="1:14" x14ac:dyDescent="0.3">
      <c r="A261" s="104" t="str">
        <f>'S-2_SUPPLY'!A329</f>
        <v>6d - 5878</v>
      </c>
      <c r="B261" s="105" t="str">
        <f>'S-2_SUPPLY'!B329</f>
        <v>Golden Solar, LLC</v>
      </c>
      <c r="C261" s="108" t="s">
        <v>985</v>
      </c>
      <c r="D261" s="104" t="s">
        <v>1747</v>
      </c>
      <c r="E261" s="107" t="s">
        <v>1924</v>
      </c>
      <c r="F261" s="107" t="s">
        <v>1749</v>
      </c>
      <c r="G261" s="107">
        <v>42692</v>
      </c>
      <c r="H261" s="107">
        <v>49942</v>
      </c>
      <c r="I261" s="104">
        <v>2</v>
      </c>
      <c r="J261" s="104" t="s">
        <v>1753</v>
      </c>
      <c r="K261" s="104" t="s">
        <v>1754</v>
      </c>
      <c r="L261" s="211"/>
      <c r="M261" s="104"/>
      <c r="N261" s="104"/>
    </row>
    <row r="262" spans="1:14" x14ac:dyDescent="0.3">
      <c r="A262" s="104" t="str">
        <f>'S-2_SUPPLY'!A330</f>
        <v>6d - 5880</v>
      </c>
      <c r="B262" s="105" t="str">
        <f>'S-2_SUPPLY'!B330</f>
        <v>Mesquite Solar 2, LLC</v>
      </c>
      <c r="C262" s="108" t="s">
        <v>988</v>
      </c>
      <c r="D262" s="104" t="s">
        <v>1747</v>
      </c>
      <c r="E262" s="107" t="s">
        <v>988</v>
      </c>
      <c r="F262" s="107" t="s">
        <v>1749</v>
      </c>
      <c r="G262" s="107">
        <v>42718</v>
      </c>
      <c r="H262" s="107">
        <v>50040</v>
      </c>
      <c r="I262" s="104">
        <v>100.815</v>
      </c>
      <c r="J262" s="104" t="s">
        <v>1753</v>
      </c>
      <c r="K262" s="104" t="s">
        <v>1754</v>
      </c>
      <c r="L262" s="211"/>
      <c r="M262" s="104"/>
      <c r="N262" s="104"/>
    </row>
    <row r="263" spans="1:14" x14ac:dyDescent="0.3">
      <c r="A263" s="104" t="str">
        <f>'S-2_SUPPLY'!A331</f>
        <v>6d - 5882</v>
      </c>
      <c r="B263" s="105" t="str">
        <f>'S-2_SUPPLY'!B331</f>
        <v>Sun Streams, LLC</v>
      </c>
      <c r="C263" s="108" t="s">
        <v>991</v>
      </c>
      <c r="D263" s="104" t="s">
        <v>1747</v>
      </c>
      <c r="E263" s="107" t="s">
        <v>991</v>
      </c>
      <c r="F263" s="107" t="s">
        <v>1749</v>
      </c>
      <c r="G263" s="107">
        <v>43831</v>
      </c>
      <c r="H263" s="107">
        <v>49309</v>
      </c>
      <c r="I263" s="104">
        <v>154.27000000000001</v>
      </c>
      <c r="J263" s="104" t="s">
        <v>1753</v>
      </c>
      <c r="K263" s="104" t="s">
        <v>1754</v>
      </c>
      <c r="L263" s="211"/>
      <c r="M263" s="104" t="s">
        <v>1925</v>
      </c>
      <c r="N263" s="104"/>
    </row>
    <row r="264" spans="1:14" x14ac:dyDescent="0.3">
      <c r="A264" s="104" t="str">
        <f>'S-2_SUPPLY'!A332</f>
        <v>6d - 5883</v>
      </c>
      <c r="B264" s="105" t="str">
        <f>'S-2_SUPPLY'!B332</f>
        <v>Willow Springs Solar, LLC</v>
      </c>
      <c r="C264" s="108" t="s">
        <v>995</v>
      </c>
      <c r="D264" s="104" t="s">
        <v>1747</v>
      </c>
      <c r="E264" s="107" t="s">
        <v>995</v>
      </c>
      <c r="F264" s="107" t="s">
        <v>1749</v>
      </c>
      <c r="G264" s="107">
        <v>43768</v>
      </c>
      <c r="H264" s="107">
        <v>49248</v>
      </c>
      <c r="I264" s="104">
        <v>107.92</v>
      </c>
      <c r="J264" s="104" t="s">
        <v>1753</v>
      </c>
      <c r="K264" s="104" t="s">
        <v>1754</v>
      </c>
      <c r="L264" s="211"/>
      <c r="M264" s="104"/>
      <c r="N264" s="104"/>
    </row>
    <row r="265" spans="1:14" x14ac:dyDescent="0.3">
      <c r="A265" s="104" t="str">
        <f>'S-2_SUPPLY'!A333</f>
        <v>6d - 5884</v>
      </c>
      <c r="B265" s="105" t="str">
        <f>'S-2_SUPPLY'!B333</f>
        <v>Sunshine Valley Solar, LLC</v>
      </c>
      <c r="C265" s="108" t="s">
        <v>998</v>
      </c>
      <c r="D265" s="104" t="s">
        <v>1747</v>
      </c>
      <c r="E265" s="107" t="s">
        <v>998</v>
      </c>
      <c r="F265" s="107" t="s">
        <v>1749</v>
      </c>
      <c r="G265" s="107">
        <v>43831</v>
      </c>
      <c r="H265" s="107">
        <v>49340</v>
      </c>
      <c r="I265" s="104">
        <v>103.488</v>
      </c>
      <c r="J265" s="104" t="s">
        <v>1753</v>
      </c>
      <c r="K265" s="104" t="s">
        <v>1754</v>
      </c>
      <c r="L265" s="211"/>
      <c r="M265" s="104"/>
      <c r="N265" s="104"/>
    </row>
    <row r="266" spans="1:14" x14ac:dyDescent="0.3">
      <c r="A266" s="104" t="str">
        <f>'S-2_SUPPLY'!A334</f>
        <v>6d - 5885</v>
      </c>
      <c r="B266" s="105" t="str">
        <f>'S-2_SUPPLY'!B334</f>
        <v>Blythe Solar II, LLC</v>
      </c>
      <c r="C266" s="108" t="s">
        <v>1001</v>
      </c>
      <c r="D266" s="104" t="s">
        <v>1747</v>
      </c>
      <c r="E266" s="107" t="s">
        <v>1001</v>
      </c>
      <c r="F266" s="107" t="s">
        <v>1749</v>
      </c>
      <c r="G266" s="107">
        <v>42671</v>
      </c>
      <c r="H266" s="107">
        <v>49979</v>
      </c>
      <c r="I266" s="104">
        <v>131.148</v>
      </c>
      <c r="J266" s="104" t="s">
        <v>1753</v>
      </c>
      <c r="K266" s="104" t="s">
        <v>1754</v>
      </c>
      <c r="L266" s="211"/>
      <c r="M266" s="104"/>
      <c r="N266" s="104"/>
    </row>
    <row r="267" spans="1:14" x14ac:dyDescent="0.3">
      <c r="A267" s="104" t="str">
        <f>'S-2_SUPPLY'!A335</f>
        <v>6d - 5886</v>
      </c>
      <c r="B267" s="105" t="str">
        <f>'S-2_SUPPLY'!B335</f>
        <v>Valentine Solar, LLC</v>
      </c>
      <c r="C267" s="108" t="s">
        <v>1004</v>
      </c>
      <c r="D267" s="104" t="s">
        <v>1747</v>
      </c>
      <c r="E267" s="107" t="s">
        <v>1004</v>
      </c>
      <c r="F267" s="107" t="s">
        <v>1749</v>
      </c>
      <c r="G267" s="107">
        <v>43800</v>
      </c>
      <c r="H267" s="107">
        <v>49278</v>
      </c>
      <c r="I267" s="104">
        <v>111.2</v>
      </c>
      <c r="J267" s="104" t="s">
        <v>1753</v>
      </c>
      <c r="K267" s="104" t="s">
        <v>1754</v>
      </c>
      <c r="L267" s="211"/>
      <c r="M267" s="104"/>
      <c r="N267" s="104"/>
    </row>
    <row r="268" spans="1:14" x14ac:dyDescent="0.3">
      <c r="A268" s="104" t="str">
        <f>'S-2_SUPPLY'!A336</f>
        <v>6d - 5888</v>
      </c>
      <c r="B268" s="105" t="str">
        <f>'S-2_SUPPLY'!B336</f>
        <v>RE Garland, LLC</v>
      </c>
      <c r="C268" s="108" t="s">
        <v>1007</v>
      </c>
      <c r="D268" s="104" t="s">
        <v>1747</v>
      </c>
      <c r="E268" s="107" t="s">
        <v>1007</v>
      </c>
      <c r="F268" s="107" t="s">
        <v>1749</v>
      </c>
      <c r="G268" s="107">
        <v>42675</v>
      </c>
      <c r="H268" s="107">
        <v>48182</v>
      </c>
      <c r="I268" s="104">
        <v>185.13300000000001</v>
      </c>
      <c r="J268" s="104" t="s">
        <v>1753</v>
      </c>
      <c r="K268" s="104" t="s">
        <v>1754</v>
      </c>
      <c r="L268" s="211"/>
      <c r="M268" s="104"/>
      <c r="N268" s="104"/>
    </row>
    <row r="269" spans="1:14" x14ac:dyDescent="0.3">
      <c r="A269" s="104" t="str">
        <f>'S-2_SUPPLY'!A337</f>
        <v>6d - 5889</v>
      </c>
      <c r="B269" s="105" t="str">
        <f>'S-2_SUPPLY'!B337</f>
        <v>Blythe Solar III, LLC</v>
      </c>
      <c r="C269" s="108" t="s">
        <v>1010</v>
      </c>
      <c r="D269" s="104" t="s">
        <v>1747</v>
      </c>
      <c r="E269" s="107" t="s">
        <v>1010</v>
      </c>
      <c r="F269" s="107" t="s">
        <v>1749</v>
      </c>
      <c r="G269" s="107">
        <v>43971</v>
      </c>
      <c r="H269" s="107">
        <v>51287</v>
      </c>
      <c r="I269" s="104">
        <v>136.80000000000001</v>
      </c>
      <c r="J269" s="104" t="s">
        <v>1753</v>
      </c>
      <c r="K269" s="104" t="s">
        <v>1754</v>
      </c>
      <c r="L269" s="211"/>
      <c r="M269" s="104"/>
      <c r="N269" s="104"/>
    </row>
    <row r="270" spans="1:14" x14ac:dyDescent="0.3">
      <c r="A270" s="104" t="str">
        <f>'S-2_SUPPLY'!A338</f>
        <v>6d - 5890</v>
      </c>
      <c r="B270" s="105" t="str">
        <f>'S-2_SUPPLY'!B338</f>
        <v>DG West 2021, LLC</v>
      </c>
      <c r="C270" s="108" t="s">
        <v>1013</v>
      </c>
      <c r="D270" s="104" t="s">
        <v>1747</v>
      </c>
      <c r="E270" s="107" t="s">
        <v>1926</v>
      </c>
      <c r="F270" s="107" t="s">
        <v>1749</v>
      </c>
      <c r="G270" s="107">
        <v>43780</v>
      </c>
      <c r="H270" s="107">
        <v>51084</v>
      </c>
      <c r="I270" s="104">
        <v>2.99</v>
      </c>
      <c r="J270" s="104" t="s">
        <v>1753</v>
      </c>
      <c r="K270" s="104" t="s">
        <v>1754</v>
      </c>
      <c r="L270" s="211"/>
      <c r="M270" s="104"/>
      <c r="N270" s="104"/>
    </row>
    <row r="271" spans="1:14" x14ac:dyDescent="0.3">
      <c r="A271" s="104" t="str">
        <f>'S-2_SUPPLY'!A339</f>
        <v>6d - 5892</v>
      </c>
      <c r="B271" s="105" t="str">
        <f>'S-2_SUPPLY'!B339</f>
        <v>CED Wistaria Solar, LLC</v>
      </c>
      <c r="C271" s="108" t="s">
        <v>1016</v>
      </c>
      <c r="D271" s="104" t="s">
        <v>1747</v>
      </c>
      <c r="E271" s="107" t="s">
        <v>1016</v>
      </c>
      <c r="F271" s="107" t="s">
        <v>1749</v>
      </c>
      <c r="G271" s="107">
        <v>43551</v>
      </c>
      <c r="H271" s="107">
        <v>50860</v>
      </c>
      <c r="I271" s="104">
        <v>106.688</v>
      </c>
      <c r="J271" s="104" t="s">
        <v>1753</v>
      </c>
      <c r="K271" s="104" t="s">
        <v>1754</v>
      </c>
      <c r="L271" s="211"/>
      <c r="M271" s="104"/>
      <c r="N271" s="104"/>
    </row>
    <row r="272" spans="1:14" ht="28" x14ac:dyDescent="0.3">
      <c r="A272" s="104" t="str">
        <f>'S-2_SUPPLY'!A340</f>
        <v>6d - 6304</v>
      </c>
      <c r="B272" s="105" t="str">
        <f>'S-2_SUPPLY'!B340</f>
        <v>Mountain View Power Partners IV, LLC</v>
      </c>
      <c r="C272" s="108" t="s">
        <v>1019</v>
      </c>
      <c r="D272" s="104" t="s">
        <v>1747</v>
      </c>
      <c r="E272" s="107" t="s">
        <v>1019</v>
      </c>
      <c r="F272" s="107" t="s">
        <v>1749</v>
      </c>
      <c r="G272" s="107">
        <v>40962</v>
      </c>
      <c r="H272" s="107">
        <v>48457</v>
      </c>
      <c r="I272" s="104">
        <v>49</v>
      </c>
      <c r="J272" s="104" t="s">
        <v>1753</v>
      </c>
      <c r="K272" s="104" t="s">
        <v>1754</v>
      </c>
      <c r="L272" s="211"/>
      <c r="M272" s="104"/>
      <c r="N272" s="104"/>
    </row>
    <row r="273" spans="1:14" x14ac:dyDescent="0.3">
      <c r="A273" s="104" t="str">
        <f>'S-2_SUPPLY'!A341</f>
        <v>6d - 6305</v>
      </c>
      <c r="B273" s="105" t="str">
        <f>'S-2_SUPPLY'!B341</f>
        <v>Dillon Wind LLC</v>
      </c>
      <c r="C273" s="108" t="s">
        <v>1022</v>
      </c>
      <c r="D273" s="104" t="s">
        <v>1747</v>
      </c>
      <c r="E273" s="107" t="s">
        <v>1022</v>
      </c>
      <c r="F273" s="107" t="s">
        <v>1749</v>
      </c>
      <c r="G273" s="107">
        <v>39522</v>
      </c>
      <c r="H273" s="107">
        <v>47026</v>
      </c>
      <c r="I273" s="104">
        <v>45</v>
      </c>
      <c r="J273" s="104" t="s">
        <v>1753</v>
      </c>
      <c r="K273" s="104" t="s">
        <v>1754</v>
      </c>
      <c r="L273" s="211"/>
      <c r="M273" s="104"/>
      <c r="N273" s="104"/>
    </row>
    <row r="274" spans="1:14" x14ac:dyDescent="0.3">
      <c r="A274" s="104" t="str">
        <f>'S-2_SUPPLY'!A342</f>
        <v>6d - 6307</v>
      </c>
      <c r="B274" s="105" t="str">
        <f>'S-2_SUPPLY'!B342</f>
        <v>Windstar Energy, LLC</v>
      </c>
      <c r="C274" s="108" t="s">
        <v>1025</v>
      </c>
      <c r="D274" s="104" t="s">
        <v>1747</v>
      </c>
      <c r="E274" s="107" t="s">
        <v>1025</v>
      </c>
      <c r="F274" s="107" t="s">
        <v>1749</v>
      </c>
      <c r="G274" s="107">
        <v>40935</v>
      </c>
      <c r="H274" s="107">
        <v>48610</v>
      </c>
      <c r="I274" s="104">
        <v>120</v>
      </c>
      <c r="J274" s="104" t="s">
        <v>1753</v>
      </c>
      <c r="K274" s="104" t="s">
        <v>1754</v>
      </c>
      <c r="L274" s="211"/>
      <c r="M274" s="104"/>
      <c r="N274" s="104"/>
    </row>
    <row r="275" spans="1:14" x14ac:dyDescent="0.3">
      <c r="A275" s="104" t="str">
        <f>'S-2_SUPPLY'!A343</f>
        <v>6d - 6314</v>
      </c>
      <c r="B275" s="105" t="str">
        <f>'S-2_SUPPLY'!B343</f>
        <v>Alta Wind I, LLC</v>
      </c>
      <c r="C275" s="108" t="s">
        <v>1028</v>
      </c>
      <c r="D275" s="104" t="s">
        <v>1747</v>
      </c>
      <c r="E275" s="107" t="s">
        <v>1028</v>
      </c>
      <c r="F275" s="107" t="s">
        <v>1749</v>
      </c>
      <c r="G275" s="107">
        <v>40549</v>
      </c>
      <c r="H275" s="107">
        <v>49674</v>
      </c>
      <c r="I275" s="104">
        <v>150</v>
      </c>
      <c r="J275" s="104" t="s">
        <v>1753</v>
      </c>
      <c r="K275" s="104" t="s">
        <v>1754</v>
      </c>
      <c r="L275" s="211"/>
      <c r="M275" s="104"/>
      <c r="N275" s="104"/>
    </row>
    <row r="276" spans="1:14" x14ac:dyDescent="0.3">
      <c r="A276" s="104" t="str">
        <f>'S-2_SUPPLY'!A344</f>
        <v>6d - 6315</v>
      </c>
      <c r="B276" s="105" t="str">
        <f>'S-2_SUPPLY'!B344</f>
        <v>Alta Wind II, LLC</v>
      </c>
      <c r="C276" s="108" t="s">
        <v>1031</v>
      </c>
      <c r="D276" s="104" t="s">
        <v>1747</v>
      </c>
      <c r="E276" s="107" t="s">
        <v>1031</v>
      </c>
      <c r="F276" s="107" t="s">
        <v>1749</v>
      </c>
      <c r="G276" s="107">
        <v>40544</v>
      </c>
      <c r="H276" s="107">
        <v>49674</v>
      </c>
      <c r="I276" s="104">
        <v>150</v>
      </c>
      <c r="J276" s="104" t="s">
        <v>1753</v>
      </c>
      <c r="K276" s="104" t="s">
        <v>1754</v>
      </c>
      <c r="L276" s="211"/>
      <c r="M276" s="104"/>
      <c r="N276" s="104"/>
    </row>
    <row r="277" spans="1:14" x14ac:dyDescent="0.3">
      <c r="A277" s="104" t="str">
        <f>'S-2_SUPPLY'!A345</f>
        <v>6d - 6316</v>
      </c>
      <c r="B277" s="105" t="str">
        <f>'S-2_SUPPLY'!B345</f>
        <v>Alta Wind III, LLC</v>
      </c>
      <c r="C277" s="108" t="s">
        <v>1034</v>
      </c>
      <c r="D277" s="104" t="s">
        <v>1747</v>
      </c>
      <c r="E277" s="107" t="s">
        <v>1034</v>
      </c>
      <c r="F277" s="107" t="s">
        <v>1749</v>
      </c>
      <c r="G277" s="107">
        <v>40588</v>
      </c>
      <c r="H277" s="107">
        <v>49674</v>
      </c>
      <c r="I277" s="104">
        <v>150</v>
      </c>
      <c r="J277" s="104" t="s">
        <v>1753</v>
      </c>
      <c r="K277" s="104" t="s">
        <v>1754</v>
      </c>
      <c r="L277" s="211"/>
      <c r="M277" s="104"/>
      <c r="N277" s="104"/>
    </row>
    <row r="278" spans="1:14" x14ac:dyDescent="0.3">
      <c r="A278" s="104" t="str">
        <f>'S-2_SUPPLY'!A346</f>
        <v>6d - 6317</v>
      </c>
      <c r="B278" s="105" t="str">
        <f>'S-2_SUPPLY'!B346</f>
        <v>Alta Wind IV, LLC</v>
      </c>
      <c r="C278" s="108" t="s">
        <v>1037</v>
      </c>
      <c r="D278" s="104" t="s">
        <v>1747</v>
      </c>
      <c r="E278" s="107" t="s">
        <v>1037</v>
      </c>
      <c r="F278" s="107" t="s">
        <v>1749</v>
      </c>
      <c r="G278" s="107">
        <v>40617</v>
      </c>
      <c r="H278" s="107">
        <v>49674</v>
      </c>
      <c r="I278" s="104">
        <v>102</v>
      </c>
      <c r="J278" s="104" t="s">
        <v>1753</v>
      </c>
      <c r="K278" s="104" t="s">
        <v>1754</v>
      </c>
      <c r="L278" s="211"/>
      <c r="M278" s="104"/>
      <c r="N278" s="104"/>
    </row>
    <row r="279" spans="1:14" x14ac:dyDescent="0.3">
      <c r="A279" s="104" t="str">
        <f>'S-2_SUPPLY'!A347</f>
        <v>6d - 6318</v>
      </c>
      <c r="B279" s="105" t="str">
        <f>'S-2_SUPPLY'!B347</f>
        <v>Alta Wind V, LLC</v>
      </c>
      <c r="C279" s="108" t="s">
        <v>1040</v>
      </c>
      <c r="D279" s="104" t="s">
        <v>1747</v>
      </c>
      <c r="E279" s="107" t="s">
        <v>1040</v>
      </c>
      <c r="F279" s="107" t="s">
        <v>1749</v>
      </c>
      <c r="G279" s="107">
        <v>40655</v>
      </c>
      <c r="H279" s="107">
        <v>49674</v>
      </c>
      <c r="I279" s="104">
        <v>168</v>
      </c>
      <c r="J279" s="104" t="s">
        <v>1753</v>
      </c>
      <c r="K279" s="104" t="s">
        <v>1754</v>
      </c>
      <c r="L279" s="211"/>
      <c r="M279" s="104"/>
      <c r="N279" s="104"/>
    </row>
    <row r="280" spans="1:14" x14ac:dyDescent="0.3">
      <c r="A280" s="104" t="str">
        <f>'S-2_SUPPLY'!A348</f>
        <v>6d - 6319</v>
      </c>
      <c r="B280" s="105" t="str">
        <f>'S-2_SUPPLY'!B348</f>
        <v>Mustang Hills, LLC</v>
      </c>
      <c r="C280" s="108" t="s">
        <v>1043</v>
      </c>
      <c r="D280" s="104" t="s">
        <v>1747</v>
      </c>
      <c r="E280" s="107" t="s">
        <v>1043</v>
      </c>
      <c r="F280" s="107" t="s">
        <v>1749</v>
      </c>
      <c r="G280" s="107">
        <v>40985</v>
      </c>
      <c r="H280" s="107">
        <v>49674</v>
      </c>
      <c r="I280" s="104">
        <v>150</v>
      </c>
      <c r="J280" s="104" t="s">
        <v>1753</v>
      </c>
      <c r="K280" s="104" t="s">
        <v>1754</v>
      </c>
      <c r="L280" s="211"/>
      <c r="M280" s="104"/>
      <c r="N280" s="104"/>
    </row>
    <row r="281" spans="1:14" x14ac:dyDescent="0.3">
      <c r="A281" s="104" t="str">
        <f>'S-2_SUPPLY'!A349</f>
        <v>6d - 6320</v>
      </c>
      <c r="B281" s="105" t="str">
        <f>'S-2_SUPPLY'!B349</f>
        <v>Pinyon Pines Wind I, LLC</v>
      </c>
      <c r="C281" s="108" t="s">
        <v>1046</v>
      </c>
      <c r="D281" s="104" t="s">
        <v>1747</v>
      </c>
      <c r="E281" s="107" t="s">
        <v>1046</v>
      </c>
      <c r="F281" s="107" t="s">
        <v>1749</v>
      </c>
      <c r="G281" s="107">
        <v>41275</v>
      </c>
      <c r="H281" s="107">
        <v>49674</v>
      </c>
      <c r="I281" s="104">
        <v>168</v>
      </c>
      <c r="J281" s="104" t="s">
        <v>1753</v>
      </c>
      <c r="K281" s="104" t="s">
        <v>1754</v>
      </c>
      <c r="L281" s="211"/>
      <c r="M281" s="104"/>
      <c r="N281" s="104"/>
    </row>
    <row r="282" spans="1:14" x14ac:dyDescent="0.3">
      <c r="A282" s="104" t="str">
        <f>'S-2_SUPPLY'!A350</f>
        <v>6d - 6321</v>
      </c>
      <c r="B282" s="105" t="str">
        <f>'S-2_SUPPLY'!B350</f>
        <v>Alta Wind VIII, LLC</v>
      </c>
      <c r="C282" s="108" t="s">
        <v>1049</v>
      </c>
      <c r="D282" s="104" t="s">
        <v>1747</v>
      </c>
      <c r="E282" s="107" t="s">
        <v>1049</v>
      </c>
      <c r="F282" s="107" t="s">
        <v>1749</v>
      </c>
      <c r="G282" s="107">
        <v>40939</v>
      </c>
      <c r="H282" s="107">
        <v>49674</v>
      </c>
      <c r="I282" s="104">
        <v>150</v>
      </c>
      <c r="J282" s="104" t="s">
        <v>1753</v>
      </c>
      <c r="K282" s="104" t="s">
        <v>1754</v>
      </c>
      <c r="L282" s="211"/>
      <c r="M282" s="104"/>
      <c r="N282" s="104"/>
    </row>
    <row r="283" spans="1:14" x14ac:dyDescent="0.3">
      <c r="A283" s="104" t="str">
        <f>'S-2_SUPPLY'!A351</f>
        <v>6d - 6322</v>
      </c>
      <c r="B283" s="105" t="str">
        <f>'S-2_SUPPLY'!B351</f>
        <v>Pinyon Pines Wind II, LLC</v>
      </c>
      <c r="C283" s="108" t="s">
        <v>1052</v>
      </c>
      <c r="D283" s="104" t="s">
        <v>1747</v>
      </c>
      <c r="E283" s="107" t="s">
        <v>1052</v>
      </c>
      <c r="F283" s="107" t="s">
        <v>1749</v>
      </c>
      <c r="G283" s="107">
        <v>41275</v>
      </c>
      <c r="H283" s="107">
        <v>49674</v>
      </c>
      <c r="I283" s="104">
        <v>132</v>
      </c>
      <c r="J283" s="104" t="s">
        <v>1753</v>
      </c>
      <c r="K283" s="104" t="s">
        <v>1754</v>
      </c>
      <c r="L283" s="211"/>
      <c r="M283" s="104"/>
      <c r="N283" s="104"/>
    </row>
    <row r="284" spans="1:14" x14ac:dyDescent="0.3">
      <c r="A284" s="104" t="str">
        <f>'S-2_SUPPLY'!A352</f>
        <v>6d - 6323</v>
      </c>
      <c r="B284" s="105" t="str">
        <f>'S-2_SUPPLY'!B352</f>
        <v>Alta Wind X, LLC</v>
      </c>
      <c r="C284" s="108" t="s">
        <v>1055</v>
      </c>
      <c r="D284" s="104" t="s">
        <v>1747</v>
      </c>
      <c r="E284" s="107" t="s">
        <v>1055</v>
      </c>
      <c r="F284" s="107" t="s">
        <v>1749</v>
      </c>
      <c r="G284" s="107">
        <v>42370</v>
      </c>
      <c r="H284" s="107">
        <v>50801</v>
      </c>
      <c r="I284" s="104">
        <v>138</v>
      </c>
      <c r="J284" s="104" t="s">
        <v>1753</v>
      </c>
      <c r="K284" s="104" t="s">
        <v>1754</v>
      </c>
      <c r="L284" s="211"/>
      <c r="M284" s="104"/>
      <c r="N284" s="104"/>
    </row>
    <row r="285" spans="1:14" x14ac:dyDescent="0.3">
      <c r="A285" s="104" t="str">
        <f>'S-2_SUPPLY'!A353</f>
        <v>6d - 6324</v>
      </c>
      <c r="B285" s="105" t="str">
        <f>'S-2_SUPPLY'!B353</f>
        <v>Alta Wind XI, LLC</v>
      </c>
      <c r="C285" s="108" t="s">
        <v>1058</v>
      </c>
      <c r="D285" s="104" t="s">
        <v>1747</v>
      </c>
      <c r="E285" s="107" t="s">
        <v>1058</v>
      </c>
      <c r="F285" s="107" t="s">
        <v>1749</v>
      </c>
      <c r="G285" s="107">
        <v>42370</v>
      </c>
      <c r="H285" s="107">
        <v>50801</v>
      </c>
      <c r="I285" s="104">
        <v>90</v>
      </c>
      <c r="J285" s="104" t="s">
        <v>1753</v>
      </c>
      <c r="K285" s="104" t="s">
        <v>1754</v>
      </c>
      <c r="L285" s="211"/>
      <c r="M285" s="104"/>
      <c r="N285" s="104"/>
    </row>
    <row r="286" spans="1:14" x14ac:dyDescent="0.3">
      <c r="A286" s="104" t="str">
        <f>'S-2_SUPPLY'!A354</f>
        <v>6d - 6330</v>
      </c>
      <c r="B286" s="105" t="str">
        <f>'S-2_SUPPLY'!B354</f>
        <v>North Hurlburt Wind, LLC (Wind - Oregon)</v>
      </c>
      <c r="C286" s="108" t="s">
        <v>1927</v>
      </c>
      <c r="D286" s="104" t="s">
        <v>1747</v>
      </c>
      <c r="E286" s="107" t="s">
        <v>1927</v>
      </c>
      <c r="F286" s="107" t="s">
        <v>1928</v>
      </c>
      <c r="G286" s="107">
        <v>40809</v>
      </c>
      <c r="H286" s="107">
        <v>48487</v>
      </c>
      <c r="I286" s="104">
        <v>265</v>
      </c>
      <c r="J286" s="104" t="s">
        <v>1753</v>
      </c>
      <c r="K286" s="104" t="s">
        <v>1754</v>
      </c>
      <c r="L286" s="211"/>
      <c r="M286" s="104"/>
      <c r="N286" s="104"/>
    </row>
    <row r="287" spans="1:14" x14ac:dyDescent="0.3">
      <c r="A287" s="104" t="str">
        <f>'S-2_SUPPLY'!A355</f>
        <v>6d - 6331</v>
      </c>
      <c r="B287" s="105" t="str">
        <f>'S-2_SUPPLY'!B355</f>
        <v>South Hurlburt Wind, LLC (Wind - Oregon)</v>
      </c>
      <c r="C287" s="108" t="s">
        <v>1929</v>
      </c>
      <c r="D287" s="104" t="s">
        <v>1747</v>
      </c>
      <c r="E287" s="107" t="s">
        <v>1929</v>
      </c>
      <c r="F287" s="107" t="s">
        <v>1928</v>
      </c>
      <c r="G287" s="107">
        <v>40953</v>
      </c>
      <c r="H287" s="107">
        <v>48638</v>
      </c>
      <c r="I287" s="104">
        <v>290</v>
      </c>
      <c r="J287" s="104" t="s">
        <v>1753</v>
      </c>
      <c r="K287" s="104" t="s">
        <v>1754</v>
      </c>
      <c r="L287" s="211"/>
      <c r="M287" s="104"/>
      <c r="N287" s="104"/>
    </row>
    <row r="288" spans="1:14" x14ac:dyDescent="0.3">
      <c r="A288" s="104" t="str">
        <f>'S-2_SUPPLY'!A356</f>
        <v>6d - 6332</v>
      </c>
      <c r="B288" s="105" t="str">
        <f>'S-2_SUPPLY'!B356</f>
        <v>Horseshoe Bend Wind, LLC (Wind - Oregon)</v>
      </c>
      <c r="C288" s="108" t="s">
        <v>1930</v>
      </c>
      <c r="D288" s="104" t="s">
        <v>1747</v>
      </c>
      <c r="E288" s="107" t="s">
        <v>1930</v>
      </c>
      <c r="F288" s="107" t="s">
        <v>1928</v>
      </c>
      <c r="G288" s="107">
        <v>40996</v>
      </c>
      <c r="H288" s="107">
        <v>48669</v>
      </c>
      <c r="I288" s="104">
        <v>290</v>
      </c>
      <c r="J288" s="104" t="s">
        <v>1753</v>
      </c>
      <c r="K288" s="104" t="s">
        <v>1754</v>
      </c>
      <c r="L288" s="211"/>
      <c r="M288" s="104"/>
      <c r="N288" s="104"/>
    </row>
    <row r="289" spans="1:19" x14ac:dyDescent="0.3">
      <c r="A289" s="104" t="str">
        <f>'S-2_SUPPLY'!A357</f>
        <v>6d - 6334</v>
      </c>
      <c r="B289" s="105" t="str">
        <f>'S-2_SUPPLY'!B357</f>
        <v>Goshen Phase II LLC</v>
      </c>
      <c r="C289" s="108" t="s">
        <v>1065</v>
      </c>
      <c r="D289" s="104" t="s">
        <v>1747</v>
      </c>
      <c r="E289" s="107" t="s">
        <v>1065</v>
      </c>
      <c r="F289" s="107" t="s">
        <v>1931</v>
      </c>
      <c r="G289" s="107">
        <v>40450</v>
      </c>
      <c r="H289" s="107">
        <v>47938</v>
      </c>
      <c r="I289" s="104">
        <v>124.5</v>
      </c>
      <c r="J289" s="104" t="s">
        <v>1753</v>
      </c>
      <c r="K289" s="104" t="s">
        <v>1754</v>
      </c>
      <c r="L289" s="211"/>
      <c r="M289" s="104"/>
      <c r="N289" s="104"/>
    </row>
    <row r="290" spans="1:19" x14ac:dyDescent="0.3">
      <c r="A290" s="104" t="str">
        <f>'S-2_SUPPLY'!A358</f>
        <v>6d - 6355</v>
      </c>
      <c r="B290" s="105" t="str">
        <f>'S-2_SUPPLY'!B358</f>
        <v>Coram Energy LLC</v>
      </c>
      <c r="C290" s="108" t="s">
        <v>1068</v>
      </c>
      <c r="D290" s="104" t="s">
        <v>1747</v>
      </c>
      <c r="E290" s="107" t="s">
        <v>1068</v>
      </c>
      <c r="F290" s="107" t="s">
        <v>1749</v>
      </c>
      <c r="G290" s="107">
        <v>42369</v>
      </c>
      <c r="H290" s="107">
        <v>46022</v>
      </c>
      <c r="I290" s="104">
        <v>3</v>
      </c>
      <c r="J290" s="104" t="s">
        <v>1753</v>
      </c>
      <c r="K290" s="104" t="s">
        <v>1754</v>
      </c>
      <c r="L290" s="211"/>
      <c r="M290" s="104"/>
      <c r="N290" s="104"/>
    </row>
    <row r="291" spans="1:19" x14ac:dyDescent="0.3">
      <c r="A291" s="104" t="str">
        <f>'S-2_SUPPLY'!A359</f>
        <v>6d - 6358</v>
      </c>
      <c r="B291" s="105" t="str">
        <f>'S-2_SUPPLY'!B359</f>
        <v>San Gorgonio WestWinds II - Windustries</v>
      </c>
      <c r="C291" s="108" t="s">
        <v>1932</v>
      </c>
      <c r="D291" s="104" t="s">
        <v>1747</v>
      </c>
      <c r="E291" s="107" t="s">
        <v>1933</v>
      </c>
      <c r="F291" s="107" t="s">
        <v>1749</v>
      </c>
      <c r="G291" s="107">
        <v>42348</v>
      </c>
      <c r="H291" s="107">
        <v>47848</v>
      </c>
      <c r="I291" s="104">
        <v>9.8000000000000007</v>
      </c>
      <c r="J291" s="104" t="s">
        <v>1753</v>
      </c>
      <c r="K291" s="104" t="s">
        <v>1754</v>
      </c>
      <c r="L291" s="211"/>
      <c r="M291" s="104"/>
      <c r="N291" s="104"/>
    </row>
    <row r="292" spans="1:19" x14ac:dyDescent="0.3">
      <c r="A292" s="104" t="str">
        <f>'S-2_SUPPLY'!A360</f>
        <v>6d - 6361</v>
      </c>
      <c r="B292" s="105" t="str">
        <f>'S-2_SUPPLY'!B360</f>
        <v>Rising Tree Wind Farm III, LLC</v>
      </c>
      <c r="C292" s="108" t="s">
        <v>1074</v>
      </c>
      <c r="D292" s="104" t="s">
        <v>1747</v>
      </c>
      <c r="E292" s="107" t="s">
        <v>1074</v>
      </c>
      <c r="F292" s="107" t="s">
        <v>1749</v>
      </c>
      <c r="G292" s="107">
        <v>43466</v>
      </c>
      <c r="H292" s="107">
        <v>50801</v>
      </c>
      <c r="I292" s="104">
        <v>99</v>
      </c>
      <c r="J292" s="104" t="s">
        <v>1753</v>
      </c>
      <c r="K292" s="104" t="s">
        <v>1754</v>
      </c>
      <c r="L292" s="211"/>
      <c r="M292" s="104"/>
      <c r="N292" s="104"/>
    </row>
    <row r="293" spans="1:19" x14ac:dyDescent="0.3">
      <c r="A293" s="104" t="str">
        <f>'S-2_SUPPLY'!A361</f>
        <v>6d - 6362</v>
      </c>
      <c r="B293" s="105" t="str">
        <f>'S-2_SUPPLY'!B361</f>
        <v>Rising Tree Wind Farm, LLC</v>
      </c>
      <c r="C293" s="108" t="s">
        <v>1077</v>
      </c>
      <c r="D293" s="104" t="s">
        <v>1747</v>
      </c>
      <c r="E293" s="107" t="s">
        <v>1077</v>
      </c>
      <c r="F293" s="107" t="s">
        <v>1749</v>
      </c>
      <c r="G293" s="107">
        <v>43466</v>
      </c>
      <c r="H293" s="107">
        <v>50801</v>
      </c>
      <c r="I293" s="104">
        <v>79.2</v>
      </c>
      <c r="J293" s="104" t="s">
        <v>1753</v>
      </c>
      <c r="K293" s="104" t="s">
        <v>1754</v>
      </c>
      <c r="L293" s="211"/>
      <c r="M293" s="104"/>
      <c r="N293" s="104"/>
    </row>
    <row r="294" spans="1:19" x14ac:dyDescent="0.3">
      <c r="A294" s="104" t="str">
        <f>'S-2_SUPPLY'!A362</f>
        <v>6d - 6368</v>
      </c>
      <c r="B294" s="105" t="str">
        <f>'S-2_SUPPLY'!B362</f>
        <v>Broadview Energy KW, LLC</v>
      </c>
      <c r="C294" s="108" t="s">
        <v>1080</v>
      </c>
      <c r="D294" s="104" t="s">
        <v>1747</v>
      </c>
      <c r="E294" s="107" t="s">
        <v>1080</v>
      </c>
      <c r="F294" s="107" t="s">
        <v>1934</v>
      </c>
      <c r="G294" s="107">
        <v>42825</v>
      </c>
      <c r="H294" s="107">
        <v>50130</v>
      </c>
      <c r="I294" s="104">
        <v>142.6</v>
      </c>
      <c r="J294" s="104" t="s">
        <v>1753</v>
      </c>
      <c r="K294" s="104" t="s">
        <v>1754</v>
      </c>
      <c r="L294" s="211"/>
      <c r="M294" s="104" t="s">
        <v>1925</v>
      </c>
      <c r="N294" s="104"/>
    </row>
    <row r="295" spans="1:19" x14ac:dyDescent="0.3">
      <c r="A295" s="104" t="str">
        <f>'S-2_SUPPLY'!A363</f>
        <v>6d - 6369</v>
      </c>
      <c r="B295" s="105" t="str">
        <f>'S-2_SUPPLY'!B363</f>
        <v>El Cabo Wind LLC</v>
      </c>
      <c r="C295" s="108" t="s">
        <v>1084</v>
      </c>
      <c r="D295" s="104" t="s">
        <v>1747</v>
      </c>
      <c r="E295" s="107" t="s">
        <v>1084</v>
      </c>
      <c r="F295" s="107" t="s">
        <v>1935</v>
      </c>
      <c r="G295" s="107">
        <v>43070</v>
      </c>
      <c r="H295" s="107">
        <v>50375</v>
      </c>
      <c r="I295" s="104">
        <v>298</v>
      </c>
      <c r="J295" s="104" t="s">
        <v>1753</v>
      </c>
      <c r="K295" s="104" t="s">
        <v>1754</v>
      </c>
      <c r="L295" s="211"/>
      <c r="M295" s="104" t="s">
        <v>1925</v>
      </c>
      <c r="N295" s="104"/>
    </row>
    <row r="296" spans="1:19" x14ac:dyDescent="0.3">
      <c r="A296" s="104" t="str">
        <f>'S-2_SUPPLY'!A364</f>
        <v>6d - 6372</v>
      </c>
      <c r="B296" s="105" t="str">
        <f>'S-2_SUPPLY'!B364</f>
        <v>Tule Wind LLC</v>
      </c>
      <c r="C296" s="108" t="s">
        <v>1087</v>
      </c>
      <c r="D296" s="104" t="s">
        <v>1747</v>
      </c>
      <c r="E296" s="107" t="s">
        <v>1087</v>
      </c>
      <c r="F296" s="107" t="s">
        <v>1749</v>
      </c>
      <c r="G296" s="107">
        <v>43112</v>
      </c>
      <c r="H296" s="107">
        <v>48610</v>
      </c>
      <c r="I296" s="104">
        <v>132</v>
      </c>
      <c r="J296" s="104" t="s">
        <v>1753</v>
      </c>
      <c r="K296" s="104" t="s">
        <v>1754</v>
      </c>
      <c r="L296" s="211"/>
      <c r="M296" s="104"/>
      <c r="N296" s="104"/>
    </row>
    <row r="297" spans="1:19" x14ac:dyDescent="0.3">
      <c r="A297" s="104" t="str">
        <f>'S-2_SUPPLY'!A365</f>
        <v>6d - 6379</v>
      </c>
      <c r="B297" s="105" t="str">
        <f>'S-2_SUPPLY'!B365</f>
        <v>Broadview Energy JN, LLC</v>
      </c>
      <c r="C297" s="108" t="s">
        <v>1090</v>
      </c>
      <c r="D297" s="104" t="s">
        <v>1747</v>
      </c>
      <c r="E297" s="107" t="s">
        <v>1090</v>
      </c>
      <c r="F297" s="107" t="s">
        <v>1934</v>
      </c>
      <c r="G297" s="107">
        <v>42825</v>
      </c>
      <c r="H297" s="107">
        <v>50130</v>
      </c>
      <c r="I297" s="104">
        <v>181.7</v>
      </c>
      <c r="J297" s="104" t="s">
        <v>1753</v>
      </c>
      <c r="K297" s="104" t="s">
        <v>1754</v>
      </c>
      <c r="L297" s="211"/>
      <c r="M297" s="104" t="s">
        <v>1925</v>
      </c>
      <c r="N297" s="104"/>
    </row>
    <row r="298" spans="1:19" x14ac:dyDescent="0.3">
      <c r="A298" s="104" t="str">
        <f>'S-2_SUPPLY'!A366</f>
        <v>6d - 6380</v>
      </c>
      <c r="B298" s="105" t="str">
        <f>'S-2_SUPPLY'!B366</f>
        <v>Voyager Wind I, LLC</v>
      </c>
      <c r="C298" s="108" t="s">
        <v>1093</v>
      </c>
      <c r="D298" s="104" t="s">
        <v>1747</v>
      </c>
      <c r="E298" s="107" t="s">
        <v>1093</v>
      </c>
      <c r="F298" s="107" t="s">
        <v>1749</v>
      </c>
      <c r="G298" s="107">
        <v>43831</v>
      </c>
      <c r="H298" s="107">
        <v>49309</v>
      </c>
      <c r="I298" s="104">
        <v>131.1</v>
      </c>
      <c r="J298" s="104" t="s">
        <v>1753</v>
      </c>
      <c r="K298" s="104" t="s">
        <v>1754</v>
      </c>
      <c r="L298" s="211"/>
      <c r="M298" s="104"/>
      <c r="N298" s="104"/>
    </row>
    <row r="299" spans="1:19" x14ac:dyDescent="0.3">
      <c r="A299" s="104" t="str">
        <f>'S-2_SUPPLY'!A367</f>
        <v>6d - 6391</v>
      </c>
      <c r="B299" s="105" t="str">
        <f>'S-2_SUPPLY'!B367</f>
        <v>Cameron Ridge II</v>
      </c>
      <c r="C299" s="108" t="s">
        <v>1096</v>
      </c>
      <c r="D299" s="104" t="s">
        <v>1747</v>
      </c>
      <c r="E299" s="107" t="s">
        <v>1096</v>
      </c>
      <c r="F299" s="107" t="s">
        <v>1749</v>
      </c>
      <c r="G299" s="107">
        <v>42384</v>
      </c>
      <c r="H299" s="107">
        <v>47879</v>
      </c>
      <c r="I299" s="104">
        <v>11.9</v>
      </c>
      <c r="J299" s="104" t="s">
        <v>1753</v>
      </c>
      <c r="K299" s="104" t="s">
        <v>1754</v>
      </c>
      <c r="L299" s="211"/>
      <c r="M299" s="104"/>
      <c r="N299" s="104"/>
    </row>
    <row r="300" spans="1:19" x14ac:dyDescent="0.3">
      <c r="A300" s="104" t="str">
        <f>'S-2_SUPPLY'!A368</f>
        <v>6d - 6452</v>
      </c>
      <c r="B300" s="105" t="str">
        <f>'S-2_SUPPLY'!B368</f>
        <v>Yavi Energy, LLC (Eastwind)</v>
      </c>
      <c r="C300" s="108" t="s">
        <v>1936</v>
      </c>
      <c r="D300" s="104" t="s">
        <v>1747</v>
      </c>
      <c r="E300" s="107" t="s">
        <v>1937</v>
      </c>
      <c r="F300" s="107" t="s">
        <v>1749</v>
      </c>
      <c r="G300" s="107">
        <v>42430</v>
      </c>
      <c r="H300" s="107">
        <v>47907</v>
      </c>
      <c r="I300" s="104">
        <v>3</v>
      </c>
      <c r="J300" s="104" t="s">
        <v>1753</v>
      </c>
      <c r="K300" s="104" t="s">
        <v>1754</v>
      </c>
      <c r="L300" s="211"/>
      <c r="M300" s="104"/>
      <c r="N300" s="104"/>
    </row>
    <row r="301" spans="1:19" x14ac:dyDescent="0.3">
      <c r="A301" s="104"/>
      <c r="B301" s="109"/>
      <c r="C301" s="108"/>
      <c r="D301" s="104"/>
      <c r="E301" s="107"/>
      <c r="F301" s="107"/>
      <c r="G301" s="107"/>
      <c r="H301" s="107"/>
      <c r="I301" s="104"/>
      <c r="J301" s="104"/>
      <c r="K301" s="104"/>
      <c r="L301" s="211"/>
      <c r="M301" s="104"/>
      <c r="N301" s="104"/>
    </row>
    <row r="302" spans="1:19" x14ac:dyDescent="0.3">
      <c r="A302" s="104" t="str">
        <f>'S-2_SUPPLY'!A371</f>
        <v>7b</v>
      </c>
      <c r="B302" s="109">
        <f>'S-2_SUPPLY'!B371</f>
        <v>0</v>
      </c>
      <c r="C302" s="108"/>
      <c r="D302" s="104"/>
      <c r="E302" s="107"/>
      <c r="F302" s="107"/>
      <c r="G302" s="107"/>
      <c r="H302" s="107"/>
      <c r="I302" s="104"/>
      <c r="J302" s="104"/>
      <c r="K302" s="104"/>
      <c r="L302" s="211"/>
      <c r="M302" s="104"/>
      <c r="N302" s="104"/>
    </row>
    <row r="303" spans="1:19" x14ac:dyDescent="0.3">
      <c r="A303" s="104" t="str">
        <f>'S-2_SUPPLY'!A372</f>
        <v>7c</v>
      </c>
      <c r="B303" s="109">
        <f>'S-2_SUPPLY'!B372</f>
        <v>0</v>
      </c>
      <c r="C303" s="106"/>
      <c r="D303" s="104"/>
      <c r="E303" s="107"/>
      <c r="F303" s="107"/>
      <c r="G303" s="107"/>
      <c r="H303" s="107"/>
      <c r="I303" s="104"/>
      <c r="J303" s="104"/>
      <c r="K303" s="104"/>
      <c r="L303" s="211"/>
      <c r="M303" s="104"/>
      <c r="N303" s="104"/>
    </row>
    <row r="304" spans="1:19" x14ac:dyDescent="0.35">
      <c r="A304" s="104" t="str">
        <f>'S-2_SUPPLY'!A373</f>
        <v>7d</v>
      </c>
      <c r="B304" s="109">
        <f>'S-2_SUPPLY'!B373</f>
        <v>0</v>
      </c>
      <c r="C304" s="110"/>
      <c r="D304" s="111"/>
      <c r="E304" s="112"/>
      <c r="F304" s="112"/>
      <c r="G304" s="112"/>
      <c r="H304" s="112"/>
      <c r="I304" s="111"/>
      <c r="J304" s="111"/>
      <c r="K304" s="111"/>
      <c r="L304" s="212"/>
      <c r="M304" s="111"/>
      <c r="N304" s="104"/>
      <c r="S304" s="39"/>
    </row>
    <row r="305" spans="1:14" s="39" customFormat="1" ht="28" x14ac:dyDescent="0.35">
      <c r="A305" s="104" t="str">
        <f>'S-2_SUPPLY'!A374</f>
        <v>7c|7d - 10051 (C)</v>
      </c>
      <c r="B305" s="109" t="str">
        <f>'S-2_SUPPLY'!B374</f>
        <v>Stanton Energy Reliability Center, LLC</v>
      </c>
      <c r="C305" s="110" t="s">
        <v>1107</v>
      </c>
      <c r="D305" s="111" t="s">
        <v>1747</v>
      </c>
      <c r="E305" s="112" t="s">
        <v>1938</v>
      </c>
      <c r="F305" s="112" t="s">
        <v>1749</v>
      </c>
      <c r="G305" s="112">
        <v>44013</v>
      </c>
      <c r="H305" s="112">
        <v>51317</v>
      </c>
      <c r="I305" s="111">
        <v>49</v>
      </c>
      <c r="J305" s="111" t="s">
        <v>1939</v>
      </c>
      <c r="K305" s="111" t="s">
        <v>1940</v>
      </c>
      <c r="L305" s="212"/>
      <c r="M305" s="111"/>
      <c r="N305" s="104"/>
    </row>
    <row r="306" spans="1:14" s="39" customFormat="1" ht="28" x14ac:dyDescent="0.35">
      <c r="A306" s="104" t="str">
        <f>'S-2_SUPPLY'!A375</f>
        <v>7c|7d - 10051 (C)</v>
      </c>
      <c r="B306" s="109" t="str">
        <f>'S-2_SUPPLY'!B375</f>
        <v>Stanton Energy Reliability Center, LLC</v>
      </c>
      <c r="C306" s="110" t="s">
        <v>1107</v>
      </c>
      <c r="D306" s="111" t="s">
        <v>1747</v>
      </c>
      <c r="E306" s="112" t="s">
        <v>1941</v>
      </c>
      <c r="F306" s="112" t="s">
        <v>1749</v>
      </c>
      <c r="G306" s="112">
        <v>44013</v>
      </c>
      <c r="H306" s="112">
        <v>51317</v>
      </c>
      <c r="I306" s="111">
        <v>49</v>
      </c>
      <c r="J306" s="111" t="s">
        <v>1939</v>
      </c>
      <c r="K306" s="111" t="s">
        <v>1940</v>
      </c>
      <c r="L306" s="212"/>
      <c r="M306" s="111"/>
      <c r="N306" s="104"/>
    </row>
    <row r="307" spans="1:14" s="39" customFormat="1" x14ac:dyDescent="0.35">
      <c r="A307" s="104" t="str">
        <f>'S-2_SUPPLY'!A376</f>
        <v>7c|7d - 11034-1025 (C)</v>
      </c>
      <c r="B307" s="109" t="str">
        <f>'S-2_SUPPLY'!B376</f>
        <v>Calpine Energy Services LP</v>
      </c>
      <c r="C307" s="110" t="s">
        <v>1111</v>
      </c>
      <c r="D307" s="111" t="s">
        <v>1747</v>
      </c>
      <c r="E307" s="112" t="s">
        <v>1942</v>
      </c>
      <c r="F307" s="112" t="s">
        <v>1749</v>
      </c>
      <c r="G307" s="112">
        <v>44197</v>
      </c>
      <c r="H307" s="112">
        <v>45291</v>
      </c>
      <c r="I307" s="111">
        <v>250</v>
      </c>
      <c r="J307" s="111" t="s">
        <v>1939</v>
      </c>
      <c r="K307" s="111" t="s">
        <v>1943</v>
      </c>
      <c r="L307" s="212"/>
      <c r="M307" s="111"/>
      <c r="N307" s="104"/>
    </row>
    <row r="308" spans="1:14" s="39" customFormat="1" x14ac:dyDescent="0.35">
      <c r="A308" s="104" t="str">
        <f>'S-2_SUPPLY'!A377</f>
        <v>7c|7d - 11034-1036 (C)</v>
      </c>
      <c r="B308" s="109" t="str">
        <f>'S-2_SUPPLY'!B377</f>
        <v>Calpine Energy Services LP</v>
      </c>
      <c r="C308" s="110" t="s">
        <v>1111</v>
      </c>
      <c r="D308" s="111" t="s">
        <v>1747</v>
      </c>
      <c r="E308" s="112" t="s">
        <v>1944</v>
      </c>
      <c r="F308" s="112" t="s">
        <v>1759</v>
      </c>
      <c r="G308" s="112">
        <v>44927</v>
      </c>
      <c r="H308" s="112">
        <v>45657</v>
      </c>
      <c r="I308" s="111">
        <v>650</v>
      </c>
      <c r="J308" s="111" t="s">
        <v>1939</v>
      </c>
      <c r="K308" s="111" t="s">
        <v>1943</v>
      </c>
      <c r="L308" s="212"/>
      <c r="M308" s="111"/>
      <c r="N308" s="104"/>
    </row>
    <row r="309" spans="1:14" s="39" customFormat="1" x14ac:dyDescent="0.35">
      <c r="A309" s="104" t="str">
        <f>'S-2_SUPPLY'!A378</f>
        <v>7c|7d - 11034-1036 (C)</v>
      </c>
      <c r="B309" s="109" t="str">
        <f>'S-2_SUPPLY'!B378</f>
        <v>Calpine Energy Services LP</v>
      </c>
      <c r="C309" s="110" t="s">
        <v>1111</v>
      </c>
      <c r="D309" s="111" t="s">
        <v>1747</v>
      </c>
      <c r="E309" s="112" t="s">
        <v>1942</v>
      </c>
      <c r="F309" s="112" t="s">
        <v>1749</v>
      </c>
      <c r="G309" s="112">
        <v>44927</v>
      </c>
      <c r="H309" s="112">
        <v>45657</v>
      </c>
      <c r="I309" s="111">
        <v>700</v>
      </c>
      <c r="J309" s="111" t="s">
        <v>1939</v>
      </c>
      <c r="K309" s="111" t="s">
        <v>1943</v>
      </c>
      <c r="L309" s="212"/>
      <c r="M309" s="111"/>
      <c r="N309" s="104"/>
    </row>
    <row r="310" spans="1:14" s="39" customFormat="1" x14ac:dyDescent="0.35">
      <c r="A310" s="104" t="str">
        <f>'S-2_SUPPLY'!A379</f>
        <v>7c|7d - 11034-1036 (C)</v>
      </c>
      <c r="B310" s="109" t="str">
        <f>'S-2_SUPPLY'!B379</f>
        <v>Calpine Energy Services LP</v>
      </c>
      <c r="C310" s="110" t="s">
        <v>1111</v>
      </c>
      <c r="D310" s="111" t="s">
        <v>1747</v>
      </c>
      <c r="E310" s="112" t="s">
        <v>1945</v>
      </c>
      <c r="F310" s="112" t="s">
        <v>1759</v>
      </c>
      <c r="G310" s="112">
        <v>44927</v>
      </c>
      <c r="H310" s="112">
        <v>45657</v>
      </c>
      <c r="I310" s="111">
        <v>570</v>
      </c>
      <c r="J310" s="111" t="s">
        <v>1939</v>
      </c>
      <c r="K310" s="111" t="s">
        <v>1943</v>
      </c>
      <c r="L310" s="212"/>
      <c r="M310" s="111"/>
      <c r="N310" s="104"/>
    </row>
    <row r="311" spans="1:14" s="39" customFormat="1" x14ac:dyDescent="0.35">
      <c r="A311" s="104" t="str">
        <f>'S-2_SUPPLY'!A380</f>
        <v>7c|7d - 11034-1052 (C)</v>
      </c>
      <c r="B311" s="109" t="str">
        <f>'S-2_SUPPLY'!B380</f>
        <v>Calpine Energy Services LP</v>
      </c>
      <c r="C311" s="110" t="s">
        <v>1111</v>
      </c>
      <c r="D311" s="111" t="s">
        <v>1747</v>
      </c>
      <c r="E311" s="112" t="s">
        <v>1946</v>
      </c>
      <c r="F311" s="112" t="s">
        <v>1759</v>
      </c>
      <c r="G311" s="112">
        <v>45292</v>
      </c>
      <c r="H311" s="112">
        <v>45657</v>
      </c>
      <c r="I311" s="111">
        <v>575</v>
      </c>
      <c r="J311" s="111" t="s">
        <v>1939</v>
      </c>
      <c r="K311" s="111" t="s">
        <v>1943</v>
      </c>
      <c r="L311" s="212"/>
      <c r="M311" s="111"/>
      <c r="N311" s="104"/>
    </row>
    <row r="312" spans="1:14" s="39" customFormat="1" x14ac:dyDescent="0.35">
      <c r="A312" s="104" t="str">
        <f>'S-2_SUPPLY'!A381</f>
        <v>7c|7d - 11034-1052 (C)</v>
      </c>
      <c r="B312" s="109" t="str">
        <f>'S-2_SUPPLY'!B381</f>
        <v>Calpine Energy Services LP</v>
      </c>
      <c r="C312" s="110" t="s">
        <v>1111</v>
      </c>
      <c r="D312" s="111" t="s">
        <v>1747</v>
      </c>
      <c r="E312" s="112" t="s">
        <v>1947</v>
      </c>
      <c r="F312" s="112" t="s">
        <v>1759</v>
      </c>
      <c r="G312" s="112">
        <v>45292</v>
      </c>
      <c r="H312" s="112">
        <v>45657</v>
      </c>
      <c r="I312" s="111">
        <v>10</v>
      </c>
      <c r="J312" s="111" t="s">
        <v>1939</v>
      </c>
      <c r="K312" s="111" t="s">
        <v>1943</v>
      </c>
      <c r="L312" s="212"/>
      <c r="M312" s="111"/>
      <c r="N312" s="104"/>
    </row>
    <row r="313" spans="1:14" s="39" customFormat="1" x14ac:dyDescent="0.35">
      <c r="A313" s="104" t="str">
        <f>'S-2_SUPPLY'!A382</f>
        <v>7c|7d - 11034-1052 (C)</v>
      </c>
      <c r="B313" s="109" t="str">
        <f>'S-2_SUPPLY'!B382</f>
        <v>Calpine Energy Services LP</v>
      </c>
      <c r="C313" s="110" t="s">
        <v>1111</v>
      </c>
      <c r="D313" s="111" t="s">
        <v>1747</v>
      </c>
      <c r="E313" s="112" t="s">
        <v>1948</v>
      </c>
      <c r="F313" s="112" t="s">
        <v>1759</v>
      </c>
      <c r="G313" s="112">
        <v>45292</v>
      </c>
      <c r="H313" s="112">
        <v>45657</v>
      </c>
      <c r="I313" s="111">
        <v>176</v>
      </c>
      <c r="J313" s="111" t="s">
        <v>1939</v>
      </c>
      <c r="K313" s="111" t="s">
        <v>1943</v>
      </c>
      <c r="L313" s="212"/>
      <c r="M313" s="111"/>
      <c r="N313" s="104"/>
    </row>
    <row r="314" spans="1:14" s="39" customFormat="1" x14ac:dyDescent="0.35">
      <c r="A314" s="104" t="str">
        <f>'S-2_SUPPLY'!A383</f>
        <v>7c|7d - 11034-1052 (C)</v>
      </c>
      <c r="B314" s="109" t="str">
        <f>'S-2_SUPPLY'!B383</f>
        <v>Calpine Energy Services LP</v>
      </c>
      <c r="C314" s="110" t="s">
        <v>1111</v>
      </c>
      <c r="D314" s="111" t="s">
        <v>1747</v>
      </c>
      <c r="E314" s="112" t="s">
        <v>1949</v>
      </c>
      <c r="F314" s="112" t="s">
        <v>1749</v>
      </c>
      <c r="G314" s="112">
        <v>45292</v>
      </c>
      <c r="H314" s="112">
        <v>45657</v>
      </c>
      <c r="I314" s="111">
        <v>50</v>
      </c>
      <c r="J314" s="111" t="s">
        <v>1939</v>
      </c>
      <c r="K314" s="111" t="s">
        <v>1943</v>
      </c>
      <c r="L314" s="212"/>
      <c r="M314" s="111"/>
      <c r="N314" s="104"/>
    </row>
    <row r="315" spans="1:14" s="39" customFormat="1" x14ac:dyDescent="0.35">
      <c r="A315" s="104" t="str">
        <f>'S-2_SUPPLY'!A384</f>
        <v>7c|7d - 11034-1054 (C)</v>
      </c>
      <c r="B315" s="109" t="str">
        <f>'S-2_SUPPLY'!B384</f>
        <v>Calpine Energy Services LP</v>
      </c>
      <c r="C315" s="110" t="s">
        <v>1111</v>
      </c>
      <c r="D315" s="111" t="s">
        <v>1747</v>
      </c>
      <c r="E315" s="112" t="s">
        <v>1942</v>
      </c>
      <c r="F315" s="112" t="s">
        <v>1749</v>
      </c>
      <c r="G315" s="112">
        <v>45658</v>
      </c>
      <c r="H315" s="112">
        <v>46752</v>
      </c>
      <c r="I315" s="111">
        <v>700</v>
      </c>
      <c r="J315" s="111" t="s">
        <v>1939</v>
      </c>
      <c r="K315" s="111" t="s">
        <v>1943</v>
      </c>
      <c r="L315" s="212"/>
      <c r="M315" s="111"/>
      <c r="N315" s="104"/>
    </row>
    <row r="316" spans="1:14" s="39" customFormat="1" x14ac:dyDescent="0.35">
      <c r="A316" s="104" t="str">
        <f>'S-2_SUPPLY'!A385</f>
        <v>7c|7d - 11034-1057 (C)</v>
      </c>
      <c r="B316" s="109" t="str">
        <f>'S-2_SUPPLY'!B385</f>
        <v>Calpine Energy Services LP</v>
      </c>
      <c r="C316" s="110" t="s">
        <v>1111</v>
      </c>
      <c r="D316" s="111" t="s">
        <v>1747</v>
      </c>
      <c r="E316" s="112" t="s">
        <v>1944</v>
      </c>
      <c r="F316" s="112" t="s">
        <v>1759</v>
      </c>
      <c r="G316" s="112">
        <v>45474</v>
      </c>
      <c r="H316" s="112">
        <v>45565</v>
      </c>
      <c r="I316" s="111">
        <v>25</v>
      </c>
      <c r="J316" s="111" t="s">
        <v>1939</v>
      </c>
      <c r="K316" s="111" t="s">
        <v>1943</v>
      </c>
      <c r="L316" s="212"/>
      <c r="M316" s="111"/>
      <c r="N316" s="104"/>
    </row>
    <row r="317" spans="1:14" s="39" customFormat="1" ht="28" x14ac:dyDescent="0.35">
      <c r="A317" s="104" t="str">
        <f>'S-2_SUPPLY'!A386</f>
        <v>7c|7d - 11073-1016 (C)</v>
      </c>
      <c r="B317" s="109" t="str">
        <f>'S-2_SUPPLY'!B386</f>
        <v>Moss Landing Power Company, LLC</v>
      </c>
      <c r="C317" s="110" t="s">
        <v>1125</v>
      </c>
      <c r="D317" s="111" t="s">
        <v>1747</v>
      </c>
      <c r="E317" s="112" t="s">
        <v>1950</v>
      </c>
      <c r="F317" s="112" t="s">
        <v>1759</v>
      </c>
      <c r="G317" s="112">
        <v>44197</v>
      </c>
      <c r="H317" s="112">
        <v>44926</v>
      </c>
      <c r="I317" s="111">
        <v>510</v>
      </c>
      <c r="J317" s="111" t="s">
        <v>1939</v>
      </c>
      <c r="K317" s="111" t="s">
        <v>1943</v>
      </c>
      <c r="L317" s="212"/>
      <c r="M317" s="111"/>
      <c r="N317" s="104"/>
    </row>
    <row r="318" spans="1:14" s="39" customFormat="1" ht="28" x14ac:dyDescent="0.35">
      <c r="A318" s="104" t="str">
        <f>'S-2_SUPPLY'!A387</f>
        <v>7c|7d - 11073-1016 (C)</v>
      </c>
      <c r="B318" s="109" t="str">
        <f>'S-2_SUPPLY'!B387</f>
        <v>Moss Landing Power Company, LLC</v>
      </c>
      <c r="C318" s="110" t="s">
        <v>1125</v>
      </c>
      <c r="D318" s="111" t="s">
        <v>1747</v>
      </c>
      <c r="E318" s="112" t="s">
        <v>1951</v>
      </c>
      <c r="F318" s="112" t="s">
        <v>1759</v>
      </c>
      <c r="G318" s="112">
        <v>44197</v>
      </c>
      <c r="H318" s="112">
        <v>44926</v>
      </c>
      <c r="I318" s="111">
        <v>460</v>
      </c>
      <c r="J318" s="111" t="s">
        <v>1939</v>
      </c>
      <c r="K318" s="111" t="s">
        <v>1943</v>
      </c>
      <c r="L318" s="212"/>
      <c r="M318" s="111"/>
      <c r="N318" s="104"/>
    </row>
    <row r="319" spans="1:14" s="39" customFormat="1" x14ac:dyDescent="0.35">
      <c r="A319" s="104" t="str">
        <f>'S-2_SUPPLY'!A388</f>
        <v>7c|7d - 11081-1015 (C)</v>
      </c>
      <c r="B319" s="109" t="str">
        <f>'S-2_SUPPLY'!B388</f>
        <v>Elk Hills Power, LLC</v>
      </c>
      <c r="C319" s="110" t="s">
        <v>1129</v>
      </c>
      <c r="D319" s="111" t="s">
        <v>1747</v>
      </c>
      <c r="E319" s="112" t="s">
        <v>1952</v>
      </c>
      <c r="F319" s="112" t="s">
        <v>1759</v>
      </c>
      <c r="G319" s="112">
        <v>44682</v>
      </c>
      <c r="H319" s="112">
        <v>44865</v>
      </c>
      <c r="I319" s="111">
        <v>30</v>
      </c>
      <c r="J319" s="111" t="s">
        <v>1939</v>
      </c>
      <c r="K319" s="111" t="s">
        <v>1943</v>
      </c>
      <c r="L319" s="212"/>
      <c r="M319" s="111"/>
      <c r="N319" s="104"/>
    </row>
    <row r="320" spans="1:14" s="39" customFormat="1" x14ac:dyDescent="0.35">
      <c r="A320" s="104" t="str">
        <f>'S-2_SUPPLY'!A389</f>
        <v>7c|7d - 11081-1016 (C)</v>
      </c>
      <c r="B320" s="109" t="str">
        <f>'S-2_SUPPLY'!B389</f>
        <v>Elk Hills Power, LLC</v>
      </c>
      <c r="C320" s="110" t="s">
        <v>1129</v>
      </c>
      <c r="D320" s="111" t="s">
        <v>1747</v>
      </c>
      <c r="E320" s="112" t="s">
        <v>1952</v>
      </c>
      <c r="F320" s="112" t="s">
        <v>1759</v>
      </c>
      <c r="G320" s="112">
        <v>44682</v>
      </c>
      <c r="H320" s="112">
        <v>44865</v>
      </c>
      <c r="I320" s="111">
        <v>30</v>
      </c>
      <c r="J320" s="111" t="s">
        <v>1939</v>
      </c>
      <c r="K320" s="111" t="s">
        <v>1943</v>
      </c>
      <c r="L320" s="212"/>
      <c r="M320" s="111"/>
      <c r="N320" s="104"/>
    </row>
    <row r="321" spans="1:14" s="39" customFormat="1" x14ac:dyDescent="0.35">
      <c r="A321" s="104" t="str">
        <f>'S-2_SUPPLY'!A390</f>
        <v>7c|7d - 11081-1017 (C)</v>
      </c>
      <c r="B321" s="109" t="str">
        <f>'S-2_SUPPLY'!B390</f>
        <v>Elk Hills Power, LLC</v>
      </c>
      <c r="C321" s="110" t="s">
        <v>1129</v>
      </c>
      <c r="D321" s="111" t="s">
        <v>1747</v>
      </c>
      <c r="E321" s="112" t="s">
        <v>1952</v>
      </c>
      <c r="F321" s="112" t="s">
        <v>1759</v>
      </c>
      <c r="G321" s="112">
        <v>44743</v>
      </c>
      <c r="H321" s="112">
        <v>44834</v>
      </c>
      <c r="I321" s="111">
        <v>30</v>
      </c>
      <c r="J321" s="111" t="s">
        <v>1939</v>
      </c>
      <c r="K321" s="111" t="s">
        <v>1943</v>
      </c>
      <c r="L321" s="212"/>
      <c r="M321" s="111"/>
      <c r="N321" s="104"/>
    </row>
    <row r="322" spans="1:14" s="39" customFormat="1" x14ac:dyDescent="0.35">
      <c r="A322" s="104" t="str">
        <f>'S-2_SUPPLY'!A391</f>
        <v>7c|7d - 11081-1018 (C)</v>
      </c>
      <c r="B322" s="109" t="str">
        <f>'S-2_SUPPLY'!B391</f>
        <v>Elk Hills Power, LLC</v>
      </c>
      <c r="C322" s="110" t="s">
        <v>1129</v>
      </c>
      <c r="D322" s="111" t="s">
        <v>1747</v>
      </c>
      <c r="E322" s="112" t="s">
        <v>1952</v>
      </c>
      <c r="F322" s="112" t="s">
        <v>1759</v>
      </c>
      <c r="G322" s="112">
        <v>44743</v>
      </c>
      <c r="H322" s="112">
        <v>44834</v>
      </c>
      <c r="I322" s="111">
        <v>30</v>
      </c>
      <c r="J322" s="111" t="s">
        <v>1939</v>
      </c>
      <c r="K322" s="111" t="s">
        <v>1943</v>
      </c>
      <c r="L322" s="212"/>
      <c r="M322" s="111"/>
      <c r="N322" s="104"/>
    </row>
    <row r="323" spans="1:14" s="39" customFormat="1" x14ac:dyDescent="0.35">
      <c r="A323" s="104" t="str">
        <f>'S-2_SUPPLY'!A392</f>
        <v>7c|7d - 11081-1020 (C)</v>
      </c>
      <c r="B323" s="109" t="str">
        <f>'S-2_SUPPLY'!B392</f>
        <v>Elk Hills Power, LLC</v>
      </c>
      <c r="C323" s="110" t="s">
        <v>1129</v>
      </c>
      <c r="D323" s="111" t="s">
        <v>1747</v>
      </c>
      <c r="E323" s="112" t="s">
        <v>1952</v>
      </c>
      <c r="F323" s="112" t="s">
        <v>1759</v>
      </c>
      <c r="G323" s="112">
        <v>44743</v>
      </c>
      <c r="H323" s="112">
        <v>44865</v>
      </c>
      <c r="I323" s="111">
        <v>60</v>
      </c>
      <c r="J323" s="111" t="s">
        <v>1939</v>
      </c>
      <c r="K323" s="111" t="s">
        <v>1943</v>
      </c>
      <c r="L323" s="212"/>
      <c r="M323" s="111"/>
      <c r="N323" s="104"/>
    </row>
    <row r="324" spans="1:14" s="39" customFormat="1" x14ac:dyDescent="0.35">
      <c r="A324" s="104" t="str">
        <f>'S-2_SUPPLY'!A393</f>
        <v>7c|7d - 11081-1022 (C)</v>
      </c>
      <c r="B324" s="109" t="str">
        <f>'S-2_SUPPLY'!B393</f>
        <v>Elk Hills Power, LLC</v>
      </c>
      <c r="C324" s="110" t="s">
        <v>1129</v>
      </c>
      <c r="D324" s="111" t="s">
        <v>1747</v>
      </c>
      <c r="E324" s="112" t="s">
        <v>1952</v>
      </c>
      <c r="F324" s="112" t="s">
        <v>1759</v>
      </c>
      <c r="G324" s="112">
        <v>45383</v>
      </c>
      <c r="H324" s="112">
        <v>45596</v>
      </c>
      <c r="I324" s="111">
        <v>100</v>
      </c>
      <c r="J324" s="111" t="s">
        <v>1939</v>
      </c>
      <c r="K324" s="111" t="s">
        <v>1943</v>
      </c>
      <c r="L324" s="212"/>
      <c r="M324" s="111"/>
      <c r="N324" s="104"/>
    </row>
    <row r="325" spans="1:14" s="39" customFormat="1" ht="28" x14ac:dyDescent="0.35">
      <c r="A325" s="104" t="str">
        <f>'S-2_SUPPLY'!A394</f>
        <v>7c|7d - 11088-1025 (C)</v>
      </c>
      <c r="B325" s="109" t="str">
        <f>'S-2_SUPPLY'!B394</f>
        <v>Constellation Energy Generation, LLC</v>
      </c>
      <c r="C325" s="110" t="s">
        <v>1137</v>
      </c>
      <c r="D325" s="111" t="s">
        <v>1747</v>
      </c>
      <c r="E325" s="112" t="s">
        <v>1953</v>
      </c>
      <c r="F325" s="112" t="s">
        <v>1759</v>
      </c>
      <c r="G325" s="112">
        <v>44774</v>
      </c>
      <c r="H325" s="112">
        <v>44865</v>
      </c>
      <c r="I325" s="111">
        <v>25</v>
      </c>
      <c r="J325" s="111" t="s">
        <v>1939</v>
      </c>
      <c r="K325" s="111" t="s">
        <v>1943</v>
      </c>
      <c r="L325" s="212"/>
      <c r="M325" s="111"/>
      <c r="N325" s="104"/>
    </row>
    <row r="326" spans="1:14" s="39" customFormat="1" ht="28" x14ac:dyDescent="0.35">
      <c r="A326" s="104" t="str">
        <f>'S-2_SUPPLY'!A395</f>
        <v>7c|7d - 11088-1032 (C)</v>
      </c>
      <c r="B326" s="109" t="str">
        <f>'S-2_SUPPLY'!B395</f>
        <v>Constellation Energy Generation, LLC</v>
      </c>
      <c r="C326" s="110" t="s">
        <v>1137</v>
      </c>
      <c r="D326" s="111" t="s">
        <v>1747</v>
      </c>
      <c r="E326" s="112" t="s">
        <v>1948</v>
      </c>
      <c r="F326" s="112" t="s">
        <v>1759</v>
      </c>
      <c r="G326" s="112">
        <v>44743</v>
      </c>
      <c r="H326" s="112">
        <v>44834</v>
      </c>
      <c r="I326" s="111">
        <v>7</v>
      </c>
      <c r="J326" s="111" t="s">
        <v>1939</v>
      </c>
      <c r="K326" s="111" t="s">
        <v>1943</v>
      </c>
      <c r="L326" s="212"/>
      <c r="M326" s="111"/>
      <c r="N326" s="104"/>
    </row>
    <row r="327" spans="1:14" s="39" customFormat="1" x14ac:dyDescent="0.35">
      <c r="A327" s="104" t="str">
        <f>'S-2_SUPPLY'!A396</f>
        <v>7c|7d - 11102-1004 (C)</v>
      </c>
      <c r="B327" s="109" t="str">
        <f>'S-2_SUPPLY'!B396</f>
        <v>High Desert Power Project, LLC</v>
      </c>
      <c r="C327" s="110" t="s">
        <v>1141</v>
      </c>
      <c r="D327" s="111" t="s">
        <v>1747</v>
      </c>
      <c r="E327" s="112" t="s">
        <v>1954</v>
      </c>
      <c r="F327" s="112" t="s">
        <v>1749</v>
      </c>
      <c r="G327" s="112">
        <v>44562</v>
      </c>
      <c r="H327" s="112">
        <v>45291</v>
      </c>
      <c r="I327" s="111">
        <v>500</v>
      </c>
      <c r="J327" s="111" t="s">
        <v>1939</v>
      </c>
      <c r="K327" s="111" t="s">
        <v>1943</v>
      </c>
      <c r="L327" s="212"/>
      <c r="M327" s="111"/>
      <c r="N327" s="104"/>
    </row>
    <row r="328" spans="1:14" s="39" customFormat="1" x14ac:dyDescent="0.35">
      <c r="A328" s="104" t="str">
        <f>'S-2_SUPPLY'!A397</f>
        <v>7c|7d - 11117-1011 (C)</v>
      </c>
      <c r="B328" s="109" t="str">
        <f>'S-2_SUPPLY'!B397</f>
        <v>CXA La Paloma, LLC</v>
      </c>
      <c r="C328" s="110" t="s">
        <v>1144</v>
      </c>
      <c r="D328" s="111" t="s">
        <v>1747</v>
      </c>
      <c r="E328" s="112" t="s">
        <v>1955</v>
      </c>
      <c r="F328" s="112" t="s">
        <v>1809</v>
      </c>
      <c r="G328" s="112">
        <v>43831</v>
      </c>
      <c r="H328" s="112">
        <v>45291</v>
      </c>
      <c r="I328" s="111">
        <v>975</v>
      </c>
      <c r="J328" s="111" t="s">
        <v>1939</v>
      </c>
      <c r="K328" s="111" t="s">
        <v>1943</v>
      </c>
      <c r="L328" s="212"/>
      <c r="M328" s="111"/>
      <c r="N328" s="104"/>
    </row>
    <row r="329" spans="1:14" s="39" customFormat="1" x14ac:dyDescent="0.35">
      <c r="A329" s="104" t="str">
        <f>'S-2_SUPPLY'!A398</f>
        <v>7c|7d - 11117-1011 (C)</v>
      </c>
      <c r="B329" s="109" t="str">
        <f>'S-2_SUPPLY'!B398</f>
        <v>CXA La Paloma, LLC</v>
      </c>
      <c r="C329" s="110" t="s">
        <v>1144</v>
      </c>
      <c r="D329" s="111" t="s">
        <v>1747</v>
      </c>
      <c r="E329" s="112" t="s">
        <v>1956</v>
      </c>
      <c r="F329" s="112" t="s">
        <v>1809</v>
      </c>
      <c r="G329" s="112">
        <v>43831</v>
      </c>
      <c r="H329" s="112">
        <v>45291</v>
      </c>
      <c r="I329" s="111">
        <v>245</v>
      </c>
      <c r="J329" s="111" t="s">
        <v>1939</v>
      </c>
      <c r="K329" s="111" t="s">
        <v>1943</v>
      </c>
      <c r="L329" s="212"/>
      <c r="M329" s="111"/>
      <c r="N329" s="104"/>
    </row>
    <row r="330" spans="1:14" s="39" customFormat="1" x14ac:dyDescent="0.35">
      <c r="A330" s="104" t="str">
        <f>'S-2_SUPPLY'!A399</f>
        <v>7c|7d - 11117-1011 (C)</v>
      </c>
      <c r="B330" s="109" t="str">
        <f>'S-2_SUPPLY'!B399</f>
        <v>CXA La Paloma, LLC</v>
      </c>
      <c r="C330" s="110" t="s">
        <v>1144</v>
      </c>
      <c r="D330" s="111" t="s">
        <v>1747</v>
      </c>
      <c r="E330" s="112" t="s">
        <v>1957</v>
      </c>
      <c r="F330" s="112" t="s">
        <v>1809</v>
      </c>
      <c r="G330" s="112">
        <v>43831</v>
      </c>
      <c r="H330" s="112">
        <v>45291</v>
      </c>
      <c r="I330" s="111">
        <v>241.22</v>
      </c>
      <c r="J330" s="111" t="s">
        <v>1939</v>
      </c>
      <c r="K330" s="111" t="s">
        <v>1943</v>
      </c>
      <c r="L330" s="212"/>
      <c r="M330" s="111"/>
      <c r="N330" s="104"/>
    </row>
    <row r="331" spans="1:14" s="39" customFormat="1" x14ac:dyDescent="0.35">
      <c r="A331" s="104" t="str">
        <f>'S-2_SUPPLY'!A400</f>
        <v>7c|7d - 11117-1011 (C)</v>
      </c>
      <c r="B331" s="109" t="str">
        <f>'S-2_SUPPLY'!B400</f>
        <v>CXA La Paloma, LLC</v>
      </c>
      <c r="C331" s="110" t="s">
        <v>1144</v>
      </c>
      <c r="D331" s="111" t="s">
        <v>1747</v>
      </c>
      <c r="E331" s="112" t="s">
        <v>1958</v>
      </c>
      <c r="F331" s="112" t="s">
        <v>1809</v>
      </c>
      <c r="G331" s="112">
        <v>43831</v>
      </c>
      <c r="H331" s="112">
        <v>45291</v>
      </c>
      <c r="I331" s="111">
        <v>245</v>
      </c>
      <c r="J331" s="111" t="s">
        <v>1939</v>
      </c>
      <c r="K331" s="111" t="s">
        <v>1943</v>
      </c>
      <c r="L331" s="212"/>
      <c r="M331" s="111"/>
      <c r="N331" s="104"/>
    </row>
    <row r="332" spans="1:14" s="39" customFormat="1" x14ac:dyDescent="0.35">
      <c r="A332" s="104" t="str">
        <f>'S-2_SUPPLY'!A401</f>
        <v>7c|7d - 11117-1013 (C)</v>
      </c>
      <c r="B332" s="109" t="str">
        <f>'S-2_SUPPLY'!B401</f>
        <v>CXA La Paloma, LLC</v>
      </c>
      <c r="C332" s="110" t="s">
        <v>1144</v>
      </c>
      <c r="D332" s="111" t="s">
        <v>1747</v>
      </c>
      <c r="E332" s="112" t="s">
        <v>1955</v>
      </c>
      <c r="F332" s="112" t="s">
        <v>1809</v>
      </c>
      <c r="G332" s="112">
        <v>44562</v>
      </c>
      <c r="H332" s="112">
        <v>44926</v>
      </c>
      <c r="I332" s="111">
        <v>19</v>
      </c>
      <c r="J332" s="111" t="s">
        <v>1939</v>
      </c>
      <c r="K332" s="111" t="s">
        <v>1943</v>
      </c>
      <c r="L332" s="212"/>
      <c r="M332" s="111"/>
      <c r="N332" s="104"/>
    </row>
    <row r="333" spans="1:14" s="39" customFormat="1" x14ac:dyDescent="0.35">
      <c r="A333" s="104" t="str">
        <f>'S-2_SUPPLY'!A402</f>
        <v>7c|7d - 11117-1013 (C)</v>
      </c>
      <c r="B333" s="109" t="str">
        <f>'S-2_SUPPLY'!B402</f>
        <v>CXA La Paloma, LLC</v>
      </c>
      <c r="C333" s="110" t="s">
        <v>1144</v>
      </c>
      <c r="D333" s="111" t="s">
        <v>1747</v>
      </c>
      <c r="E333" s="112" t="s">
        <v>1957</v>
      </c>
      <c r="F333" s="112" t="s">
        <v>1809</v>
      </c>
      <c r="G333" s="112">
        <v>44562</v>
      </c>
      <c r="H333" s="112">
        <v>44926</v>
      </c>
      <c r="I333" s="111">
        <v>21</v>
      </c>
      <c r="J333" s="111" t="s">
        <v>1939</v>
      </c>
      <c r="K333" s="111" t="s">
        <v>1943</v>
      </c>
      <c r="L333" s="212"/>
      <c r="M333" s="111"/>
      <c r="N333" s="104"/>
    </row>
    <row r="334" spans="1:14" s="39" customFormat="1" x14ac:dyDescent="0.35">
      <c r="A334" s="104" t="str">
        <f>'S-2_SUPPLY'!A403</f>
        <v>7c|7d - 11117-1014 (C)</v>
      </c>
      <c r="B334" s="109" t="str">
        <f>'S-2_SUPPLY'!B403</f>
        <v>CXA La Paloma, LLC</v>
      </c>
      <c r="C334" s="110" t="s">
        <v>1144</v>
      </c>
      <c r="D334" s="111" t="s">
        <v>1747</v>
      </c>
      <c r="E334" s="112" t="s">
        <v>1955</v>
      </c>
      <c r="F334" s="112" t="s">
        <v>1809</v>
      </c>
      <c r="G334" s="112">
        <v>45292</v>
      </c>
      <c r="H334" s="112">
        <v>46387</v>
      </c>
      <c r="I334" s="111">
        <v>258.85000000000002</v>
      </c>
      <c r="J334" s="111" t="s">
        <v>1939</v>
      </c>
      <c r="K334" s="111" t="s">
        <v>1943</v>
      </c>
      <c r="L334" s="212"/>
      <c r="M334" s="111"/>
      <c r="N334" s="104"/>
    </row>
    <row r="335" spans="1:14" s="39" customFormat="1" x14ac:dyDescent="0.35">
      <c r="A335" s="104" t="str">
        <f>'S-2_SUPPLY'!A404</f>
        <v>7c|7d - 11117-1014 (C)</v>
      </c>
      <c r="B335" s="109" t="str">
        <f>'S-2_SUPPLY'!B404</f>
        <v>CXA La Paloma, LLC</v>
      </c>
      <c r="C335" s="110" t="s">
        <v>1144</v>
      </c>
      <c r="D335" s="111" t="s">
        <v>1747</v>
      </c>
      <c r="E335" s="112" t="s">
        <v>1956</v>
      </c>
      <c r="F335" s="112" t="s">
        <v>1809</v>
      </c>
      <c r="G335" s="112">
        <v>45292</v>
      </c>
      <c r="H335" s="112">
        <v>46387</v>
      </c>
      <c r="I335" s="111">
        <v>245</v>
      </c>
      <c r="J335" s="111" t="s">
        <v>1939</v>
      </c>
      <c r="K335" s="111" t="s">
        <v>1943</v>
      </c>
      <c r="L335" s="212"/>
      <c r="M335" s="111"/>
      <c r="N335" s="104"/>
    </row>
    <row r="336" spans="1:14" s="39" customFormat="1" x14ac:dyDescent="0.35">
      <c r="A336" s="104" t="str">
        <f>'S-2_SUPPLY'!A405</f>
        <v>7c|7d - 11117-1014 (C)</v>
      </c>
      <c r="B336" s="109" t="str">
        <f>'S-2_SUPPLY'!B405</f>
        <v>CXA La Paloma, LLC</v>
      </c>
      <c r="C336" s="110" t="s">
        <v>1144</v>
      </c>
      <c r="D336" s="111" t="s">
        <v>1747</v>
      </c>
      <c r="E336" s="112" t="s">
        <v>1957</v>
      </c>
      <c r="F336" s="112" t="s">
        <v>1809</v>
      </c>
      <c r="G336" s="112">
        <v>45292</v>
      </c>
      <c r="H336" s="112">
        <v>46387</v>
      </c>
      <c r="I336" s="111">
        <v>256.14999999999998</v>
      </c>
      <c r="J336" s="111" t="s">
        <v>1939</v>
      </c>
      <c r="K336" s="111" t="s">
        <v>1943</v>
      </c>
      <c r="L336" s="212"/>
      <c r="M336" s="111"/>
      <c r="N336" s="104"/>
    </row>
    <row r="337" spans="1:14" s="39" customFormat="1" x14ac:dyDescent="0.35">
      <c r="A337" s="104" t="str">
        <f>'S-2_SUPPLY'!A406</f>
        <v>7c|7d - 11117-1014 (C)</v>
      </c>
      <c r="B337" s="109" t="str">
        <f>'S-2_SUPPLY'!B406</f>
        <v>CXA La Paloma, LLC</v>
      </c>
      <c r="C337" s="110" t="s">
        <v>1144</v>
      </c>
      <c r="D337" s="111" t="s">
        <v>1747</v>
      </c>
      <c r="E337" s="112" t="s">
        <v>1958</v>
      </c>
      <c r="F337" s="112" t="s">
        <v>1809</v>
      </c>
      <c r="G337" s="112">
        <v>45292</v>
      </c>
      <c r="H337" s="112">
        <v>46387</v>
      </c>
      <c r="I337" s="111">
        <v>245</v>
      </c>
      <c r="J337" s="111" t="s">
        <v>1939</v>
      </c>
      <c r="K337" s="111" t="s">
        <v>1943</v>
      </c>
      <c r="L337" s="212"/>
      <c r="M337" s="111"/>
      <c r="N337" s="104"/>
    </row>
    <row r="338" spans="1:14" s="39" customFormat="1" x14ac:dyDescent="0.35">
      <c r="A338" s="104" t="str">
        <f>'S-2_SUPPLY'!A407</f>
        <v>7c|7d - 11146-1025 (C)</v>
      </c>
      <c r="B338" s="109" t="str">
        <f>'S-2_SUPPLY'!B407</f>
        <v>NRG Business Marketing LLC</v>
      </c>
      <c r="C338" s="110" t="s">
        <v>1152</v>
      </c>
      <c r="D338" s="111" t="s">
        <v>1747</v>
      </c>
      <c r="E338" s="112" t="s">
        <v>1959</v>
      </c>
      <c r="F338" s="112" t="s">
        <v>1809</v>
      </c>
      <c r="G338" s="112">
        <v>45474</v>
      </c>
      <c r="H338" s="112">
        <v>45565</v>
      </c>
      <c r="I338" s="111">
        <v>10</v>
      </c>
      <c r="J338" s="111" t="s">
        <v>1939</v>
      </c>
      <c r="K338" s="111" t="s">
        <v>1943</v>
      </c>
      <c r="L338" s="212"/>
      <c r="M338" s="111"/>
      <c r="N338" s="104"/>
    </row>
    <row r="339" spans="1:14" s="39" customFormat="1" x14ac:dyDescent="0.35">
      <c r="A339" s="104" t="str">
        <f>'S-2_SUPPLY'!A408</f>
        <v>7c|7d - 11146-1025 (C)</v>
      </c>
      <c r="B339" s="109" t="str">
        <f>'S-2_SUPPLY'!B408</f>
        <v>NRG Business Marketing LLC</v>
      </c>
      <c r="C339" s="110" t="s">
        <v>1152</v>
      </c>
      <c r="D339" s="111" t="s">
        <v>1747</v>
      </c>
      <c r="E339" s="112" t="s">
        <v>1948</v>
      </c>
      <c r="F339" s="112" t="s">
        <v>1759</v>
      </c>
      <c r="G339" s="112">
        <v>45474</v>
      </c>
      <c r="H339" s="112">
        <v>45565</v>
      </c>
      <c r="I339" s="111">
        <v>20</v>
      </c>
      <c r="J339" s="111" t="s">
        <v>1939</v>
      </c>
      <c r="K339" s="111" t="s">
        <v>1943</v>
      </c>
      <c r="L339" s="212"/>
      <c r="M339" s="111"/>
      <c r="N339" s="104"/>
    </row>
    <row r="340" spans="1:14" s="39" customFormat="1" x14ac:dyDescent="0.35">
      <c r="A340" s="104" t="str">
        <f>'S-2_SUPPLY'!A409</f>
        <v>7c|7d - 11153-1015 (C)</v>
      </c>
      <c r="B340" s="109" t="str">
        <f>'S-2_SUPPLY'!B409</f>
        <v>Pacific Gas &amp; Electric Company</v>
      </c>
      <c r="C340" s="110" t="s">
        <v>1155</v>
      </c>
      <c r="D340" s="111" t="s">
        <v>1747</v>
      </c>
      <c r="E340" s="112" t="s">
        <v>1960</v>
      </c>
      <c r="F340" s="112" t="s">
        <v>1759</v>
      </c>
      <c r="G340" s="112">
        <v>43831</v>
      </c>
      <c r="H340" s="112">
        <v>44926</v>
      </c>
      <c r="I340" s="111">
        <v>28.37</v>
      </c>
      <c r="J340" s="111" t="s">
        <v>1939</v>
      </c>
      <c r="K340" s="111" t="s">
        <v>1943</v>
      </c>
      <c r="L340" s="212"/>
      <c r="M340" s="111"/>
      <c r="N340" s="104"/>
    </row>
    <row r="341" spans="1:14" s="39" customFormat="1" x14ac:dyDescent="0.35">
      <c r="A341" s="104" t="str">
        <f>'S-2_SUPPLY'!A410</f>
        <v>7c|7d - 11153-1015 (C)</v>
      </c>
      <c r="B341" s="109" t="str">
        <f>'S-2_SUPPLY'!B410</f>
        <v>Pacific Gas &amp; Electric Company</v>
      </c>
      <c r="C341" s="110" t="s">
        <v>1155</v>
      </c>
      <c r="D341" s="111" t="s">
        <v>1747</v>
      </c>
      <c r="E341" s="112" t="s">
        <v>1961</v>
      </c>
      <c r="F341" s="112" t="s">
        <v>1759</v>
      </c>
      <c r="G341" s="112">
        <v>43831</v>
      </c>
      <c r="H341" s="112">
        <v>44926</v>
      </c>
      <c r="I341" s="111">
        <v>49.07</v>
      </c>
      <c r="J341" s="111" t="s">
        <v>1939</v>
      </c>
      <c r="K341" s="111" t="s">
        <v>1943</v>
      </c>
      <c r="L341" s="212"/>
      <c r="M341" s="111"/>
      <c r="N341" s="104"/>
    </row>
    <row r="342" spans="1:14" s="39" customFormat="1" x14ac:dyDescent="0.35">
      <c r="A342" s="104" t="str">
        <f>'S-2_SUPPLY'!A411</f>
        <v>7c|7d - 11153-1015 (C)</v>
      </c>
      <c r="B342" s="109" t="str">
        <f>'S-2_SUPPLY'!B411</f>
        <v>Pacific Gas &amp; Electric Company</v>
      </c>
      <c r="C342" s="110" t="s">
        <v>1155</v>
      </c>
      <c r="D342" s="111" t="s">
        <v>1747</v>
      </c>
      <c r="E342" s="112" t="s">
        <v>1962</v>
      </c>
      <c r="F342" s="112" t="s">
        <v>1759</v>
      </c>
      <c r="G342" s="112">
        <v>43831</v>
      </c>
      <c r="H342" s="112">
        <v>44926</v>
      </c>
      <c r="I342" s="111">
        <v>42.52</v>
      </c>
      <c r="J342" s="111" t="s">
        <v>1939</v>
      </c>
      <c r="K342" s="111" t="s">
        <v>1943</v>
      </c>
      <c r="L342" s="212"/>
      <c r="M342" s="111"/>
      <c r="N342" s="104"/>
    </row>
    <row r="343" spans="1:14" s="39" customFormat="1" x14ac:dyDescent="0.35">
      <c r="A343" s="104" t="str">
        <f>'S-2_SUPPLY'!A412</f>
        <v>7c|7d - 11153-1015 (C)</v>
      </c>
      <c r="B343" s="109" t="str">
        <f>'S-2_SUPPLY'!B412</f>
        <v>Pacific Gas &amp; Electric Company</v>
      </c>
      <c r="C343" s="110" t="s">
        <v>1155</v>
      </c>
      <c r="D343" s="111" t="s">
        <v>1747</v>
      </c>
      <c r="E343" s="112" t="s">
        <v>1963</v>
      </c>
      <c r="F343" s="112" t="s">
        <v>1759</v>
      </c>
      <c r="G343" s="112">
        <v>43831</v>
      </c>
      <c r="H343" s="112">
        <v>44926</v>
      </c>
      <c r="I343" s="111">
        <v>12.22</v>
      </c>
      <c r="J343" s="111" t="s">
        <v>1939</v>
      </c>
      <c r="K343" s="111" t="s">
        <v>1943</v>
      </c>
      <c r="L343" s="212"/>
      <c r="M343" s="111"/>
      <c r="N343" s="104"/>
    </row>
    <row r="344" spans="1:14" s="39" customFormat="1" x14ac:dyDescent="0.35">
      <c r="A344" s="104" t="str">
        <f>'S-2_SUPPLY'!A413</f>
        <v>7c|7d - 11153-1015 (C)</v>
      </c>
      <c r="B344" s="109" t="str">
        <f>'S-2_SUPPLY'!B413</f>
        <v>Pacific Gas &amp; Electric Company</v>
      </c>
      <c r="C344" s="110" t="s">
        <v>1155</v>
      </c>
      <c r="D344" s="111" t="s">
        <v>1747</v>
      </c>
      <c r="E344" s="112" t="s">
        <v>1964</v>
      </c>
      <c r="F344" s="112" t="s">
        <v>1759</v>
      </c>
      <c r="G344" s="112">
        <v>43831</v>
      </c>
      <c r="H344" s="112">
        <v>44926</v>
      </c>
      <c r="I344" s="111">
        <v>92</v>
      </c>
      <c r="J344" s="111" t="s">
        <v>1939</v>
      </c>
      <c r="K344" s="111" t="s">
        <v>1943</v>
      </c>
      <c r="L344" s="212"/>
      <c r="M344" s="111"/>
      <c r="N344" s="104"/>
    </row>
    <row r="345" spans="1:14" s="39" customFormat="1" x14ac:dyDescent="0.35">
      <c r="A345" s="104" t="str">
        <f>'S-2_SUPPLY'!A414</f>
        <v>7c|7d - 11153-1015 (C)</v>
      </c>
      <c r="B345" s="109" t="str">
        <f>'S-2_SUPPLY'!B414</f>
        <v>Pacific Gas &amp; Electric Company</v>
      </c>
      <c r="C345" s="110" t="s">
        <v>1155</v>
      </c>
      <c r="D345" s="111" t="s">
        <v>1747</v>
      </c>
      <c r="E345" s="112" t="s">
        <v>1965</v>
      </c>
      <c r="F345" s="112" t="s">
        <v>1759</v>
      </c>
      <c r="G345" s="112">
        <v>43831</v>
      </c>
      <c r="H345" s="112">
        <v>44926</v>
      </c>
      <c r="I345" s="111">
        <v>92</v>
      </c>
      <c r="J345" s="111" t="s">
        <v>1939</v>
      </c>
      <c r="K345" s="111" t="s">
        <v>1943</v>
      </c>
      <c r="L345" s="212"/>
      <c r="M345" s="111"/>
      <c r="N345" s="104"/>
    </row>
    <row r="346" spans="1:14" s="39" customFormat="1" x14ac:dyDescent="0.35">
      <c r="A346" s="104" t="str">
        <f>'S-2_SUPPLY'!A415</f>
        <v>7c|7d - 11153-1015 (C)</v>
      </c>
      <c r="B346" s="109" t="str">
        <f>'S-2_SUPPLY'!B415</f>
        <v>Pacific Gas &amp; Electric Company</v>
      </c>
      <c r="C346" s="110" t="s">
        <v>1155</v>
      </c>
      <c r="D346" s="111" t="s">
        <v>1747</v>
      </c>
      <c r="E346" s="112" t="s">
        <v>1966</v>
      </c>
      <c r="F346" s="112" t="s">
        <v>1759</v>
      </c>
      <c r="G346" s="112">
        <v>43831</v>
      </c>
      <c r="H346" s="112">
        <v>44926</v>
      </c>
      <c r="I346" s="111">
        <v>115.59</v>
      </c>
      <c r="J346" s="111" t="s">
        <v>1939</v>
      </c>
      <c r="K346" s="111" t="s">
        <v>1943</v>
      </c>
      <c r="L346" s="212"/>
      <c r="M346" s="111"/>
      <c r="N346" s="104"/>
    </row>
    <row r="347" spans="1:14" s="39" customFormat="1" x14ac:dyDescent="0.35">
      <c r="A347" s="104" t="str">
        <f>'S-2_SUPPLY'!A416</f>
        <v>7c|7d - 11153-1015 (C)</v>
      </c>
      <c r="B347" s="109" t="str">
        <f>'S-2_SUPPLY'!B416</f>
        <v>Pacific Gas &amp; Electric Company</v>
      </c>
      <c r="C347" s="110" t="s">
        <v>1155</v>
      </c>
      <c r="D347" s="111" t="s">
        <v>1747</v>
      </c>
      <c r="E347" s="112" t="s">
        <v>1967</v>
      </c>
      <c r="F347" s="112" t="s">
        <v>1759</v>
      </c>
      <c r="G347" s="112">
        <v>43831</v>
      </c>
      <c r="H347" s="112">
        <v>44926</v>
      </c>
      <c r="I347" s="111">
        <v>130.4</v>
      </c>
      <c r="J347" s="111" t="s">
        <v>1939</v>
      </c>
      <c r="K347" s="111" t="s">
        <v>1943</v>
      </c>
      <c r="L347" s="212"/>
      <c r="M347" s="111"/>
      <c r="N347" s="104"/>
    </row>
    <row r="348" spans="1:14" s="39" customFormat="1" x14ac:dyDescent="0.35">
      <c r="A348" s="104" t="str">
        <f>'S-2_SUPPLY'!A417</f>
        <v>7c|7d - 11153-1015 (C)</v>
      </c>
      <c r="B348" s="109" t="str">
        <f>'S-2_SUPPLY'!B417</f>
        <v>Pacific Gas &amp; Electric Company</v>
      </c>
      <c r="C348" s="110" t="s">
        <v>1155</v>
      </c>
      <c r="D348" s="111" t="s">
        <v>1747</v>
      </c>
      <c r="E348" s="112" t="s">
        <v>1968</v>
      </c>
      <c r="F348" s="112" t="s">
        <v>1759</v>
      </c>
      <c r="G348" s="112">
        <v>43831</v>
      </c>
      <c r="H348" s="112">
        <v>44926</v>
      </c>
      <c r="I348" s="111">
        <v>142</v>
      </c>
      <c r="J348" s="111" t="s">
        <v>1939</v>
      </c>
      <c r="K348" s="111" t="s">
        <v>1943</v>
      </c>
      <c r="L348" s="212"/>
      <c r="M348" s="111"/>
      <c r="N348" s="104"/>
    </row>
    <row r="349" spans="1:14" s="39" customFormat="1" x14ac:dyDescent="0.35">
      <c r="A349" s="104" t="str">
        <f>'S-2_SUPPLY'!A418</f>
        <v>7c|7d - 11153-1015 (C)</v>
      </c>
      <c r="B349" s="109" t="str">
        <f>'S-2_SUPPLY'!B418</f>
        <v>Pacific Gas &amp; Electric Company</v>
      </c>
      <c r="C349" s="110" t="s">
        <v>1155</v>
      </c>
      <c r="D349" s="111" t="s">
        <v>1747</v>
      </c>
      <c r="E349" s="112" t="s">
        <v>1969</v>
      </c>
      <c r="F349" s="112" t="s">
        <v>1759</v>
      </c>
      <c r="G349" s="112">
        <v>43831</v>
      </c>
      <c r="H349" s="112">
        <v>44926</v>
      </c>
      <c r="I349" s="111">
        <v>37.99</v>
      </c>
      <c r="J349" s="111" t="s">
        <v>1939</v>
      </c>
      <c r="K349" s="111" t="s">
        <v>1943</v>
      </c>
      <c r="L349" s="212"/>
      <c r="M349" s="111"/>
      <c r="N349" s="104"/>
    </row>
    <row r="350" spans="1:14" s="39" customFormat="1" x14ac:dyDescent="0.35">
      <c r="A350" s="104" t="str">
        <f>'S-2_SUPPLY'!A419</f>
        <v>7c|7d - 11153-1015 (C)</v>
      </c>
      <c r="B350" s="109" t="str">
        <f>'S-2_SUPPLY'!B419</f>
        <v>Pacific Gas &amp; Electric Company</v>
      </c>
      <c r="C350" s="110" t="s">
        <v>1155</v>
      </c>
      <c r="D350" s="111" t="s">
        <v>1747</v>
      </c>
      <c r="E350" s="112" t="s">
        <v>1970</v>
      </c>
      <c r="F350" s="112" t="s">
        <v>1759</v>
      </c>
      <c r="G350" s="112">
        <v>43831</v>
      </c>
      <c r="H350" s="112">
        <v>44926</v>
      </c>
      <c r="I350" s="111">
        <v>52.99</v>
      </c>
      <c r="J350" s="111" t="s">
        <v>1939</v>
      </c>
      <c r="K350" s="111" t="s">
        <v>1943</v>
      </c>
      <c r="L350" s="212"/>
      <c r="M350" s="111"/>
      <c r="N350" s="104"/>
    </row>
    <row r="351" spans="1:14" s="39" customFormat="1" x14ac:dyDescent="0.35">
      <c r="A351" s="104" t="str">
        <f>'S-2_SUPPLY'!A420</f>
        <v>7c|7d - 11153-1015 (C)</v>
      </c>
      <c r="B351" s="109" t="str">
        <f>'S-2_SUPPLY'!B420</f>
        <v>Pacific Gas &amp; Electric Company</v>
      </c>
      <c r="C351" s="110" t="s">
        <v>1155</v>
      </c>
      <c r="D351" s="111" t="s">
        <v>1747</v>
      </c>
      <c r="E351" s="112" t="s">
        <v>1971</v>
      </c>
      <c r="F351" s="112" t="s">
        <v>1759</v>
      </c>
      <c r="G351" s="112">
        <v>43831</v>
      </c>
      <c r="H351" s="112">
        <v>44926</v>
      </c>
      <c r="I351" s="111">
        <v>42.93</v>
      </c>
      <c r="J351" s="111" t="s">
        <v>1939</v>
      </c>
      <c r="K351" s="111" t="s">
        <v>1943</v>
      </c>
      <c r="L351" s="212"/>
      <c r="M351" s="111"/>
      <c r="N351" s="104"/>
    </row>
    <row r="352" spans="1:14" s="39" customFormat="1" x14ac:dyDescent="0.35">
      <c r="A352" s="104" t="str">
        <f>'S-2_SUPPLY'!A421</f>
        <v>7c|7d - 11153-1017 (C)</v>
      </c>
      <c r="B352" s="109" t="str">
        <f>'S-2_SUPPLY'!B421</f>
        <v>Pacific Gas &amp; Electric Company</v>
      </c>
      <c r="C352" s="110" t="s">
        <v>1155</v>
      </c>
      <c r="D352" s="111" t="s">
        <v>1747</v>
      </c>
      <c r="E352" s="112" t="s">
        <v>1972</v>
      </c>
      <c r="F352" s="112" t="s">
        <v>1749</v>
      </c>
      <c r="G352" s="112">
        <v>44197</v>
      </c>
      <c r="H352" s="112">
        <v>44926</v>
      </c>
      <c r="I352" s="111">
        <v>7.8</v>
      </c>
      <c r="J352" s="111" t="s">
        <v>1939</v>
      </c>
      <c r="K352" s="111" t="s">
        <v>1943</v>
      </c>
      <c r="L352" s="212"/>
      <c r="M352" s="111"/>
      <c r="N352" s="104"/>
    </row>
    <row r="353" spans="1:14" s="39" customFormat="1" x14ac:dyDescent="0.35">
      <c r="A353" s="104" t="str">
        <f>'S-2_SUPPLY'!A422</f>
        <v>7c|7d - 11153-1017 (C)</v>
      </c>
      <c r="B353" s="109" t="str">
        <f>'S-2_SUPPLY'!B422</f>
        <v>Pacific Gas &amp; Electric Company</v>
      </c>
      <c r="C353" s="110" t="s">
        <v>1155</v>
      </c>
      <c r="D353" s="111" t="s">
        <v>1747</v>
      </c>
      <c r="E353" s="112" t="s">
        <v>1973</v>
      </c>
      <c r="F353" s="112" t="s">
        <v>1749</v>
      </c>
      <c r="G353" s="112">
        <v>44197</v>
      </c>
      <c r="H353" s="112">
        <v>44926</v>
      </c>
      <c r="I353" s="111">
        <v>7.8</v>
      </c>
      <c r="J353" s="111" t="s">
        <v>1939</v>
      </c>
      <c r="K353" s="111" t="s">
        <v>1943</v>
      </c>
      <c r="L353" s="212"/>
      <c r="M353" s="111"/>
      <c r="N353" s="104"/>
    </row>
    <row r="354" spans="1:14" s="39" customFormat="1" x14ac:dyDescent="0.35">
      <c r="A354" s="104" t="str">
        <f>'S-2_SUPPLY'!A423</f>
        <v>7c|7d - 11153-1017 (C)</v>
      </c>
      <c r="B354" s="109" t="str">
        <f>'S-2_SUPPLY'!B423</f>
        <v>Pacific Gas &amp; Electric Company</v>
      </c>
      <c r="C354" s="110" t="s">
        <v>1155</v>
      </c>
      <c r="D354" s="111" t="s">
        <v>1747</v>
      </c>
      <c r="E354" s="112" t="s">
        <v>1974</v>
      </c>
      <c r="F354" s="112" t="s">
        <v>1749</v>
      </c>
      <c r="G354" s="112">
        <v>44197</v>
      </c>
      <c r="H354" s="112">
        <v>44926</v>
      </c>
      <c r="I354" s="111">
        <v>7.8</v>
      </c>
      <c r="J354" s="111" t="s">
        <v>1939</v>
      </c>
      <c r="K354" s="111" t="s">
        <v>1943</v>
      </c>
      <c r="L354" s="212"/>
      <c r="M354" s="111"/>
      <c r="N354" s="104"/>
    </row>
    <row r="355" spans="1:14" s="39" customFormat="1" x14ac:dyDescent="0.35">
      <c r="A355" s="104" t="str">
        <f>'S-2_SUPPLY'!A424</f>
        <v>7c|7d - 11153-1017 (C)</v>
      </c>
      <c r="B355" s="109" t="str">
        <f>'S-2_SUPPLY'!B424</f>
        <v>Pacific Gas &amp; Electric Company</v>
      </c>
      <c r="C355" s="110" t="s">
        <v>1155</v>
      </c>
      <c r="D355" s="111" t="s">
        <v>1747</v>
      </c>
      <c r="E355" s="112" t="s">
        <v>1975</v>
      </c>
      <c r="F355" s="112" t="s">
        <v>1749</v>
      </c>
      <c r="G355" s="112">
        <v>44197</v>
      </c>
      <c r="H355" s="112">
        <v>44926</v>
      </c>
      <c r="I355" s="111">
        <v>7.8</v>
      </c>
      <c r="J355" s="111" t="s">
        <v>1939</v>
      </c>
      <c r="K355" s="111" t="s">
        <v>1943</v>
      </c>
      <c r="L355" s="212"/>
      <c r="M355" s="111"/>
      <c r="N355" s="104"/>
    </row>
    <row r="356" spans="1:14" s="39" customFormat="1" x14ac:dyDescent="0.35">
      <c r="A356" s="104" t="str">
        <f>'S-2_SUPPLY'!A425</f>
        <v>7c|7d - 11153-1017 (C)</v>
      </c>
      <c r="B356" s="109" t="str">
        <f>'S-2_SUPPLY'!B425</f>
        <v>Pacific Gas &amp; Electric Company</v>
      </c>
      <c r="C356" s="110" t="s">
        <v>1155</v>
      </c>
      <c r="D356" s="111" t="s">
        <v>1747</v>
      </c>
      <c r="E356" s="112" t="s">
        <v>1976</v>
      </c>
      <c r="F356" s="112" t="s">
        <v>1749</v>
      </c>
      <c r="G356" s="112">
        <v>44197</v>
      </c>
      <c r="H356" s="112">
        <v>44926</v>
      </c>
      <c r="I356" s="111">
        <v>4.45</v>
      </c>
      <c r="J356" s="111" t="s">
        <v>1939</v>
      </c>
      <c r="K356" s="111" t="s">
        <v>1943</v>
      </c>
      <c r="L356" s="212"/>
      <c r="M356" s="111"/>
      <c r="N356" s="104"/>
    </row>
    <row r="357" spans="1:14" s="39" customFormat="1" x14ac:dyDescent="0.35">
      <c r="A357" s="104" t="str">
        <f>'S-2_SUPPLY'!A426</f>
        <v>7c|7d - 11153-1017 (C)</v>
      </c>
      <c r="B357" s="109" t="str">
        <f>'S-2_SUPPLY'!B426</f>
        <v>Pacific Gas &amp; Electric Company</v>
      </c>
      <c r="C357" s="110" t="s">
        <v>1155</v>
      </c>
      <c r="D357" s="111" t="s">
        <v>1747</v>
      </c>
      <c r="E357" s="112" t="s">
        <v>1977</v>
      </c>
      <c r="F357" s="112" t="s">
        <v>1749</v>
      </c>
      <c r="G357" s="112">
        <v>44197</v>
      </c>
      <c r="H357" s="112">
        <v>44926</v>
      </c>
      <c r="I357" s="111">
        <v>25.74</v>
      </c>
      <c r="J357" s="111" t="s">
        <v>1939</v>
      </c>
      <c r="K357" s="111" t="s">
        <v>1943</v>
      </c>
      <c r="L357" s="212"/>
      <c r="M357" s="111"/>
      <c r="N357" s="104"/>
    </row>
    <row r="358" spans="1:14" s="39" customFormat="1" x14ac:dyDescent="0.35">
      <c r="A358" s="104" t="str">
        <f>'S-2_SUPPLY'!A427</f>
        <v>7c|7d - 11153-1017 (C)</v>
      </c>
      <c r="B358" s="109" t="str">
        <f>'S-2_SUPPLY'!B427</f>
        <v>Pacific Gas &amp; Electric Company</v>
      </c>
      <c r="C358" s="110" t="s">
        <v>1155</v>
      </c>
      <c r="D358" s="111" t="s">
        <v>1747</v>
      </c>
      <c r="E358" s="112" t="s">
        <v>1978</v>
      </c>
      <c r="F358" s="112" t="s">
        <v>1749</v>
      </c>
      <c r="G358" s="112">
        <v>44197</v>
      </c>
      <c r="H358" s="112">
        <v>44926</v>
      </c>
      <c r="I358" s="111">
        <v>14.3</v>
      </c>
      <c r="J358" s="111" t="s">
        <v>1939</v>
      </c>
      <c r="K358" s="111" t="s">
        <v>1943</v>
      </c>
      <c r="L358" s="212"/>
      <c r="M358" s="111"/>
      <c r="N358" s="104"/>
    </row>
    <row r="359" spans="1:14" s="39" customFormat="1" x14ac:dyDescent="0.35">
      <c r="A359" s="104" t="str">
        <f>'S-2_SUPPLY'!A428</f>
        <v>7c|7d - 11153-1019 (C)</v>
      </c>
      <c r="B359" s="109" t="str">
        <f>'S-2_SUPPLY'!B428</f>
        <v>Pacific Gas &amp; Electric Company</v>
      </c>
      <c r="C359" s="110" t="s">
        <v>1155</v>
      </c>
      <c r="D359" s="111" t="s">
        <v>1747</v>
      </c>
      <c r="E359" s="112" t="s">
        <v>1979</v>
      </c>
      <c r="F359" s="112" t="s">
        <v>1809</v>
      </c>
      <c r="G359" s="112">
        <v>44166</v>
      </c>
      <c r="H359" s="112">
        <v>44926</v>
      </c>
      <c r="I359" s="111">
        <v>0.01</v>
      </c>
      <c r="J359" s="111" t="s">
        <v>1939</v>
      </c>
      <c r="K359" s="111" t="s">
        <v>1943</v>
      </c>
      <c r="L359" s="212"/>
      <c r="M359" s="111"/>
      <c r="N359" s="104"/>
    </row>
    <row r="360" spans="1:14" s="39" customFormat="1" x14ac:dyDescent="0.35">
      <c r="A360" s="104" t="str">
        <f>'S-2_SUPPLY'!A429</f>
        <v>7c|7d - 11153-1019 (C)</v>
      </c>
      <c r="B360" s="109" t="str">
        <f>'S-2_SUPPLY'!B429</f>
        <v>Pacific Gas &amp; Electric Company</v>
      </c>
      <c r="C360" s="110" t="s">
        <v>1155</v>
      </c>
      <c r="D360" s="111" t="s">
        <v>1747</v>
      </c>
      <c r="E360" s="112" t="s">
        <v>1966</v>
      </c>
      <c r="F360" s="112" t="s">
        <v>1759</v>
      </c>
      <c r="G360" s="112">
        <v>44166</v>
      </c>
      <c r="H360" s="112">
        <v>44926</v>
      </c>
      <c r="I360" s="111">
        <v>41.6</v>
      </c>
      <c r="J360" s="111" t="s">
        <v>1939</v>
      </c>
      <c r="K360" s="111" t="s">
        <v>1943</v>
      </c>
      <c r="L360" s="212"/>
      <c r="M360" s="111"/>
      <c r="N360" s="104"/>
    </row>
    <row r="361" spans="1:14" s="39" customFormat="1" x14ac:dyDescent="0.35">
      <c r="A361" s="104" t="str">
        <f>'S-2_SUPPLY'!A430</f>
        <v>7c|7d - 11153-1019 (C)</v>
      </c>
      <c r="B361" s="109" t="str">
        <f>'S-2_SUPPLY'!B430</f>
        <v>Pacific Gas &amp; Electric Company</v>
      </c>
      <c r="C361" s="110" t="s">
        <v>1155</v>
      </c>
      <c r="D361" s="111" t="s">
        <v>1747</v>
      </c>
      <c r="E361" s="112" t="s">
        <v>1967</v>
      </c>
      <c r="F361" s="112" t="s">
        <v>1759</v>
      </c>
      <c r="G361" s="112">
        <v>44166</v>
      </c>
      <c r="H361" s="112">
        <v>44926</v>
      </c>
      <c r="I361" s="111">
        <v>19.2</v>
      </c>
      <c r="J361" s="111" t="s">
        <v>1939</v>
      </c>
      <c r="K361" s="111" t="s">
        <v>1943</v>
      </c>
      <c r="L361" s="212"/>
      <c r="M361" s="111"/>
      <c r="N361" s="104"/>
    </row>
    <row r="362" spans="1:14" s="39" customFormat="1" x14ac:dyDescent="0.35">
      <c r="A362" s="104" t="str">
        <f>'S-2_SUPPLY'!A431</f>
        <v>7c|7d - 11153-1019 (C)</v>
      </c>
      <c r="B362" s="109" t="str">
        <f>'S-2_SUPPLY'!B431</f>
        <v>Pacific Gas &amp; Electric Company</v>
      </c>
      <c r="C362" s="110" t="s">
        <v>1155</v>
      </c>
      <c r="D362" s="111" t="s">
        <v>1747</v>
      </c>
      <c r="E362" s="112" t="s">
        <v>1968</v>
      </c>
      <c r="F362" s="112" t="s">
        <v>1759</v>
      </c>
      <c r="G362" s="112">
        <v>44166</v>
      </c>
      <c r="H362" s="112">
        <v>44926</v>
      </c>
      <c r="I362" s="111">
        <v>33.06</v>
      </c>
      <c r="J362" s="111" t="s">
        <v>1939</v>
      </c>
      <c r="K362" s="111" t="s">
        <v>1943</v>
      </c>
      <c r="L362" s="212"/>
      <c r="M362" s="111"/>
      <c r="N362" s="104"/>
    </row>
    <row r="363" spans="1:14" s="39" customFormat="1" x14ac:dyDescent="0.35">
      <c r="A363" s="104" t="str">
        <f>'S-2_SUPPLY'!A432</f>
        <v>7c|7d - 11153-1022 (C)</v>
      </c>
      <c r="B363" s="109" t="str">
        <f>'S-2_SUPPLY'!B432</f>
        <v>Pacific Gas &amp; Electric Company</v>
      </c>
      <c r="C363" s="110" t="s">
        <v>1155</v>
      </c>
      <c r="D363" s="111" t="s">
        <v>1747</v>
      </c>
      <c r="E363" s="112" t="s">
        <v>1980</v>
      </c>
      <c r="F363" s="112" t="s">
        <v>1749</v>
      </c>
      <c r="G363" s="112">
        <v>43831</v>
      </c>
      <c r="H363" s="112">
        <v>44926</v>
      </c>
      <c r="I363" s="111">
        <v>8.91</v>
      </c>
      <c r="J363" s="111" t="s">
        <v>1939</v>
      </c>
      <c r="K363" s="111" t="s">
        <v>1943</v>
      </c>
      <c r="L363" s="212"/>
      <c r="M363" s="111"/>
      <c r="N363" s="104"/>
    </row>
    <row r="364" spans="1:14" s="39" customFormat="1" x14ac:dyDescent="0.35">
      <c r="A364" s="104" t="str">
        <f>'S-2_SUPPLY'!A433</f>
        <v>7c|7d - 11153-1030 (C)</v>
      </c>
      <c r="B364" s="109" t="str">
        <f>'S-2_SUPPLY'!B433</f>
        <v>Pacific Gas &amp; Electric Company</v>
      </c>
      <c r="C364" s="110" t="s">
        <v>1155</v>
      </c>
      <c r="D364" s="111" t="s">
        <v>1747</v>
      </c>
      <c r="E364" s="112" t="s">
        <v>1981</v>
      </c>
      <c r="F364" s="112" t="s">
        <v>1809</v>
      </c>
      <c r="G364" s="112">
        <v>44287</v>
      </c>
      <c r="H364" s="112">
        <v>44865</v>
      </c>
      <c r="I364" s="111">
        <v>2.2000000000000002</v>
      </c>
      <c r="J364" s="111" t="s">
        <v>1939</v>
      </c>
      <c r="K364" s="111" t="s">
        <v>1943</v>
      </c>
      <c r="L364" s="212"/>
      <c r="M364" s="111"/>
      <c r="N364" s="104"/>
    </row>
    <row r="365" spans="1:14" s="39" customFormat="1" x14ac:dyDescent="0.35">
      <c r="A365" s="104" t="str">
        <f>'S-2_SUPPLY'!A434</f>
        <v>7c|7d - 11153-1030 (C)</v>
      </c>
      <c r="B365" s="109" t="str">
        <f>'S-2_SUPPLY'!B434</f>
        <v>Pacific Gas &amp; Electric Company</v>
      </c>
      <c r="C365" s="110" t="s">
        <v>1155</v>
      </c>
      <c r="D365" s="111" t="s">
        <v>1747</v>
      </c>
      <c r="E365" s="112" t="s">
        <v>1982</v>
      </c>
      <c r="F365" s="112" t="s">
        <v>1809</v>
      </c>
      <c r="G365" s="112">
        <v>44287</v>
      </c>
      <c r="H365" s="112">
        <v>44865</v>
      </c>
      <c r="I365" s="111">
        <v>2.8</v>
      </c>
      <c r="J365" s="111" t="s">
        <v>1939</v>
      </c>
      <c r="K365" s="111" t="s">
        <v>1943</v>
      </c>
      <c r="L365" s="212"/>
      <c r="M365" s="111"/>
      <c r="N365" s="104"/>
    </row>
    <row r="366" spans="1:14" s="39" customFormat="1" x14ac:dyDescent="0.35">
      <c r="A366" s="104" t="str">
        <f>'S-2_SUPPLY'!A435</f>
        <v>7c|7d - 11153-1030 (C)</v>
      </c>
      <c r="B366" s="109" t="str">
        <f>'S-2_SUPPLY'!B435</f>
        <v>Pacific Gas &amp; Electric Company</v>
      </c>
      <c r="C366" s="110" t="s">
        <v>1155</v>
      </c>
      <c r="D366" s="111" t="s">
        <v>1747</v>
      </c>
      <c r="E366" s="112" t="s">
        <v>1983</v>
      </c>
      <c r="F366" s="112" t="s">
        <v>1749</v>
      </c>
      <c r="G366" s="112">
        <v>44287</v>
      </c>
      <c r="H366" s="112">
        <v>44865</v>
      </c>
      <c r="I366" s="111">
        <v>19</v>
      </c>
      <c r="J366" s="111" t="s">
        <v>1939</v>
      </c>
      <c r="K366" s="111" t="s">
        <v>1943</v>
      </c>
      <c r="L366" s="212"/>
      <c r="M366" s="111"/>
      <c r="N366" s="104"/>
    </row>
    <row r="367" spans="1:14" s="39" customFormat="1" x14ac:dyDescent="0.35">
      <c r="A367" s="104" t="str">
        <f>'S-2_SUPPLY'!A436</f>
        <v>7c|7d - 11153-1030 (C)</v>
      </c>
      <c r="B367" s="109" t="str">
        <f>'S-2_SUPPLY'!B436</f>
        <v>Pacific Gas &amp; Electric Company</v>
      </c>
      <c r="C367" s="110" t="s">
        <v>1155</v>
      </c>
      <c r="D367" s="111" t="s">
        <v>1747</v>
      </c>
      <c r="E367" s="112" t="s">
        <v>1964</v>
      </c>
      <c r="F367" s="112" t="s">
        <v>1759</v>
      </c>
      <c r="G367" s="112">
        <v>44287</v>
      </c>
      <c r="H367" s="112">
        <v>44865</v>
      </c>
      <c r="I367" s="111">
        <v>42</v>
      </c>
      <c r="J367" s="111" t="s">
        <v>1939</v>
      </c>
      <c r="K367" s="111" t="s">
        <v>1943</v>
      </c>
      <c r="L367" s="212"/>
      <c r="M367" s="111"/>
      <c r="N367" s="104"/>
    </row>
    <row r="368" spans="1:14" s="39" customFormat="1" x14ac:dyDescent="0.35">
      <c r="A368" s="104" t="str">
        <f>'S-2_SUPPLY'!A437</f>
        <v>7c|7d - 11153-1030 (C)</v>
      </c>
      <c r="B368" s="109" t="str">
        <f>'S-2_SUPPLY'!B437</f>
        <v>Pacific Gas &amp; Electric Company</v>
      </c>
      <c r="C368" s="110" t="s">
        <v>1155</v>
      </c>
      <c r="D368" s="111" t="s">
        <v>1747</v>
      </c>
      <c r="E368" s="112" t="s">
        <v>1984</v>
      </c>
      <c r="F368" s="112" t="s">
        <v>1759</v>
      </c>
      <c r="G368" s="112">
        <v>44287</v>
      </c>
      <c r="H368" s="112">
        <v>44865</v>
      </c>
      <c r="I368" s="111">
        <v>8</v>
      </c>
      <c r="J368" s="111" t="s">
        <v>1939</v>
      </c>
      <c r="K368" s="111" t="s">
        <v>1943</v>
      </c>
      <c r="L368" s="212"/>
      <c r="M368" s="111"/>
      <c r="N368" s="104"/>
    </row>
    <row r="369" spans="1:14" s="39" customFormat="1" x14ac:dyDescent="0.35">
      <c r="A369" s="104" t="str">
        <f>'S-2_SUPPLY'!A438</f>
        <v>7c|7d - 11153-1030 (C)</v>
      </c>
      <c r="B369" s="109" t="str">
        <f>'S-2_SUPPLY'!B438</f>
        <v>Pacific Gas &amp; Electric Company</v>
      </c>
      <c r="C369" s="110" t="s">
        <v>1155</v>
      </c>
      <c r="D369" s="111" t="s">
        <v>1747</v>
      </c>
      <c r="E369" s="112" t="s">
        <v>1968</v>
      </c>
      <c r="F369" s="112" t="s">
        <v>1759</v>
      </c>
      <c r="G369" s="112">
        <v>44287</v>
      </c>
      <c r="H369" s="112">
        <v>44865</v>
      </c>
      <c r="I369" s="111">
        <v>55</v>
      </c>
      <c r="J369" s="111" t="s">
        <v>1939</v>
      </c>
      <c r="K369" s="111" t="s">
        <v>1943</v>
      </c>
      <c r="L369" s="212"/>
      <c r="M369" s="111"/>
      <c r="N369" s="104"/>
    </row>
    <row r="370" spans="1:14" s="39" customFormat="1" x14ac:dyDescent="0.35">
      <c r="A370" s="104" t="str">
        <f>'S-2_SUPPLY'!A439</f>
        <v>7c|7d - 11153-1030 (C)</v>
      </c>
      <c r="B370" s="109" t="str">
        <f>'S-2_SUPPLY'!B439</f>
        <v>Pacific Gas &amp; Electric Company</v>
      </c>
      <c r="C370" s="110" t="s">
        <v>1155</v>
      </c>
      <c r="D370" s="111" t="s">
        <v>1747</v>
      </c>
      <c r="E370" s="112" t="s">
        <v>1985</v>
      </c>
      <c r="F370" s="112" t="s">
        <v>1809</v>
      </c>
      <c r="G370" s="112">
        <v>44287</v>
      </c>
      <c r="H370" s="112">
        <v>44865</v>
      </c>
      <c r="I370" s="111">
        <v>25</v>
      </c>
      <c r="J370" s="111" t="s">
        <v>1939</v>
      </c>
      <c r="K370" s="111" t="s">
        <v>1943</v>
      </c>
      <c r="L370" s="212"/>
      <c r="M370" s="111"/>
      <c r="N370" s="104"/>
    </row>
    <row r="371" spans="1:14" s="39" customFormat="1" x14ac:dyDescent="0.35">
      <c r="A371" s="104" t="str">
        <f>'S-2_SUPPLY'!A440</f>
        <v>7c|7d - 11153-1038 (C)</v>
      </c>
      <c r="B371" s="109" t="str">
        <f>'S-2_SUPPLY'!B440</f>
        <v>Pacific Gas &amp; Electric Company</v>
      </c>
      <c r="C371" s="110" t="s">
        <v>1155</v>
      </c>
      <c r="D371" s="111" t="s">
        <v>1747</v>
      </c>
      <c r="E371" s="112" t="s">
        <v>1983</v>
      </c>
      <c r="F371" s="112" t="s">
        <v>1749</v>
      </c>
      <c r="G371" s="112">
        <v>44743</v>
      </c>
      <c r="H371" s="112">
        <v>44834</v>
      </c>
      <c r="I371" s="111">
        <v>50</v>
      </c>
      <c r="J371" s="111" t="s">
        <v>1939</v>
      </c>
      <c r="K371" s="111" t="s">
        <v>1943</v>
      </c>
      <c r="L371" s="212"/>
      <c r="M371" s="111"/>
      <c r="N371" s="104"/>
    </row>
    <row r="372" spans="1:14" s="39" customFormat="1" x14ac:dyDescent="0.35">
      <c r="A372" s="104" t="str">
        <f>'S-2_SUPPLY'!A441</f>
        <v>7c|7d - 11153-1038 (C)</v>
      </c>
      <c r="B372" s="109" t="str">
        <f>'S-2_SUPPLY'!B441</f>
        <v>Pacific Gas &amp; Electric Company</v>
      </c>
      <c r="C372" s="110" t="s">
        <v>1155</v>
      </c>
      <c r="D372" s="111" t="s">
        <v>1747</v>
      </c>
      <c r="E372" s="112" t="s">
        <v>1964</v>
      </c>
      <c r="F372" s="112" t="s">
        <v>1759</v>
      </c>
      <c r="G372" s="112">
        <v>44743</v>
      </c>
      <c r="H372" s="112">
        <v>44834</v>
      </c>
      <c r="I372" s="111">
        <v>110</v>
      </c>
      <c r="J372" s="111" t="s">
        <v>1939</v>
      </c>
      <c r="K372" s="111" t="s">
        <v>1943</v>
      </c>
      <c r="L372" s="212"/>
      <c r="M372" s="111"/>
      <c r="N372" s="104"/>
    </row>
    <row r="373" spans="1:14" s="39" customFormat="1" x14ac:dyDescent="0.35">
      <c r="A373" s="104" t="str">
        <f>'S-2_SUPPLY'!A442</f>
        <v>7c|7d - 11153-1038 (C)</v>
      </c>
      <c r="B373" s="109" t="str">
        <f>'S-2_SUPPLY'!B442</f>
        <v>Pacific Gas &amp; Electric Company</v>
      </c>
      <c r="C373" s="110" t="s">
        <v>1155</v>
      </c>
      <c r="D373" s="111" t="s">
        <v>1747</v>
      </c>
      <c r="E373" s="112" t="s">
        <v>1986</v>
      </c>
      <c r="F373" s="112" t="s">
        <v>1759</v>
      </c>
      <c r="G373" s="112">
        <v>44743</v>
      </c>
      <c r="H373" s="112">
        <v>44834</v>
      </c>
      <c r="I373" s="111">
        <v>11.17</v>
      </c>
      <c r="J373" s="111" t="s">
        <v>1939</v>
      </c>
      <c r="K373" s="111" t="s">
        <v>1943</v>
      </c>
      <c r="L373" s="212"/>
      <c r="M373" s="111"/>
      <c r="N373" s="104"/>
    </row>
    <row r="374" spans="1:14" s="39" customFormat="1" x14ac:dyDescent="0.35">
      <c r="A374" s="104" t="str">
        <f>'S-2_SUPPLY'!A443</f>
        <v>7c|7d - 11153-1038 (C)</v>
      </c>
      <c r="B374" s="109" t="str">
        <f>'S-2_SUPPLY'!B443</f>
        <v>Pacific Gas &amp; Electric Company</v>
      </c>
      <c r="C374" s="110" t="s">
        <v>1155</v>
      </c>
      <c r="D374" s="111" t="s">
        <v>1747</v>
      </c>
      <c r="E374" s="112" t="s">
        <v>1987</v>
      </c>
      <c r="F374" s="112" t="s">
        <v>1759</v>
      </c>
      <c r="G374" s="112">
        <v>44743</v>
      </c>
      <c r="H374" s="112">
        <v>44834</v>
      </c>
      <c r="I374" s="111">
        <v>35.5</v>
      </c>
      <c r="J374" s="111" t="s">
        <v>1939</v>
      </c>
      <c r="K374" s="111" t="s">
        <v>1943</v>
      </c>
      <c r="L374" s="212"/>
      <c r="M374" s="111"/>
      <c r="N374" s="104"/>
    </row>
    <row r="375" spans="1:14" s="39" customFormat="1" x14ac:dyDescent="0.35">
      <c r="A375" s="104" t="str">
        <f>'S-2_SUPPLY'!A444</f>
        <v>7c|7d - 11153-1038 (C)</v>
      </c>
      <c r="B375" s="109" t="str">
        <f>'S-2_SUPPLY'!B444</f>
        <v>Pacific Gas &amp; Electric Company</v>
      </c>
      <c r="C375" s="110" t="s">
        <v>1155</v>
      </c>
      <c r="D375" s="111" t="s">
        <v>1747</v>
      </c>
      <c r="E375" s="112" t="s">
        <v>1988</v>
      </c>
      <c r="F375" s="112" t="s">
        <v>1759</v>
      </c>
      <c r="G375" s="112">
        <v>44743</v>
      </c>
      <c r="H375" s="112">
        <v>44834</v>
      </c>
      <c r="I375" s="111">
        <v>27.6</v>
      </c>
      <c r="J375" s="111" t="s">
        <v>1939</v>
      </c>
      <c r="K375" s="111" t="s">
        <v>1943</v>
      </c>
      <c r="L375" s="212"/>
      <c r="M375" s="111"/>
      <c r="N375" s="104"/>
    </row>
    <row r="376" spans="1:14" s="39" customFormat="1" x14ac:dyDescent="0.35">
      <c r="A376" s="104" t="str">
        <f>'S-2_SUPPLY'!A445</f>
        <v>7c|7d - 11153-1038 (C)</v>
      </c>
      <c r="B376" s="109" t="str">
        <f>'S-2_SUPPLY'!B445</f>
        <v>Pacific Gas &amp; Electric Company</v>
      </c>
      <c r="C376" s="110" t="s">
        <v>1155</v>
      </c>
      <c r="D376" s="111" t="s">
        <v>1747</v>
      </c>
      <c r="E376" s="112" t="s">
        <v>1989</v>
      </c>
      <c r="F376" s="112" t="s">
        <v>1759</v>
      </c>
      <c r="G376" s="112">
        <v>44743</v>
      </c>
      <c r="H376" s="112">
        <v>44834</v>
      </c>
      <c r="I376" s="111">
        <v>24</v>
      </c>
      <c r="J376" s="111" t="s">
        <v>1939</v>
      </c>
      <c r="K376" s="111" t="s">
        <v>1943</v>
      </c>
      <c r="L376" s="212"/>
      <c r="M376" s="111"/>
      <c r="N376" s="104"/>
    </row>
    <row r="377" spans="1:14" s="39" customFormat="1" x14ac:dyDescent="0.35">
      <c r="A377" s="104" t="str">
        <f>'S-2_SUPPLY'!A446</f>
        <v>7c|7d - 11153-1051 (C)</v>
      </c>
      <c r="B377" s="109" t="str">
        <f>'S-2_SUPPLY'!B446</f>
        <v>Pacific Gas &amp; Electric Company</v>
      </c>
      <c r="C377" s="110" t="s">
        <v>1155</v>
      </c>
      <c r="D377" s="111" t="s">
        <v>1747</v>
      </c>
      <c r="E377" s="112" t="s">
        <v>1990</v>
      </c>
      <c r="F377" s="112" t="s">
        <v>1809</v>
      </c>
      <c r="G377" s="112">
        <v>44743</v>
      </c>
      <c r="H377" s="112">
        <v>44865</v>
      </c>
      <c r="I377" s="111">
        <v>2.8</v>
      </c>
      <c r="J377" s="111" t="s">
        <v>1939</v>
      </c>
      <c r="K377" s="111" t="s">
        <v>1943</v>
      </c>
      <c r="L377" s="212"/>
      <c r="M377" s="111"/>
      <c r="N377" s="104"/>
    </row>
    <row r="378" spans="1:14" s="39" customFormat="1" x14ac:dyDescent="0.35">
      <c r="A378" s="104" t="str">
        <f>'S-2_SUPPLY'!A447</f>
        <v>7c|7d - 11153-1051 (C)</v>
      </c>
      <c r="B378" s="109" t="str">
        <f>'S-2_SUPPLY'!B447</f>
        <v>Pacific Gas &amp; Electric Company</v>
      </c>
      <c r="C378" s="110" t="s">
        <v>1155</v>
      </c>
      <c r="D378" s="111" t="s">
        <v>1747</v>
      </c>
      <c r="E378" s="112" t="s">
        <v>1991</v>
      </c>
      <c r="F378" s="112" t="s">
        <v>1809</v>
      </c>
      <c r="G378" s="112">
        <v>44743</v>
      </c>
      <c r="H378" s="112">
        <v>44865</v>
      </c>
      <c r="I378" s="111">
        <v>7</v>
      </c>
      <c r="J378" s="111" t="s">
        <v>1939</v>
      </c>
      <c r="K378" s="111" t="s">
        <v>1943</v>
      </c>
      <c r="L378" s="212"/>
      <c r="M378" s="111"/>
      <c r="N378" s="104"/>
    </row>
    <row r="379" spans="1:14" s="39" customFormat="1" x14ac:dyDescent="0.35">
      <c r="A379" s="104" t="str">
        <f>'S-2_SUPPLY'!A448</f>
        <v>7c|7d - 11153-1051 (C)</v>
      </c>
      <c r="B379" s="109" t="str">
        <f>'S-2_SUPPLY'!B448</f>
        <v>Pacific Gas &amp; Electric Company</v>
      </c>
      <c r="C379" s="110" t="s">
        <v>1155</v>
      </c>
      <c r="D379" s="111" t="s">
        <v>1747</v>
      </c>
      <c r="E379" s="112" t="s">
        <v>1992</v>
      </c>
      <c r="F379" s="112" t="s">
        <v>1749</v>
      </c>
      <c r="G379" s="112">
        <v>44743</v>
      </c>
      <c r="H379" s="112">
        <v>44865</v>
      </c>
      <c r="I379" s="111">
        <v>2.99</v>
      </c>
      <c r="J379" s="111" t="s">
        <v>1939</v>
      </c>
      <c r="K379" s="111" t="s">
        <v>1943</v>
      </c>
      <c r="L379" s="212"/>
      <c r="M379" s="111"/>
      <c r="N379" s="104"/>
    </row>
    <row r="380" spans="1:14" s="39" customFormat="1" x14ac:dyDescent="0.35">
      <c r="A380" s="104" t="str">
        <f>'S-2_SUPPLY'!A449</f>
        <v>7c|7d - 11153-1051 (C)</v>
      </c>
      <c r="B380" s="109" t="str">
        <f>'S-2_SUPPLY'!B449</f>
        <v>Pacific Gas &amp; Electric Company</v>
      </c>
      <c r="C380" s="110" t="s">
        <v>1155</v>
      </c>
      <c r="D380" s="111" t="s">
        <v>1747</v>
      </c>
      <c r="E380" s="112" t="s">
        <v>1993</v>
      </c>
      <c r="F380" s="112" t="s">
        <v>1749</v>
      </c>
      <c r="G380" s="112">
        <v>44743</v>
      </c>
      <c r="H380" s="112">
        <v>44865</v>
      </c>
      <c r="I380" s="111">
        <v>13.35</v>
      </c>
      <c r="J380" s="111" t="s">
        <v>1939</v>
      </c>
      <c r="K380" s="111" t="s">
        <v>1943</v>
      </c>
      <c r="L380" s="212"/>
      <c r="M380" s="111"/>
      <c r="N380" s="104"/>
    </row>
    <row r="381" spans="1:14" s="39" customFormat="1" x14ac:dyDescent="0.35">
      <c r="A381" s="104" t="str">
        <f>'S-2_SUPPLY'!A450</f>
        <v>7c|7d - 11153-1051 (C)</v>
      </c>
      <c r="B381" s="109" t="str">
        <f>'S-2_SUPPLY'!B450</f>
        <v>Pacific Gas &amp; Electric Company</v>
      </c>
      <c r="C381" s="110" t="s">
        <v>1155</v>
      </c>
      <c r="D381" s="111" t="s">
        <v>1747</v>
      </c>
      <c r="E381" s="112" t="s">
        <v>1983</v>
      </c>
      <c r="F381" s="112" t="s">
        <v>1749</v>
      </c>
      <c r="G381" s="112">
        <v>44743</v>
      </c>
      <c r="H381" s="112">
        <v>44865</v>
      </c>
      <c r="I381" s="111">
        <v>33.81</v>
      </c>
      <c r="J381" s="111" t="s">
        <v>1939</v>
      </c>
      <c r="K381" s="111" t="s">
        <v>1943</v>
      </c>
      <c r="L381" s="212"/>
      <c r="M381" s="111"/>
      <c r="N381" s="104"/>
    </row>
    <row r="382" spans="1:14" s="39" customFormat="1" x14ac:dyDescent="0.35">
      <c r="A382" s="104" t="str">
        <f>'S-2_SUPPLY'!A451</f>
        <v>7c|7d - 11153-1051 (C)</v>
      </c>
      <c r="B382" s="109" t="str">
        <f>'S-2_SUPPLY'!B451</f>
        <v>Pacific Gas &amp; Electric Company</v>
      </c>
      <c r="C382" s="110" t="s">
        <v>1155</v>
      </c>
      <c r="D382" s="111" t="s">
        <v>1747</v>
      </c>
      <c r="E382" s="112" t="s">
        <v>1994</v>
      </c>
      <c r="F382" s="112" t="s">
        <v>1749</v>
      </c>
      <c r="G382" s="112">
        <v>44743</v>
      </c>
      <c r="H382" s="112">
        <v>44865</v>
      </c>
      <c r="I382" s="111">
        <v>15.3</v>
      </c>
      <c r="J382" s="111" t="s">
        <v>1939</v>
      </c>
      <c r="K382" s="111" t="s">
        <v>1943</v>
      </c>
      <c r="L382" s="212"/>
      <c r="M382" s="111"/>
      <c r="N382" s="104"/>
    </row>
    <row r="383" spans="1:14" s="39" customFormat="1" x14ac:dyDescent="0.35">
      <c r="A383" s="104" t="str">
        <f>'S-2_SUPPLY'!A452</f>
        <v>7c|7d - 11153-1051 (C)</v>
      </c>
      <c r="B383" s="109" t="str">
        <f>'S-2_SUPPLY'!B452</f>
        <v>Pacific Gas &amp; Electric Company</v>
      </c>
      <c r="C383" s="110" t="s">
        <v>1155</v>
      </c>
      <c r="D383" s="111" t="s">
        <v>1747</v>
      </c>
      <c r="E383" s="112" t="s">
        <v>1995</v>
      </c>
      <c r="F383" s="112" t="s">
        <v>1759</v>
      </c>
      <c r="G383" s="112">
        <v>44743</v>
      </c>
      <c r="H383" s="112">
        <v>44865</v>
      </c>
      <c r="I383" s="111">
        <v>21</v>
      </c>
      <c r="J383" s="111" t="s">
        <v>1939</v>
      </c>
      <c r="K383" s="111" t="s">
        <v>1943</v>
      </c>
      <c r="L383" s="212"/>
      <c r="M383" s="111"/>
      <c r="N383" s="104"/>
    </row>
    <row r="384" spans="1:14" s="39" customFormat="1" x14ac:dyDescent="0.35">
      <c r="A384" s="104" t="str">
        <f>'S-2_SUPPLY'!A453</f>
        <v>7c|7d - 11153-1051 (C)</v>
      </c>
      <c r="B384" s="109" t="str">
        <f>'S-2_SUPPLY'!B453</f>
        <v>Pacific Gas &amp; Electric Company</v>
      </c>
      <c r="C384" s="110" t="s">
        <v>1155</v>
      </c>
      <c r="D384" s="111" t="s">
        <v>1747</v>
      </c>
      <c r="E384" s="112" t="s">
        <v>1996</v>
      </c>
      <c r="F384" s="112" t="s">
        <v>1749</v>
      </c>
      <c r="G384" s="112">
        <v>44743</v>
      </c>
      <c r="H384" s="112">
        <v>44865</v>
      </c>
      <c r="I384" s="111">
        <v>81</v>
      </c>
      <c r="J384" s="111" t="s">
        <v>1939</v>
      </c>
      <c r="K384" s="111" t="s">
        <v>1943</v>
      </c>
      <c r="L384" s="212"/>
      <c r="M384" s="111"/>
      <c r="N384" s="104"/>
    </row>
    <row r="385" spans="1:14" s="39" customFormat="1" x14ac:dyDescent="0.35">
      <c r="A385" s="104" t="str">
        <f>'S-2_SUPPLY'!A454</f>
        <v>7c|7d - 11153-1051 (C)</v>
      </c>
      <c r="B385" s="109" t="str">
        <f>'S-2_SUPPLY'!B454</f>
        <v>Pacific Gas &amp; Electric Company</v>
      </c>
      <c r="C385" s="110" t="s">
        <v>1155</v>
      </c>
      <c r="D385" s="111" t="s">
        <v>1747</v>
      </c>
      <c r="E385" s="112" t="s">
        <v>1997</v>
      </c>
      <c r="F385" s="112" t="s">
        <v>1749</v>
      </c>
      <c r="G385" s="112">
        <v>44743</v>
      </c>
      <c r="H385" s="112">
        <v>44865</v>
      </c>
      <c r="I385" s="111">
        <v>67.5</v>
      </c>
      <c r="J385" s="111" t="s">
        <v>1939</v>
      </c>
      <c r="K385" s="111" t="s">
        <v>1943</v>
      </c>
      <c r="L385" s="212"/>
      <c r="M385" s="111"/>
      <c r="N385" s="104"/>
    </row>
    <row r="386" spans="1:14" s="39" customFormat="1" x14ac:dyDescent="0.35">
      <c r="A386" s="104" t="str">
        <f>'S-2_SUPPLY'!A455</f>
        <v>7c|7d - 11153-1051 (C)</v>
      </c>
      <c r="B386" s="109" t="str">
        <f>'S-2_SUPPLY'!B455</f>
        <v>Pacific Gas &amp; Electric Company</v>
      </c>
      <c r="C386" s="110" t="s">
        <v>1155</v>
      </c>
      <c r="D386" s="111" t="s">
        <v>1747</v>
      </c>
      <c r="E386" s="112" t="s">
        <v>1998</v>
      </c>
      <c r="F386" s="112" t="s">
        <v>1749</v>
      </c>
      <c r="G386" s="112">
        <v>44743</v>
      </c>
      <c r="H386" s="112">
        <v>44865</v>
      </c>
      <c r="I386" s="111">
        <v>17.64</v>
      </c>
      <c r="J386" s="111" t="s">
        <v>1939</v>
      </c>
      <c r="K386" s="111" t="s">
        <v>1943</v>
      </c>
      <c r="L386" s="212"/>
      <c r="M386" s="111"/>
      <c r="N386" s="104"/>
    </row>
    <row r="387" spans="1:14" s="39" customFormat="1" x14ac:dyDescent="0.35">
      <c r="A387" s="104" t="str">
        <f>'S-2_SUPPLY'!A456</f>
        <v>7c|7d - 11153-1051 (C)</v>
      </c>
      <c r="B387" s="109" t="str">
        <f>'S-2_SUPPLY'!B456</f>
        <v>Pacific Gas &amp; Electric Company</v>
      </c>
      <c r="C387" s="110" t="s">
        <v>1155</v>
      </c>
      <c r="D387" s="111" t="s">
        <v>1747</v>
      </c>
      <c r="E387" s="112" t="s">
        <v>1999</v>
      </c>
      <c r="F387" s="112" t="s">
        <v>1749</v>
      </c>
      <c r="G387" s="112">
        <v>44743</v>
      </c>
      <c r="H387" s="112">
        <v>44865</v>
      </c>
      <c r="I387" s="111">
        <v>35.9</v>
      </c>
      <c r="J387" s="111" t="s">
        <v>1939</v>
      </c>
      <c r="K387" s="111" t="s">
        <v>1943</v>
      </c>
      <c r="L387" s="212"/>
      <c r="M387" s="111"/>
      <c r="N387" s="104"/>
    </row>
    <row r="388" spans="1:14" s="39" customFormat="1" x14ac:dyDescent="0.35">
      <c r="A388" s="104" t="str">
        <f>'S-2_SUPPLY'!A457</f>
        <v>7c|7d - 11153-1051 (C)</v>
      </c>
      <c r="B388" s="109" t="str">
        <f>'S-2_SUPPLY'!B457</f>
        <v>Pacific Gas &amp; Electric Company</v>
      </c>
      <c r="C388" s="110" t="s">
        <v>1155</v>
      </c>
      <c r="D388" s="111" t="s">
        <v>1747</v>
      </c>
      <c r="E388" s="112" t="s">
        <v>2000</v>
      </c>
      <c r="F388" s="112" t="s">
        <v>1749</v>
      </c>
      <c r="G388" s="112">
        <v>44743</v>
      </c>
      <c r="H388" s="112">
        <v>44865</v>
      </c>
      <c r="I388" s="111">
        <v>24</v>
      </c>
      <c r="J388" s="111" t="s">
        <v>1939</v>
      </c>
      <c r="K388" s="111" t="s">
        <v>1943</v>
      </c>
      <c r="L388" s="212"/>
      <c r="M388" s="111"/>
      <c r="N388" s="104"/>
    </row>
    <row r="389" spans="1:14" s="39" customFormat="1" x14ac:dyDescent="0.35">
      <c r="A389" s="104" t="str">
        <f>'S-2_SUPPLY'!A458</f>
        <v>7c|7d - 11153-1051 (C)</v>
      </c>
      <c r="B389" s="109" t="str">
        <f>'S-2_SUPPLY'!B458</f>
        <v>Pacific Gas &amp; Electric Company</v>
      </c>
      <c r="C389" s="110" t="s">
        <v>1155</v>
      </c>
      <c r="D389" s="111" t="s">
        <v>1747</v>
      </c>
      <c r="E389" s="112" t="s">
        <v>2001</v>
      </c>
      <c r="F389" s="112" t="s">
        <v>1809</v>
      </c>
      <c r="G389" s="112">
        <v>44743</v>
      </c>
      <c r="H389" s="112">
        <v>44865</v>
      </c>
      <c r="I389" s="111">
        <v>2.8</v>
      </c>
      <c r="J389" s="111" t="s">
        <v>1939</v>
      </c>
      <c r="K389" s="111" t="s">
        <v>1943</v>
      </c>
      <c r="L389" s="212"/>
      <c r="M389" s="111"/>
      <c r="N389" s="104"/>
    </row>
    <row r="390" spans="1:14" s="39" customFormat="1" x14ac:dyDescent="0.35">
      <c r="A390" s="104" t="str">
        <f>'S-2_SUPPLY'!A459</f>
        <v>7c|7d - 11153-1051 (C)</v>
      </c>
      <c r="B390" s="109" t="str">
        <f>'S-2_SUPPLY'!B459</f>
        <v>Pacific Gas &amp; Electric Company</v>
      </c>
      <c r="C390" s="110" t="s">
        <v>1155</v>
      </c>
      <c r="D390" s="111" t="s">
        <v>1747</v>
      </c>
      <c r="E390" s="112" t="s">
        <v>2002</v>
      </c>
      <c r="F390" s="112" t="s">
        <v>1759</v>
      </c>
      <c r="G390" s="112">
        <v>44743</v>
      </c>
      <c r="H390" s="112">
        <v>44865</v>
      </c>
      <c r="I390" s="111">
        <v>7.46</v>
      </c>
      <c r="J390" s="111" t="s">
        <v>1939</v>
      </c>
      <c r="K390" s="111" t="s">
        <v>1943</v>
      </c>
      <c r="L390" s="212"/>
      <c r="M390" s="111"/>
      <c r="N390" s="104"/>
    </row>
    <row r="391" spans="1:14" s="39" customFormat="1" x14ac:dyDescent="0.35">
      <c r="A391" s="104" t="str">
        <f>'S-2_SUPPLY'!A460</f>
        <v>7c|7d - 11153-1051 (C)</v>
      </c>
      <c r="B391" s="109" t="str">
        <f>'S-2_SUPPLY'!B460</f>
        <v>Pacific Gas &amp; Electric Company</v>
      </c>
      <c r="C391" s="110" t="s">
        <v>1155</v>
      </c>
      <c r="D391" s="111" t="s">
        <v>1747</v>
      </c>
      <c r="E391" s="112" t="s">
        <v>2003</v>
      </c>
      <c r="F391" s="112" t="s">
        <v>1749</v>
      </c>
      <c r="G391" s="112">
        <v>44743</v>
      </c>
      <c r="H391" s="112">
        <v>44865</v>
      </c>
      <c r="I391" s="111">
        <v>74.25</v>
      </c>
      <c r="J391" s="111" t="s">
        <v>1939</v>
      </c>
      <c r="K391" s="111" t="s">
        <v>1943</v>
      </c>
      <c r="L391" s="212"/>
      <c r="M391" s="111"/>
      <c r="N391" s="104"/>
    </row>
    <row r="392" spans="1:14" s="39" customFormat="1" x14ac:dyDescent="0.35">
      <c r="A392" s="104" t="str">
        <f>'S-2_SUPPLY'!A461</f>
        <v>7c|7d - 11153-1051 (C)</v>
      </c>
      <c r="B392" s="109" t="str">
        <f>'S-2_SUPPLY'!B461</f>
        <v>Pacific Gas &amp; Electric Company</v>
      </c>
      <c r="C392" s="110" t="s">
        <v>1155</v>
      </c>
      <c r="D392" s="111" t="s">
        <v>1747</v>
      </c>
      <c r="E392" s="112" t="s">
        <v>2004</v>
      </c>
      <c r="F392" s="112" t="s">
        <v>1759</v>
      </c>
      <c r="G392" s="112">
        <v>44743</v>
      </c>
      <c r="H392" s="112">
        <v>44865</v>
      </c>
      <c r="I392" s="111">
        <v>11.99</v>
      </c>
      <c r="J392" s="111" t="s">
        <v>1939</v>
      </c>
      <c r="K392" s="111" t="s">
        <v>1943</v>
      </c>
      <c r="L392" s="212"/>
      <c r="M392" s="111"/>
      <c r="N392" s="104"/>
    </row>
    <row r="393" spans="1:14" s="39" customFormat="1" x14ac:dyDescent="0.35">
      <c r="A393" s="104" t="str">
        <f>'S-2_SUPPLY'!A462</f>
        <v>7c|7d - 11153-1051 (C)</v>
      </c>
      <c r="B393" s="109" t="str">
        <f>'S-2_SUPPLY'!B462</f>
        <v>Pacific Gas &amp; Electric Company</v>
      </c>
      <c r="C393" s="110" t="s">
        <v>1155</v>
      </c>
      <c r="D393" s="111" t="s">
        <v>1747</v>
      </c>
      <c r="E393" s="112" t="s">
        <v>2005</v>
      </c>
      <c r="F393" s="112" t="s">
        <v>1759</v>
      </c>
      <c r="G393" s="112">
        <v>44743</v>
      </c>
      <c r="H393" s="112">
        <v>44865</v>
      </c>
      <c r="I393" s="111">
        <v>18.18</v>
      </c>
      <c r="J393" s="111" t="s">
        <v>1939</v>
      </c>
      <c r="K393" s="111" t="s">
        <v>1943</v>
      </c>
      <c r="L393" s="212"/>
      <c r="M393" s="111"/>
      <c r="N393" s="104"/>
    </row>
    <row r="394" spans="1:14" s="39" customFormat="1" x14ac:dyDescent="0.35">
      <c r="A394" s="104" t="str">
        <f>'S-2_SUPPLY'!A463</f>
        <v>7c|7d - 11153-1051 (C)</v>
      </c>
      <c r="B394" s="109" t="str">
        <f>'S-2_SUPPLY'!B463</f>
        <v>Pacific Gas &amp; Electric Company</v>
      </c>
      <c r="C394" s="110" t="s">
        <v>1155</v>
      </c>
      <c r="D394" s="111" t="s">
        <v>1747</v>
      </c>
      <c r="E394" s="112" t="s">
        <v>2006</v>
      </c>
      <c r="F394" s="112" t="s">
        <v>1759</v>
      </c>
      <c r="G394" s="112">
        <v>44743</v>
      </c>
      <c r="H394" s="112">
        <v>44865</v>
      </c>
      <c r="I394" s="111">
        <v>19.82</v>
      </c>
      <c r="J394" s="111" t="s">
        <v>1939</v>
      </c>
      <c r="K394" s="111" t="s">
        <v>1943</v>
      </c>
      <c r="L394" s="212"/>
      <c r="M394" s="111"/>
      <c r="N394" s="104"/>
    </row>
    <row r="395" spans="1:14" s="39" customFormat="1" x14ac:dyDescent="0.35">
      <c r="A395" s="104" t="str">
        <f>'S-2_SUPPLY'!A464</f>
        <v>7c|7d - 11153-1051 (C)</v>
      </c>
      <c r="B395" s="109" t="str">
        <f>'S-2_SUPPLY'!B464</f>
        <v>Pacific Gas &amp; Electric Company</v>
      </c>
      <c r="C395" s="110" t="s">
        <v>1155</v>
      </c>
      <c r="D395" s="111" t="s">
        <v>1747</v>
      </c>
      <c r="E395" s="112" t="s">
        <v>1985</v>
      </c>
      <c r="F395" s="112" t="s">
        <v>1809</v>
      </c>
      <c r="G395" s="112">
        <v>44743</v>
      </c>
      <c r="H395" s="112">
        <v>44865</v>
      </c>
      <c r="I395" s="111">
        <v>10</v>
      </c>
      <c r="J395" s="111" t="s">
        <v>1939</v>
      </c>
      <c r="K395" s="111" t="s">
        <v>1943</v>
      </c>
      <c r="L395" s="212"/>
      <c r="M395" s="111"/>
      <c r="N395" s="104"/>
    </row>
    <row r="396" spans="1:14" s="39" customFormat="1" x14ac:dyDescent="0.35">
      <c r="A396" s="104" t="str">
        <f>'S-2_SUPPLY'!A465</f>
        <v>7c|7d - 11153-1059 (C)</v>
      </c>
      <c r="B396" s="109" t="str">
        <f>'S-2_SUPPLY'!B465</f>
        <v>Pacific Gas &amp; Electric Company</v>
      </c>
      <c r="C396" s="110" t="s">
        <v>1155</v>
      </c>
      <c r="D396" s="111" t="s">
        <v>1747</v>
      </c>
      <c r="E396" s="112" t="s">
        <v>2007</v>
      </c>
      <c r="F396" s="112" t="s">
        <v>1749</v>
      </c>
      <c r="G396" s="112">
        <v>45139</v>
      </c>
      <c r="H396" s="112">
        <v>45443</v>
      </c>
      <c r="I396" s="111">
        <v>150</v>
      </c>
      <c r="J396" s="111" t="s">
        <v>1939</v>
      </c>
      <c r="K396" s="111" t="s">
        <v>1943</v>
      </c>
      <c r="L396" s="212"/>
      <c r="M396" s="111"/>
      <c r="N396" s="104"/>
    </row>
    <row r="397" spans="1:14" s="39" customFormat="1" x14ac:dyDescent="0.35">
      <c r="A397" s="104" t="str">
        <f>'S-2_SUPPLY'!A466</f>
        <v>7c|7d - 11153-1059 (C)</v>
      </c>
      <c r="B397" s="109" t="str">
        <f>'S-2_SUPPLY'!B466</f>
        <v>Pacific Gas &amp; Electric Company</v>
      </c>
      <c r="C397" s="110" t="s">
        <v>1155</v>
      </c>
      <c r="D397" s="111" t="s">
        <v>1747</v>
      </c>
      <c r="E397" s="112" t="s">
        <v>2008</v>
      </c>
      <c r="F397" s="112" t="s">
        <v>1749</v>
      </c>
      <c r="G397" s="112">
        <v>45139</v>
      </c>
      <c r="H397" s="112">
        <v>45443</v>
      </c>
      <c r="I397" s="111">
        <v>169</v>
      </c>
      <c r="J397" s="111" t="s">
        <v>1939</v>
      </c>
      <c r="K397" s="111" t="s">
        <v>1943</v>
      </c>
      <c r="L397" s="212"/>
      <c r="M397" s="111"/>
      <c r="N397" s="104"/>
    </row>
    <row r="398" spans="1:14" s="39" customFormat="1" x14ac:dyDescent="0.35">
      <c r="A398" s="104" t="str">
        <f>'S-2_SUPPLY'!A467</f>
        <v>7c|7d - 11153-1059 (C)</v>
      </c>
      <c r="B398" s="109" t="str">
        <f>'S-2_SUPPLY'!B467</f>
        <v>Pacific Gas &amp; Electric Company</v>
      </c>
      <c r="C398" s="110" t="s">
        <v>1155</v>
      </c>
      <c r="D398" s="111" t="s">
        <v>1747</v>
      </c>
      <c r="E398" s="112" t="s">
        <v>2009</v>
      </c>
      <c r="F398" s="112" t="s">
        <v>1749</v>
      </c>
      <c r="G398" s="112">
        <v>45139</v>
      </c>
      <c r="H398" s="112">
        <v>45443</v>
      </c>
      <c r="I398" s="111">
        <v>44</v>
      </c>
      <c r="J398" s="111" t="s">
        <v>1939</v>
      </c>
      <c r="K398" s="111" t="s">
        <v>1943</v>
      </c>
      <c r="L398" s="212"/>
      <c r="M398" s="111"/>
      <c r="N398" s="104"/>
    </row>
    <row r="399" spans="1:14" s="39" customFormat="1" x14ac:dyDescent="0.35">
      <c r="A399" s="104" t="str">
        <f>'S-2_SUPPLY'!A468</f>
        <v>7c|7d - 11153-1059 (C)</v>
      </c>
      <c r="B399" s="109" t="str">
        <f>'S-2_SUPPLY'!B468</f>
        <v>Pacific Gas &amp; Electric Company</v>
      </c>
      <c r="C399" s="110" t="s">
        <v>1155</v>
      </c>
      <c r="D399" s="111" t="s">
        <v>1747</v>
      </c>
      <c r="E399" s="112" t="s">
        <v>2010</v>
      </c>
      <c r="F399" s="112" t="s">
        <v>1759</v>
      </c>
      <c r="G399" s="112">
        <v>45139</v>
      </c>
      <c r="H399" s="112">
        <v>45443</v>
      </c>
      <c r="I399" s="111">
        <v>100</v>
      </c>
      <c r="J399" s="111" t="s">
        <v>1939</v>
      </c>
      <c r="K399" s="111" t="s">
        <v>1943</v>
      </c>
      <c r="L399" s="212"/>
      <c r="M399" s="111"/>
      <c r="N399" s="104"/>
    </row>
    <row r="400" spans="1:14" s="39" customFormat="1" x14ac:dyDescent="0.35">
      <c r="A400" s="104" t="str">
        <f>'S-2_SUPPLY'!A469</f>
        <v>7c|7d - 11153-1059 (C)</v>
      </c>
      <c r="B400" s="109" t="str">
        <f>'S-2_SUPPLY'!B469</f>
        <v>Pacific Gas &amp; Electric Company</v>
      </c>
      <c r="C400" s="110" t="s">
        <v>1155</v>
      </c>
      <c r="D400" s="111" t="s">
        <v>1747</v>
      </c>
      <c r="E400" s="112" t="s">
        <v>2011</v>
      </c>
      <c r="F400" s="112" t="s">
        <v>1759</v>
      </c>
      <c r="G400" s="112">
        <v>45139</v>
      </c>
      <c r="H400" s="112">
        <v>45443</v>
      </c>
      <c r="I400" s="111">
        <v>94</v>
      </c>
      <c r="J400" s="111" t="s">
        <v>1939</v>
      </c>
      <c r="K400" s="111" t="s">
        <v>1943</v>
      </c>
      <c r="L400" s="212"/>
      <c r="M400" s="111"/>
      <c r="N400" s="104"/>
    </row>
    <row r="401" spans="1:14" s="39" customFormat="1" x14ac:dyDescent="0.35">
      <c r="A401" s="104" t="str">
        <f>'S-2_SUPPLY'!A470</f>
        <v>7c|7d - 11153-1059 (C)</v>
      </c>
      <c r="B401" s="109" t="str">
        <f>'S-2_SUPPLY'!B470</f>
        <v>Pacific Gas &amp; Electric Company</v>
      </c>
      <c r="C401" s="110" t="s">
        <v>1155</v>
      </c>
      <c r="D401" s="111" t="s">
        <v>1747</v>
      </c>
      <c r="E401" s="112" t="s">
        <v>2012</v>
      </c>
      <c r="F401" s="112" t="s">
        <v>1759</v>
      </c>
      <c r="G401" s="112">
        <v>45139</v>
      </c>
      <c r="H401" s="112">
        <v>45443</v>
      </c>
      <c r="I401" s="111">
        <v>25</v>
      </c>
      <c r="J401" s="111" t="s">
        <v>1939</v>
      </c>
      <c r="K401" s="111" t="s">
        <v>1943</v>
      </c>
      <c r="L401" s="212"/>
      <c r="M401" s="111"/>
      <c r="N401" s="104"/>
    </row>
    <row r="402" spans="1:14" s="39" customFormat="1" ht="28" x14ac:dyDescent="0.35">
      <c r="A402" s="104" t="str">
        <f>'S-2_SUPPLY'!A471</f>
        <v>7c|7d - 11180-1014 (C)</v>
      </c>
      <c r="B402" s="109" t="str">
        <f>'S-2_SUPPLY'!B471</f>
        <v>Sempra Gas &amp; Power Marketing, LLC</v>
      </c>
      <c r="C402" s="110" t="s">
        <v>1220</v>
      </c>
      <c r="D402" s="111" t="s">
        <v>1747</v>
      </c>
      <c r="E402" s="112" t="s">
        <v>2013</v>
      </c>
      <c r="F402" s="112" t="s">
        <v>1759</v>
      </c>
      <c r="G402" s="112">
        <v>44562</v>
      </c>
      <c r="H402" s="112">
        <v>45291</v>
      </c>
      <c r="I402" s="111">
        <v>10</v>
      </c>
      <c r="J402" s="111" t="s">
        <v>1939</v>
      </c>
      <c r="K402" s="111" t="s">
        <v>1943</v>
      </c>
      <c r="L402" s="212"/>
      <c r="M402" s="111"/>
      <c r="N402" s="104"/>
    </row>
    <row r="403" spans="1:14" s="39" customFormat="1" ht="28" x14ac:dyDescent="0.35">
      <c r="A403" s="104" t="str">
        <f>'S-2_SUPPLY'!A472</f>
        <v>7c|7d - 11180-1014 (C)</v>
      </c>
      <c r="B403" s="109" t="str">
        <f>'S-2_SUPPLY'!B472</f>
        <v>Sempra Gas &amp; Power Marketing, LLC</v>
      </c>
      <c r="C403" s="110" t="s">
        <v>1220</v>
      </c>
      <c r="D403" s="111" t="s">
        <v>1747</v>
      </c>
      <c r="E403" s="112" t="s">
        <v>2014</v>
      </c>
      <c r="F403" s="112" t="s">
        <v>1749</v>
      </c>
      <c r="G403" s="112">
        <v>44562</v>
      </c>
      <c r="H403" s="112">
        <v>45291</v>
      </c>
      <c r="I403" s="111">
        <v>50</v>
      </c>
      <c r="J403" s="111" t="s">
        <v>1939</v>
      </c>
      <c r="K403" s="111" t="s">
        <v>1943</v>
      </c>
      <c r="L403" s="212"/>
      <c r="M403" s="111"/>
      <c r="N403" s="104"/>
    </row>
    <row r="404" spans="1:14" s="39" customFormat="1" ht="28" x14ac:dyDescent="0.35">
      <c r="A404" s="104" t="str">
        <f>'S-2_SUPPLY'!A473</f>
        <v>7c|7d - 11180-1014 (C)</v>
      </c>
      <c r="B404" s="109" t="str">
        <f>'S-2_SUPPLY'!B473</f>
        <v>Sempra Gas &amp; Power Marketing, LLC</v>
      </c>
      <c r="C404" s="110" t="s">
        <v>1220</v>
      </c>
      <c r="D404" s="111" t="s">
        <v>1747</v>
      </c>
      <c r="E404" s="112" t="s">
        <v>1948</v>
      </c>
      <c r="F404" s="112" t="s">
        <v>1759</v>
      </c>
      <c r="G404" s="112">
        <v>44562</v>
      </c>
      <c r="H404" s="112">
        <v>45291</v>
      </c>
      <c r="I404" s="111">
        <v>30</v>
      </c>
      <c r="J404" s="111" t="s">
        <v>1939</v>
      </c>
      <c r="K404" s="111" t="s">
        <v>1943</v>
      </c>
      <c r="L404" s="212"/>
      <c r="M404" s="111"/>
      <c r="N404" s="104"/>
    </row>
    <row r="405" spans="1:14" s="39" customFormat="1" ht="28" x14ac:dyDescent="0.35">
      <c r="A405" s="104" t="str">
        <f>'S-2_SUPPLY'!A474</f>
        <v>7c|7d - 11180-1014 (C)</v>
      </c>
      <c r="B405" s="109" t="str">
        <f>'S-2_SUPPLY'!B474</f>
        <v>Sempra Gas &amp; Power Marketing, LLC</v>
      </c>
      <c r="C405" s="110" t="s">
        <v>1220</v>
      </c>
      <c r="D405" s="111" t="s">
        <v>1747</v>
      </c>
      <c r="E405" s="112" t="s">
        <v>1949</v>
      </c>
      <c r="F405" s="112" t="s">
        <v>1749</v>
      </c>
      <c r="G405" s="112">
        <v>44562</v>
      </c>
      <c r="H405" s="112">
        <v>45291</v>
      </c>
      <c r="I405" s="111">
        <v>100</v>
      </c>
      <c r="J405" s="111" t="s">
        <v>1939</v>
      </c>
      <c r="K405" s="111" t="s">
        <v>1943</v>
      </c>
      <c r="L405" s="212"/>
      <c r="M405" s="111"/>
      <c r="N405" s="104"/>
    </row>
    <row r="406" spans="1:14" s="39" customFormat="1" x14ac:dyDescent="0.35">
      <c r="A406" s="104" t="str">
        <f>'S-2_SUPPLY'!A475</f>
        <v>7c|7d - 11226-1001 (EC)</v>
      </c>
      <c r="B406" s="109" t="str">
        <f>'S-2_SUPPLY'!B475</f>
        <v>O.L.S. Energy - Chino</v>
      </c>
      <c r="C406" s="110" t="s">
        <v>1224</v>
      </c>
      <c r="D406" s="111" t="s">
        <v>1747</v>
      </c>
      <c r="E406" s="112" t="s">
        <v>2015</v>
      </c>
      <c r="F406" s="112" t="s">
        <v>1749</v>
      </c>
      <c r="G406" s="112">
        <v>43282</v>
      </c>
      <c r="H406" s="112">
        <v>45727</v>
      </c>
      <c r="I406" s="111">
        <v>26</v>
      </c>
      <c r="J406" s="111" t="s">
        <v>1939</v>
      </c>
      <c r="K406" s="111" t="s">
        <v>1943</v>
      </c>
      <c r="L406" s="212"/>
      <c r="M406" s="111"/>
      <c r="N406" s="104"/>
    </row>
    <row r="407" spans="1:14" s="39" customFormat="1" x14ac:dyDescent="0.35">
      <c r="A407" s="104" t="str">
        <f>'S-2_SUPPLY'!A476</f>
        <v>7c|7d - 11228-1019 (C)</v>
      </c>
      <c r="B407" s="109" t="str">
        <f>'S-2_SUPPLY'!B476</f>
        <v>Sonoma Clean Power Authority</v>
      </c>
      <c r="C407" s="110" t="s">
        <v>1227</v>
      </c>
      <c r="D407" s="111" t="s">
        <v>1747</v>
      </c>
      <c r="E407" s="112" t="s">
        <v>2016</v>
      </c>
      <c r="F407" s="112" t="s">
        <v>1759</v>
      </c>
      <c r="G407" s="112">
        <v>44105</v>
      </c>
      <c r="H407" s="112">
        <v>44865</v>
      </c>
      <c r="I407" s="111">
        <v>19.52</v>
      </c>
      <c r="J407" s="111" t="s">
        <v>1939</v>
      </c>
      <c r="K407" s="111" t="s">
        <v>1943</v>
      </c>
      <c r="L407" s="212"/>
      <c r="M407" s="111"/>
      <c r="N407" s="104"/>
    </row>
    <row r="408" spans="1:14" s="39" customFormat="1" x14ac:dyDescent="0.35">
      <c r="A408" s="104" t="str">
        <f>'S-2_SUPPLY'!A477</f>
        <v>7c|7d - 11228-1024 (C)</v>
      </c>
      <c r="B408" s="109" t="str">
        <f>'S-2_SUPPLY'!B477</f>
        <v>Sonoma Clean Power Authority</v>
      </c>
      <c r="C408" s="110" t="s">
        <v>1227</v>
      </c>
      <c r="D408" s="111" t="s">
        <v>1747</v>
      </c>
      <c r="E408" s="112" t="s">
        <v>2016</v>
      </c>
      <c r="F408" s="112" t="s">
        <v>1759</v>
      </c>
      <c r="G408" s="112">
        <v>44743</v>
      </c>
      <c r="H408" s="112">
        <v>44834</v>
      </c>
      <c r="I408" s="111">
        <v>24</v>
      </c>
      <c r="J408" s="111" t="s">
        <v>1939</v>
      </c>
      <c r="K408" s="111" t="s">
        <v>1943</v>
      </c>
      <c r="L408" s="212"/>
      <c r="M408" s="111"/>
      <c r="N408" s="104"/>
    </row>
    <row r="409" spans="1:14" s="39" customFormat="1" ht="28" x14ac:dyDescent="0.35">
      <c r="A409" s="104" t="str">
        <f>'S-2_SUPPLY'!A478</f>
        <v>7c|7d - 11229-1013 (C)</v>
      </c>
      <c r="B409" s="109" t="str">
        <f>'S-2_SUPPLY'!B478</f>
        <v>Silicon Valley Clean Energy Authority</v>
      </c>
      <c r="C409" s="110" t="s">
        <v>1231</v>
      </c>
      <c r="D409" s="111" t="s">
        <v>2017</v>
      </c>
      <c r="E409" s="112" t="s">
        <v>1232</v>
      </c>
      <c r="F409" s="112"/>
      <c r="G409" s="112">
        <v>45474</v>
      </c>
      <c r="H409" s="112">
        <v>45565</v>
      </c>
      <c r="I409" s="111">
        <v>12</v>
      </c>
      <c r="J409" s="111" t="s">
        <v>2018</v>
      </c>
      <c r="K409" s="111" t="s">
        <v>1943</v>
      </c>
      <c r="L409" s="212"/>
      <c r="M409" s="111"/>
      <c r="N409" s="104"/>
    </row>
    <row r="410" spans="1:14" s="39" customFormat="1" x14ac:dyDescent="0.35">
      <c r="A410" s="104" t="str">
        <f>'S-2_SUPPLY'!A479</f>
        <v>7c|7d - 11233-1006 (C)</v>
      </c>
      <c r="B410" s="109" t="str">
        <f>'S-2_SUPPLY'!B479</f>
        <v>City of Lancaster</v>
      </c>
      <c r="C410" s="110" t="s">
        <v>1234</v>
      </c>
      <c r="D410" s="111" t="s">
        <v>1747</v>
      </c>
      <c r="E410" s="112" t="s">
        <v>1946</v>
      </c>
      <c r="F410" s="112" t="s">
        <v>1759</v>
      </c>
      <c r="G410" s="112">
        <v>44743</v>
      </c>
      <c r="H410" s="112">
        <v>44865</v>
      </c>
      <c r="I410" s="111">
        <v>5</v>
      </c>
      <c r="J410" s="111" t="s">
        <v>1939</v>
      </c>
      <c r="K410" s="111" t="s">
        <v>1943</v>
      </c>
      <c r="L410" s="212"/>
      <c r="M410" s="111"/>
      <c r="N410" s="104"/>
    </row>
    <row r="411" spans="1:14" s="39" customFormat="1" x14ac:dyDescent="0.35">
      <c r="A411" s="104" t="str">
        <f>'S-2_SUPPLY'!A480</f>
        <v>7c|7d - 11234-1008 (C)</v>
      </c>
      <c r="B411" s="109" t="str">
        <f>'S-2_SUPPLY'!B480</f>
        <v>Marin Clean Energy</v>
      </c>
      <c r="C411" s="110" t="s">
        <v>1236</v>
      </c>
      <c r="D411" s="111" t="s">
        <v>1747</v>
      </c>
      <c r="E411" s="112" t="s">
        <v>2019</v>
      </c>
      <c r="F411" s="112" t="s">
        <v>1749</v>
      </c>
      <c r="G411" s="112">
        <v>43831</v>
      </c>
      <c r="H411" s="112">
        <v>44926</v>
      </c>
      <c r="I411" s="111">
        <v>5.7</v>
      </c>
      <c r="J411" s="111" t="s">
        <v>1939</v>
      </c>
      <c r="K411" s="111" t="s">
        <v>1943</v>
      </c>
      <c r="L411" s="212"/>
      <c r="M411" s="111"/>
      <c r="N411" s="104"/>
    </row>
    <row r="412" spans="1:14" s="39" customFormat="1" x14ac:dyDescent="0.35">
      <c r="A412" s="104" t="str">
        <f>'S-2_SUPPLY'!A481</f>
        <v>7c|7d - 11234-1008 (C)</v>
      </c>
      <c r="B412" s="109" t="str">
        <f>'S-2_SUPPLY'!B481</f>
        <v>Marin Clean Energy</v>
      </c>
      <c r="C412" s="110" t="s">
        <v>1236</v>
      </c>
      <c r="D412" s="111" t="s">
        <v>1747</v>
      </c>
      <c r="E412" s="112" t="s">
        <v>2020</v>
      </c>
      <c r="F412" s="112" t="s">
        <v>1749</v>
      </c>
      <c r="G412" s="112">
        <v>43831</v>
      </c>
      <c r="H412" s="112">
        <v>44926</v>
      </c>
      <c r="I412" s="111">
        <v>10</v>
      </c>
      <c r="J412" s="111" t="s">
        <v>1939</v>
      </c>
      <c r="K412" s="111" t="s">
        <v>1943</v>
      </c>
      <c r="L412" s="212"/>
      <c r="M412" s="111"/>
      <c r="N412" s="104"/>
    </row>
    <row r="413" spans="1:14" s="39" customFormat="1" x14ac:dyDescent="0.35">
      <c r="A413" s="104" t="str">
        <f>'S-2_SUPPLY'!A482</f>
        <v>7c|7d - 11234-1008 (C)</v>
      </c>
      <c r="B413" s="109" t="str">
        <f>'S-2_SUPPLY'!B482</f>
        <v>Marin Clean Energy</v>
      </c>
      <c r="C413" s="110" t="s">
        <v>1236</v>
      </c>
      <c r="D413" s="111" t="s">
        <v>1747</v>
      </c>
      <c r="E413" s="112" t="s">
        <v>2021</v>
      </c>
      <c r="F413" s="112" t="s">
        <v>1759</v>
      </c>
      <c r="G413" s="112">
        <v>43831</v>
      </c>
      <c r="H413" s="112">
        <v>44926</v>
      </c>
      <c r="I413" s="111">
        <v>30</v>
      </c>
      <c r="J413" s="111" t="s">
        <v>1939</v>
      </c>
      <c r="K413" s="111" t="s">
        <v>1943</v>
      </c>
      <c r="L413" s="212"/>
      <c r="M413" s="111"/>
      <c r="N413" s="104"/>
    </row>
    <row r="414" spans="1:14" s="39" customFormat="1" x14ac:dyDescent="0.35">
      <c r="A414" s="104" t="str">
        <f>'S-2_SUPPLY'!A483</f>
        <v>7c|7d - 11234-1008 (C)</v>
      </c>
      <c r="B414" s="109" t="str">
        <f>'S-2_SUPPLY'!B483</f>
        <v>Marin Clean Energy</v>
      </c>
      <c r="C414" s="110" t="s">
        <v>1236</v>
      </c>
      <c r="D414" s="111" t="s">
        <v>1747</v>
      </c>
      <c r="E414" s="112" t="s">
        <v>2022</v>
      </c>
      <c r="F414" s="112" t="s">
        <v>1749</v>
      </c>
      <c r="G414" s="112">
        <v>43831</v>
      </c>
      <c r="H414" s="112">
        <v>44926</v>
      </c>
      <c r="I414" s="111">
        <v>3.38</v>
      </c>
      <c r="J414" s="111" t="s">
        <v>1939</v>
      </c>
      <c r="K414" s="111" t="s">
        <v>1943</v>
      </c>
      <c r="L414" s="212"/>
      <c r="M414" s="111"/>
      <c r="N414" s="104"/>
    </row>
    <row r="415" spans="1:14" s="39" customFormat="1" x14ac:dyDescent="0.35">
      <c r="A415" s="104" t="str">
        <f>'S-2_SUPPLY'!A484</f>
        <v>7c|7d - 11234-1008 (C)</v>
      </c>
      <c r="B415" s="109" t="str">
        <f>'S-2_SUPPLY'!B484</f>
        <v>Marin Clean Energy</v>
      </c>
      <c r="C415" s="110" t="s">
        <v>1236</v>
      </c>
      <c r="D415" s="111" t="s">
        <v>1747</v>
      </c>
      <c r="E415" s="112" t="s">
        <v>1944</v>
      </c>
      <c r="F415" s="112" t="s">
        <v>1759</v>
      </c>
      <c r="G415" s="112">
        <v>43831</v>
      </c>
      <c r="H415" s="112">
        <v>44926</v>
      </c>
      <c r="I415" s="111">
        <v>35</v>
      </c>
      <c r="J415" s="111" t="s">
        <v>1939</v>
      </c>
      <c r="K415" s="111" t="s">
        <v>1943</v>
      </c>
      <c r="L415" s="212"/>
      <c r="M415" s="111"/>
      <c r="N415" s="104"/>
    </row>
    <row r="416" spans="1:14" s="39" customFormat="1" x14ac:dyDescent="0.35">
      <c r="A416" s="104" t="str">
        <f>'S-2_SUPPLY'!A485</f>
        <v>7c|7d - 11234-1008 (C)</v>
      </c>
      <c r="B416" s="109" t="str">
        <f>'S-2_SUPPLY'!B485</f>
        <v>Marin Clean Energy</v>
      </c>
      <c r="C416" s="110" t="s">
        <v>1236</v>
      </c>
      <c r="D416" s="111" t="s">
        <v>1747</v>
      </c>
      <c r="E416" s="112" t="s">
        <v>2023</v>
      </c>
      <c r="F416" s="112" t="s">
        <v>1749</v>
      </c>
      <c r="G416" s="112">
        <v>43831</v>
      </c>
      <c r="H416" s="112">
        <v>44926</v>
      </c>
      <c r="I416" s="111">
        <v>5.92</v>
      </c>
      <c r="J416" s="111" t="s">
        <v>1939</v>
      </c>
      <c r="K416" s="111" t="s">
        <v>1943</v>
      </c>
      <c r="L416" s="212"/>
      <c r="M416" s="111"/>
      <c r="N416" s="104"/>
    </row>
    <row r="417" spans="1:14" s="39" customFormat="1" x14ac:dyDescent="0.35">
      <c r="A417" s="104" t="str">
        <f>'S-2_SUPPLY'!A486</f>
        <v>7c|7d - 11234-1008 (C)</v>
      </c>
      <c r="B417" s="109" t="str">
        <f>'S-2_SUPPLY'!B486</f>
        <v>Marin Clean Energy</v>
      </c>
      <c r="C417" s="110" t="s">
        <v>1236</v>
      </c>
      <c r="D417" s="111" t="s">
        <v>1747</v>
      </c>
      <c r="E417" s="112" t="s">
        <v>1805</v>
      </c>
      <c r="F417" s="112" t="s">
        <v>1749</v>
      </c>
      <c r="G417" s="112">
        <v>43831</v>
      </c>
      <c r="H417" s="112">
        <v>44926</v>
      </c>
      <c r="I417" s="111">
        <v>5</v>
      </c>
      <c r="J417" s="111" t="s">
        <v>1939</v>
      </c>
      <c r="K417" s="111" t="s">
        <v>1943</v>
      </c>
      <c r="L417" s="212"/>
      <c r="M417" s="111"/>
      <c r="N417" s="104"/>
    </row>
    <row r="418" spans="1:14" s="39" customFormat="1" x14ac:dyDescent="0.35">
      <c r="A418" s="104" t="str">
        <f>'S-2_SUPPLY'!A487</f>
        <v>7c|7d - 11234-1016 (C)</v>
      </c>
      <c r="B418" s="109" t="str">
        <f>'S-2_SUPPLY'!B487</f>
        <v>Marin Clean Energy</v>
      </c>
      <c r="C418" s="110" t="s">
        <v>1236</v>
      </c>
      <c r="D418" s="111" t="s">
        <v>1747</v>
      </c>
      <c r="E418" s="112" t="s">
        <v>1948</v>
      </c>
      <c r="F418" s="112" t="s">
        <v>1759</v>
      </c>
      <c r="G418" s="112">
        <v>44470</v>
      </c>
      <c r="H418" s="112">
        <v>44865</v>
      </c>
      <c r="I418" s="111">
        <v>20.7</v>
      </c>
      <c r="J418" s="111" t="s">
        <v>1939</v>
      </c>
      <c r="K418" s="111" t="s">
        <v>1943</v>
      </c>
      <c r="L418" s="212"/>
      <c r="M418" s="111"/>
      <c r="N418" s="104"/>
    </row>
    <row r="419" spans="1:14" s="39" customFormat="1" x14ac:dyDescent="0.35">
      <c r="A419" s="104" t="str">
        <f>'S-2_SUPPLY'!A488</f>
        <v>7c|7d - 11234-1023 (C)</v>
      </c>
      <c r="B419" s="109" t="str">
        <f>'S-2_SUPPLY'!B488</f>
        <v>Marin Clean Energy</v>
      </c>
      <c r="C419" s="110" t="s">
        <v>1236</v>
      </c>
      <c r="D419" s="111" t="s">
        <v>1747</v>
      </c>
      <c r="E419" s="112" t="s">
        <v>1948</v>
      </c>
      <c r="F419" s="112" t="s">
        <v>1759</v>
      </c>
      <c r="G419" s="112">
        <v>44743</v>
      </c>
      <c r="H419" s="112">
        <v>44834</v>
      </c>
      <c r="I419" s="111">
        <v>30</v>
      </c>
      <c r="J419" s="111" t="s">
        <v>1939</v>
      </c>
      <c r="K419" s="111" t="s">
        <v>1943</v>
      </c>
      <c r="L419" s="212"/>
      <c r="M419" s="111"/>
      <c r="N419" s="104"/>
    </row>
    <row r="420" spans="1:14" s="39" customFormat="1" x14ac:dyDescent="0.35">
      <c r="A420" s="104" t="str">
        <f>'S-2_SUPPLY'!A489</f>
        <v>7c|7d - 11252-1011 (C)</v>
      </c>
      <c r="B420" s="109" t="str">
        <f>'S-2_SUPPLY'!B489</f>
        <v>Peninsula Clean Energy Authority</v>
      </c>
      <c r="C420" s="110" t="s">
        <v>1242</v>
      </c>
      <c r="D420" s="111" t="s">
        <v>1747</v>
      </c>
      <c r="E420" s="112" t="s">
        <v>2024</v>
      </c>
      <c r="F420" s="112" t="s">
        <v>1759</v>
      </c>
      <c r="G420" s="112">
        <v>43831</v>
      </c>
      <c r="H420" s="112">
        <v>44926</v>
      </c>
      <c r="I420" s="111">
        <v>21</v>
      </c>
      <c r="J420" s="111" t="s">
        <v>1939</v>
      </c>
      <c r="K420" s="111" t="s">
        <v>1943</v>
      </c>
      <c r="L420" s="212"/>
      <c r="M420" s="111"/>
      <c r="N420" s="104"/>
    </row>
    <row r="421" spans="1:14" s="39" customFormat="1" x14ac:dyDescent="0.35">
      <c r="A421" s="104" t="str">
        <f>'S-2_SUPPLY'!A490</f>
        <v>7c|7d - 11252-1011 (C)</v>
      </c>
      <c r="B421" s="109" t="str">
        <f>'S-2_SUPPLY'!B490</f>
        <v>Peninsula Clean Energy Authority</v>
      </c>
      <c r="C421" s="110" t="s">
        <v>1242</v>
      </c>
      <c r="D421" s="111" t="s">
        <v>1747</v>
      </c>
      <c r="E421" s="112" t="s">
        <v>2025</v>
      </c>
      <c r="F421" s="112" t="s">
        <v>1809</v>
      </c>
      <c r="G421" s="112">
        <v>43831</v>
      </c>
      <c r="H421" s="112">
        <v>44926</v>
      </c>
      <c r="I421" s="111"/>
      <c r="J421" s="111" t="s">
        <v>1939</v>
      </c>
      <c r="K421" s="111" t="s">
        <v>1943</v>
      </c>
      <c r="L421" s="212"/>
      <c r="M421" s="111"/>
      <c r="N421" s="104"/>
    </row>
    <row r="422" spans="1:14" s="39" customFormat="1" x14ac:dyDescent="0.35">
      <c r="A422" s="104" t="str">
        <f>'S-2_SUPPLY'!A491</f>
        <v>7c|7d - 11252-1011 (C)</v>
      </c>
      <c r="B422" s="109" t="str">
        <f>'S-2_SUPPLY'!B491</f>
        <v>Peninsula Clean Energy Authority</v>
      </c>
      <c r="C422" s="110" t="s">
        <v>1242</v>
      </c>
      <c r="D422" s="111" t="s">
        <v>1747</v>
      </c>
      <c r="E422" s="112" t="s">
        <v>1984</v>
      </c>
      <c r="F422" s="112" t="s">
        <v>1759</v>
      </c>
      <c r="G422" s="112">
        <v>43831</v>
      </c>
      <c r="H422" s="112">
        <v>44926</v>
      </c>
      <c r="I422" s="111">
        <v>21</v>
      </c>
      <c r="J422" s="111" t="s">
        <v>1939</v>
      </c>
      <c r="K422" s="111" t="s">
        <v>1943</v>
      </c>
      <c r="L422" s="212"/>
      <c r="M422" s="111"/>
      <c r="N422" s="104"/>
    </row>
    <row r="423" spans="1:14" s="39" customFormat="1" x14ac:dyDescent="0.35">
      <c r="A423" s="104" t="str">
        <f>'S-2_SUPPLY'!A492</f>
        <v>7c|7d - 11252-1011 (C)</v>
      </c>
      <c r="B423" s="109" t="str">
        <f>'S-2_SUPPLY'!B492</f>
        <v>Peninsula Clean Energy Authority</v>
      </c>
      <c r="C423" s="110" t="s">
        <v>1242</v>
      </c>
      <c r="D423" s="111" t="s">
        <v>1747</v>
      </c>
      <c r="E423" s="112" t="s">
        <v>2026</v>
      </c>
      <c r="F423" s="112" t="s">
        <v>1759</v>
      </c>
      <c r="G423" s="112">
        <v>43831</v>
      </c>
      <c r="H423" s="112">
        <v>44926</v>
      </c>
      <c r="I423" s="111">
        <v>21</v>
      </c>
      <c r="J423" s="111" t="s">
        <v>1939</v>
      </c>
      <c r="K423" s="111" t="s">
        <v>1943</v>
      </c>
      <c r="L423" s="212"/>
      <c r="M423" s="111"/>
      <c r="N423" s="104"/>
    </row>
    <row r="424" spans="1:14" s="39" customFormat="1" x14ac:dyDescent="0.35">
      <c r="A424" s="104" t="str">
        <f>'S-2_SUPPLY'!A493</f>
        <v>7c|7d - 11252-1011 (C)</v>
      </c>
      <c r="B424" s="109" t="str">
        <f>'S-2_SUPPLY'!B493</f>
        <v>Peninsula Clean Energy Authority</v>
      </c>
      <c r="C424" s="110" t="s">
        <v>1242</v>
      </c>
      <c r="D424" s="111" t="s">
        <v>1747</v>
      </c>
      <c r="E424" s="112" t="s">
        <v>1951</v>
      </c>
      <c r="F424" s="112" t="s">
        <v>1759</v>
      </c>
      <c r="G424" s="112">
        <v>43831</v>
      </c>
      <c r="H424" s="112">
        <v>44926</v>
      </c>
      <c r="I424" s="111">
        <v>25</v>
      </c>
      <c r="J424" s="111" t="s">
        <v>1939</v>
      </c>
      <c r="K424" s="111" t="s">
        <v>1943</v>
      </c>
      <c r="L424" s="212"/>
      <c r="M424" s="111"/>
      <c r="N424" s="104"/>
    </row>
    <row r="425" spans="1:14" s="39" customFormat="1" x14ac:dyDescent="0.35">
      <c r="A425" s="104" t="str">
        <f>'S-2_SUPPLY'!A494</f>
        <v>7c|7d - 11252-1011 (C)</v>
      </c>
      <c r="B425" s="109" t="str">
        <f>'S-2_SUPPLY'!B494</f>
        <v>Peninsula Clean Energy Authority</v>
      </c>
      <c r="C425" s="110" t="s">
        <v>1242</v>
      </c>
      <c r="D425" s="111" t="s">
        <v>1747</v>
      </c>
      <c r="E425" s="112" t="s">
        <v>2027</v>
      </c>
      <c r="F425" s="112" t="s">
        <v>1809</v>
      </c>
      <c r="G425" s="112">
        <v>43831</v>
      </c>
      <c r="H425" s="112">
        <v>44926</v>
      </c>
      <c r="I425" s="111">
        <v>1.31</v>
      </c>
      <c r="J425" s="111" t="s">
        <v>1939</v>
      </c>
      <c r="K425" s="111" t="s">
        <v>1943</v>
      </c>
      <c r="L425" s="212"/>
      <c r="M425" s="111"/>
      <c r="N425" s="104"/>
    </row>
    <row r="426" spans="1:14" s="39" customFormat="1" x14ac:dyDescent="0.35">
      <c r="A426" s="104" t="str">
        <f>'S-2_SUPPLY'!A495</f>
        <v>7c|7d - 11252-1027 (C)</v>
      </c>
      <c r="B426" s="109" t="str">
        <f>'S-2_SUPPLY'!B495</f>
        <v>Peninsula Clean Energy Authority</v>
      </c>
      <c r="C426" s="110" t="s">
        <v>1242</v>
      </c>
      <c r="D426" s="111" t="s">
        <v>1747</v>
      </c>
      <c r="E426" s="112" t="s">
        <v>2013</v>
      </c>
      <c r="F426" s="112" t="s">
        <v>1759</v>
      </c>
      <c r="G426" s="112">
        <v>44927</v>
      </c>
      <c r="H426" s="112">
        <v>45291</v>
      </c>
      <c r="I426" s="111">
        <v>50</v>
      </c>
      <c r="J426" s="111" t="s">
        <v>1939</v>
      </c>
      <c r="K426" s="111" t="s">
        <v>1943</v>
      </c>
      <c r="L426" s="212"/>
      <c r="M426" s="111"/>
      <c r="N426" s="104"/>
    </row>
    <row r="427" spans="1:14" s="39" customFormat="1" x14ac:dyDescent="0.35">
      <c r="A427" s="104" t="str">
        <f>'S-2_SUPPLY'!A496</f>
        <v>7c|7d - 11252-1027 (C)</v>
      </c>
      <c r="B427" s="109" t="str">
        <f>'S-2_SUPPLY'!B496</f>
        <v>Peninsula Clean Energy Authority</v>
      </c>
      <c r="C427" s="110" t="s">
        <v>1242</v>
      </c>
      <c r="D427" s="111" t="s">
        <v>1747</v>
      </c>
      <c r="E427" s="112" t="s">
        <v>2028</v>
      </c>
      <c r="F427" s="112" t="s">
        <v>1759</v>
      </c>
      <c r="G427" s="112">
        <v>44927</v>
      </c>
      <c r="H427" s="112">
        <v>45291</v>
      </c>
      <c r="I427" s="111">
        <v>24.26</v>
      </c>
      <c r="J427" s="111" t="s">
        <v>1939</v>
      </c>
      <c r="K427" s="111" t="s">
        <v>1943</v>
      </c>
      <c r="L427" s="212"/>
      <c r="M427" s="111"/>
      <c r="N427" s="104"/>
    </row>
    <row r="428" spans="1:14" s="39" customFormat="1" x14ac:dyDescent="0.35">
      <c r="A428" s="104" t="str">
        <f>'S-2_SUPPLY'!A497</f>
        <v>7c|7d - 11252-1027 (C)</v>
      </c>
      <c r="B428" s="109" t="str">
        <f>'S-2_SUPPLY'!B497</f>
        <v>Peninsula Clean Energy Authority</v>
      </c>
      <c r="C428" s="110" t="s">
        <v>1242</v>
      </c>
      <c r="D428" s="111" t="s">
        <v>1747</v>
      </c>
      <c r="E428" s="112" t="s">
        <v>2029</v>
      </c>
      <c r="F428" s="112" t="s">
        <v>1759</v>
      </c>
      <c r="G428" s="112">
        <v>44927</v>
      </c>
      <c r="H428" s="112">
        <v>45291</v>
      </c>
      <c r="I428" s="111">
        <v>17</v>
      </c>
      <c r="J428" s="111" t="s">
        <v>1939</v>
      </c>
      <c r="K428" s="111" t="s">
        <v>1943</v>
      </c>
      <c r="L428" s="212"/>
      <c r="M428" s="111"/>
      <c r="N428" s="104"/>
    </row>
    <row r="429" spans="1:14" s="39" customFormat="1" x14ac:dyDescent="0.35">
      <c r="A429" s="104" t="str">
        <f>'S-2_SUPPLY'!A498</f>
        <v>7c|7d - 11252-1027 (C)</v>
      </c>
      <c r="B429" s="109" t="str">
        <f>'S-2_SUPPLY'!B498</f>
        <v>Peninsula Clean Energy Authority</v>
      </c>
      <c r="C429" s="110" t="s">
        <v>1242</v>
      </c>
      <c r="D429" s="111" t="s">
        <v>1747</v>
      </c>
      <c r="E429" s="112" t="s">
        <v>2030</v>
      </c>
      <c r="F429" s="112" t="s">
        <v>1759</v>
      </c>
      <c r="G429" s="112">
        <v>44927</v>
      </c>
      <c r="H429" s="112">
        <v>45291</v>
      </c>
      <c r="I429" s="111">
        <v>11.17</v>
      </c>
      <c r="J429" s="111" t="s">
        <v>1939</v>
      </c>
      <c r="K429" s="111" t="s">
        <v>1943</v>
      </c>
      <c r="L429" s="212"/>
      <c r="M429" s="111"/>
      <c r="N429" s="104"/>
    </row>
    <row r="430" spans="1:14" s="39" customFormat="1" x14ac:dyDescent="0.35">
      <c r="A430" s="104" t="str">
        <f>'S-2_SUPPLY'!A499</f>
        <v>7c|7d - 11253-1006 (C)</v>
      </c>
      <c r="B430" s="109" t="str">
        <f>'S-2_SUPPLY'!B499</f>
        <v>Central Coast Community Energy</v>
      </c>
      <c r="C430" s="110" t="s">
        <v>1254</v>
      </c>
      <c r="D430" s="111" t="s">
        <v>1747</v>
      </c>
      <c r="E430" s="112" t="s">
        <v>1944</v>
      </c>
      <c r="F430" s="112" t="s">
        <v>1759</v>
      </c>
      <c r="G430" s="112">
        <v>43831</v>
      </c>
      <c r="H430" s="112">
        <v>44926</v>
      </c>
      <c r="I430" s="111">
        <v>11</v>
      </c>
      <c r="J430" s="111" t="s">
        <v>1939</v>
      </c>
      <c r="K430" s="111" t="s">
        <v>1943</v>
      </c>
      <c r="L430" s="212"/>
      <c r="M430" s="111"/>
      <c r="N430" s="104"/>
    </row>
    <row r="431" spans="1:14" s="39" customFormat="1" x14ac:dyDescent="0.35">
      <c r="A431" s="104" t="str">
        <f>'S-2_SUPPLY'!A500</f>
        <v>7c|7d - 11253-1006 (C)</v>
      </c>
      <c r="B431" s="109" t="str">
        <f>'S-2_SUPPLY'!B500</f>
        <v>Central Coast Community Energy</v>
      </c>
      <c r="C431" s="110" t="s">
        <v>1254</v>
      </c>
      <c r="D431" s="111" t="s">
        <v>1747</v>
      </c>
      <c r="E431" s="112" t="s">
        <v>2031</v>
      </c>
      <c r="F431" s="112" t="s">
        <v>1809</v>
      </c>
      <c r="G431" s="112">
        <v>43831</v>
      </c>
      <c r="H431" s="112">
        <v>44926</v>
      </c>
      <c r="I431" s="111">
        <v>9</v>
      </c>
      <c r="J431" s="111" t="s">
        <v>1939</v>
      </c>
      <c r="K431" s="111" t="s">
        <v>1943</v>
      </c>
      <c r="L431" s="212"/>
      <c r="M431" s="111"/>
      <c r="N431" s="104"/>
    </row>
    <row r="432" spans="1:14" s="39" customFormat="1" x14ac:dyDescent="0.35">
      <c r="A432" s="104" t="str">
        <f>'S-2_SUPPLY'!A501</f>
        <v>7c|7d - 11253-1023 (C)</v>
      </c>
      <c r="B432" s="109" t="str">
        <f>'S-2_SUPPLY'!B501</f>
        <v>Central Coast Community Energy</v>
      </c>
      <c r="C432" s="110" t="s">
        <v>1254</v>
      </c>
      <c r="D432" s="111" t="s">
        <v>1747</v>
      </c>
      <c r="E432" s="112" t="s">
        <v>1948</v>
      </c>
      <c r="F432" s="112" t="s">
        <v>1759</v>
      </c>
      <c r="G432" s="112">
        <v>44743</v>
      </c>
      <c r="H432" s="112">
        <v>44865</v>
      </c>
      <c r="I432" s="111">
        <v>14</v>
      </c>
      <c r="J432" s="111" t="s">
        <v>1939</v>
      </c>
      <c r="K432" s="111" t="s">
        <v>1943</v>
      </c>
      <c r="L432" s="212"/>
      <c r="M432" s="111"/>
      <c r="N432" s="104"/>
    </row>
    <row r="433" spans="1:14" s="39" customFormat="1" x14ac:dyDescent="0.35">
      <c r="A433" s="104" t="str">
        <f>'S-2_SUPPLY'!A502</f>
        <v>7c|7d - 11255-1002 (C)</v>
      </c>
      <c r="B433" s="109" t="str">
        <f>'S-2_SUPPLY'!B502</f>
        <v>Blythe Energy Inc</v>
      </c>
      <c r="C433" s="110" t="s">
        <v>1258</v>
      </c>
      <c r="D433" s="111" t="s">
        <v>1747</v>
      </c>
      <c r="E433" s="112" t="s">
        <v>2032</v>
      </c>
      <c r="F433" s="112" t="s">
        <v>1749</v>
      </c>
      <c r="G433" s="112">
        <v>45292</v>
      </c>
      <c r="H433" s="112">
        <v>46752</v>
      </c>
      <c r="I433" s="111">
        <v>493.63</v>
      </c>
      <c r="J433" s="111" t="s">
        <v>1939</v>
      </c>
      <c r="K433" s="111" t="s">
        <v>1943</v>
      </c>
      <c r="L433" s="212"/>
      <c r="M433" s="111"/>
      <c r="N433" s="104"/>
    </row>
    <row r="434" spans="1:14" s="39" customFormat="1" x14ac:dyDescent="0.35">
      <c r="A434" s="104" t="str">
        <f>'S-2_SUPPLY'!A503</f>
        <v>7c|7d - 11255-1002 (C)</v>
      </c>
      <c r="B434" s="109" t="str">
        <f>'S-2_SUPPLY'!B503</f>
        <v>Blythe Energy Inc</v>
      </c>
      <c r="C434" s="110" t="s">
        <v>1258</v>
      </c>
      <c r="D434" s="111" t="s">
        <v>1747</v>
      </c>
      <c r="E434" s="112" t="s">
        <v>1944</v>
      </c>
      <c r="F434" s="112" t="s">
        <v>1759</v>
      </c>
      <c r="G434" s="112">
        <v>45292</v>
      </c>
      <c r="H434" s="112">
        <v>46752</v>
      </c>
      <c r="I434" s="111">
        <v>124.63</v>
      </c>
      <c r="J434" s="111" t="s">
        <v>1939</v>
      </c>
      <c r="K434" s="111" t="s">
        <v>1943</v>
      </c>
      <c r="L434" s="212"/>
      <c r="M434" s="111"/>
      <c r="N434" s="104"/>
    </row>
    <row r="435" spans="1:14" s="39" customFormat="1" x14ac:dyDescent="0.35">
      <c r="A435" s="104" t="str">
        <f>'S-2_SUPPLY'!A504</f>
        <v>7c|7d - 11255-1002 (C)</v>
      </c>
      <c r="B435" s="109" t="str">
        <f>'S-2_SUPPLY'!B504</f>
        <v>Blythe Energy Inc</v>
      </c>
      <c r="C435" s="110" t="s">
        <v>1258</v>
      </c>
      <c r="D435" s="111" t="s">
        <v>1747</v>
      </c>
      <c r="E435" s="112" t="s">
        <v>2033</v>
      </c>
      <c r="F435" s="112" t="s">
        <v>1749</v>
      </c>
      <c r="G435" s="112">
        <v>45292</v>
      </c>
      <c r="H435" s="112">
        <v>46752</v>
      </c>
      <c r="I435" s="111">
        <v>18</v>
      </c>
      <c r="J435" s="111" t="s">
        <v>1939</v>
      </c>
      <c r="K435" s="111" t="s">
        <v>1943</v>
      </c>
      <c r="L435" s="212"/>
      <c r="M435" s="111"/>
      <c r="N435" s="104"/>
    </row>
    <row r="436" spans="1:14" s="39" customFormat="1" x14ac:dyDescent="0.35">
      <c r="A436" s="104" t="str">
        <f>'S-2_SUPPLY'!A505</f>
        <v>7c|7d - 11255-1002 (C)</v>
      </c>
      <c r="B436" s="109" t="str">
        <f>'S-2_SUPPLY'!B505</f>
        <v>Blythe Energy Inc</v>
      </c>
      <c r="C436" s="110" t="s">
        <v>1258</v>
      </c>
      <c r="D436" s="111" t="s">
        <v>1747</v>
      </c>
      <c r="E436" s="112" t="s">
        <v>2034</v>
      </c>
      <c r="F436" s="112" t="s">
        <v>1759</v>
      </c>
      <c r="G436" s="112">
        <v>45292</v>
      </c>
      <c r="H436" s="112">
        <v>46752</v>
      </c>
      <c r="I436" s="111">
        <v>125</v>
      </c>
      <c r="J436" s="111" t="s">
        <v>1939</v>
      </c>
      <c r="K436" s="111" t="s">
        <v>1943</v>
      </c>
      <c r="L436" s="212"/>
      <c r="M436" s="111"/>
      <c r="N436" s="104"/>
    </row>
    <row r="437" spans="1:14" s="39" customFormat="1" x14ac:dyDescent="0.35">
      <c r="A437" s="104" t="str">
        <f>'S-2_SUPPLY'!A506</f>
        <v>7c|7d - 11255-1002 (C)</v>
      </c>
      <c r="B437" s="109" t="str">
        <f>'S-2_SUPPLY'!B506</f>
        <v>Blythe Energy Inc</v>
      </c>
      <c r="C437" s="110" t="s">
        <v>1258</v>
      </c>
      <c r="D437" s="111" t="s">
        <v>1747</v>
      </c>
      <c r="E437" s="112" t="s">
        <v>2035</v>
      </c>
      <c r="F437" s="112" t="s">
        <v>1759</v>
      </c>
      <c r="G437" s="112">
        <v>45292</v>
      </c>
      <c r="H437" s="112">
        <v>46752</v>
      </c>
      <c r="I437" s="111">
        <v>35</v>
      </c>
      <c r="J437" s="111" t="s">
        <v>1939</v>
      </c>
      <c r="K437" s="111" t="s">
        <v>1943</v>
      </c>
      <c r="L437" s="212"/>
      <c r="M437" s="111"/>
      <c r="N437" s="104"/>
    </row>
    <row r="438" spans="1:14" s="39" customFormat="1" x14ac:dyDescent="0.35">
      <c r="A438" s="104" t="str">
        <f>'S-2_SUPPLY'!A507</f>
        <v>7c|7d - 11255-1002 (C)</v>
      </c>
      <c r="B438" s="109" t="str">
        <f>'S-2_SUPPLY'!B507</f>
        <v>Blythe Energy Inc</v>
      </c>
      <c r="C438" s="110" t="s">
        <v>1258</v>
      </c>
      <c r="D438" s="111" t="s">
        <v>1747</v>
      </c>
      <c r="E438" s="112" t="s">
        <v>2036</v>
      </c>
      <c r="F438" s="112" t="s">
        <v>1759</v>
      </c>
      <c r="G438" s="112">
        <v>45292</v>
      </c>
      <c r="H438" s="112">
        <v>46752</v>
      </c>
      <c r="I438" s="111">
        <v>65</v>
      </c>
      <c r="J438" s="111" t="s">
        <v>1939</v>
      </c>
      <c r="K438" s="111" t="s">
        <v>1943</v>
      </c>
      <c r="L438" s="212"/>
      <c r="M438" s="111"/>
      <c r="N438" s="104"/>
    </row>
    <row r="439" spans="1:14" s="39" customFormat="1" x14ac:dyDescent="0.35">
      <c r="A439" s="104" t="str">
        <f>'S-2_SUPPLY'!A508</f>
        <v>7c|7d - 11255-1002 (C)</v>
      </c>
      <c r="B439" s="109" t="str">
        <f>'S-2_SUPPLY'!B508</f>
        <v>Blythe Energy Inc</v>
      </c>
      <c r="C439" s="110" t="s">
        <v>1258</v>
      </c>
      <c r="D439" s="111" t="s">
        <v>1747</v>
      </c>
      <c r="E439" s="112" t="s">
        <v>1948</v>
      </c>
      <c r="F439" s="112" t="s">
        <v>1759</v>
      </c>
      <c r="G439" s="112">
        <v>45292</v>
      </c>
      <c r="H439" s="112">
        <v>46752</v>
      </c>
      <c r="I439" s="111">
        <v>126</v>
      </c>
      <c r="J439" s="111" t="s">
        <v>1939</v>
      </c>
      <c r="K439" s="111" t="s">
        <v>1943</v>
      </c>
      <c r="L439" s="212"/>
      <c r="M439" s="111"/>
      <c r="N439" s="104"/>
    </row>
    <row r="440" spans="1:14" s="39" customFormat="1" x14ac:dyDescent="0.35">
      <c r="A440" s="104" t="str">
        <f>'S-2_SUPPLY'!A509</f>
        <v>7c|7d - 11257-1007 (C)</v>
      </c>
      <c r="B440" s="109" t="str">
        <f>'S-2_SUPPLY'!B509</f>
        <v>City of San Jose</v>
      </c>
      <c r="C440" s="110" t="s">
        <v>1265</v>
      </c>
      <c r="D440" s="111" t="s">
        <v>1747</v>
      </c>
      <c r="E440" s="112" t="s">
        <v>2037</v>
      </c>
      <c r="F440" s="112" t="s">
        <v>1759</v>
      </c>
      <c r="G440" s="112">
        <v>43831</v>
      </c>
      <c r="H440" s="112">
        <v>44926</v>
      </c>
      <c r="I440" s="111">
        <v>34</v>
      </c>
      <c r="J440" s="111" t="s">
        <v>1939</v>
      </c>
      <c r="K440" s="111" t="s">
        <v>1943</v>
      </c>
      <c r="L440" s="212"/>
      <c r="M440" s="111"/>
      <c r="N440" s="104"/>
    </row>
    <row r="441" spans="1:14" s="39" customFormat="1" x14ac:dyDescent="0.35">
      <c r="A441" s="104" t="str">
        <f>'S-2_SUPPLY'!A510</f>
        <v>7c|7d - 11257-1007 (C)</v>
      </c>
      <c r="B441" s="109" t="str">
        <f>'S-2_SUPPLY'!B510</f>
        <v>City of San Jose</v>
      </c>
      <c r="C441" s="110" t="s">
        <v>1265</v>
      </c>
      <c r="D441" s="111" t="s">
        <v>1747</v>
      </c>
      <c r="E441" s="112" t="s">
        <v>1951</v>
      </c>
      <c r="F441" s="112" t="s">
        <v>1759</v>
      </c>
      <c r="G441" s="112">
        <v>43831</v>
      </c>
      <c r="H441" s="112">
        <v>44926</v>
      </c>
      <c r="I441" s="111">
        <v>10</v>
      </c>
      <c r="J441" s="111" t="s">
        <v>1939</v>
      </c>
      <c r="K441" s="111" t="s">
        <v>1943</v>
      </c>
      <c r="L441" s="212"/>
      <c r="M441" s="111"/>
      <c r="N441" s="104"/>
    </row>
    <row r="442" spans="1:14" s="39" customFormat="1" x14ac:dyDescent="0.35">
      <c r="A442" s="104" t="str">
        <f>'S-2_SUPPLY'!A511</f>
        <v>7c|7d - 11257-1019 (C)</v>
      </c>
      <c r="B442" s="109" t="str">
        <f>'S-2_SUPPLY'!B511</f>
        <v>City of San Jose</v>
      </c>
      <c r="C442" s="110" t="s">
        <v>1265</v>
      </c>
      <c r="D442" s="111" t="s">
        <v>1747</v>
      </c>
      <c r="E442" s="112" t="s">
        <v>2037</v>
      </c>
      <c r="F442" s="112" t="s">
        <v>1759</v>
      </c>
      <c r="G442" s="112">
        <v>44774</v>
      </c>
      <c r="H442" s="112">
        <v>44865</v>
      </c>
      <c r="I442" s="111">
        <v>89</v>
      </c>
      <c r="J442" s="111" t="s">
        <v>1939</v>
      </c>
      <c r="K442" s="111" t="s">
        <v>1943</v>
      </c>
      <c r="L442" s="212"/>
      <c r="M442" s="111"/>
      <c r="N442" s="104"/>
    </row>
    <row r="443" spans="1:14" s="39" customFormat="1" x14ac:dyDescent="0.35">
      <c r="A443" s="104" t="str">
        <f>'S-2_SUPPLY'!A512</f>
        <v>7c|7d - 11257-1019 (C)</v>
      </c>
      <c r="B443" s="109" t="str">
        <f>'S-2_SUPPLY'!B512</f>
        <v>City of San Jose</v>
      </c>
      <c r="C443" s="110" t="s">
        <v>1265</v>
      </c>
      <c r="D443" s="111" t="s">
        <v>1747</v>
      </c>
      <c r="E443" s="112" t="s">
        <v>1946</v>
      </c>
      <c r="F443" s="112" t="s">
        <v>1759</v>
      </c>
      <c r="G443" s="112">
        <v>44774</v>
      </c>
      <c r="H443" s="112">
        <v>44865</v>
      </c>
      <c r="I443" s="111">
        <v>32</v>
      </c>
      <c r="J443" s="111" t="s">
        <v>1939</v>
      </c>
      <c r="K443" s="111" t="s">
        <v>1943</v>
      </c>
      <c r="L443" s="212"/>
      <c r="M443" s="111"/>
      <c r="N443" s="104"/>
    </row>
    <row r="444" spans="1:14" s="39" customFormat="1" ht="28" x14ac:dyDescent="0.35">
      <c r="A444" s="104" t="str">
        <f>'S-2_SUPPLY'!A513</f>
        <v>7c|7d - 11260-1003 (C)</v>
      </c>
      <c r="B444" s="109" t="str">
        <f>'S-2_SUPPLY'!B513</f>
        <v>Commercial Energy of Montana, Inc.</v>
      </c>
      <c r="C444" s="110" t="s">
        <v>1269</v>
      </c>
      <c r="D444" s="111" t="s">
        <v>1747</v>
      </c>
      <c r="E444" s="112" t="s">
        <v>2038</v>
      </c>
      <c r="F444" s="112" t="s">
        <v>1749</v>
      </c>
      <c r="G444" s="112">
        <v>44440</v>
      </c>
      <c r="H444" s="112">
        <v>44834</v>
      </c>
      <c r="I444" s="111">
        <v>1.05</v>
      </c>
      <c r="J444" s="111" t="s">
        <v>1939</v>
      </c>
      <c r="K444" s="111" t="s">
        <v>1943</v>
      </c>
      <c r="L444" s="212"/>
      <c r="M444" s="111"/>
      <c r="N444" s="104"/>
    </row>
    <row r="445" spans="1:14" s="39" customFormat="1" ht="28" x14ac:dyDescent="0.35">
      <c r="A445" s="104" t="str">
        <f>'S-2_SUPPLY'!A514</f>
        <v>7c|7d - 11260-1003 (C)</v>
      </c>
      <c r="B445" s="109" t="str">
        <f>'S-2_SUPPLY'!B514</f>
        <v>Commercial Energy of Montana, Inc.</v>
      </c>
      <c r="C445" s="110" t="s">
        <v>1269</v>
      </c>
      <c r="D445" s="111" t="s">
        <v>1747</v>
      </c>
      <c r="E445" s="112" t="s">
        <v>2039</v>
      </c>
      <c r="F445" s="112" t="s">
        <v>1749</v>
      </c>
      <c r="G445" s="112">
        <v>44440</v>
      </c>
      <c r="H445" s="112">
        <v>44834</v>
      </c>
      <c r="I445" s="111">
        <v>10</v>
      </c>
      <c r="J445" s="111" t="s">
        <v>1939</v>
      </c>
      <c r="K445" s="111" t="s">
        <v>1943</v>
      </c>
      <c r="L445" s="212"/>
      <c r="M445" s="111"/>
      <c r="N445" s="104"/>
    </row>
    <row r="446" spans="1:14" s="39" customFormat="1" ht="28" x14ac:dyDescent="0.35">
      <c r="A446" s="104" t="str">
        <f>'S-2_SUPPLY'!A515</f>
        <v>7c|7d - 11260-1003 (C)</v>
      </c>
      <c r="B446" s="109" t="str">
        <f>'S-2_SUPPLY'!B515</f>
        <v>Commercial Energy of Montana, Inc.</v>
      </c>
      <c r="C446" s="110" t="s">
        <v>1269</v>
      </c>
      <c r="D446" s="111" t="s">
        <v>1747</v>
      </c>
      <c r="E446" s="112" t="s">
        <v>1951</v>
      </c>
      <c r="F446" s="112" t="s">
        <v>1759</v>
      </c>
      <c r="G446" s="112">
        <v>44440</v>
      </c>
      <c r="H446" s="112">
        <v>44834</v>
      </c>
      <c r="I446" s="111">
        <v>3</v>
      </c>
      <c r="J446" s="111" t="s">
        <v>1939</v>
      </c>
      <c r="K446" s="111" t="s">
        <v>1943</v>
      </c>
      <c r="L446" s="212"/>
      <c r="M446" s="111"/>
      <c r="N446" s="104"/>
    </row>
    <row r="447" spans="1:14" s="39" customFormat="1" ht="28" x14ac:dyDescent="0.35">
      <c r="A447" s="104" t="str">
        <f>'S-2_SUPPLY'!A516</f>
        <v>7c|7d - 11260-1003 (C)</v>
      </c>
      <c r="B447" s="109" t="str">
        <f>'S-2_SUPPLY'!B516</f>
        <v>Commercial Energy of Montana, Inc.</v>
      </c>
      <c r="C447" s="110" t="s">
        <v>1269</v>
      </c>
      <c r="D447" s="111" t="s">
        <v>1747</v>
      </c>
      <c r="E447" s="112" t="s">
        <v>2040</v>
      </c>
      <c r="F447" s="112" t="s">
        <v>1749</v>
      </c>
      <c r="G447" s="112">
        <v>44440</v>
      </c>
      <c r="H447" s="112">
        <v>44834</v>
      </c>
      <c r="I447" s="111">
        <v>8.5500000000000007</v>
      </c>
      <c r="J447" s="111" t="s">
        <v>1939</v>
      </c>
      <c r="K447" s="111" t="s">
        <v>1943</v>
      </c>
      <c r="L447" s="212"/>
      <c r="M447" s="111"/>
      <c r="N447" s="104"/>
    </row>
    <row r="448" spans="1:14" s="39" customFormat="1" ht="28" x14ac:dyDescent="0.35">
      <c r="A448" s="104" t="str">
        <f>'S-2_SUPPLY'!A517</f>
        <v>7c|7d - 11260-1008 (C)</v>
      </c>
      <c r="B448" s="109" t="str">
        <f>'S-2_SUPPLY'!B517</f>
        <v>Commercial Energy of Montana, Inc.</v>
      </c>
      <c r="C448" s="110" t="s">
        <v>1269</v>
      </c>
      <c r="D448" s="111" t="s">
        <v>1747</v>
      </c>
      <c r="E448" s="112" t="s">
        <v>1944</v>
      </c>
      <c r="F448" s="112" t="s">
        <v>1759</v>
      </c>
      <c r="G448" s="112">
        <v>45474</v>
      </c>
      <c r="H448" s="112">
        <v>45565</v>
      </c>
      <c r="I448" s="111">
        <v>1</v>
      </c>
      <c r="J448" s="111" t="s">
        <v>1939</v>
      </c>
      <c r="K448" s="111" t="s">
        <v>1943</v>
      </c>
      <c r="L448" s="212"/>
      <c r="M448" s="111"/>
      <c r="N448" s="104"/>
    </row>
    <row r="449" spans="1:14" s="39" customFormat="1" x14ac:dyDescent="0.35">
      <c r="A449" s="104" t="str">
        <f>'S-2_SUPPLY'!A518</f>
        <v>7c|7d - 11263-1003 (C)</v>
      </c>
      <c r="B449" s="109" t="str">
        <f>'S-2_SUPPLY'!B518</f>
        <v>3 Phases Renewables Inc.</v>
      </c>
      <c r="C449" s="110" t="s">
        <v>1275</v>
      </c>
      <c r="D449" s="111" t="s">
        <v>1747</v>
      </c>
      <c r="E449" s="112" t="s">
        <v>2041</v>
      </c>
      <c r="F449" s="112" t="s">
        <v>1759</v>
      </c>
      <c r="G449" s="112">
        <v>45292</v>
      </c>
      <c r="H449" s="112">
        <v>45657</v>
      </c>
      <c r="I449" s="111">
        <v>5</v>
      </c>
      <c r="J449" s="111" t="s">
        <v>1939</v>
      </c>
      <c r="K449" s="111" t="s">
        <v>1943</v>
      </c>
      <c r="L449" s="212"/>
      <c r="M449" s="111"/>
      <c r="N449" s="104"/>
    </row>
    <row r="450" spans="1:14" s="39" customFormat="1" x14ac:dyDescent="0.35">
      <c r="A450" s="104" t="str">
        <f>'S-2_SUPPLY'!A519</f>
        <v>7c|7d - 11266-1006 (C)</v>
      </c>
      <c r="B450" s="109" t="str">
        <f>'S-2_SUPPLY'!B519</f>
        <v>Pioneer Community Energy</v>
      </c>
      <c r="C450" s="110" t="s">
        <v>1278</v>
      </c>
      <c r="D450" s="111" t="s">
        <v>1747</v>
      </c>
      <c r="E450" s="112" t="s">
        <v>1948</v>
      </c>
      <c r="F450" s="112" t="s">
        <v>1759</v>
      </c>
      <c r="G450" s="112">
        <v>44743</v>
      </c>
      <c r="H450" s="112">
        <v>44834</v>
      </c>
      <c r="I450" s="111">
        <v>10</v>
      </c>
      <c r="J450" s="111" t="s">
        <v>1939</v>
      </c>
      <c r="K450" s="111" t="s">
        <v>1943</v>
      </c>
      <c r="L450" s="212"/>
      <c r="M450" s="111"/>
      <c r="N450" s="104"/>
    </row>
    <row r="451" spans="1:14" s="39" customFormat="1" x14ac:dyDescent="0.35">
      <c r="A451" s="104" t="str">
        <f>'S-2_SUPPLY'!A520</f>
        <v>7c|7d - 11267-1001 (C)</v>
      </c>
      <c r="B451" s="109" t="str">
        <f>'S-2_SUPPLY'!B520</f>
        <v>CalPeak Power LLC</v>
      </c>
      <c r="C451" s="110" t="s">
        <v>1280</v>
      </c>
      <c r="D451" s="111" t="s">
        <v>1747</v>
      </c>
      <c r="E451" s="112" t="s">
        <v>2042</v>
      </c>
      <c r="F451" s="112" t="s">
        <v>1749</v>
      </c>
      <c r="G451" s="112">
        <v>43831</v>
      </c>
      <c r="H451" s="112">
        <v>44926</v>
      </c>
      <c r="I451" s="111">
        <v>0.25</v>
      </c>
      <c r="J451" s="111" t="s">
        <v>1939</v>
      </c>
      <c r="K451" s="111" t="s">
        <v>1943</v>
      </c>
      <c r="L451" s="212"/>
      <c r="M451" s="111"/>
      <c r="N451" s="104"/>
    </row>
    <row r="452" spans="1:14" s="39" customFormat="1" x14ac:dyDescent="0.35">
      <c r="A452" s="104" t="str">
        <f>'S-2_SUPPLY'!A521</f>
        <v>7c|7d - 11267-1001 (C)</v>
      </c>
      <c r="B452" s="109" t="str">
        <f>'S-2_SUPPLY'!B521</f>
        <v>CalPeak Power LLC</v>
      </c>
      <c r="C452" s="110" t="s">
        <v>1280</v>
      </c>
      <c r="D452" s="111" t="s">
        <v>1747</v>
      </c>
      <c r="E452" s="112" t="s">
        <v>2043</v>
      </c>
      <c r="F452" s="112" t="s">
        <v>1749</v>
      </c>
      <c r="G452" s="112">
        <v>43831</v>
      </c>
      <c r="H452" s="112">
        <v>44926</v>
      </c>
      <c r="I452" s="111">
        <v>0.04</v>
      </c>
      <c r="J452" s="111" t="s">
        <v>1939</v>
      </c>
      <c r="K452" s="111" t="s">
        <v>1943</v>
      </c>
      <c r="L452" s="212"/>
      <c r="M452" s="111"/>
      <c r="N452" s="104"/>
    </row>
    <row r="453" spans="1:14" s="39" customFormat="1" x14ac:dyDescent="0.35">
      <c r="A453" s="104" t="str">
        <f>'S-2_SUPPLY'!A522</f>
        <v>7c|7d - 11267-1001 (C)</v>
      </c>
      <c r="B453" s="109" t="str">
        <f>'S-2_SUPPLY'!B522</f>
        <v>CalPeak Power LLC</v>
      </c>
      <c r="C453" s="110" t="s">
        <v>1280</v>
      </c>
      <c r="D453" s="111" t="s">
        <v>1747</v>
      </c>
      <c r="E453" s="112" t="s">
        <v>2044</v>
      </c>
      <c r="F453" s="112" t="s">
        <v>1759</v>
      </c>
      <c r="G453" s="112">
        <v>43831</v>
      </c>
      <c r="H453" s="112">
        <v>44926</v>
      </c>
      <c r="I453" s="111">
        <v>2.61</v>
      </c>
      <c r="J453" s="111" t="s">
        <v>1939</v>
      </c>
      <c r="K453" s="111" t="s">
        <v>1943</v>
      </c>
      <c r="L453" s="212"/>
      <c r="M453" s="111"/>
      <c r="N453" s="104"/>
    </row>
    <row r="454" spans="1:14" s="39" customFormat="1" x14ac:dyDescent="0.35">
      <c r="A454" s="104" t="str">
        <f>'S-2_SUPPLY'!A523</f>
        <v>7c|7d - 11270-1001 (C)</v>
      </c>
      <c r="B454" s="109" t="str">
        <f>'S-2_SUPPLY'!B523</f>
        <v>Tenaska Power Services Co.</v>
      </c>
      <c r="C454" s="110" t="s">
        <v>1285</v>
      </c>
      <c r="D454" s="111" t="s">
        <v>1747</v>
      </c>
      <c r="E454" s="112" t="s">
        <v>2045</v>
      </c>
      <c r="F454" s="112" t="s">
        <v>1749</v>
      </c>
      <c r="G454" s="112">
        <v>44197</v>
      </c>
      <c r="H454" s="112">
        <v>44926</v>
      </c>
      <c r="I454" s="111">
        <v>60</v>
      </c>
      <c r="J454" s="111" t="s">
        <v>1939</v>
      </c>
      <c r="K454" s="111" t="s">
        <v>1943</v>
      </c>
      <c r="L454" s="212"/>
      <c r="M454" s="111"/>
      <c r="N454" s="104"/>
    </row>
    <row r="455" spans="1:14" s="39" customFormat="1" x14ac:dyDescent="0.35">
      <c r="A455" s="104" t="str">
        <f>'S-2_SUPPLY'!A524</f>
        <v>7c|7d - 11270-1001 (C)</v>
      </c>
      <c r="B455" s="109" t="str">
        <f>'S-2_SUPPLY'!B524</f>
        <v>Tenaska Power Services Co.</v>
      </c>
      <c r="C455" s="110" t="s">
        <v>1285</v>
      </c>
      <c r="D455" s="111" t="s">
        <v>1747</v>
      </c>
      <c r="E455" s="112" t="s">
        <v>2046</v>
      </c>
      <c r="F455" s="112" t="s">
        <v>1749</v>
      </c>
      <c r="G455" s="112">
        <v>44197</v>
      </c>
      <c r="H455" s="112">
        <v>44926</v>
      </c>
      <c r="I455" s="111">
        <v>65</v>
      </c>
      <c r="J455" s="111" t="s">
        <v>1939</v>
      </c>
      <c r="K455" s="111" t="s">
        <v>1943</v>
      </c>
      <c r="L455" s="212"/>
      <c r="M455" s="111"/>
      <c r="N455" s="104"/>
    </row>
    <row r="456" spans="1:14" s="39" customFormat="1" x14ac:dyDescent="0.35">
      <c r="A456" s="104" t="str">
        <f>'S-2_SUPPLY'!A525</f>
        <v>7c|7d - 11272-1001 (C)</v>
      </c>
      <c r="B456" s="109" t="str">
        <f>'S-2_SUPPLY'!B525</f>
        <v>AES Alamitos, L.L.C.</v>
      </c>
      <c r="C456" s="110" t="s">
        <v>1289</v>
      </c>
      <c r="D456" s="111" t="s">
        <v>1747</v>
      </c>
      <c r="E456" s="112" t="s">
        <v>2047</v>
      </c>
      <c r="F456" s="112" t="s">
        <v>1749</v>
      </c>
      <c r="G456" s="112">
        <v>44197</v>
      </c>
      <c r="H456" s="112">
        <v>45291</v>
      </c>
      <c r="I456" s="111">
        <v>326.76</v>
      </c>
      <c r="J456" s="111" t="s">
        <v>1939</v>
      </c>
      <c r="K456" s="111" t="s">
        <v>1940</v>
      </c>
      <c r="L456" s="212"/>
      <c r="M456" s="111"/>
      <c r="N456" s="104"/>
    </row>
    <row r="457" spans="1:14" s="39" customFormat="1" x14ac:dyDescent="0.35">
      <c r="A457" s="104" t="str">
        <f>'S-2_SUPPLY'!A526</f>
        <v>7c|7d - 11272-1001 (C)</v>
      </c>
      <c r="B457" s="109" t="str">
        <f>'S-2_SUPPLY'!B526</f>
        <v>AES Alamitos, L.L.C.</v>
      </c>
      <c r="C457" s="110" t="s">
        <v>1289</v>
      </c>
      <c r="D457" s="111" t="s">
        <v>1747</v>
      </c>
      <c r="E457" s="112" t="s">
        <v>2048</v>
      </c>
      <c r="F457" s="112" t="s">
        <v>1749</v>
      </c>
      <c r="G457" s="112">
        <v>44197</v>
      </c>
      <c r="H457" s="112">
        <v>45291</v>
      </c>
      <c r="I457" s="111">
        <v>335.67</v>
      </c>
      <c r="J457" s="111" t="s">
        <v>1939</v>
      </c>
      <c r="K457" s="111" t="s">
        <v>1940</v>
      </c>
      <c r="L457" s="212"/>
      <c r="M457" s="111"/>
      <c r="N457" s="104"/>
    </row>
    <row r="458" spans="1:14" s="39" customFormat="1" x14ac:dyDescent="0.35">
      <c r="A458" s="104" t="str">
        <f>'S-2_SUPPLY'!A527</f>
        <v>7c|7d - 11272-1001 (C)</v>
      </c>
      <c r="B458" s="109" t="str">
        <f>'S-2_SUPPLY'!B527</f>
        <v>AES Alamitos, L.L.C.</v>
      </c>
      <c r="C458" s="110" t="s">
        <v>1289</v>
      </c>
      <c r="D458" s="111" t="s">
        <v>1747</v>
      </c>
      <c r="E458" s="112" t="s">
        <v>2049</v>
      </c>
      <c r="F458" s="112" t="s">
        <v>1749</v>
      </c>
      <c r="G458" s="112">
        <v>44197</v>
      </c>
      <c r="H458" s="112">
        <v>45291</v>
      </c>
      <c r="I458" s="111">
        <v>480</v>
      </c>
      <c r="J458" s="111" t="s">
        <v>1939</v>
      </c>
      <c r="K458" s="111" t="s">
        <v>1940</v>
      </c>
      <c r="L458" s="212"/>
      <c r="M458" s="111"/>
      <c r="N458" s="104"/>
    </row>
    <row r="459" spans="1:14" s="39" customFormat="1" x14ac:dyDescent="0.35">
      <c r="A459" s="104" t="str">
        <f>'S-2_SUPPLY'!A528</f>
        <v>7c|7d - 11272-1001 (C)</v>
      </c>
      <c r="B459" s="109" t="str">
        <f>'S-2_SUPPLY'!B528</f>
        <v>AES Alamitos, L.L.C.</v>
      </c>
      <c r="C459" s="110" t="s">
        <v>1289</v>
      </c>
      <c r="D459" s="111" t="s">
        <v>1747</v>
      </c>
      <c r="E459" s="112" t="s">
        <v>2050</v>
      </c>
      <c r="F459" s="112" t="s">
        <v>1749</v>
      </c>
      <c r="G459" s="112">
        <v>44197</v>
      </c>
      <c r="H459" s="112">
        <v>45291</v>
      </c>
      <c r="I459" s="111">
        <v>24.63</v>
      </c>
      <c r="J459" s="111" t="s">
        <v>1939</v>
      </c>
      <c r="K459" s="111" t="s">
        <v>1940</v>
      </c>
      <c r="L459" s="212"/>
      <c r="M459" s="111"/>
      <c r="N459" s="104"/>
    </row>
    <row r="460" spans="1:14" s="39" customFormat="1" x14ac:dyDescent="0.35">
      <c r="A460" s="104" t="str">
        <f>'S-2_SUPPLY'!A529</f>
        <v>7c|7d - 11272-1001 (C)</v>
      </c>
      <c r="B460" s="109" t="str">
        <f>'S-2_SUPPLY'!B529</f>
        <v>AES Alamitos, L.L.C.</v>
      </c>
      <c r="C460" s="110" t="s">
        <v>1289</v>
      </c>
      <c r="D460" s="111" t="s">
        <v>1747</v>
      </c>
      <c r="E460" s="112" t="s">
        <v>2051</v>
      </c>
      <c r="F460" s="112" t="s">
        <v>1749</v>
      </c>
      <c r="G460" s="112">
        <v>44197</v>
      </c>
      <c r="H460" s="112">
        <v>45291</v>
      </c>
      <c r="I460" s="111">
        <v>24.63</v>
      </c>
      <c r="J460" s="111" t="s">
        <v>1939</v>
      </c>
      <c r="K460" s="111" t="s">
        <v>1940</v>
      </c>
      <c r="L460" s="212"/>
      <c r="M460" s="111"/>
      <c r="N460" s="104"/>
    </row>
    <row r="461" spans="1:14" s="39" customFormat="1" x14ac:dyDescent="0.35">
      <c r="A461" s="104" t="str">
        <f>'S-2_SUPPLY'!A530</f>
        <v>7c|7d - 11272-1001 (C)</v>
      </c>
      <c r="B461" s="109" t="str">
        <f>'S-2_SUPPLY'!B530</f>
        <v>AES Alamitos, L.L.C.</v>
      </c>
      <c r="C461" s="110" t="s">
        <v>1289</v>
      </c>
      <c r="D461" s="111" t="s">
        <v>1747</v>
      </c>
      <c r="E461" s="112" t="s">
        <v>2052</v>
      </c>
      <c r="F461" s="112" t="s">
        <v>1749</v>
      </c>
      <c r="G461" s="112">
        <v>44197</v>
      </c>
      <c r="H461" s="112">
        <v>45291</v>
      </c>
      <c r="I461" s="111">
        <v>10.78</v>
      </c>
      <c r="J461" s="111" t="s">
        <v>1939</v>
      </c>
      <c r="K461" s="111" t="s">
        <v>1940</v>
      </c>
      <c r="L461" s="212"/>
      <c r="M461" s="111"/>
      <c r="N461" s="104"/>
    </row>
    <row r="462" spans="1:14" s="39" customFormat="1" x14ac:dyDescent="0.35">
      <c r="A462" s="104" t="str">
        <f>'S-2_SUPPLY'!A531</f>
        <v>7c|7d - 11272-1001 (C)</v>
      </c>
      <c r="B462" s="109" t="str">
        <f>'S-2_SUPPLY'!B531</f>
        <v>AES Alamitos, L.L.C.</v>
      </c>
      <c r="C462" s="110" t="s">
        <v>1289</v>
      </c>
      <c r="D462" s="111" t="s">
        <v>1747</v>
      </c>
      <c r="E462" s="112" t="s">
        <v>2053</v>
      </c>
      <c r="F462" s="112" t="s">
        <v>1749</v>
      </c>
      <c r="G462" s="112">
        <v>44197</v>
      </c>
      <c r="H462" s="112">
        <v>45291</v>
      </c>
      <c r="I462" s="111">
        <v>24</v>
      </c>
      <c r="J462" s="111" t="s">
        <v>1939</v>
      </c>
      <c r="K462" s="111" t="s">
        <v>1940</v>
      </c>
      <c r="L462" s="212"/>
      <c r="M462" s="111"/>
      <c r="N462" s="104"/>
    </row>
    <row r="463" spans="1:14" s="39" customFormat="1" x14ac:dyDescent="0.35">
      <c r="A463" s="104" t="str">
        <f>'S-2_SUPPLY'!A532</f>
        <v>7c|7d - 11278-1005 (C)</v>
      </c>
      <c r="B463" s="109" t="str">
        <f>'S-2_SUPPLY'!B532</f>
        <v>San Diego Community Power</v>
      </c>
      <c r="C463" s="110" t="s">
        <v>1298</v>
      </c>
      <c r="D463" s="111" t="s">
        <v>1747</v>
      </c>
      <c r="E463" s="112" t="s">
        <v>2054</v>
      </c>
      <c r="F463" s="112" t="s">
        <v>1759</v>
      </c>
      <c r="G463" s="112">
        <v>44927</v>
      </c>
      <c r="H463" s="112">
        <v>45291</v>
      </c>
      <c r="I463" s="111">
        <v>23.56</v>
      </c>
      <c r="J463" s="111" t="s">
        <v>1939</v>
      </c>
      <c r="K463" s="111" t="s">
        <v>1943</v>
      </c>
      <c r="L463" s="212"/>
      <c r="M463" s="111"/>
      <c r="N463" s="104"/>
    </row>
    <row r="464" spans="1:14" s="39" customFormat="1" x14ac:dyDescent="0.35">
      <c r="A464" s="104" t="str">
        <f>'S-2_SUPPLY'!A533</f>
        <v>7c|7d - 11278-1005 (C)</v>
      </c>
      <c r="B464" s="109" t="str">
        <f>'S-2_SUPPLY'!B533</f>
        <v>San Diego Community Power</v>
      </c>
      <c r="C464" s="110" t="s">
        <v>1298</v>
      </c>
      <c r="D464" s="111" t="s">
        <v>1747</v>
      </c>
      <c r="E464" s="112" t="s">
        <v>2055</v>
      </c>
      <c r="F464" s="112" t="s">
        <v>1759</v>
      </c>
      <c r="G464" s="112">
        <v>44927</v>
      </c>
      <c r="H464" s="112">
        <v>45291</v>
      </c>
      <c r="I464" s="111">
        <v>48.24</v>
      </c>
      <c r="J464" s="111" t="s">
        <v>1939</v>
      </c>
      <c r="K464" s="111" t="s">
        <v>1943</v>
      </c>
      <c r="L464" s="212"/>
      <c r="M464" s="111"/>
      <c r="N464" s="104"/>
    </row>
    <row r="465" spans="1:14" s="39" customFormat="1" x14ac:dyDescent="0.35">
      <c r="A465" s="104" t="str">
        <f>'S-2_SUPPLY'!A534</f>
        <v>7c|7d - 11278-1005 (C)</v>
      </c>
      <c r="B465" s="109" t="str">
        <f>'S-2_SUPPLY'!B534</f>
        <v>San Diego Community Power</v>
      </c>
      <c r="C465" s="110" t="s">
        <v>1298</v>
      </c>
      <c r="D465" s="111" t="s">
        <v>1747</v>
      </c>
      <c r="E465" s="112" t="s">
        <v>1954</v>
      </c>
      <c r="F465" s="112" t="s">
        <v>1749</v>
      </c>
      <c r="G465" s="112">
        <v>44927</v>
      </c>
      <c r="H465" s="112">
        <v>45291</v>
      </c>
      <c r="I465" s="111">
        <v>50.97</v>
      </c>
      <c r="J465" s="111" t="s">
        <v>1939</v>
      </c>
      <c r="K465" s="111" t="s">
        <v>1943</v>
      </c>
      <c r="L465" s="212"/>
      <c r="M465" s="111"/>
      <c r="N465" s="104"/>
    </row>
    <row r="466" spans="1:14" s="39" customFormat="1" x14ac:dyDescent="0.35">
      <c r="A466" s="104" t="str">
        <f>'S-2_SUPPLY'!A535</f>
        <v>7c|7d - 11278-1005 (C)</v>
      </c>
      <c r="B466" s="109" t="str">
        <f>'S-2_SUPPLY'!B535</f>
        <v>San Diego Community Power</v>
      </c>
      <c r="C466" s="110" t="s">
        <v>1298</v>
      </c>
      <c r="D466" s="111" t="s">
        <v>1747</v>
      </c>
      <c r="E466" s="112" t="s">
        <v>2056</v>
      </c>
      <c r="F466" s="112" t="s">
        <v>1749</v>
      </c>
      <c r="G466" s="112">
        <v>44927</v>
      </c>
      <c r="H466" s="112">
        <v>45291</v>
      </c>
      <c r="I466" s="111">
        <v>49.98</v>
      </c>
      <c r="J466" s="111" t="s">
        <v>1939</v>
      </c>
      <c r="K466" s="111" t="s">
        <v>1943</v>
      </c>
      <c r="L466" s="212"/>
      <c r="M466" s="111"/>
      <c r="N466" s="104"/>
    </row>
    <row r="467" spans="1:14" s="39" customFormat="1" x14ac:dyDescent="0.35">
      <c r="A467" s="104" t="str">
        <f>'S-2_SUPPLY'!A536</f>
        <v>7c|7d - 11278-1010 (C)</v>
      </c>
      <c r="B467" s="109" t="str">
        <f>'S-2_SUPPLY'!B536</f>
        <v>San Diego Community Power</v>
      </c>
      <c r="C467" s="110" t="s">
        <v>1298</v>
      </c>
      <c r="D467" s="111" t="s">
        <v>1747</v>
      </c>
      <c r="E467" s="112" t="s">
        <v>2057</v>
      </c>
      <c r="F467" s="112" t="s">
        <v>1749</v>
      </c>
      <c r="G467" s="112">
        <v>44958</v>
      </c>
      <c r="H467" s="112">
        <v>45260</v>
      </c>
      <c r="I467" s="111"/>
      <c r="J467" s="111" t="s">
        <v>1939</v>
      </c>
      <c r="K467" s="111" t="s">
        <v>1943</v>
      </c>
      <c r="L467" s="212"/>
      <c r="M467" s="111"/>
      <c r="N467" s="104"/>
    </row>
    <row r="468" spans="1:14" s="39" customFormat="1" x14ac:dyDescent="0.35">
      <c r="A468" s="104" t="str">
        <f>'S-2_SUPPLY'!A537</f>
        <v>7c|7d - 11278-1010 (C)</v>
      </c>
      <c r="B468" s="109" t="str">
        <f>'S-2_SUPPLY'!B537</f>
        <v>San Diego Community Power</v>
      </c>
      <c r="C468" s="110" t="s">
        <v>1298</v>
      </c>
      <c r="D468" s="111" t="s">
        <v>1747</v>
      </c>
      <c r="E468" s="112" t="s">
        <v>2054</v>
      </c>
      <c r="F468" s="112" t="s">
        <v>1759</v>
      </c>
      <c r="G468" s="112">
        <v>44958</v>
      </c>
      <c r="H468" s="112">
        <v>45260</v>
      </c>
      <c r="I468" s="111">
        <v>4.63</v>
      </c>
      <c r="J468" s="111" t="s">
        <v>1939</v>
      </c>
      <c r="K468" s="111" t="s">
        <v>1943</v>
      </c>
      <c r="L468" s="212"/>
      <c r="M468" s="111"/>
      <c r="N468" s="104"/>
    </row>
    <row r="469" spans="1:14" s="39" customFormat="1" x14ac:dyDescent="0.35">
      <c r="A469" s="104" t="str">
        <f>'S-2_SUPPLY'!A538</f>
        <v>7c|7d - 11278-1010 (C)</v>
      </c>
      <c r="B469" s="109" t="str">
        <f>'S-2_SUPPLY'!B538</f>
        <v>San Diego Community Power</v>
      </c>
      <c r="C469" s="110" t="s">
        <v>1298</v>
      </c>
      <c r="D469" s="111" t="s">
        <v>1747</v>
      </c>
      <c r="E469" s="112" t="s">
        <v>1954</v>
      </c>
      <c r="F469" s="112" t="s">
        <v>1749</v>
      </c>
      <c r="G469" s="112">
        <v>44958</v>
      </c>
      <c r="H469" s="112">
        <v>45260</v>
      </c>
      <c r="I469" s="111">
        <v>45</v>
      </c>
      <c r="J469" s="111" t="s">
        <v>1939</v>
      </c>
      <c r="K469" s="111" t="s">
        <v>1943</v>
      </c>
      <c r="L469" s="212"/>
      <c r="M469" s="111"/>
      <c r="N469" s="104"/>
    </row>
    <row r="470" spans="1:14" s="39" customFormat="1" x14ac:dyDescent="0.35">
      <c r="A470" s="104" t="str">
        <f>'S-2_SUPPLY'!A539</f>
        <v>7c|7d - 11278-1010 (C)</v>
      </c>
      <c r="B470" s="109" t="str">
        <f>'S-2_SUPPLY'!B539</f>
        <v>San Diego Community Power</v>
      </c>
      <c r="C470" s="110" t="s">
        <v>1298</v>
      </c>
      <c r="D470" s="111" t="s">
        <v>1747</v>
      </c>
      <c r="E470" s="112" t="s">
        <v>1945</v>
      </c>
      <c r="F470" s="112" t="s">
        <v>1759</v>
      </c>
      <c r="G470" s="112">
        <v>44958</v>
      </c>
      <c r="H470" s="112">
        <v>45260</v>
      </c>
      <c r="I470" s="111">
        <v>21.74</v>
      </c>
      <c r="J470" s="111" t="s">
        <v>1939</v>
      </c>
      <c r="K470" s="111" t="s">
        <v>1943</v>
      </c>
      <c r="L470" s="212"/>
      <c r="M470" s="111"/>
      <c r="N470" s="104"/>
    </row>
    <row r="471" spans="1:14" s="39" customFormat="1" x14ac:dyDescent="0.35">
      <c r="A471" s="104" t="str">
        <f>'S-2_SUPPLY'!A540</f>
        <v>7c|7d - 11278-1010 (C)</v>
      </c>
      <c r="B471" s="109" t="str">
        <f>'S-2_SUPPLY'!B540</f>
        <v>San Diego Community Power</v>
      </c>
      <c r="C471" s="110" t="s">
        <v>1298</v>
      </c>
      <c r="D471" s="111" t="s">
        <v>1747</v>
      </c>
      <c r="E471" s="112" t="s">
        <v>2058</v>
      </c>
      <c r="F471" s="112" t="s">
        <v>1749</v>
      </c>
      <c r="G471" s="112">
        <v>44958</v>
      </c>
      <c r="H471" s="112">
        <v>45260</v>
      </c>
      <c r="I471" s="111">
        <v>2.83</v>
      </c>
      <c r="J471" s="111" t="s">
        <v>1939</v>
      </c>
      <c r="K471" s="111" t="s">
        <v>1943</v>
      </c>
      <c r="L471" s="212"/>
      <c r="M471" s="111"/>
      <c r="N471" s="104"/>
    </row>
    <row r="472" spans="1:14" s="39" customFormat="1" x14ac:dyDescent="0.35">
      <c r="A472" s="104" t="str">
        <f>'S-2_SUPPLY'!A541</f>
        <v>7c|7d - 11278-1010 (C)</v>
      </c>
      <c r="B472" s="109" t="str">
        <f>'S-2_SUPPLY'!B541</f>
        <v>San Diego Community Power</v>
      </c>
      <c r="C472" s="110" t="s">
        <v>1298</v>
      </c>
      <c r="D472" s="111" t="s">
        <v>1747</v>
      </c>
      <c r="E472" s="112" t="s">
        <v>2059</v>
      </c>
      <c r="F472" s="112" t="s">
        <v>1749</v>
      </c>
      <c r="G472" s="112">
        <v>44958</v>
      </c>
      <c r="H472" s="112">
        <v>45260</v>
      </c>
      <c r="I472" s="111">
        <v>5.73</v>
      </c>
      <c r="J472" s="111" t="s">
        <v>1939</v>
      </c>
      <c r="K472" s="111" t="s">
        <v>1943</v>
      </c>
      <c r="L472" s="212"/>
      <c r="M472" s="111"/>
      <c r="N472" s="104"/>
    </row>
    <row r="473" spans="1:14" s="39" customFormat="1" x14ac:dyDescent="0.35">
      <c r="A473" s="104" t="str">
        <f>'S-2_SUPPLY'!A542</f>
        <v>7c|7d - 11278-1010 (C)</v>
      </c>
      <c r="B473" s="109" t="str">
        <f>'S-2_SUPPLY'!B542</f>
        <v>San Diego Community Power</v>
      </c>
      <c r="C473" s="110" t="s">
        <v>1298</v>
      </c>
      <c r="D473" s="111" t="s">
        <v>1747</v>
      </c>
      <c r="E473" s="112" t="s">
        <v>2060</v>
      </c>
      <c r="F473" s="112" t="s">
        <v>1749</v>
      </c>
      <c r="G473" s="112">
        <v>44958</v>
      </c>
      <c r="H473" s="112">
        <v>45260</v>
      </c>
      <c r="I473" s="111">
        <v>5.83</v>
      </c>
      <c r="J473" s="111" t="s">
        <v>1939</v>
      </c>
      <c r="K473" s="111" t="s">
        <v>1943</v>
      </c>
      <c r="L473" s="212"/>
      <c r="M473" s="111"/>
      <c r="N473" s="104"/>
    </row>
    <row r="474" spans="1:14" s="39" customFormat="1" x14ac:dyDescent="0.35">
      <c r="A474" s="104" t="str">
        <f>'S-2_SUPPLY'!A543</f>
        <v>7c|7d - 11278-1010 (C)</v>
      </c>
      <c r="B474" s="109" t="str">
        <f>'S-2_SUPPLY'!B543</f>
        <v>San Diego Community Power</v>
      </c>
      <c r="C474" s="110" t="s">
        <v>1298</v>
      </c>
      <c r="D474" s="111" t="s">
        <v>1747</v>
      </c>
      <c r="E474" s="112" t="s">
        <v>2061</v>
      </c>
      <c r="F474" s="112" t="s">
        <v>1749</v>
      </c>
      <c r="G474" s="112">
        <v>44958</v>
      </c>
      <c r="H474" s="112">
        <v>45260</v>
      </c>
      <c r="I474" s="111">
        <v>0.57999999999999996</v>
      </c>
      <c r="J474" s="111" t="s">
        <v>1939</v>
      </c>
      <c r="K474" s="111" t="s">
        <v>1943</v>
      </c>
      <c r="L474" s="212"/>
      <c r="M474" s="111"/>
      <c r="N474" s="104"/>
    </row>
    <row r="475" spans="1:14" s="39" customFormat="1" x14ac:dyDescent="0.35">
      <c r="A475" s="104" t="str">
        <f>'S-2_SUPPLY'!A544</f>
        <v>7c|7d - 11278-1010 (C)</v>
      </c>
      <c r="B475" s="109" t="str">
        <f>'S-2_SUPPLY'!B544</f>
        <v>San Diego Community Power</v>
      </c>
      <c r="C475" s="110" t="s">
        <v>1298</v>
      </c>
      <c r="D475" s="111" t="s">
        <v>1747</v>
      </c>
      <c r="E475" s="112" t="s">
        <v>2056</v>
      </c>
      <c r="F475" s="112" t="s">
        <v>1749</v>
      </c>
      <c r="G475" s="112">
        <v>44958</v>
      </c>
      <c r="H475" s="112">
        <v>45260</v>
      </c>
      <c r="I475" s="111">
        <v>42.13</v>
      </c>
      <c r="J475" s="111" t="s">
        <v>1939</v>
      </c>
      <c r="K475" s="111" t="s">
        <v>1943</v>
      </c>
      <c r="L475" s="212"/>
      <c r="M475" s="111"/>
      <c r="N475" s="104"/>
    </row>
    <row r="476" spans="1:14" s="39" customFormat="1" x14ac:dyDescent="0.35">
      <c r="A476" s="104" t="str">
        <f>'S-2_SUPPLY'!A545</f>
        <v>7c|7d - 11278-1010 (C)</v>
      </c>
      <c r="B476" s="109" t="str">
        <f>'S-2_SUPPLY'!B545</f>
        <v>San Diego Community Power</v>
      </c>
      <c r="C476" s="110" t="s">
        <v>1298</v>
      </c>
      <c r="D476" s="111" t="s">
        <v>1747</v>
      </c>
      <c r="E476" s="112" t="s">
        <v>2062</v>
      </c>
      <c r="F476" s="112" t="s">
        <v>1749</v>
      </c>
      <c r="G476" s="112">
        <v>44958</v>
      </c>
      <c r="H476" s="112">
        <v>45260</v>
      </c>
      <c r="I476" s="111">
        <v>1.3</v>
      </c>
      <c r="J476" s="111" t="s">
        <v>1939</v>
      </c>
      <c r="K476" s="111" t="s">
        <v>1943</v>
      </c>
      <c r="L476" s="212"/>
      <c r="M476" s="111"/>
      <c r="N476" s="104"/>
    </row>
    <row r="477" spans="1:14" s="39" customFormat="1" x14ac:dyDescent="0.35">
      <c r="A477" s="104" t="str">
        <f>'S-2_SUPPLY'!A546</f>
        <v>7c|7d - 11278-1010 (C)</v>
      </c>
      <c r="B477" s="109" t="str">
        <f>'S-2_SUPPLY'!B546</f>
        <v>San Diego Community Power</v>
      </c>
      <c r="C477" s="110" t="s">
        <v>1298</v>
      </c>
      <c r="D477" s="111" t="s">
        <v>1747</v>
      </c>
      <c r="E477" s="112" t="s">
        <v>2063</v>
      </c>
      <c r="F477" s="112" t="s">
        <v>1749</v>
      </c>
      <c r="G477" s="112">
        <v>44958</v>
      </c>
      <c r="H477" s="112">
        <v>45260</v>
      </c>
      <c r="I477" s="111">
        <v>0.6</v>
      </c>
      <c r="J477" s="111" t="s">
        <v>1939</v>
      </c>
      <c r="K477" s="111" t="s">
        <v>1943</v>
      </c>
      <c r="L477" s="212"/>
      <c r="M477" s="111"/>
      <c r="N477" s="104"/>
    </row>
    <row r="478" spans="1:14" s="39" customFormat="1" x14ac:dyDescent="0.35">
      <c r="A478" s="104" t="str">
        <f>'S-2_SUPPLY'!A547</f>
        <v>7c|7d - 11278-1010 (C)</v>
      </c>
      <c r="B478" s="109" t="str">
        <f>'S-2_SUPPLY'!B547</f>
        <v>San Diego Community Power</v>
      </c>
      <c r="C478" s="110" t="s">
        <v>1298</v>
      </c>
      <c r="D478" s="111" t="s">
        <v>1747</v>
      </c>
      <c r="E478" s="112" t="s">
        <v>2064</v>
      </c>
      <c r="F478" s="112" t="s">
        <v>1749</v>
      </c>
      <c r="G478" s="112">
        <v>44958</v>
      </c>
      <c r="H478" s="112">
        <v>45260</v>
      </c>
      <c r="I478" s="111">
        <v>0.55000000000000004</v>
      </c>
      <c r="J478" s="111" t="s">
        <v>1939</v>
      </c>
      <c r="K478" s="111" t="s">
        <v>1943</v>
      </c>
      <c r="L478" s="212"/>
      <c r="M478" s="111"/>
      <c r="N478" s="104"/>
    </row>
    <row r="479" spans="1:14" s="39" customFormat="1" x14ac:dyDescent="0.35">
      <c r="A479" s="104" t="str">
        <f>'S-2_SUPPLY'!A548</f>
        <v>7c|7d - 11278-1010 (C)</v>
      </c>
      <c r="B479" s="109" t="str">
        <f>'S-2_SUPPLY'!B548</f>
        <v>San Diego Community Power</v>
      </c>
      <c r="C479" s="110" t="s">
        <v>1298</v>
      </c>
      <c r="D479" s="111" t="s">
        <v>1747</v>
      </c>
      <c r="E479" s="112" t="s">
        <v>2065</v>
      </c>
      <c r="F479" s="112" t="s">
        <v>1749</v>
      </c>
      <c r="G479" s="112">
        <v>44958</v>
      </c>
      <c r="H479" s="112">
        <v>45260</v>
      </c>
      <c r="I479" s="111">
        <v>0.59</v>
      </c>
      <c r="J479" s="111" t="s">
        <v>1939</v>
      </c>
      <c r="K479" s="111" t="s">
        <v>1943</v>
      </c>
      <c r="L479" s="212"/>
      <c r="M479" s="111"/>
      <c r="N479" s="104"/>
    </row>
    <row r="480" spans="1:14" s="39" customFormat="1" x14ac:dyDescent="0.35">
      <c r="A480" s="104" t="str">
        <f>'S-2_SUPPLY'!A549</f>
        <v>7c|7d - 11278-1010 (C)</v>
      </c>
      <c r="B480" s="109" t="str">
        <f>'S-2_SUPPLY'!B549</f>
        <v>San Diego Community Power</v>
      </c>
      <c r="C480" s="110" t="s">
        <v>1298</v>
      </c>
      <c r="D480" s="111" t="s">
        <v>1747</v>
      </c>
      <c r="E480" s="112" t="s">
        <v>2066</v>
      </c>
      <c r="F480" s="112" t="s">
        <v>1749</v>
      </c>
      <c r="G480" s="112">
        <v>44958</v>
      </c>
      <c r="H480" s="112">
        <v>45260</v>
      </c>
      <c r="I480" s="111">
        <v>1.43</v>
      </c>
      <c r="J480" s="111" t="s">
        <v>1939</v>
      </c>
      <c r="K480" s="111" t="s">
        <v>1943</v>
      </c>
      <c r="L480" s="212"/>
      <c r="M480" s="111"/>
      <c r="N480" s="104"/>
    </row>
    <row r="481" spans="1:14" s="39" customFormat="1" x14ac:dyDescent="0.35">
      <c r="A481" s="104" t="str">
        <f>'S-2_SUPPLY'!A550</f>
        <v>7c|7d - 11278-1010 (C)</v>
      </c>
      <c r="B481" s="109" t="str">
        <f>'S-2_SUPPLY'!B550</f>
        <v>San Diego Community Power</v>
      </c>
      <c r="C481" s="110" t="s">
        <v>1298</v>
      </c>
      <c r="D481" s="111" t="s">
        <v>1747</v>
      </c>
      <c r="E481" s="112" t="s">
        <v>2067</v>
      </c>
      <c r="F481" s="112" t="s">
        <v>1749</v>
      </c>
      <c r="G481" s="112">
        <v>44958</v>
      </c>
      <c r="H481" s="112">
        <v>45260</v>
      </c>
      <c r="I481" s="111">
        <v>0.74</v>
      </c>
      <c r="J481" s="111" t="s">
        <v>1939</v>
      </c>
      <c r="K481" s="111" t="s">
        <v>1943</v>
      </c>
      <c r="L481" s="212"/>
      <c r="M481" s="111"/>
      <c r="N481" s="104"/>
    </row>
    <row r="482" spans="1:14" s="39" customFormat="1" x14ac:dyDescent="0.35">
      <c r="A482" s="104" t="str">
        <f>'S-2_SUPPLY'!A551</f>
        <v>7c|7d - 11278-1010 (C)</v>
      </c>
      <c r="B482" s="109" t="str">
        <f>'S-2_SUPPLY'!B551</f>
        <v>San Diego Community Power</v>
      </c>
      <c r="C482" s="110" t="s">
        <v>1298</v>
      </c>
      <c r="D482" s="111" t="s">
        <v>1747</v>
      </c>
      <c r="E482" s="112" t="s">
        <v>2068</v>
      </c>
      <c r="F482" s="112" t="s">
        <v>1749</v>
      </c>
      <c r="G482" s="112">
        <v>44958</v>
      </c>
      <c r="H482" s="112">
        <v>45260</v>
      </c>
      <c r="I482" s="111">
        <v>42</v>
      </c>
      <c r="J482" s="111" t="s">
        <v>1939</v>
      </c>
      <c r="K482" s="111" t="s">
        <v>1943</v>
      </c>
      <c r="L482" s="212"/>
      <c r="M482" s="111"/>
      <c r="N482" s="104"/>
    </row>
    <row r="483" spans="1:14" s="39" customFormat="1" x14ac:dyDescent="0.35">
      <c r="A483" s="104" t="str">
        <f>'S-2_SUPPLY'!A552</f>
        <v>7c|7d - 11278-1017 (C)</v>
      </c>
      <c r="B483" s="109" t="str">
        <f>'S-2_SUPPLY'!B552</f>
        <v>San Diego Community Power</v>
      </c>
      <c r="C483" s="110" t="s">
        <v>1298</v>
      </c>
      <c r="D483" s="111" t="s">
        <v>1747</v>
      </c>
      <c r="E483" s="112" t="s">
        <v>2062</v>
      </c>
      <c r="F483" s="112" t="s">
        <v>1749</v>
      </c>
      <c r="G483" s="112">
        <v>45292</v>
      </c>
      <c r="H483" s="112">
        <v>45657</v>
      </c>
      <c r="I483" s="111">
        <v>12.94</v>
      </c>
      <c r="J483" s="111" t="s">
        <v>1939</v>
      </c>
      <c r="K483" s="111" t="s">
        <v>1943</v>
      </c>
      <c r="L483" s="212"/>
      <c r="M483" s="111"/>
      <c r="N483" s="104"/>
    </row>
    <row r="484" spans="1:14" s="39" customFormat="1" x14ac:dyDescent="0.35">
      <c r="A484" s="104" t="str">
        <f>'S-2_SUPPLY'!A553</f>
        <v>7c|7d - 11278-1017 (C)</v>
      </c>
      <c r="B484" s="109" t="str">
        <f>'S-2_SUPPLY'!B553</f>
        <v>San Diego Community Power</v>
      </c>
      <c r="C484" s="110" t="s">
        <v>1298</v>
      </c>
      <c r="D484" s="111" t="s">
        <v>1747</v>
      </c>
      <c r="E484" s="112" t="s">
        <v>2066</v>
      </c>
      <c r="F484" s="112" t="s">
        <v>1749</v>
      </c>
      <c r="G484" s="112">
        <v>45292</v>
      </c>
      <c r="H484" s="112">
        <v>45657</v>
      </c>
      <c r="I484" s="111">
        <v>97.06</v>
      </c>
      <c r="J484" s="111" t="s">
        <v>1939</v>
      </c>
      <c r="K484" s="111" t="s">
        <v>1943</v>
      </c>
      <c r="L484" s="212"/>
      <c r="M484" s="111"/>
      <c r="N484" s="104"/>
    </row>
    <row r="485" spans="1:14" s="39" customFormat="1" x14ac:dyDescent="0.35">
      <c r="A485" s="104" t="str">
        <f>'S-2_SUPPLY'!A554</f>
        <v>7c|7d - 11279-1002 (C)</v>
      </c>
      <c r="B485" s="109" t="str">
        <f>'S-2_SUPPLY'!B554</f>
        <v>Ormond Beach Power, LLC</v>
      </c>
      <c r="C485" s="110" t="s">
        <v>1318</v>
      </c>
      <c r="D485" s="111" t="s">
        <v>1747</v>
      </c>
      <c r="E485" s="112" t="s">
        <v>2069</v>
      </c>
      <c r="F485" s="112" t="s">
        <v>1749</v>
      </c>
      <c r="G485" s="112">
        <v>44197</v>
      </c>
      <c r="H485" s="112">
        <v>45291</v>
      </c>
      <c r="I485" s="111">
        <v>741</v>
      </c>
      <c r="J485" s="111" t="s">
        <v>1939</v>
      </c>
      <c r="K485" s="111" t="s">
        <v>1943</v>
      </c>
      <c r="L485" s="212"/>
      <c r="M485" s="111"/>
      <c r="N485" s="104"/>
    </row>
    <row r="486" spans="1:14" s="39" customFormat="1" x14ac:dyDescent="0.35">
      <c r="A486" s="104" t="str">
        <f>'S-2_SUPPLY'!A555</f>
        <v>7c|7d - 11279-1002 (C)</v>
      </c>
      <c r="B486" s="109" t="str">
        <f>'S-2_SUPPLY'!B555</f>
        <v>Ormond Beach Power, LLC</v>
      </c>
      <c r="C486" s="110" t="s">
        <v>1318</v>
      </c>
      <c r="D486" s="111" t="s">
        <v>1747</v>
      </c>
      <c r="E486" s="112" t="s">
        <v>2070</v>
      </c>
      <c r="F486" s="112" t="s">
        <v>1749</v>
      </c>
      <c r="G486" s="112">
        <v>44197</v>
      </c>
      <c r="H486" s="112">
        <v>45291</v>
      </c>
      <c r="I486" s="111">
        <v>750</v>
      </c>
      <c r="J486" s="111" t="s">
        <v>1939</v>
      </c>
      <c r="K486" s="111" t="s">
        <v>1943</v>
      </c>
      <c r="L486" s="212"/>
      <c r="M486" s="111"/>
      <c r="N486" s="104"/>
    </row>
    <row r="487" spans="1:14" s="39" customFormat="1" x14ac:dyDescent="0.35">
      <c r="A487" s="104" t="str">
        <f>'S-2_SUPPLY'!A556</f>
        <v>7c|7d - 11288-1001 (C)</v>
      </c>
      <c r="B487" s="109" t="str">
        <f>'S-2_SUPPLY'!B556</f>
        <v>AES Redondo Beach, L.L.C.</v>
      </c>
      <c r="C487" s="110" t="s">
        <v>1322</v>
      </c>
      <c r="D487" s="111" t="s">
        <v>1747</v>
      </c>
      <c r="E487" s="112" t="s">
        <v>2051</v>
      </c>
      <c r="F487" s="112" t="s">
        <v>1749</v>
      </c>
      <c r="G487" s="112">
        <v>44652</v>
      </c>
      <c r="H487" s="112">
        <v>44926</v>
      </c>
      <c r="I487" s="111">
        <v>178.87</v>
      </c>
      <c r="J487" s="111" t="s">
        <v>1939</v>
      </c>
      <c r="K487" s="111" t="s">
        <v>1940</v>
      </c>
      <c r="L487" s="212"/>
      <c r="M487" s="111"/>
      <c r="N487" s="104"/>
    </row>
    <row r="488" spans="1:14" s="39" customFormat="1" x14ac:dyDescent="0.35">
      <c r="A488" s="104" t="str">
        <f>'S-2_SUPPLY'!A557</f>
        <v>7c|7d - 11289-1001 (C)</v>
      </c>
      <c r="B488" s="109" t="str">
        <f>'S-2_SUPPLY'!B557</f>
        <v>AES Redondo Beach, L.L.C.</v>
      </c>
      <c r="C488" s="110" t="s">
        <v>1322</v>
      </c>
      <c r="D488" s="111" t="s">
        <v>1747</v>
      </c>
      <c r="E488" s="112" t="s">
        <v>2052</v>
      </c>
      <c r="F488" s="112" t="s">
        <v>1749</v>
      </c>
      <c r="G488" s="112">
        <v>44652</v>
      </c>
      <c r="H488" s="112">
        <v>44926</v>
      </c>
      <c r="I488" s="111">
        <v>102</v>
      </c>
      <c r="J488" s="111" t="s">
        <v>1939</v>
      </c>
      <c r="K488" s="111" t="s">
        <v>1940</v>
      </c>
      <c r="L488" s="212"/>
      <c r="M488" s="111"/>
      <c r="N488" s="104"/>
    </row>
    <row r="489" spans="1:14" s="39" customFormat="1" x14ac:dyDescent="0.35">
      <c r="A489" s="104" t="str">
        <f>'S-2_SUPPLY'!A558</f>
        <v>7c|7d - 11289-1001 (C)</v>
      </c>
      <c r="B489" s="109" t="str">
        <f>'S-2_SUPPLY'!B558</f>
        <v>AES Redondo Beach, L.L.C.</v>
      </c>
      <c r="C489" s="110" t="s">
        <v>1322</v>
      </c>
      <c r="D489" s="111" t="s">
        <v>1747</v>
      </c>
      <c r="E489" s="112" t="s">
        <v>2053</v>
      </c>
      <c r="F489" s="112" t="s">
        <v>1749</v>
      </c>
      <c r="G489" s="112">
        <v>44652</v>
      </c>
      <c r="H489" s="112">
        <v>44926</v>
      </c>
      <c r="I489" s="111">
        <v>73</v>
      </c>
      <c r="J489" s="111" t="s">
        <v>1939</v>
      </c>
      <c r="K489" s="111" t="s">
        <v>1940</v>
      </c>
      <c r="L489" s="212"/>
      <c r="M489" s="111"/>
      <c r="N489" s="104"/>
    </row>
    <row r="490" spans="1:14" s="39" customFormat="1" x14ac:dyDescent="0.35">
      <c r="A490" s="104" t="str">
        <f>'S-2_SUPPLY'!A559</f>
        <v>7c|7d - 11290-3001 (C)</v>
      </c>
      <c r="B490" s="109" t="str">
        <f>'S-2_SUPPLY'!B559</f>
        <v>Walnut Creek Energy, LLC</v>
      </c>
      <c r="C490" s="110" t="s">
        <v>1325</v>
      </c>
      <c r="D490" s="111" t="s">
        <v>1747</v>
      </c>
      <c r="E490" s="112" t="s">
        <v>2071</v>
      </c>
      <c r="F490" s="112" t="s">
        <v>1749</v>
      </c>
      <c r="G490" s="112">
        <v>45078</v>
      </c>
      <c r="H490" s="112">
        <v>46387</v>
      </c>
      <c r="I490" s="111">
        <v>96.43</v>
      </c>
      <c r="J490" s="111" t="s">
        <v>1939</v>
      </c>
      <c r="K490" s="111" t="s">
        <v>1943</v>
      </c>
      <c r="L490" s="212"/>
      <c r="M490" s="111"/>
      <c r="N490" s="104"/>
    </row>
    <row r="491" spans="1:14" s="39" customFormat="1" x14ac:dyDescent="0.35">
      <c r="A491" s="104" t="str">
        <f>'S-2_SUPPLY'!A560</f>
        <v>7c|7d - 11290-3001 (C)</v>
      </c>
      <c r="B491" s="109" t="str">
        <f>'S-2_SUPPLY'!B560</f>
        <v>Walnut Creek Energy, LLC</v>
      </c>
      <c r="C491" s="110" t="s">
        <v>1325</v>
      </c>
      <c r="D491" s="111" t="s">
        <v>1747</v>
      </c>
      <c r="E491" s="112" t="s">
        <v>2072</v>
      </c>
      <c r="F491" s="112" t="s">
        <v>1749</v>
      </c>
      <c r="G491" s="112">
        <v>45078</v>
      </c>
      <c r="H491" s="112">
        <v>46387</v>
      </c>
      <c r="I491" s="111">
        <v>96.91</v>
      </c>
      <c r="J491" s="111" t="s">
        <v>1939</v>
      </c>
      <c r="K491" s="111" t="s">
        <v>1943</v>
      </c>
      <c r="L491" s="212"/>
      <c r="M491" s="111"/>
      <c r="N491" s="104"/>
    </row>
    <row r="492" spans="1:14" s="39" customFormat="1" x14ac:dyDescent="0.35">
      <c r="A492" s="104" t="str">
        <f>'S-2_SUPPLY'!A561</f>
        <v>7c|7d - 11290-3001 (C)</v>
      </c>
      <c r="B492" s="109" t="str">
        <f>'S-2_SUPPLY'!B561</f>
        <v>Walnut Creek Energy, LLC</v>
      </c>
      <c r="C492" s="110" t="s">
        <v>1325</v>
      </c>
      <c r="D492" s="111" t="s">
        <v>1747</v>
      </c>
      <c r="E492" s="112" t="s">
        <v>2073</v>
      </c>
      <c r="F492" s="112" t="s">
        <v>1749</v>
      </c>
      <c r="G492" s="112">
        <v>45078</v>
      </c>
      <c r="H492" s="112">
        <v>46387</v>
      </c>
      <c r="I492" s="111">
        <v>96.65</v>
      </c>
      <c r="J492" s="111" t="s">
        <v>1939</v>
      </c>
      <c r="K492" s="111" t="s">
        <v>1943</v>
      </c>
      <c r="L492" s="212"/>
      <c r="M492" s="111"/>
      <c r="N492" s="104"/>
    </row>
    <row r="493" spans="1:14" s="39" customFormat="1" x14ac:dyDescent="0.35">
      <c r="A493" s="104" t="str">
        <f>'S-2_SUPPLY'!A562</f>
        <v>7c|7d - 11290-3001 (C)</v>
      </c>
      <c r="B493" s="109" t="str">
        <f>'S-2_SUPPLY'!B562</f>
        <v>Walnut Creek Energy, LLC</v>
      </c>
      <c r="C493" s="110" t="s">
        <v>1325</v>
      </c>
      <c r="D493" s="111" t="s">
        <v>1747</v>
      </c>
      <c r="E493" s="112" t="s">
        <v>2074</v>
      </c>
      <c r="F493" s="112" t="s">
        <v>1749</v>
      </c>
      <c r="G493" s="112">
        <v>45078</v>
      </c>
      <c r="H493" s="112">
        <v>46387</v>
      </c>
      <c r="I493" s="111">
        <v>96.49</v>
      </c>
      <c r="J493" s="111" t="s">
        <v>1939</v>
      </c>
      <c r="K493" s="111" t="s">
        <v>1943</v>
      </c>
      <c r="L493" s="212"/>
      <c r="M493" s="111"/>
      <c r="N493" s="104"/>
    </row>
    <row r="494" spans="1:14" s="39" customFormat="1" x14ac:dyDescent="0.35">
      <c r="A494" s="104" t="str">
        <f>'S-2_SUPPLY'!A563</f>
        <v>7c|7d - 11290-3001 (C)</v>
      </c>
      <c r="B494" s="109" t="str">
        <f>'S-2_SUPPLY'!B563</f>
        <v>Walnut Creek Energy, LLC</v>
      </c>
      <c r="C494" s="110" t="s">
        <v>1325</v>
      </c>
      <c r="D494" s="111" t="s">
        <v>1747</v>
      </c>
      <c r="E494" s="112" t="s">
        <v>2075</v>
      </c>
      <c r="F494" s="112" t="s">
        <v>1749</v>
      </c>
      <c r="G494" s="112">
        <v>45078</v>
      </c>
      <c r="H494" s="112">
        <v>46387</v>
      </c>
      <c r="I494" s="111">
        <v>96.65</v>
      </c>
      <c r="J494" s="111" t="s">
        <v>1939</v>
      </c>
      <c r="K494" s="111" t="s">
        <v>1943</v>
      </c>
      <c r="L494" s="212"/>
      <c r="M494" s="111"/>
      <c r="N494" s="104"/>
    </row>
    <row r="495" spans="1:14" s="39" customFormat="1" x14ac:dyDescent="0.35">
      <c r="A495" s="104" t="str">
        <f>'S-2_SUPPLY'!A564</f>
        <v>7c|7d - 11292-1002 (C)</v>
      </c>
      <c r="B495" s="109" t="str">
        <f>'S-2_SUPPLY'!B564</f>
        <v>Dynasty Power Inc.</v>
      </c>
      <c r="C495" s="110" t="s">
        <v>1332</v>
      </c>
      <c r="D495" s="111" t="s">
        <v>2017</v>
      </c>
      <c r="E495" s="112" t="s">
        <v>1333</v>
      </c>
      <c r="F495" s="112"/>
      <c r="G495" s="112">
        <v>45566</v>
      </c>
      <c r="H495" s="112">
        <v>45657</v>
      </c>
      <c r="I495" s="111">
        <v>100</v>
      </c>
      <c r="J495" s="111" t="s">
        <v>2018</v>
      </c>
      <c r="K495" s="111" t="s">
        <v>1943</v>
      </c>
      <c r="L495" s="212"/>
      <c r="M495" s="111"/>
      <c r="N495" s="104"/>
    </row>
    <row r="496" spans="1:14" s="39" customFormat="1" x14ac:dyDescent="0.35">
      <c r="A496" s="104" t="str">
        <f>'S-2_SUPPLY'!A565</f>
        <v>7c|7d - 11293-1001 (C)</v>
      </c>
      <c r="B496" s="109" t="str">
        <f>'S-2_SUPPLY'!B565</f>
        <v>NextEra Energy Marketing, LLC</v>
      </c>
      <c r="C496" s="110" t="s">
        <v>1335</v>
      </c>
      <c r="D496" s="111" t="s">
        <v>1747</v>
      </c>
      <c r="E496" s="112" t="s">
        <v>2076</v>
      </c>
      <c r="F496" s="112" t="s">
        <v>1749</v>
      </c>
      <c r="G496" s="112">
        <v>44593</v>
      </c>
      <c r="H496" s="112">
        <v>44926</v>
      </c>
      <c r="I496" s="111">
        <v>16.5</v>
      </c>
      <c r="J496" s="111" t="s">
        <v>2018</v>
      </c>
      <c r="K496" s="111" t="s">
        <v>1943</v>
      </c>
      <c r="L496" s="212"/>
      <c r="M496" s="111"/>
      <c r="N496" s="104"/>
    </row>
    <row r="497" spans="1:14" s="39" customFormat="1" x14ac:dyDescent="0.35">
      <c r="A497" s="104" t="str">
        <f>'S-2_SUPPLY'!A566</f>
        <v>7c|7d - 11293-1002 (C)</v>
      </c>
      <c r="B497" s="109" t="str">
        <f>'S-2_SUPPLY'!B566</f>
        <v>NextEra Energy Marketing, LLC</v>
      </c>
      <c r="C497" s="110" t="s">
        <v>1335</v>
      </c>
      <c r="D497" s="111" t="s">
        <v>1747</v>
      </c>
      <c r="E497" s="112" t="s">
        <v>2076</v>
      </c>
      <c r="F497" s="112" t="s">
        <v>1749</v>
      </c>
      <c r="G497" s="112">
        <v>45047</v>
      </c>
      <c r="H497" s="112">
        <v>45291</v>
      </c>
      <c r="I497" s="111">
        <v>17.14</v>
      </c>
      <c r="J497" s="111" t="s">
        <v>2018</v>
      </c>
      <c r="K497" s="111" t="s">
        <v>1943</v>
      </c>
      <c r="L497" s="212"/>
      <c r="M497" s="111"/>
      <c r="N497" s="104"/>
    </row>
    <row r="498" spans="1:14" s="39" customFormat="1" x14ac:dyDescent="0.35">
      <c r="A498" s="104" t="str">
        <f>'S-2_SUPPLY'!A567</f>
        <v>7c|7d - 11293-1003 (C)</v>
      </c>
      <c r="B498" s="109" t="str">
        <f>'S-2_SUPPLY'!B567</f>
        <v>NextEra Energy Marketing, LLC</v>
      </c>
      <c r="C498" s="110" t="s">
        <v>1335</v>
      </c>
      <c r="D498" s="111" t="s">
        <v>1747</v>
      </c>
      <c r="E498" s="112" t="s">
        <v>2076</v>
      </c>
      <c r="F498" s="112" t="s">
        <v>1749</v>
      </c>
      <c r="G498" s="112">
        <v>45292</v>
      </c>
      <c r="H498" s="112">
        <v>45657</v>
      </c>
      <c r="I498" s="111">
        <v>19.829999999999998</v>
      </c>
      <c r="J498" s="111" t="s">
        <v>2018</v>
      </c>
      <c r="K498" s="111" t="s">
        <v>1943</v>
      </c>
      <c r="L498" s="212"/>
      <c r="M498" s="111"/>
      <c r="N498" s="104"/>
    </row>
    <row r="499" spans="1:14" s="39" customFormat="1" x14ac:dyDescent="0.35">
      <c r="A499" s="104" t="str">
        <f>'S-2_SUPPLY'!A568</f>
        <v>7c|7d - 11295-1001 (C)</v>
      </c>
      <c r="B499" s="109" t="str">
        <f>'S-2_SUPPLY'!B568</f>
        <v>Berry Petroleum Company, LLC</v>
      </c>
      <c r="C499" s="110" t="s">
        <v>1341</v>
      </c>
      <c r="D499" s="111" t="s">
        <v>1747</v>
      </c>
      <c r="E499" s="112" t="s">
        <v>2077</v>
      </c>
      <c r="F499" s="112" t="s">
        <v>1809</v>
      </c>
      <c r="G499" s="112">
        <v>44743</v>
      </c>
      <c r="H499" s="112">
        <v>45291</v>
      </c>
      <c r="I499" s="111">
        <v>34.96</v>
      </c>
      <c r="J499" s="111" t="s">
        <v>1939</v>
      </c>
      <c r="K499" s="111" t="s">
        <v>1943</v>
      </c>
      <c r="L499" s="212"/>
      <c r="M499" s="111"/>
      <c r="N499" s="104"/>
    </row>
    <row r="500" spans="1:14" s="39" customFormat="1" x14ac:dyDescent="0.35">
      <c r="A500" s="104" t="str">
        <f>'S-2_SUPPLY'!A569</f>
        <v>7c|7d - 11297-3001 (C)</v>
      </c>
      <c r="B500" s="109" t="str">
        <f>'S-2_SUPPLY'!B569</f>
        <v>El Segundo Energy Center LLC</v>
      </c>
      <c r="C500" s="110" t="s">
        <v>1344</v>
      </c>
      <c r="D500" s="111" t="s">
        <v>1747</v>
      </c>
      <c r="E500" s="112" t="s">
        <v>2078</v>
      </c>
      <c r="F500" s="112" t="s">
        <v>1749</v>
      </c>
      <c r="G500" s="112">
        <v>45139</v>
      </c>
      <c r="H500" s="112">
        <v>46234</v>
      </c>
      <c r="I500" s="111">
        <v>274.31</v>
      </c>
      <c r="J500" s="111" t="s">
        <v>1939</v>
      </c>
      <c r="K500" s="111" t="s">
        <v>1943</v>
      </c>
      <c r="L500" s="212"/>
      <c r="M500" s="111"/>
      <c r="N500" s="104"/>
    </row>
    <row r="501" spans="1:14" s="39" customFormat="1" x14ac:dyDescent="0.35">
      <c r="A501" s="104" t="str">
        <f>'S-2_SUPPLY'!A570</f>
        <v>7c|7d - 11297-3001 (C)</v>
      </c>
      <c r="B501" s="109" t="str">
        <f>'S-2_SUPPLY'!B570</f>
        <v>El Segundo Energy Center LLC</v>
      </c>
      <c r="C501" s="110" t="s">
        <v>1344</v>
      </c>
      <c r="D501" s="111" t="s">
        <v>1747</v>
      </c>
      <c r="E501" s="112" t="s">
        <v>2079</v>
      </c>
      <c r="F501" s="112" t="s">
        <v>1749</v>
      </c>
      <c r="G501" s="112">
        <v>45139</v>
      </c>
      <c r="H501" s="112">
        <v>46234</v>
      </c>
      <c r="I501" s="111">
        <v>271.74</v>
      </c>
      <c r="J501" s="111" t="s">
        <v>1939</v>
      </c>
      <c r="K501" s="111" t="s">
        <v>1943</v>
      </c>
      <c r="L501" s="212"/>
      <c r="M501" s="111"/>
      <c r="N501" s="104"/>
    </row>
    <row r="502" spans="1:14" s="39" customFormat="1" x14ac:dyDescent="0.35">
      <c r="A502" s="104" t="str">
        <f>'S-2_SUPPLY'!A571</f>
        <v>7c|7d - 11303-1001 (C)</v>
      </c>
      <c r="B502" s="109" t="str">
        <f>'S-2_SUPPLY'!B571</f>
        <v>Saavi Energy Solutions LLC</v>
      </c>
      <c r="C502" s="110" t="s">
        <v>1348</v>
      </c>
      <c r="D502" s="111" t="s">
        <v>1747</v>
      </c>
      <c r="E502" s="112" t="s">
        <v>2080</v>
      </c>
      <c r="F502" s="112" t="s">
        <v>1749</v>
      </c>
      <c r="G502" s="112">
        <v>45658</v>
      </c>
      <c r="H502" s="112">
        <v>46752</v>
      </c>
      <c r="I502" s="111">
        <v>100</v>
      </c>
      <c r="J502" s="111" t="s">
        <v>1939</v>
      </c>
      <c r="K502" s="111" t="s">
        <v>1943</v>
      </c>
      <c r="L502" s="212"/>
      <c r="M502" s="111"/>
      <c r="N502" s="104"/>
    </row>
    <row r="503" spans="1:14" s="39" customFormat="1" x14ac:dyDescent="0.35">
      <c r="A503" s="104" t="str">
        <f>'S-2_SUPPLY'!A572</f>
        <v>7c|7d - 11306-1001 (C)</v>
      </c>
      <c r="B503" s="109" t="str">
        <f>'S-2_SUPPLY'!B572</f>
        <v>Sunrise Power Company, LLC</v>
      </c>
      <c r="C503" s="110" t="s">
        <v>1351</v>
      </c>
      <c r="D503" s="111" t="s">
        <v>1747</v>
      </c>
      <c r="E503" s="112" t="s">
        <v>1948</v>
      </c>
      <c r="F503" s="112" t="s">
        <v>1759</v>
      </c>
      <c r="G503" s="112">
        <v>45658</v>
      </c>
      <c r="H503" s="112">
        <v>46752</v>
      </c>
      <c r="I503" s="111">
        <v>50</v>
      </c>
      <c r="J503" s="111" t="s">
        <v>1939</v>
      </c>
      <c r="K503" s="111" t="s">
        <v>1943</v>
      </c>
      <c r="L503" s="212"/>
      <c r="M503" s="111"/>
      <c r="N503" s="104"/>
    </row>
    <row r="504" spans="1:14" s="39" customFormat="1" x14ac:dyDescent="0.35">
      <c r="A504" s="104" t="str">
        <f>'S-2_SUPPLY'!A573</f>
        <v>7c|7d - 11307-1001 (C)</v>
      </c>
      <c r="B504" s="109" t="str">
        <f>'S-2_SUPPLY'!B573</f>
        <v>Long Beach Generation LLC</v>
      </c>
      <c r="C504" s="110" t="s">
        <v>1353</v>
      </c>
      <c r="D504" s="111" t="s">
        <v>1747</v>
      </c>
      <c r="E504" s="112" t="s">
        <v>2081</v>
      </c>
      <c r="F504" s="112" t="s">
        <v>1749</v>
      </c>
      <c r="G504" s="112">
        <v>45292</v>
      </c>
      <c r="H504" s="112">
        <v>45657</v>
      </c>
      <c r="I504" s="111">
        <v>50</v>
      </c>
      <c r="J504" s="111" t="s">
        <v>1939</v>
      </c>
      <c r="K504" s="111" t="s">
        <v>1943</v>
      </c>
      <c r="L504" s="212"/>
      <c r="M504" s="111"/>
      <c r="N504" s="104"/>
    </row>
    <row r="505" spans="1:14" s="39" customFormat="1" x14ac:dyDescent="0.35">
      <c r="A505" s="104" t="str">
        <f>'S-2_SUPPLY'!A574</f>
        <v>7c|7d - 11313-1001 (C)</v>
      </c>
      <c r="B505" s="109" t="str">
        <f>'S-2_SUPPLY'!B574</f>
        <v>El Segundo Energy Center LLC</v>
      </c>
      <c r="C505" s="110" t="s">
        <v>1344</v>
      </c>
      <c r="D505" s="111" t="s">
        <v>1747</v>
      </c>
      <c r="E505" s="112" t="s">
        <v>2078</v>
      </c>
      <c r="F505" s="112" t="s">
        <v>1749</v>
      </c>
      <c r="G505" s="112">
        <v>46235</v>
      </c>
      <c r="H505" s="112">
        <v>46752</v>
      </c>
      <c r="I505" s="111">
        <v>274.31</v>
      </c>
      <c r="J505" s="111" t="s">
        <v>1939</v>
      </c>
      <c r="K505" s="111" t="s">
        <v>1943</v>
      </c>
      <c r="L505" s="212"/>
      <c r="M505" s="111"/>
      <c r="N505" s="104"/>
    </row>
    <row r="506" spans="1:14" s="39" customFormat="1" x14ac:dyDescent="0.35">
      <c r="A506" s="104" t="str">
        <f>'S-2_SUPPLY'!A575</f>
        <v>7c|7d - 11314-1001 (C)</v>
      </c>
      <c r="B506" s="109" t="str">
        <f>'S-2_SUPPLY'!B575</f>
        <v>Marsh Landing LLC</v>
      </c>
      <c r="C506" s="110" t="s">
        <v>1357</v>
      </c>
      <c r="D506" s="111" t="s">
        <v>1747</v>
      </c>
      <c r="E506" s="112" t="s">
        <v>2082</v>
      </c>
      <c r="F506" s="112" t="s">
        <v>1759</v>
      </c>
      <c r="G506" s="112">
        <v>46266</v>
      </c>
      <c r="H506" s="112">
        <v>46752</v>
      </c>
      <c r="I506" s="111">
        <v>202.7</v>
      </c>
      <c r="J506" s="111" t="s">
        <v>1939</v>
      </c>
      <c r="K506" s="111" t="s">
        <v>1943</v>
      </c>
      <c r="L506" s="212"/>
      <c r="M506" s="111"/>
      <c r="N506" s="104"/>
    </row>
    <row r="507" spans="1:14" s="39" customFormat="1" x14ac:dyDescent="0.35">
      <c r="A507" s="104" t="str">
        <f>'S-2_SUPPLY'!A576</f>
        <v>7c|7d - 11314-1002 (C)</v>
      </c>
      <c r="B507" s="109" t="str">
        <f>'S-2_SUPPLY'!B576</f>
        <v>Marsh Landing LLC</v>
      </c>
      <c r="C507" s="110" t="s">
        <v>1357</v>
      </c>
      <c r="D507" s="111" t="s">
        <v>1747</v>
      </c>
      <c r="E507" s="112" t="s">
        <v>2083</v>
      </c>
      <c r="F507" s="112" t="s">
        <v>1759</v>
      </c>
      <c r="G507" s="112">
        <v>46266</v>
      </c>
      <c r="H507" s="112">
        <v>46752</v>
      </c>
      <c r="I507" s="111">
        <v>202.45</v>
      </c>
      <c r="J507" s="111" t="s">
        <v>1939</v>
      </c>
      <c r="K507" s="111" t="s">
        <v>1943</v>
      </c>
      <c r="L507" s="212"/>
      <c r="M507" s="111"/>
      <c r="N507" s="104"/>
    </row>
    <row r="508" spans="1:14" s="39" customFormat="1" x14ac:dyDescent="0.35">
      <c r="A508" s="104" t="str">
        <f>'S-2_SUPPLY'!A577</f>
        <v>7c|7d - 11317-1001 (C)</v>
      </c>
      <c r="B508" s="109" t="str">
        <f>'S-2_SUPPLY'!B577</f>
        <v>BigBeau Solar, LLC</v>
      </c>
      <c r="C508" s="110" t="s">
        <v>1362</v>
      </c>
      <c r="D508" s="111" t="s">
        <v>1747</v>
      </c>
      <c r="E508" s="112" t="s">
        <v>2084</v>
      </c>
      <c r="F508" s="112" t="s">
        <v>1749</v>
      </c>
      <c r="G508" s="112">
        <v>45474</v>
      </c>
      <c r="H508" s="112">
        <v>45565</v>
      </c>
      <c r="I508" s="111">
        <v>18</v>
      </c>
      <c r="J508" s="111" t="s">
        <v>1939</v>
      </c>
      <c r="K508" s="111" t="s">
        <v>1943</v>
      </c>
      <c r="L508" s="212"/>
      <c r="M508" s="111"/>
      <c r="N508" s="104"/>
    </row>
    <row r="509" spans="1:14" s="39" customFormat="1" x14ac:dyDescent="0.35">
      <c r="A509" s="104" t="str">
        <f>'S-2_SUPPLY'!A578</f>
        <v>7c|7d - 11317-1001 (C)</v>
      </c>
      <c r="B509" s="109" t="str">
        <f>'S-2_SUPPLY'!B578</f>
        <v>BigBeau Solar, LLC</v>
      </c>
      <c r="C509" s="110" t="s">
        <v>1362</v>
      </c>
      <c r="D509" s="111" t="s">
        <v>1747</v>
      </c>
      <c r="E509" s="112" t="s">
        <v>2085</v>
      </c>
      <c r="F509" s="112" t="s">
        <v>1749</v>
      </c>
      <c r="G509" s="112">
        <v>45474</v>
      </c>
      <c r="H509" s="112">
        <v>45565</v>
      </c>
      <c r="I509" s="111">
        <v>22</v>
      </c>
      <c r="J509" s="111" t="s">
        <v>1939</v>
      </c>
      <c r="K509" s="111" t="s">
        <v>1943</v>
      </c>
      <c r="L509" s="212"/>
      <c r="M509" s="111"/>
      <c r="N509" s="104"/>
    </row>
    <row r="510" spans="1:14" s="39" customFormat="1" x14ac:dyDescent="0.35">
      <c r="A510" s="104" t="str">
        <f>'S-2_SUPPLY'!A579</f>
        <v>7c|7d - 11319-1001 (C)</v>
      </c>
      <c r="B510" s="109" t="str">
        <f>'S-2_SUPPLY'!B579</f>
        <v>Townsite Solar, LLC</v>
      </c>
      <c r="C510" s="110" t="s">
        <v>1366</v>
      </c>
      <c r="D510" s="111" t="s">
        <v>2017</v>
      </c>
      <c r="E510" s="112" t="s">
        <v>2086</v>
      </c>
      <c r="F510" s="112" t="s">
        <v>1749</v>
      </c>
      <c r="G510" s="112">
        <v>45444</v>
      </c>
      <c r="H510" s="112">
        <v>45657</v>
      </c>
      <c r="I510" s="111">
        <v>110.06</v>
      </c>
      <c r="J510" s="111" t="s">
        <v>2018</v>
      </c>
      <c r="K510" s="111" t="s">
        <v>1943</v>
      </c>
      <c r="L510" s="212"/>
      <c r="M510" s="111"/>
      <c r="N510" s="104"/>
    </row>
    <row r="511" spans="1:14" s="39" customFormat="1" ht="28" x14ac:dyDescent="0.35">
      <c r="A511" s="104" t="str">
        <f>'S-2_SUPPLY'!A580</f>
        <v>7c|7d - 11501-1001 (C)</v>
      </c>
      <c r="B511" s="109" t="str">
        <f>'S-2_SUPPLY'!B580</f>
        <v>Metropolitan Water District of Southern California, The</v>
      </c>
      <c r="C511" s="110" t="s">
        <v>1369</v>
      </c>
      <c r="D511" s="111" t="s">
        <v>2017</v>
      </c>
      <c r="E511" s="112" t="s">
        <v>1370</v>
      </c>
      <c r="F511" s="112"/>
      <c r="G511" s="112">
        <v>45444</v>
      </c>
      <c r="H511" s="112">
        <v>45657</v>
      </c>
      <c r="I511" s="111">
        <v>133</v>
      </c>
      <c r="J511" s="111" t="s">
        <v>2018</v>
      </c>
      <c r="K511" s="111" t="s">
        <v>1943</v>
      </c>
      <c r="L511" s="212"/>
      <c r="M511" s="111"/>
      <c r="N511" s="104"/>
    </row>
    <row r="512" spans="1:14" s="39" customFormat="1" x14ac:dyDescent="0.35">
      <c r="A512" s="104" t="str">
        <f>'S-2_SUPPLY'!A581</f>
        <v>7c|7d - 12002 (C)</v>
      </c>
      <c r="B512" s="109" t="str">
        <f>'S-2_SUPPLY'!B581</f>
        <v>Johanna Energy Center, LLC</v>
      </c>
      <c r="C512" s="110" t="s">
        <v>1372</v>
      </c>
      <c r="D512" s="111" t="s">
        <v>1747</v>
      </c>
      <c r="E512" s="112" t="s">
        <v>2087</v>
      </c>
      <c r="F512" s="112" t="s">
        <v>1749</v>
      </c>
      <c r="G512" s="112">
        <v>44409</v>
      </c>
      <c r="H512" s="112">
        <v>51409</v>
      </c>
      <c r="I512" s="111">
        <v>20</v>
      </c>
      <c r="J512" s="111" t="s">
        <v>1939</v>
      </c>
      <c r="K512" s="111" t="s">
        <v>1940</v>
      </c>
      <c r="L512" s="212"/>
      <c r="M512" s="111"/>
      <c r="N512" s="104"/>
    </row>
    <row r="513" spans="1:14" s="39" customFormat="1" ht="28" x14ac:dyDescent="0.35">
      <c r="A513" s="104" t="str">
        <f>'S-2_SUPPLY'!A582</f>
        <v>7c|7d - 12003 (C)</v>
      </c>
      <c r="B513" s="109" t="str">
        <f>'S-2_SUPPLY'!B582</f>
        <v>Orange County Energy Storage 2 LLC</v>
      </c>
      <c r="C513" s="110" t="s">
        <v>1375</v>
      </c>
      <c r="D513" s="111" t="s">
        <v>1747</v>
      </c>
      <c r="E513" s="112" t="s">
        <v>2088</v>
      </c>
      <c r="F513" s="112" t="s">
        <v>1749</v>
      </c>
      <c r="G513" s="112">
        <v>44593</v>
      </c>
      <c r="H513" s="112">
        <v>51409</v>
      </c>
      <c r="I513" s="111">
        <v>9</v>
      </c>
      <c r="J513" s="111" t="s">
        <v>1939</v>
      </c>
      <c r="K513" s="111" t="s">
        <v>1940</v>
      </c>
      <c r="L513" s="212"/>
      <c r="M513" s="111"/>
      <c r="N513" s="104"/>
    </row>
    <row r="514" spans="1:14" s="39" customFormat="1" ht="28" x14ac:dyDescent="0.35">
      <c r="A514" s="104" t="str">
        <f>'S-2_SUPPLY'!A583</f>
        <v>7c|7d - 12004 (C)</v>
      </c>
      <c r="B514" s="109" t="str">
        <f>'S-2_SUPPLY'!B583</f>
        <v>Orange County Energy Storage 3 LLC</v>
      </c>
      <c r="C514" s="110" t="s">
        <v>1378</v>
      </c>
      <c r="D514" s="111" t="s">
        <v>1747</v>
      </c>
      <c r="E514" s="112" t="s">
        <v>2089</v>
      </c>
      <c r="F514" s="112" t="s">
        <v>1749</v>
      </c>
      <c r="G514" s="112">
        <v>44593</v>
      </c>
      <c r="H514" s="112">
        <v>51409</v>
      </c>
      <c r="I514" s="111">
        <v>6</v>
      </c>
      <c r="J514" s="111" t="s">
        <v>1939</v>
      </c>
      <c r="K514" s="111" t="s">
        <v>1940</v>
      </c>
      <c r="L514" s="212"/>
      <c r="M514" s="111"/>
      <c r="N514" s="104"/>
    </row>
    <row r="515" spans="1:14" s="39" customFormat="1" ht="28" x14ac:dyDescent="0.35">
      <c r="A515" s="104" t="str">
        <f>'S-2_SUPPLY'!A584</f>
        <v>7c|7d - 12005 (C)</v>
      </c>
      <c r="B515" s="109" t="str">
        <f>'S-2_SUPPLY'!B584</f>
        <v>Hecate Energy Johanna Facility LLC</v>
      </c>
      <c r="C515" s="110" t="s">
        <v>1381</v>
      </c>
      <c r="D515" s="111" t="s">
        <v>1747</v>
      </c>
      <c r="E515" s="112" t="s">
        <v>2090</v>
      </c>
      <c r="F515" s="112" t="s">
        <v>1749</v>
      </c>
      <c r="G515" s="112">
        <v>44562</v>
      </c>
      <c r="H515" s="112">
        <v>48121</v>
      </c>
      <c r="I515" s="111">
        <v>10</v>
      </c>
      <c r="J515" s="111" t="s">
        <v>1939</v>
      </c>
      <c r="K515" s="111" t="s">
        <v>1940</v>
      </c>
      <c r="L515" s="212"/>
      <c r="M515" s="111"/>
      <c r="N515" s="104"/>
    </row>
    <row r="516" spans="1:14" s="39" customFormat="1" ht="28" x14ac:dyDescent="0.35">
      <c r="A516" s="104" t="str">
        <f>'S-2_SUPPLY'!A585</f>
        <v>7c|7d - 12006 (C)</v>
      </c>
      <c r="B516" s="109" t="str">
        <f>'S-2_SUPPLY'!B585</f>
        <v>Hecate Energy Johanna Facility LLC</v>
      </c>
      <c r="C516" s="110" t="s">
        <v>1381</v>
      </c>
      <c r="D516" s="111" t="s">
        <v>1747</v>
      </c>
      <c r="E516" s="112" t="s">
        <v>2091</v>
      </c>
      <c r="F516" s="112" t="s">
        <v>1749</v>
      </c>
      <c r="G516" s="112">
        <v>44562</v>
      </c>
      <c r="H516" s="112">
        <v>48121</v>
      </c>
      <c r="I516" s="111">
        <v>5</v>
      </c>
      <c r="J516" s="111" t="s">
        <v>1939</v>
      </c>
      <c r="K516" s="111" t="s">
        <v>1940</v>
      </c>
      <c r="L516" s="212"/>
      <c r="M516" s="111"/>
      <c r="N516" s="104"/>
    </row>
    <row r="517" spans="1:14" s="39" customFormat="1" ht="28" x14ac:dyDescent="0.35">
      <c r="A517" s="104" t="str">
        <f>'S-2_SUPPLY'!A586</f>
        <v>7c|7d - 12008 (C)</v>
      </c>
      <c r="B517" s="109" t="str">
        <f>'S-2_SUPPLY'!B586</f>
        <v>Stanton Energy Reliability Center, LLC</v>
      </c>
      <c r="C517" s="110" t="s">
        <v>1107</v>
      </c>
      <c r="D517" s="111" t="s">
        <v>1747</v>
      </c>
      <c r="E517" s="112" t="s">
        <v>1938</v>
      </c>
      <c r="F517" s="112" t="s">
        <v>1749</v>
      </c>
      <c r="G517" s="112">
        <v>44136</v>
      </c>
      <c r="H517" s="112">
        <v>47634</v>
      </c>
      <c r="I517" s="111">
        <v>0.65</v>
      </c>
      <c r="J517" s="111" t="s">
        <v>1939</v>
      </c>
      <c r="K517" s="111" t="s">
        <v>1940</v>
      </c>
      <c r="L517" s="212"/>
      <c r="M517" s="111"/>
      <c r="N517" s="104"/>
    </row>
    <row r="518" spans="1:14" s="39" customFormat="1" ht="28" x14ac:dyDescent="0.35">
      <c r="A518" s="104" t="str">
        <f>'S-2_SUPPLY'!A587</f>
        <v>7c|7d - 12008 (C)</v>
      </c>
      <c r="B518" s="109" t="str">
        <f>'S-2_SUPPLY'!B587</f>
        <v>Stanton Energy Reliability Center, LLC</v>
      </c>
      <c r="C518" s="110" t="s">
        <v>1107</v>
      </c>
      <c r="D518" s="111" t="s">
        <v>1747</v>
      </c>
      <c r="E518" s="112" t="s">
        <v>1941</v>
      </c>
      <c r="F518" s="112" t="s">
        <v>1749</v>
      </c>
      <c r="G518" s="112">
        <v>44136</v>
      </c>
      <c r="H518" s="112">
        <v>47634</v>
      </c>
      <c r="I518" s="111">
        <v>0.65</v>
      </c>
      <c r="J518" s="111" t="s">
        <v>1939</v>
      </c>
      <c r="K518" s="111" t="s">
        <v>1940</v>
      </c>
      <c r="L518" s="212"/>
      <c r="M518" s="111"/>
      <c r="N518" s="104"/>
    </row>
    <row r="519" spans="1:14" s="39" customFormat="1" x14ac:dyDescent="0.35">
      <c r="A519" s="104" t="str">
        <f>'S-2_SUPPLY'!A588</f>
        <v>7c|7d - 12010 (C)</v>
      </c>
      <c r="B519" s="109" t="str">
        <f>'S-2_SUPPLY'!B588</f>
        <v>VESI Pomona Energy Storage Inc.</v>
      </c>
      <c r="C519" s="110" t="s">
        <v>1387</v>
      </c>
      <c r="D519" s="111" t="s">
        <v>1747</v>
      </c>
      <c r="E519" s="112" t="s">
        <v>2092</v>
      </c>
      <c r="F519" s="112" t="s">
        <v>1749</v>
      </c>
      <c r="G519" s="112">
        <v>42735</v>
      </c>
      <c r="H519" s="112">
        <v>46386</v>
      </c>
      <c r="I519" s="111">
        <v>20</v>
      </c>
      <c r="J519" s="111" t="s">
        <v>1939</v>
      </c>
      <c r="K519" s="111" t="s">
        <v>1940</v>
      </c>
      <c r="L519" s="212"/>
      <c r="M519" s="111"/>
      <c r="N519" s="104"/>
    </row>
    <row r="520" spans="1:14" s="39" customFormat="1" x14ac:dyDescent="0.35">
      <c r="A520" s="104" t="str">
        <f>'S-2_SUPPLY'!A589</f>
        <v>7c|7d - 12011 (C)</v>
      </c>
      <c r="B520" s="109" t="str">
        <f>'S-2_SUPPLY'!B589</f>
        <v>PPA Grand Johanna LLC</v>
      </c>
      <c r="C520" s="110" t="s">
        <v>1390</v>
      </c>
      <c r="D520" s="111" t="s">
        <v>1747</v>
      </c>
      <c r="E520" s="112" t="s">
        <v>2093</v>
      </c>
      <c r="F520" s="112" t="s">
        <v>1749</v>
      </c>
      <c r="G520" s="112">
        <v>42748</v>
      </c>
      <c r="H520" s="112">
        <v>46387</v>
      </c>
      <c r="I520" s="111">
        <v>2</v>
      </c>
      <c r="J520" s="111" t="s">
        <v>1939</v>
      </c>
      <c r="K520" s="111" t="s">
        <v>1940</v>
      </c>
      <c r="L520" s="212"/>
      <c r="M520" s="111"/>
      <c r="N520" s="104"/>
    </row>
    <row r="521" spans="1:14" s="39" customFormat="1" x14ac:dyDescent="0.35">
      <c r="A521" s="104" t="str">
        <f>'S-2_SUPPLY'!A590</f>
        <v>7c|7d - 12022 (C)</v>
      </c>
      <c r="B521" s="109" t="str">
        <f>'S-2_SUPPLY'!B590</f>
        <v>Acorn I Energy Storage LLC</v>
      </c>
      <c r="C521" s="110" t="s">
        <v>1393</v>
      </c>
      <c r="D521" s="111" t="s">
        <v>1747</v>
      </c>
      <c r="E521" s="112" t="s">
        <v>2094</v>
      </c>
      <c r="F521" s="112" t="s">
        <v>1749</v>
      </c>
      <c r="G521" s="112">
        <v>44348</v>
      </c>
      <c r="H521" s="112">
        <v>47817</v>
      </c>
      <c r="I521" s="111">
        <v>1</v>
      </c>
      <c r="J521" s="111" t="s">
        <v>1939</v>
      </c>
      <c r="K521" s="111" t="s">
        <v>1940</v>
      </c>
      <c r="L521" s="212"/>
      <c r="M521" s="111"/>
      <c r="N521" s="104"/>
    </row>
    <row r="522" spans="1:14" s="39" customFormat="1" x14ac:dyDescent="0.35">
      <c r="A522" s="104" t="str">
        <f>'S-2_SUPPLY'!A591</f>
        <v>7c|7d - 12025 (C)</v>
      </c>
      <c r="B522" s="109" t="str">
        <f>'S-2_SUPPLY'!B591</f>
        <v>Wildcat I Energy Storage LLC</v>
      </c>
      <c r="C522" s="110" t="s">
        <v>1396</v>
      </c>
      <c r="D522" s="111" t="s">
        <v>1747</v>
      </c>
      <c r="E522" s="112" t="s">
        <v>2095</v>
      </c>
      <c r="F522" s="112" t="s">
        <v>1749</v>
      </c>
      <c r="G522" s="112">
        <v>44470</v>
      </c>
      <c r="H522" s="112">
        <v>48304</v>
      </c>
      <c r="I522" s="111">
        <v>1.5</v>
      </c>
      <c r="J522" s="111" t="s">
        <v>1939</v>
      </c>
      <c r="K522" s="111" t="s">
        <v>1940</v>
      </c>
      <c r="L522" s="212"/>
      <c r="M522" s="111"/>
      <c r="N522" s="104"/>
    </row>
    <row r="523" spans="1:14" s="39" customFormat="1" x14ac:dyDescent="0.35">
      <c r="A523" s="104" t="str">
        <f>'S-2_SUPPLY'!A592</f>
        <v>7c|7d - 12026 (C)</v>
      </c>
      <c r="B523" s="109" t="str">
        <f>'S-2_SUPPLY'!B592</f>
        <v>Silverstrand Grid, LLC</v>
      </c>
      <c r="C523" s="110" t="s">
        <v>1399</v>
      </c>
      <c r="D523" s="111" t="s">
        <v>1747</v>
      </c>
      <c r="E523" s="112" t="s">
        <v>2096</v>
      </c>
      <c r="F523" s="112" t="s">
        <v>1749</v>
      </c>
      <c r="G523" s="112">
        <v>44348</v>
      </c>
      <c r="H523" s="112">
        <v>51591</v>
      </c>
      <c r="I523" s="111">
        <v>11</v>
      </c>
      <c r="J523" s="111" t="s">
        <v>1939</v>
      </c>
      <c r="K523" s="111" t="s">
        <v>1940</v>
      </c>
      <c r="L523" s="212"/>
      <c r="M523" s="111"/>
      <c r="N523" s="104"/>
    </row>
    <row r="524" spans="1:14" s="39" customFormat="1" x14ac:dyDescent="0.35">
      <c r="A524" s="104" t="str">
        <f>'S-2_SUPPLY'!A593</f>
        <v>7c|7d - 12027 (C)</v>
      </c>
      <c r="B524" s="109" t="str">
        <f>'S-2_SUPPLY'!B593</f>
        <v>Orni 34 LLC</v>
      </c>
      <c r="C524" s="110" t="s">
        <v>1402</v>
      </c>
      <c r="D524" s="111" t="s">
        <v>1747</v>
      </c>
      <c r="E524" s="112" t="s">
        <v>2097</v>
      </c>
      <c r="F524" s="112" t="s">
        <v>1749</v>
      </c>
      <c r="G524" s="112">
        <v>44287</v>
      </c>
      <c r="H524" s="112">
        <v>51591</v>
      </c>
      <c r="I524" s="111">
        <v>10</v>
      </c>
      <c r="J524" s="111" t="s">
        <v>1939</v>
      </c>
      <c r="K524" s="111" t="s">
        <v>1940</v>
      </c>
      <c r="L524" s="212"/>
      <c r="M524" s="111"/>
      <c r="N524" s="104"/>
    </row>
    <row r="525" spans="1:14" s="39" customFormat="1" x14ac:dyDescent="0.35">
      <c r="A525" s="104" t="str">
        <f>'S-2_SUPPLY'!A594</f>
        <v>7c|7d - 12028 (C)</v>
      </c>
      <c r="B525" s="109" t="str">
        <f>'S-2_SUPPLY'!B594</f>
        <v>Ventura Energy Storage, LLC</v>
      </c>
      <c r="C525" s="110" t="s">
        <v>1405</v>
      </c>
      <c r="D525" s="111" t="s">
        <v>1747</v>
      </c>
      <c r="E525" s="112" t="s">
        <v>2098</v>
      </c>
      <c r="F525" s="112" t="s">
        <v>1749</v>
      </c>
      <c r="G525" s="112">
        <v>44378</v>
      </c>
      <c r="H525" s="112">
        <v>51591</v>
      </c>
      <c r="I525" s="111">
        <v>100</v>
      </c>
      <c r="J525" s="111" t="s">
        <v>1939</v>
      </c>
      <c r="K525" s="111" t="s">
        <v>1940</v>
      </c>
      <c r="L525" s="212"/>
      <c r="M525" s="111"/>
      <c r="N525" s="104"/>
    </row>
    <row r="526" spans="1:14" s="39" customFormat="1" x14ac:dyDescent="0.35">
      <c r="A526" s="104" t="str">
        <f>'S-2_SUPPLY'!A595</f>
        <v>7c|7d - 12033 (C)</v>
      </c>
      <c r="B526" s="109" t="str">
        <f>'S-2_SUPPLY'!B595</f>
        <v>Goleta Energy Storage, LLC</v>
      </c>
      <c r="C526" s="110" t="s">
        <v>1408</v>
      </c>
      <c r="D526" s="111" t="s">
        <v>1747</v>
      </c>
      <c r="E526" s="112" t="s">
        <v>2099</v>
      </c>
      <c r="F526" s="112" t="s">
        <v>1749</v>
      </c>
      <c r="G526" s="112">
        <v>45444</v>
      </c>
      <c r="H526" s="112">
        <v>51440</v>
      </c>
      <c r="I526" s="111">
        <v>40</v>
      </c>
      <c r="J526" s="111" t="s">
        <v>1939</v>
      </c>
      <c r="K526" s="111" t="s">
        <v>1940</v>
      </c>
      <c r="L526" s="212"/>
      <c r="M526" s="111"/>
      <c r="N526" s="104"/>
    </row>
    <row r="527" spans="1:14" s="39" customFormat="1" x14ac:dyDescent="0.35">
      <c r="A527" s="104" t="str">
        <f>'S-2_SUPPLY'!A596</f>
        <v>7c|7d - 12036 (C)</v>
      </c>
      <c r="B527" s="109" t="str">
        <f>'S-2_SUPPLY'!B596</f>
        <v>Edwards Sanborn Storage I, LLC</v>
      </c>
      <c r="C527" s="110" t="s">
        <v>1411</v>
      </c>
      <c r="D527" s="111" t="s">
        <v>1747</v>
      </c>
      <c r="E527" s="112" t="s">
        <v>2100</v>
      </c>
      <c r="F527" s="112" t="s">
        <v>1749</v>
      </c>
      <c r="G527" s="112">
        <v>44440</v>
      </c>
      <c r="H527" s="112">
        <v>48091</v>
      </c>
      <c r="I527" s="111">
        <v>50</v>
      </c>
      <c r="J527" s="111" t="s">
        <v>1939</v>
      </c>
      <c r="K527" s="111" t="s">
        <v>1940</v>
      </c>
      <c r="L527" s="212"/>
      <c r="M527" s="111"/>
      <c r="N527" s="104"/>
    </row>
    <row r="528" spans="1:14" s="39" customFormat="1" x14ac:dyDescent="0.35">
      <c r="A528" s="104" t="str">
        <f>'S-2_SUPPLY'!A597</f>
        <v>7c|7d - 12037 (C)</v>
      </c>
      <c r="B528" s="109" t="str">
        <f>'S-2_SUPPLY'!B597</f>
        <v>Gateway Energy Storage, LLC</v>
      </c>
      <c r="C528" s="110" t="s">
        <v>1414</v>
      </c>
      <c r="D528" s="111" t="s">
        <v>1747</v>
      </c>
      <c r="E528" s="112" t="s">
        <v>2101</v>
      </c>
      <c r="F528" s="112" t="s">
        <v>1749</v>
      </c>
      <c r="G528" s="112">
        <v>44409</v>
      </c>
      <c r="H528" s="112">
        <v>49887</v>
      </c>
      <c r="I528" s="111">
        <v>100</v>
      </c>
      <c r="J528" s="111" t="s">
        <v>1939</v>
      </c>
      <c r="K528" s="111" t="s">
        <v>1940</v>
      </c>
      <c r="L528" s="212"/>
      <c r="M528" s="111"/>
      <c r="N528" s="104"/>
    </row>
    <row r="529" spans="1:14" s="39" customFormat="1" x14ac:dyDescent="0.35">
      <c r="A529" s="104" t="str">
        <f>'S-2_SUPPLY'!A598</f>
        <v>7c|7d - 12046 (C)</v>
      </c>
      <c r="B529" s="109" t="str">
        <f>'S-2_SUPPLY'!B598</f>
        <v>Condor Energy Storage, LLC</v>
      </c>
      <c r="C529" s="110" t="s">
        <v>1417</v>
      </c>
      <c r="D529" s="111" t="s">
        <v>1747</v>
      </c>
      <c r="E529" s="112" t="s">
        <v>2102</v>
      </c>
      <c r="F529" s="112" t="s">
        <v>1749</v>
      </c>
      <c r="G529" s="112">
        <v>45505</v>
      </c>
      <c r="H529" s="112">
        <v>50982</v>
      </c>
      <c r="I529" s="111">
        <v>200</v>
      </c>
      <c r="J529" s="111" t="s">
        <v>1939</v>
      </c>
      <c r="K529" s="111" t="s">
        <v>1940</v>
      </c>
      <c r="L529" s="212"/>
      <c r="M529" s="111"/>
      <c r="N529" s="104"/>
    </row>
    <row r="530" spans="1:14" s="39" customFormat="1" x14ac:dyDescent="0.35">
      <c r="A530" s="104" t="str">
        <f>'S-2_SUPPLY'!A599</f>
        <v>7c|7d - 12047 (C)</v>
      </c>
      <c r="B530" s="109" t="str">
        <f>'S-2_SUPPLY'!B599</f>
        <v>Peregrine Energy Storage, LLC</v>
      </c>
      <c r="C530" s="110" t="s">
        <v>1420</v>
      </c>
      <c r="D530" s="111" t="s">
        <v>1747</v>
      </c>
      <c r="E530" s="112" t="s">
        <v>2103</v>
      </c>
      <c r="F530" s="112" t="s">
        <v>1749</v>
      </c>
      <c r="G530" s="112">
        <v>45809</v>
      </c>
      <c r="H530" s="112">
        <v>51287</v>
      </c>
      <c r="I530" s="111">
        <v>100</v>
      </c>
      <c r="J530" s="111" t="s">
        <v>1939</v>
      </c>
      <c r="K530" s="111" t="s">
        <v>1940</v>
      </c>
      <c r="L530" s="212"/>
      <c r="M530" s="111"/>
      <c r="N530" s="104"/>
    </row>
    <row r="531" spans="1:14" s="39" customFormat="1" x14ac:dyDescent="0.35">
      <c r="A531" s="104" t="str">
        <f>'S-2_SUPPLY'!A600</f>
        <v>7c|7d - 12048 (C)</v>
      </c>
      <c r="B531" s="109" t="str">
        <f>'S-2_SUPPLY'!B600</f>
        <v>Johanna Energy Center, LLC</v>
      </c>
      <c r="C531" s="110" t="s">
        <v>1372</v>
      </c>
      <c r="D531" s="111" t="s">
        <v>1747</v>
      </c>
      <c r="E531" s="112" t="s">
        <v>2104</v>
      </c>
      <c r="F531" s="112" t="s">
        <v>1749</v>
      </c>
      <c r="G531" s="112">
        <v>45139</v>
      </c>
      <c r="H531" s="112">
        <v>50617</v>
      </c>
      <c r="I531" s="111">
        <v>40</v>
      </c>
      <c r="J531" s="111" t="s">
        <v>1939</v>
      </c>
      <c r="K531" s="111" t="s">
        <v>1940</v>
      </c>
      <c r="L531" s="212"/>
      <c r="M531" s="111"/>
      <c r="N531" s="104"/>
    </row>
    <row r="532" spans="1:14" s="39" customFormat="1" x14ac:dyDescent="0.35">
      <c r="A532" s="104" t="str">
        <f>'S-2_SUPPLY'!A601</f>
        <v>7c|7d - 12049 (C)</v>
      </c>
      <c r="B532" s="109" t="str">
        <f>'S-2_SUPPLY'!B601</f>
        <v>Gateway Energy Storage, LLC</v>
      </c>
      <c r="C532" s="110" t="s">
        <v>1414</v>
      </c>
      <c r="D532" s="111" t="s">
        <v>1747</v>
      </c>
      <c r="E532" s="112" t="s">
        <v>2101</v>
      </c>
      <c r="F532" s="112" t="s">
        <v>1749</v>
      </c>
      <c r="G532" s="112">
        <v>45658</v>
      </c>
      <c r="H532" s="112">
        <v>51135</v>
      </c>
      <c r="I532" s="111">
        <v>75</v>
      </c>
      <c r="J532" s="111" t="s">
        <v>1939</v>
      </c>
      <c r="K532" s="111" t="s">
        <v>1940</v>
      </c>
      <c r="L532" s="212"/>
      <c r="M532" s="111"/>
      <c r="N532" s="104"/>
    </row>
    <row r="533" spans="1:14" s="39" customFormat="1" x14ac:dyDescent="0.35">
      <c r="A533" s="104" t="str">
        <f>'S-2_SUPPLY'!A602</f>
        <v>7c|7d - 12050 (C)</v>
      </c>
      <c r="B533" s="109" t="str">
        <f>'S-2_SUPPLY'!B602</f>
        <v>AES ES Alamitos 2</v>
      </c>
      <c r="C533" s="110" t="s">
        <v>1426</v>
      </c>
      <c r="D533" s="111" t="s">
        <v>1747</v>
      </c>
      <c r="E533" s="112" t="s">
        <v>2105</v>
      </c>
      <c r="F533" s="112" t="s">
        <v>1749</v>
      </c>
      <c r="G533" s="112">
        <v>45658</v>
      </c>
      <c r="H533" s="112">
        <v>52962</v>
      </c>
      <c r="I533" s="111">
        <v>82</v>
      </c>
      <c r="J533" s="111" t="s">
        <v>1939</v>
      </c>
      <c r="K533" s="111" t="s">
        <v>1940</v>
      </c>
      <c r="L533" s="212"/>
      <c r="M533" s="111"/>
      <c r="N533" s="104"/>
    </row>
    <row r="534" spans="1:14" s="39" customFormat="1" x14ac:dyDescent="0.35">
      <c r="A534" s="104" t="str">
        <f>'S-2_SUPPLY'!A603</f>
        <v>7c|7d - 12053 (C)</v>
      </c>
      <c r="B534" s="109" t="str">
        <f>'S-2_SUPPLY'!B603</f>
        <v>Silver Peak Solar, LLC</v>
      </c>
      <c r="C534" s="110" t="s">
        <v>1429</v>
      </c>
      <c r="D534" s="111" t="s">
        <v>1747</v>
      </c>
      <c r="E534" s="112" t="s">
        <v>2106</v>
      </c>
      <c r="F534" s="112" t="s">
        <v>1749</v>
      </c>
      <c r="G534" s="112">
        <v>45627</v>
      </c>
      <c r="H534" s="112">
        <v>49278</v>
      </c>
      <c r="I534" s="111">
        <v>110</v>
      </c>
      <c r="J534" s="111" t="s">
        <v>1939</v>
      </c>
      <c r="K534" s="111" t="s">
        <v>1940</v>
      </c>
      <c r="L534" s="212"/>
      <c r="M534" s="111"/>
      <c r="N534" s="104"/>
    </row>
    <row r="535" spans="1:14" s="39" customFormat="1" x14ac:dyDescent="0.35">
      <c r="A535" s="104" t="str">
        <f>'S-2_SUPPLY'!A604</f>
        <v>7c|7d - 12056 (C)</v>
      </c>
      <c r="B535" s="109" t="str">
        <f>'S-2_SUPPLY'!B604</f>
        <v>McFarland Solar A, LLC</v>
      </c>
      <c r="C535" s="110" t="s">
        <v>1432</v>
      </c>
      <c r="D535" s="111" t="s">
        <v>1747</v>
      </c>
      <c r="E535" s="112" t="s">
        <v>2107</v>
      </c>
      <c r="F535" s="112" t="s">
        <v>1749</v>
      </c>
      <c r="G535" s="112">
        <v>45444</v>
      </c>
      <c r="H535" s="112">
        <v>50556</v>
      </c>
      <c r="I535" s="111">
        <v>100</v>
      </c>
      <c r="J535" s="111" t="s">
        <v>1939</v>
      </c>
      <c r="K535" s="111" t="s">
        <v>1940</v>
      </c>
      <c r="L535" s="212"/>
      <c r="M535" s="111"/>
      <c r="N535" s="104"/>
    </row>
    <row r="536" spans="1:14" s="39" customFormat="1" ht="28" x14ac:dyDescent="0.35">
      <c r="A536" s="104" t="str">
        <f>'S-2_SUPPLY'!A605</f>
        <v>7c|7d - 12057 (C)</v>
      </c>
      <c r="B536" s="109" t="str">
        <f>'S-2_SUPPLY'!B605</f>
        <v>Stanton Battery Energy Storage, LLC</v>
      </c>
      <c r="C536" s="110" t="s">
        <v>1435</v>
      </c>
      <c r="D536" s="111" t="s">
        <v>1747</v>
      </c>
      <c r="E536" s="112" t="s">
        <v>2108</v>
      </c>
      <c r="F536" s="112" t="s">
        <v>1749</v>
      </c>
      <c r="G536" s="112">
        <v>45170</v>
      </c>
      <c r="H536" s="112">
        <v>48822</v>
      </c>
      <c r="I536" s="111">
        <v>68.8</v>
      </c>
      <c r="J536" s="111" t="s">
        <v>1939</v>
      </c>
      <c r="K536" s="111" t="s">
        <v>1940</v>
      </c>
      <c r="L536" s="212"/>
      <c r="M536" s="111"/>
      <c r="N536" s="104"/>
    </row>
    <row r="537" spans="1:14" s="39" customFormat="1" x14ac:dyDescent="0.35">
      <c r="A537" s="104" t="str">
        <f>'S-2_SUPPLY'!A606</f>
        <v>7c|7d - 12060 (C)</v>
      </c>
      <c r="B537" s="109" t="str">
        <f>'S-2_SUPPLY'!B606</f>
        <v>Proxima Solar</v>
      </c>
      <c r="C537" s="110" t="s">
        <v>1438</v>
      </c>
      <c r="D537" s="111" t="s">
        <v>1747</v>
      </c>
      <c r="E537" s="112" t="s">
        <v>2109</v>
      </c>
      <c r="F537" s="112" t="s">
        <v>1759</v>
      </c>
      <c r="G537" s="112">
        <v>45444</v>
      </c>
      <c r="H537" s="112">
        <v>50921</v>
      </c>
      <c r="I537" s="111">
        <v>90</v>
      </c>
      <c r="J537" s="111" t="s">
        <v>1939</v>
      </c>
      <c r="K537" s="111" t="s">
        <v>1940</v>
      </c>
      <c r="L537" s="212"/>
      <c r="M537" s="111"/>
      <c r="N537" s="104"/>
    </row>
    <row r="538" spans="1:14" s="39" customFormat="1" x14ac:dyDescent="0.35">
      <c r="A538" s="104" t="str">
        <f>'S-2_SUPPLY'!A607</f>
        <v>7c|7d - 12063 (C)</v>
      </c>
      <c r="B538" s="109" t="str">
        <f>'S-2_SUPPLY'!B607</f>
        <v>Arica Solar, LLC</v>
      </c>
      <c r="C538" s="110" t="s">
        <v>1441</v>
      </c>
      <c r="D538" s="111" t="s">
        <v>1747</v>
      </c>
      <c r="E538" s="112" t="s">
        <v>2110</v>
      </c>
      <c r="F538" s="112" t="s">
        <v>1749</v>
      </c>
      <c r="G538" s="112">
        <v>45444</v>
      </c>
      <c r="H538" s="112">
        <v>50921</v>
      </c>
      <c r="I538" s="111">
        <v>15</v>
      </c>
      <c r="J538" s="111" t="s">
        <v>1939</v>
      </c>
      <c r="K538" s="111" t="s">
        <v>1940</v>
      </c>
      <c r="L538" s="212"/>
      <c r="M538" s="111"/>
      <c r="N538" s="104"/>
    </row>
    <row r="539" spans="1:14" s="39" customFormat="1" x14ac:dyDescent="0.35">
      <c r="A539" s="104" t="str">
        <f>'S-2_SUPPLY'!A608</f>
        <v>7c|7d - 12064 (C)</v>
      </c>
      <c r="B539" s="109" t="str">
        <f>'S-2_SUPPLY'!B608</f>
        <v>Golden Fields Solar III, LLC</v>
      </c>
      <c r="C539" s="110" t="s">
        <v>1444</v>
      </c>
      <c r="D539" s="111" t="s">
        <v>1747</v>
      </c>
      <c r="E539" s="112" t="s">
        <v>2111</v>
      </c>
      <c r="F539" s="112" t="s">
        <v>1749</v>
      </c>
      <c r="G539" s="112">
        <v>45474</v>
      </c>
      <c r="H539" s="112">
        <v>50951</v>
      </c>
      <c r="I539" s="111">
        <v>30</v>
      </c>
      <c r="J539" s="111" t="s">
        <v>1939</v>
      </c>
      <c r="K539" s="111" t="s">
        <v>1940</v>
      </c>
      <c r="L539" s="212"/>
      <c r="M539" s="111"/>
      <c r="N539" s="104"/>
    </row>
    <row r="540" spans="1:14" s="39" customFormat="1" x14ac:dyDescent="0.35">
      <c r="A540" s="104" t="str">
        <f>'S-2_SUPPLY'!A609</f>
        <v>7c|7d - 12064 (C)</v>
      </c>
      <c r="B540" s="109" t="str">
        <f>'S-2_SUPPLY'!B609</f>
        <v>Golden Fields Solar III, LLC</v>
      </c>
      <c r="C540" s="110" t="s">
        <v>1444</v>
      </c>
      <c r="D540" s="111" t="s">
        <v>1747</v>
      </c>
      <c r="E540" s="112" t="s">
        <v>2112</v>
      </c>
      <c r="F540" s="112" t="s">
        <v>1749</v>
      </c>
      <c r="G540" s="112">
        <v>45474</v>
      </c>
      <c r="H540" s="112">
        <v>50951</v>
      </c>
      <c r="I540" s="111">
        <v>30</v>
      </c>
      <c r="J540" s="111" t="s">
        <v>1939</v>
      </c>
      <c r="K540" s="111" t="s">
        <v>1940</v>
      </c>
      <c r="L540" s="212"/>
      <c r="M540" s="111"/>
      <c r="N540" s="104"/>
    </row>
    <row r="541" spans="1:14" s="39" customFormat="1" x14ac:dyDescent="0.35">
      <c r="A541" s="104" t="str">
        <f>'S-2_SUPPLY'!A610</f>
        <v>7c|7d - 12064 (C)</v>
      </c>
      <c r="B541" s="109" t="str">
        <f>'S-2_SUPPLY'!B610</f>
        <v>Golden Fields Solar III, LLC</v>
      </c>
      <c r="C541" s="110" t="s">
        <v>1444</v>
      </c>
      <c r="D541" s="111" t="s">
        <v>1747</v>
      </c>
      <c r="E541" s="112" t="s">
        <v>2113</v>
      </c>
      <c r="F541" s="112" t="s">
        <v>1749</v>
      </c>
      <c r="G541" s="112">
        <v>45474</v>
      </c>
      <c r="H541" s="112">
        <v>50951</v>
      </c>
      <c r="I541" s="111">
        <v>45</v>
      </c>
      <c r="J541" s="111" t="s">
        <v>1939</v>
      </c>
      <c r="K541" s="111" t="s">
        <v>1940</v>
      </c>
      <c r="L541" s="212"/>
      <c r="M541" s="111"/>
      <c r="N541" s="104"/>
    </row>
    <row r="542" spans="1:14" s="39" customFormat="1" x14ac:dyDescent="0.35">
      <c r="A542" s="104" t="str">
        <f>'S-2_SUPPLY'!A611</f>
        <v>7c|7d - 12064 (C)</v>
      </c>
      <c r="B542" s="109" t="str">
        <f>'S-2_SUPPLY'!B611</f>
        <v>Golden Fields Solar III, LLC</v>
      </c>
      <c r="C542" s="110" t="s">
        <v>1444</v>
      </c>
      <c r="D542" s="111" t="s">
        <v>1747</v>
      </c>
      <c r="E542" s="112" t="s">
        <v>2114</v>
      </c>
      <c r="F542" s="112" t="s">
        <v>1749</v>
      </c>
      <c r="G542" s="112">
        <v>45474</v>
      </c>
      <c r="H542" s="112">
        <v>50951</v>
      </c>
      <c r="I542" s="111">
        <v>30</v>
      </c>
      <c r="J542" s="111" t="s">
        <v>1939</v>
      </c>
      <c r="K542" s="111" t="s">
        <v>1940</v>
      </c>
      <c r="L542" s="212"/>
      <c r="M542" s="111"/>
      <c r="N542" s="104"/>
    </row>
    <row r="543" spans="1:14" s="39" customFormat="1" x14ac:dyDescent="0.35">
      <c r="A543" s="104" t="str">
        <f>'S-2_SUPPLY'!A612</f>
        <v>7c|7d - 12064 (C)</v>
      </c>
      <c r="B543" s="109" t="str">
        <f>'S-2_SUPPLY'!B612</f>
        <v>Golden Fields Solar III, LLC</v>
      </c>
      <c r="C543" s="110" t="s">
        <v>1444</v>
      </c>
      <c r="D543" s="111" t="s">
        <v>1747</v>
      </c>
      <c r="E543" s="112" t="s">
        <v>2115</v>
      </c>
      <c r="F543" s="112" t="s">
        <v>1749</v>
      </c>
      <c r="G543" s="112">
        <v>45474</v>
      </c>
      <c r="H543" s="112">
        <v>50951</v>
      </c>
      <c r="I543" s="111">
        <v>12</v>
      </c>
      <c r="J543" s="111" t="s">
        <v>1939</v>
      </c>
      <c r="K543" s="111" t="s">
        <v>1940</v>
      </c>
      <c r="L543" s="212"/>
      <c r="M543" s="111"/>
      <c r="N543" s="104"/>
    </row>
    <row r="544" spans="1:14" s="39" customFormat="1" x14ac:dyDescent="0.35">
      <c r="A544" s="104" t="str">
        <f>'S-2_SUPPLY'!A613</f>
        <v>7c|7d - 12068 (C)</v>
      </c>
      <c r="B544" s="109" t="str">
        <f>'S-2_SUPPLY'!B613</f>
        <v>McFarland Solar B, LLC</v>
      </c>
      <c r="C544" s="110" t="s">
        <v>1451</v>
      </c>
      <c r="D544" s="111" t="s">
        <v>1747</v>
      </c>
      <c r="E544" s="112" t="s">
        <v>2116</v>
      </c>
      <c r="F544" s="112" t="s">
        <v>1749</v>
      </c>
      <c r="G544" s="112">
        <v>45627</v>
      </c>
      <c r="H544" s="112">
        <v>49278</v>
      </c>
      <c r="I544" s="111">
        <v>150</v>
      </c>
      <c r="J544" s="111" t="s">
        <v>1939</v>
      </c>
      <c r="K544" s="111" t="s">
        <v>1940</v>
      </c>
      <c r="L544" s="212"/>
      <c r="M544" s="111"/>
      <c r="N544" s="104"/>
    </row>
    <row r="545" spans="1:14" s="39" customFormat="1" x14ac:dyDescent="0.35">
      <c r="A545" s="104" t="str">
        <f>'S-2_SUPPLY'!A614</f>
        <v>7c|7d - 12069 (C)</v>
      </c>
      <c r="B545" s="109" t="str">
        <f>'S-2_SUPPLY'!B614</f>
        <v>Raceway Solar 1, LLC</v>
      </c>
      <c r="C545" s="110" t="s">
        <v>1454</v>
      </c>
      <c r="D545" s="111" t="s">
        <v>1747</v>
      </c>
      <c r="E545" s="112" t="s">
        <v>2117</v>
      </c>
      <c r="F545" s="112" t="s">
        <v>1749</v>
      </c>
      <c r="G545" s="112">
        <v>45444</v>
      </c>
      <c r="H545" s="112">
        <v>50191</v>
      </c>
      <c r="I545" s="111">
        <v>80</v>
      </c>
      <c r="J545" s="111" t="s">
        <v>1939</v>
      </c>
      <c r="K545" s="111" t="s">
        <v>1940</v>
      </c>
      <c r="L545" s="212"/>
      <c r="M545" s="111"/>
      <c r="N545" s="104"/>
    </row>
    <row r="546" spans="1:14" s="39" customFormat="1" x14ac:dyDescent="0.35">
      <c r="A546" s="104" t="str">
        <f>'S-2_SUPPLY'!A615</f>
        <v>7c|7d - 12071 (C)</v>
      </c>
      <c r="B546" s="109" t="str">
        <f>'S-2_SUPPLY'!B615</f>
        <v>EdSan 1B Group 1 Sanborn, LLC</v>
      </c>
      <c r="C546" s="110" t="s">
        <v>1457</v>
      </c>
      <c r="D546" s="111" t="s">
        <v>1747</v>
      </c>
      <c r="E546" s="112" t="s">
        <v>2118</v>
      </c>
      <c r="F546" s="112" t="s">
        <v>1749</v>
      </c>
      <c r="G546" s="112">
        <v>45292</v>
      </c>
      <c r="H546" s="112">
        <v>50770</v>
      </c>
      <c r="I546" s="111">
        <v>85</v>
      </c>
      <c r="J546" s="111" t="s">
        <v>1939</v>
      </c>
      <c r="K546" s="111" t="s">
        <v>1940</v>
      </c>
      <c r="L546" s="212"/>
      <c r="M546" s="111"/>
      <c r="N546" s="104"/>
    </row>
    <row r="547" spans="1:14" s="39" customFormat="1" x14ac:dyDescent="0.35">
      <c r="A547" s="104" t="str">
        <f>'S-2_SUPPLY'!A616</f>
        <v>7c|7d - 10001 (EC)</v>
      </c>
      <c r="B547" s="109" t="str">
        <f>'S-2_SUPPLY'!B616</f>
        <v>AES Alamitos Energy, LLC</v>
      </c>
      <c r="C547" s="110" t="s">
        <v>1460</v>
      </c>
      <c r="D547" s="111" t="s">
        <v>1747</v>
      </c>
      <c r="E547" s="112" t="s">
        <v>2119</v>
      </c>
      <c r="F547" s="112" t="s">
        <v>1749</v>
      </c>
      <c r="G547" s="112">
        <v>43983</v>
      </c>
      <c r="H547" s="112">
        <v>51287</v>
      </c>
      <c r="I547" s="111">
        <v>674.7</v>
      </c>
      <c r="J547" s="111" t="s">
        <v>2120</v>
      </c>
      <c r="K547" s="111" t="s">
        <v>2121</v>
      </c>
      <c r="L547" s="212"/>
      <c r="M547" s="111"/>
      <c r="N547" s="104"/>
    </row>
    <row r="548" spans="1:14" s="39" customFormat="1" x14ac:dyDescent="0.35">
      <c r="A548" s="104" t="str">
        <f>'S-2_SUPPLY'!A617</f>
        <v>7c|7d - 10002 (EC)</v>
      </c>
      <c r="B548" s="109" t="str">
        <f>'S-2_SUPPLY'!B617</f>
        <v>AES Huntington Beach Energy, LLC</v>
      </c>
      <c r="C548" s="110" t="s">
        <v>1463</v>
      </c>
      <c r="D548" s="111" t="s">
        <v>1747</v>
      </c>
      <c r="E548" s="112" t="s">
        <v>2122</v>
      </c>
      <c r="F548" s="112" t="s">
        <v>1749</v>
      </c>
      <c r="G548" s="112">
        <v>43952</v>
      </c>
      <c r="H548" s="112">
        <v>51256</v>
      </c>
      <c r="I548" s="111">
        <v>673.8</v>
      </c>
      <c r="J548" s="111" t="s">
        <v>2120</v>
      </c>
      <c r="K548" s="111" t="s">
        <v>2121</v>
      </c>
      <c r="L548" s="212"/>
      <c r="M548" s="111"/>
      <c r="N548" s="104"/>
    </row>
    <row r="549" spans="1:14" s="39" customFormat="1" x14ac:dyDescent="0.35">
      <c r="A549" s="104" t="str">
        <f>'S-2_SUPPLY'!A618</f>
        <v>7c|7d - 10047 (EC)</v>
      </c>
      <c r="B549" s="109" t="str">
        <f>'S-2_SUPPLY'!B618</f>
        <v>Walnut Creek Energy, LLC</v>
      </c>
      <c r="C549" s="110" t="s">
        <v>1325</v>
      </c>
      <c r="D549" s="111" t="s">
        <v>1747</v>
      </c>
      <c r="E549" s="112" t="s">
        <v>2071</v>
      </c>
      <c r="F549" s="112" t="s">
        <v>1749</v>
      </c>
      <c r="G549" s="112">
        <v>41426</v>
      </c>
      <c r="H549" s="112">
        <v>45077</v>
      </c>
      <c r="I549" s="111">
        <v>95.76</v>
      </c>
      <c r="J549" s="111" t="s">
        <v>2123</v>
      </c>
      <c r="K549" s="111" t="s">
        <v>2124</v>
      </c>
      <c r="L549" s="212"/>
      <c r="M549" s="111"/>
      <c r="N549" s="104"/>
    </row>
    <row r="550" spans="1:14" s="39" customFormat="1" x14ac:dyDescent="0.35">
      <c r="A550" s="104" t="str">
        <f>'S-2_SUPPLY'!A619</f>
        <v>7c|7d - 10047 (EC)</v>
      </c>
      <c r="B550" s="109" t="str">
        <f>'S-2_SUPPLY'!B619</f>
        <v>Walnut Creek Energy, LLC</v>
      </c>
      <c r="C550" s="110" t="s">
        <v>1325</v>
      </c>
      <c r="D550" s="111" t="s">
        <v>1747</v>
      </c>
      <c r="E550" s="112" t="s">
        <v>2072</v>
      </c>
      <c r="F550" s="112" t="s">
        <v>1749</v>
      </c>
      <c r="G550" s="112">
        <v>41426</v>
      </c>
      <c r="H550" s="112">
        <v>45077</v>
      </c>
      <c r="I550" s="111">
        <v>95.76</v>
      </c>
      <c r="J550" s="111" t="s">
        <v>2123</v>
      </c>
      <c r="K550" s="111" t="s">
        <v>2124</v>
      </c>
      <c r="L550" s="212"/>
      <c r="M550" s="111"/>
      <c r="N550" s="104"/>
    </row>
    <row r="551" spans="1:14" s="39" customFormat="1" x14ac:dyDescent="0.35">
      <c r="A551" s="104" t="str">
        <f>'S-2_SUPPLY'!A620</f>
        <v>7c|7d - 10047 (EC)</v>
      </c>
      <c r="B551" s="109" t="str">
        <f>'S-2_SUPPLY'!B620</f>
        <v>Walnut Creek Energy, LLC</v>
      </c>
      <c r="C551" s="110" t="s">
        <v>1325</v>
      </c>
      <c r="D551" s="111" t="s">
        <v>1747</v>
      </c>
      <c r="E551" s="112" t="s">
        <v>2073</v>
      </c>
      <c r="F551" s="112" t="s">
        <v>1749</v>
      </c>
      <c r="G551" s="112">
        <v>41426</v>
      </c>
      <c r="H551" s="112">
        <v>45077</v>
      </c>
      <c r="I551" s="111">
        <v>95.76</v>
      </c>
      <c r="J551" s="111" t="s">
        <v>2123</v>
      </c>
      <c r="K551" s="111" t="s">
        <v>2124</v>
      </c>
      <c r="L551" s="212"/>
      <c r="M551" s="111"/>
      <c r="N551" s="104"/>
    </row>
    <row r="552" spans="1:14" s="39" customFormat="1" x14ac:dyDescent="0.35">
      <c r="A552" s="104" t="str">
        <f>'S-2_SUPPLY'!A621</f>
        <v>7c|7d - 10047 (EC)</v>
      </c>
      <c r="B552" s="109" t="str">
        <f>'S-2_SUPPLY'!B621</f>
        <v>Walnut Creek Energy, LLC</v>
      </c>
      <c r="C552" s="110" t="s">
        <v>1325</v>
      </c>
      <c r="D552" s="111" t="s">
        <v>1747</v>
      </c>
      <c r="E552" s="112" t="s">
        <v>2074</v>
      </c>
      <c r="F552" s="112" t="s">
        <v>1749</v>
      </c>
      <c r="G552" s="112">
        <v>41426</v>
      </c>
      <c r="H552" s="112">
        <v>45077</v>
      </c>
      <c r="I552" s="111">
        <v>95.76</v>
      </c>
      <c r="J552" s="111" t="s">
        <v>2123</v>
      </c>
      <c r="K552" s="111" t="s">
        <v>2124</v>
      </c>
      <c r="L552" s="212"/>
      <c r="M552" s="111"/>
      <c r="N552" s="104"/>
    </row>
    <row r="553" spans="1:14" s="39" customFormat="1" x14ac:dyDescent="0.35">
      <c r="A553" s="104" t="str">
        <f>'S-2_SUPPLY'!A622</f>
        <v>7c|7d - 10047 (EC)</v>
      </c>
      <c r="B553" s="109" t="str">
        <f>'S-2_SUPPLY'!B622</f>
        <v>Walnut Creek Energy, LLC</v>
      </c>
      <c r="C553" s="110" t="s">
        <v>1325</v>
      </c>
      <c r="D553" s="111" t="s">
        <v>1747</v>
      </c>
      <c r="E553" s="112" t="s">
        <v>2075</v>
      </c>
      <c r="F553" s="112" t="s">
        <v>1749</v>
      </c>
      <c r="G553" s="112">
        <v>41426</v>
      </c>
      <c r="H553" s="112">
        <v>45077</v>
      </c>
      <c r="I553" s="111">
        <v>95.76</v>
      </c>
      <c r="J553" s="111" t="s">
        <v>2123</v>
      </c>
      <c r="K553" s="111" t="s">
        <v>2124</v>
      </c>
      <c r="L553" s="212"/>
      <c r="M553" s="111"/>
      <c r="N553" s="104"/>
    </row>
    <row r="554" spans="1:14" s="39" customFormat="1" x14ac:dyDescent="0.35">
      <c r="A554" s="104" t="str">
        <f>'S-2_SUPPLY'!A623</f>
        <v>7c|7d - 10055 (EC)</v>
      </c>
      <c r="B554" s="109" t="str">
        <f>'S-2_SUPPLY'!B623</f>
        <v>Delano Energy Center, LLC</v>
      </c>
      <c r="C554" s="110" t="s">
        <v>1467</v>
      </c>
      <c r="D554" s="111" t="s">
        <v>1747</v>
      </c>
      <c r="E554" s="112" t="s">
        <v>2125</v>
      </c>
      <c r="F554" s="112" t="s">
        <v>1749</v>
      </c>
      <c r="G554" s="112">
        <v>41290</v>
      </c>
      <c r="H554" s="112">
        <v>44941</v>
      </c>
      <c r="I554" s="111">
        <v>48.28</v>
      </c>
      <c r="J554" s="111" t="s">
        <v>2123</v>
      </c>
      <c r="K554" s="111" t="s">
        <v>2124</v>
      </c>
      <c r="L554" s="212"/>
      <c r="M554" s="111"/>
      <c r="N554" s="104"/>
    </row>
    <row r="555" spans="1:14" s="39" customFormat="1" x14ac:dyDescent="0.35">
      <c r="A555" s="104" t="str">
        <f>'S-2_SUPPLY'!A624</f>
        <v>7c|7d - 10109 (EC)</v>
      </c>
      <c r="B555" s="109" t="str">
        <f>'S-2_SUPPLY'!B624</f>
        <v>Blythe Energy Inc</v>
      </c>
      <c r="C555" s="110" t="s">
        <v>1258</v>
      </c>
      <c r="D555" s="111" t="s">
        <v>1747</v>
      </c>
      <c r="E555" s="112" t="s">
        <v>2032</v>
      </c>
      <c r="F555" s="112" t="s">
        <v>1749</v>
      </c>
      <c r="G555" s="112">
        <v>44044</v>
      </c>
      <c r="H555" s="112">
        <v>45291</v>
      </c>
      <c r="I555" s="111">
        <v>490</v>
      </c>
      <c r="J555" s="111" t="s">
        <v>2123</v>
      </c>
      <c r="K555" s="111" t="s">
        <v>2124</v>
      </c>
      <c r="L555" s="212"/>
      <c r="M555" s="111"/>
      <c r="N555" s="104"/>
    </row>
    <row r="556" spans="1:14" s="39" customFormat="1" x14ac:dyDescent="0.35">
      <c r="A556" s="104" t="str">
        <f>'S-2_SUPPLY'!A625</f>
        <v>7c|7d - 10839 (EC)</v>
      </c>
      <c r="B556" s="109" t="str">
        <f>'S-2_SUPPLY'!B625</f>
        <v>Watson Cogeneration Company</v>
      </c>
      <c r="C556" s="110" t="s">
        <v>1471</v>
      </c>
      <c r="D556" s="111" t="s">
        <v>1747</v>
      </c>
      <c r="E556" s="112" t="s">
        <v>2126</v>
      </c>
      <c r="F556" s="112" t="s">
        <v>1749</v>
      </c>
      <c r="G556" s="112">
        <v>44743</v>
      </c>
      <c r="H556" s="112">
        <v>46295</v>
      </c>
      <c r="I556" s="111">
        <v>305</v>
      </c>
      <c r="J556" s="111" t="s">
        <v>2123</v>
      </c>
      <c r="K556" s="111" t="s">
        <v>2127</v>
      </c>
      <c r="L556" s="212"/>
      <c r="M556" s="111"/>
      <c r="N556" s="104"/>
    </row>
    <row r="557" spans="1:14" s="39" customFormat="1" x14ac:dyDescent="0.35">
      <c r="A557" s="104" t="str">
        <f>'S-2_SUPPLY'!A626</f>
        <v>7c|7d - 11059 (EC)</v>
      </c>
      <c r="B557" s="109" t="str">
        <f>'S-2_SUPPLY'!B626</f>
        <v>Sentinel Energy Center, LLC</v>
      </c>
      <c r="C557" s="110" t="s">
        <v>1474</v>
      </c>
      <c r="D557" s="111" t="s">
        <v>1747</v>
      </c>
      <c r="E557" s="112" t="s">
        <v>2061</v>
      </c>
      <c r="F557" s="112" t="s">
        <v>1749</v>
      </c>
      <c r="G557" s="112">
        <v>41487</v>
      </c>
      <c r="H557" s="112">
        <v>45138</v>
      </c>
      <c r="I557" s="111">
        <v>103.76</v>
      </c>
      <c r="J557" s="111" t="s">
        <v>2123</v>
      </c>
      <c r="K557" s="111" t="s">
        <v>2124</v>
      </c>
      <c r="L557" s="212"/>
      <c r="M557" s="111"/>
      <c r="N557" s="104"/>
    </row>
    <row r="558" spans="1:14" s="39" customFormat="1" x14ac:dyDescent="0.35">
      <c r="A558" s="104" t="str">
        <f>'S-2_SUPPLY'!A627</f>
        <v>7c|7d - 11059 (EC)</v>
      </c>
      <c r="B558" s="109" t="str">
        <f>'S-2_SUPPLY'!B627</f>
        <v>Sentinel Energy Center, LLC</v>
      </c>
      <c r="C558" s="110" t="s">
        <v>1474</v>
      </c>
      <c r="D558" s="111" t="s">
        <v>1747</v>
      </c>
      <c r="E558" s="112" t="s">
        <v>2056</v>
      </c>
      <c r="F558" s="112" t="s">
        <v>1749</v>
      </c>
      <c r="G558" s="112">
        <v>41487</v>
      </c>
      <c r="H558" s="112">
        <v>45138</v>
      </c>
      <c r="I558" s="111">
        <v>95.34</v>
      </c>
      <c r="J558" s="111" t="s">
        <v>2123</v>
      </c>
      <c r="K558" s="111" t="s">
        <v>2124</v>
      </c>
      <c r="L558" s="212"/>
      <c r="M558" s="111"/>
      <c r="N558" s="104"/>
    </row>
    <row r="559" spans="1:14" s="39" customFormat="1" x14ac:dyDescent="0.35">
      <c r="A559" s="104" t="str">
        <f>'S-2_SUPPLY'!A628</f>
        <v>7c|7d - 11059 (EC)</v>
      </c>
      <c r="B559" s="109" t="str">
        <f>'S-2_SUPPLY'!B628</f>
        <v>Sentinel Energy Center, LLC</v>
      </c>
      <c r="C559" s="110" t="s">
        <v>1474</v>
      </c>
      <c r="D559" s="111" t="s">
        <v>1747</v>
      </c>
      <c r="E559" s="112" t="s">
        <v>2062</v>
      </c>
      <c r="F559" s="112" t="s">
        <v>1749</v>
      </c>
      <c r="G559" s="112">
        <v>41487</v>
      </c>
      <c r="H559" s="112">
        <v>45138</v>
      </c>
      <c r="I559" s="111">
        <v>96.85</v>
      </c>
      <c r="J559" s="111" t="s">
        <v>2123</v>
      </c>
      <c r="K559" s="111" t="s">
        <v>2124</v>
      </c>
      <c r="L559" s="212"/>
      <c r="M559" s="111"/>
      <c r="N559" s="104"/>
    </row>
    <row r="560" spans="1:14" s="39" customFormat="1" x14ac:dyDescent="0.35">
      <c r="A560" s="104" t="str">
        <f>'S-2_SUPPLY'!A629</f>
        <v>7c|7d - 11059 (EC)</v>
      </c>
      <c r="B560" s="109" t="str">
        <f>'S-2_SUPPLY'!B629</f>
        <v>Sentinel Energy Center, LLC</v>
      </c>
      <c r="C560" s="110" t="s">
        <v>1474</v>
      </c>
      <c r="D560" s="111" t="s">
        <v>1747</v>
      </c>
      <c r="E560" s="112" t="s">
        <v>2063</v>
      </c>
      <c r="F560" s="112" t="s">
        <v>1749</v>
      </c>
      <c r="G560" s="112">
        <v>41487</v>
      </c>
      <c r="H560" s="112">
        <v>45138</v>
      </c>
      <c r="I560" s="111">
        <v>102.47</v>
      </c>
      <c r="J560" s="111" t="s">
        <v>2123</v>
      </c>
      <c r="K560" s="111" t="s">
        <v>2124</v>
      </c>
      <c r="L560" s="212"/>
      <c r="M560" s="111"/>
      <c r="N560" s="104"/>
    </row>
    <row r="561" spans="1:14" s="39" customFormat="1" x14ac:dyDescent="0.35">
      <c r="A561" s="104" t="str">
        <f>'S-2_SUPPLY'!A630</f>
        <v>7c|7d - 11059 (EC)</v>
      </c>
      <c r="B561" s="109" t="str">
        <f>'S-2_SUPPLY'!B630</f>
        <v>Sentinel Energy Center, LLC</v>
      </c>
      <c r="C561" s="110" t="s">
        <v>1474</v>
      </c>
      <c r="D561" s="111" t="s">
        <v>1747</v>
      </c>
      <c r="E561" s="112" t="s">
        <v>2064</v>
      </c>
      <c r="F561" s="112" t="s">
        <v>1749</v>
      </c>
      <c r="G561" s="112">
        <v>41487</v>
      </c>
      <c r="H561" s="112">
        <v>45138</v>
      </c>
      <c r="I561" s="111">
        <v>103.81</v>
      </c>
      <c r="J561" s="111" t="s">
        <v>2123</v>
      </c>
      <c r="K561" s="111" t="s">
        <v>2124</v>
      </c>
      <c r="L561" s="212"/>
      <c r="M561" s="111"/>
      <c r="N561" s="104"/>
    </row>
    <row r="562" spans="1:14" s="39" customFormat="1" x14ac:dyDescent="0.35">
      <c r="A562" s="104" t="str">
        <f>'S-2_SUPPLY'!A631</f>
        <v>7c|7d - 11059 (EC)</v>
      </c>
      <c r="B562" s="109" t="str">
        <f>'S-2_SUPPLY'!B631</f>
        <v>Sentinel Energy Center, LLC</v>
      </c>
      <c r="C562" s="110" t="s">
        <v>1474</v>
      </c>
      <c r="D562" s="111" t="s">
        <v>1747</v>
      </c>
      <c r="E562" s="112" t="s">
        <v>2065</v>
      </c>
      <c r="F562" s="112" t="s">
        <v>1749</v>
      </c>
      <c r="G562" s="112">
        <v>41487</v>
      </c>
      <c r="H562" s="112">
        <v>45138</v>
      </c>
      <c r="I562" s="111">
        <v>100.99</v>
      </c>
      <c r="J562" s="111" t="s">
        <v>2123</v>
      </c>
      <c r="K562" s="111" t="s">
        <v>2124</v>
      </c>
      <c r="L562" s="212"/>
      <c r="M562" s="111"/>
      <c r="N562" s="104"/>
    </row>
    <row r="563" spans="1:14" s="39" customFormat="1" x14ac:dyDescent="0.35">
      <c r="A563" s="104" t="str">
        <f>'S-2_SUPPLY'!A632</f>
        <v>7c|7d - 11059 (EC)</v>
      </c>
      <c r="B563" s="109" t="str">
        <f>'S-2_SUPPLY'!B632</f>
        <v>Sentinel Energy Center, LLC</v>
      </c>
      <c r="C563" s="110" t="s">
        <v>1474</v>
      </c>
      <c r="D563" s="111" t="s">
        <v>1747</v>
      </c>
      <c r="E563" s="112" t="s">
        <v>2066</v>
      </c>
      <c r="F563" s="112" t="s">
        <v>1749</v>
      </c>
      <c r="G563" s="112">
        <v>41487</v>
      </c>
      <c r="H563" s="112">
        <v>45138</v>
      </c>
      <c r="I563" s="111">
        <v>97.06</v>
      </c>
      <c r="J563" s="111" t="s">
        <v>2123</v>
      </c>
      <c r="K563" s="111" t="s">
        <v>2124</v>
      </c>
      <c r="L563" s="212"/>
      <c r="M563" s="111"/>
      <c r="N563" s="104"/>
    </row>
    <row r="564" spans="1:14" s="39" customFormat="1" x14ac:dyDescent="0.35">
      <c r="A564" s="104" t="str">
        <f>'S-2_SUPPLY'!A633</f>
        <v>7c|7d - 11059 (EC)</v>
      </c>
      <c r="B564" s="109" t="str">
        <f>'S-2_SUPPLY'!B633</f>
        <v>Sentinel Energy Center, LLC</v>
      </c>
      <c r="C564" s="110" t="s">
        <v>1474</v>
      </c>
      <c r="D564" s="111" t="s">
        <v>1747</v>
      </c>
      <c r="E564" s="112" t="s">
        <v>2067</v>
      </c>
      <c r="F564" s="112" t="s">
        <v>1749</v>
      </c>
      <c r="G564" s="112">
        <v>41487</v>
      </c>
      <c r="H564" s="112">
        <v>45138</v>
      </c>
      <c r="I564" s="111">
        <v>101.8</v>
      </c>
      <c r="J564" s="111" t="s">
        <v>2123</v>
      </c>
      <c r="K564" s="111" t="s">
        <v>2124</v>
      </c>
      <c r="L564" s="212"/>
      <c r="M564" s="111"/>
      <c r="N564" s="104"/>
    </row>
    <row r="565" spans="1:14" s="39" customFormat="1" x14ac:dyDescent="0.35">
      <c r="A565" s="104" t="str">
        <f>'S-2_SUPPLY'!A634</f>
        <v>7c|7d - 11080 (EC)</v>
      </c>
      <c r="B565" s="109" t="str">
        <f>'S-2_SUPPLY'!B634</f>
        <v>El Segundo Energy Center LLC</v>
      </c>
      <c r="C565" s="110" t="s">
        <v>1344</v>
      </c>
      <c r="D565" s="111" t="s">
        <v>1747</v>
      </c>
      <c r="E565" s="112" t="s">
        <v>2078</v>
      </c>
      <c r="F565" s="112" t="s">
        <v>1749</v>
      </c>
      <c r="G565" s="112">
        <v>41487</v>
      </c>
      <c r="H565" s="112">
        <v>45138</v>
      </c>
      <c r="I565" s="111">
        <v>274.27999999999997</v>
      </c>
      <c r="J565" s="111" t="s">
        <v>2123</v>
      </c>
      <c r="K565" s="111" t="s">
        <v>2124</v>
      </c>
      <c r="L565" s="212"/>
      <c r="M565" s="111"/>
      <c r="N565" s="104"/>
    </row>
    <row r="566" spans="1:14" s="39" customFormat="1" x14ac:dyDescent="0.35">
      <c r="A566" s="104" t="str">
        <f>'S-2_SUPPLY'!A635</f>
        <v>7c|7d - 11080 (EC)</v>
      </c>
      <c r="B566" s="109" t="str">
        <f>'S-2_SUPPLY'!B635</f>
        <v>El Segundo Energy Center LLC</v>
      </c>
      <c r="C566" s="110" t="s">
        <v>1344</v>
      </c>
      <c r="D566" s="111" t="s">
        <v>1747</v>
      </c>
      <c r="E566" s="112" t="s">
        <v>2079</v>
      </c>
      <c r="F566" s="112" t="s">
        <v>1749</v>
      </c>
      <c r="G566" s="112">
        <v>41487</v>
      </c>
      <c r="H566" s="112">
        <v>45138</v>
      </c>
      <c r="I566" s="111">
        <v>271.91000000000003</v>
      </c>
      <c r="J566" s="111" t="s">
        <v>2123</v>
      </c>
      <c r="K566" s="111" t="s">
        <v>2124</v>
      </c>
      <c r="L566" s="212"/>
      <c r="M566" s="111"/>
      <c r="N566" s="104"/>
    </row>
    <row r="567" spans="1:14" s="39" customFormat="1" x14ac:dyDescent="0.35">
      <c r="A567" s="104" t="str">
        <f>'S-2_SUPPLY'!A636</f>
        <v>7c|7d - 12001 (EC)</v>
      </c>
      <c r="B567" s="109" t="str">
        <f>'S-2_SUPPLY'!B636</f>
        <v>AES ES Alamitos, LLC</v>
      </c>
      <c r="C567" s="110" t="s">
        <v>1477</v>
      </c>
      <c r="D567" s="111" t="s">
        <v>1747</v>
      </c>
      <c r="E567" s="112" t="s">
        <v>2128</v>
      </c>
      <c r="F567" s="112" t="s">
        <v>1749</v>
      </c>
      <c r="G567" s="112">
        <v>44197</v>
      </c>
      <c r="H567" s="112">
        <v>51501</v>
      </c>
      <c r="I567" s="111">
        <v>100</v>
      </c>
      <c r="J567" s="111" t="s">
        <v>2120</v>
      </c>
      <c r="K567" s="111" t="s">
        <v>2121</v>
      </c>
      <c r="L567" s="212"/>
      <c r="M567" s="111"/>
      <c r="N567" s="104"/>
    </row>
    <row r="568" spans="1:14" s="39" customFormat="1" x14ac:dyDescent="0.35">
      <c r="A568" s="104" t="str">
        <f>'S-2_SUPPLY'!A637</f>
        <v>7c|7d - 12034 (EC)</v>
      </c>
      <c r="B568" s="109" t="str">
        <f>'S-2_SUPPLY'!B637</f>
        <v>SP Tranquillity Solar Storage, LLC</v>
      </c>
      <c r="C568" s="110" t="s">
        <v>1480</v>
      </c>
      <c r="D568" s="111" t="s">
        <v>1747</v>
      </c>
      <c r="E568" s="112" t="s">
        <v>2129</v>
      </c>
      <c r="F568" s="112" t="s">
        <v>1759</v>
      </c>
      <c r="G568" s="112">
        <v>44513</v>
      </c>
      <c r="H568" s="112">
        <v>51805</v>
      </c>
      <c r="I568" s="111">
        <v>144</v>
      </c>
      <c r="J568" s="111" t="s">
        <v>2120</v>
      </c>
      <c r="K568" s="111" t="s">
        <v>2121</v>
      </c>
      <c r="L568" s="212"/>
      <c r="M568" s="111"/>
      <c r="N568" s="104"/>
    </row>
    <row r="569" spans="1:14" s="39" customFormat="1" x14ac:dyDescent="0.35">
      <c r="A569" s="104" t="str">
        <f>'S-2_SUPPLY'!A638</f>
        <v>7c|7d - 12035 (EC)</v>
      </c>
      <c r="B569" s="109" t="str">
        <f>'S-2_SUPPLY'!B638</f>
        <v>SP Garland Solar Storage, LLC</v>
      </c>
      <c r="C569" s="110" t="s">
        <v>1483</v>
      </c>
      <c r="D569" s="111" t="s">
        <v>1747</v>
      </c>
      <c r="E569" s="112" t="s">
        <v>2130</v>
      </c>
      <c r="F569" s="112" t="s">
        <v>1749</v>
      </c>
      <c r="G569" s="112">
        <v>44440</v>
      </c>
      <c r="H569" s="112">
        <v>51744</v>
      </c>
      <c r="I569" s="111">
        <v>88</v>
      </c>
      <c r="J569" s="111" t="s">
        <v>2120</v>
      </c>
      <c r="K569" s="111" t="s">
        <v>2121</v>
      </c>
      <c r="L569" s="212"/>
      <c r="M569" s="111"/>
      <c r="N569" s="104"/>
    </row>
    <row r="570" spans="1:14" s="39" customFormat="1" x14ac:dyDescent="0.35">
      <c r="A570" s="104" t="str">
        <f>'S-2_SUPPLY'!A639</f>
        <v>7c|7d - 12038 (EC)</v>
      </c>
      <c r="B570" s="109" t="str">
        <f>'S-2_SUPPLY'!B639</f>
        <v>McCoy Solar, LLC</v>
      </c>
      <c r="C570" s="110" t="s">
        <v>621</v>
      </c>
      <c r="D570" s="111" t="s">
        <v>1747</v>
      </c>
      <c r="E570" s="112" t="s">
        <v>2131</v>
      </c>
      <c r="F570" s="112" t="s">
        <v>1749</v>
      </c>
      <c r="G570" s="112">
        <v>44409</v>
      </c>
      <c r="H570" s="112">
        <v>49887</v>
      </c>
      <c r="I570" s="111">
        <v>230</v>
      </c>
      <c r="J570" s="111" t="s">
        <v>2123</v>
      </c>
      <c r="K570" s="111" t="s">
        <v>2121</v>
      </c>
      <c r="L570" s="212"/>
      <c r="M570" s="111"/>
      <c r="N570" s="104"/>
    </row>
    <row r="571" spans="1:14" s="39" customFormat="1" x14ac:dyDescent="0.35">
      <c r="A571" s="104" t="str">
        <f>'S-2_SUPPLY'!A640</f>
        <v>7c|7d - 12039 (EC)</v>
      </c>
      <c r="B571" s="109" t="str">
        <f>'S-2_SUPPLY'!B640</f>
        <v>Blythe Solar II, LLC</v>
      </c>
      <c r="C571" s="110" t="s">
        <v>1001</v>
      </c>
      <c r="D571" s="111" t="s">
        <v>1747</v>
      </c>
      <c r="E571" s="112" t="s">
        <v>2132</v>
      </c>
      <c r="F571" s="112" t="s">
        <v>1749</v>
      </c>
      <c r="G571" s="112">
        <v>44409</v>
      </c>
      <c r="H571" s="112">
        <v>49887</v>
      </c>
      <c r="I571" s="111">
        <v>115</v>
      </c>
      <c r="J571" s="111" t="s">
        <v>2123</v>
      </c>
      <c r="K571" s="111" t="s">
        <v>2121</v>
      </c>
      <c r="L571" s="212"/>
      <c r="M571" s="111"/>
      <c r="N571" s="104"/>
    </row>
    <row r="572" spans="1:14" s="39" customFormat="1" x14ac:dyDescent="0.35">
      <c r="A572" s="104" t="str">
        <f>'S-2_SUPPLY'!A641</f>
        <v>7c|7d - 12040 (EC)</v>
      </c>
      <c r="B572" s="109" t="str">
        <f>'S-2_SUPPLY'!B641</f>
        <v>Blythe Solar III, LLC</v>
      </c>
      <c r="C572" s="110" t="s">
        <v>1010</v>
      </c>
      <c r="D572" s="111" t="s">
        <v>1747</v>
      </c>
      <c r="E572" s="112" t="s">
        <v>2133</v>
      </c>
      <c r="F572" s="112" t="s">
        <v>1749</v>
      </c>
      <c r="G572" s="112">
        <v>44409</v>
      </c>
      <c r="H572" s="112">
        <v>49887</v>
      </c>
      <c r="I572" s="111">
        <v>115</v>
      </c>
      <c r="J572" s="111" t="s">
        <v>2123</v>
      </c>
      <c r="K572" s="111" t="s">
        <v>2121</v>
      </c>
      <c r="L572" s="212"/>
      <c r="M572" s="111"/>
      <c r="N572" s="104"/>
    </row>
    <row r="573" spans="1:14" s="39" customFormat="1" x14ac:dyDescent="0.35">
      <c r="A573" s="104" t="str">
        <f>'S-2_SUPPLY'!A642</f>
        <v>7c|7d - 12042 (EC)</v>
      </c>
      <c r="B573" s="109" t="str">
        <f>'S-2_SUPPLY'!B642</f>
        <v>Sonoran West Solar Holdings, LLC</v>
      </c>
      <c r="C573" s="110" t="s">
        <v>1492</v>
      </c>
      <c r="D573" s="111" t="s">
        <v>1747</v>
      </c>
      <c r="E573" s="112" t="s">
        <v>2134</v>
      </c>
      <c r="F573" s="112" t="s">
        <v>1749</v>
      </c>
      <c r="G573" s="112">
        <v>44866</v>
      </c>
      <c r="H573" s="112">
        <v>50283</v>
      </c>
      <c r="I573" s="111">
        <v>200</v>
      </c>
      <c r="J573" s="111" t="s">
        <v>2120</v>
      </c>
      <c r="K573" s="111" t="s">
        <v>2121</v>
      </c>
      <c r="L573" s="212"/>
      <c r="M573" s="111"/>
      <c r="N573" s="104"/>
    </row>
    <row r="574" spans="1:14" s="39" customFormat="1" x14ac:dyDescent="0.35">
      <c r="A574" s="104" t="str">
        <f>'S-2_SUPPLY'!A643</f>
        <v>7c|7d - 12043 (EC)</v>
      </c>
      <c r="B574" s="109" t="str">
        <f>'S-2_SUPPLY'!B643</f>
        <v>Silver Peak Solar, LLC</v>
      </c>
      <c r="C574" s="110" t="s">
        <v>1429</v>
      </c>
      <c r="D574" s="111" t="s">
        <v>1747</v>
      </c>
      <c r="E574" s="112" t="s">
        <v>2135</v>
      </c>
      <c r="F574" s="112" t="s">
        <v>1749</v>
      </c>
      <c r="G574" s="112">
        <v>45627</v>
      </c>
      <c r="H574" s="112">
        <v>49278</v>
      </c>
      <c r="I574" s="111">
        <v>60</v>
      </c>
      <c r="J574" s="111" t="s">
        <v>2123</v>
      </c>
      <c r="K574" s="111" t="s">
        <v>2124</v>
      </c>
      <c r="L574" s="212"/>
      <c r="M574" s="111"/>
      <c r="N574" s="104"/>
    </row>
    <row r="575" spans="1:14" s="39" customFormat="1" x14ac:dyDescent="0.35">
      <c r="A575" s="104" t="str">
        <f>'S-2_SUPPLY'!A644</f>
        <v>7c|7d - 12044 (EC)</v>
      </c>
      <c r="B575" s="109" t="str">
        <f>'S-2_SUPPLY'!B644</f>
        <v>Desert Peak Energy Storage I, LLC</v>
      </c>
      <c r="C575" s="110" t="s">
        <v>1497</v>
      </c>
      <c r="D575" s="111" t="s">
        <v>1747</v>
      </c>
      <c r="E575" s="112" t="s">
        <v>2136</v>
      </c>
      <c r="F575" s="112" t="s">
        <v>1749</v>
      </c>
      <c r="G575" s="112">
        <v>45170</v>
      </c>
      <c r="H575" s="112">
        <v>50586</v>
      </c>
      <c r="I575" s="111">
        <v>325</v>
      </c>
      <c r="J575" s="111" t="s">
        <v>2123</v>
      </c>
      <c r="K575" s="111" t="s">
        <v>2124</v>
      </c>
      <c r="L575" s="212"/>
      <c r="M575" s="111"/>
      <c r="N575" s="104"/>
    </row>
    <row r="576" spans="1:14" s="39" customFormat="1" x14ac:dyDescent="0.35">
      <c r="A576" s="104" t="str">
        <f>'S-2_SUPPLY'!A645</f>
        <v>7c|7d - 12045 (EC)</v>
      </c>
      <c r="B576" s="109" t="str">
        <f>'S-2_SUPPLY'!B645</f>
        <v>Sunlight Storage, LLC</v>
      </c>
      <c r="C576" s="110" t="s">
        <v>1500</v>
      </c>
      <c r="D576" s="111" t="s">
        <v>1747</v>
      </c>
      <c r="E576" s="112" t="s">
        <v>2137</v>
      </c>
      <c r="F576" s="112" t="s">
        <v>1749</v>
      </c>
      <c r="G576" s="112">
        <v>44805</v>
      </c>
      <c r="H576" s="112">
        <v>50283</v>
      </c>
      <c r="I576" s="111">
        <v>230</v>
      </c>
      <c r="J576" s="111" t="s">
        <v>2120</v>
      </c>
      <c r="K576" s="111" t="s">
        <v>2121</v>
      </c>
      <c r="L576" s="212"/>
      <c r="M576" s="111"/>
      <c r="N576" s="104"/>
    </row>
    <row r="577" spans="1:19" x14ac:dyDescent="0.35">
      <c r="A577" s="104" t="str">
        <f>'S-2_SUPPLY'!A646</f>
        <v>7c|7d - 12051 (EC)</v>
      </c>
      <c r="B577" s="109" t="str">
        <f>'S-2_SUPPLY'!B646</f>
        <v>Silver Peak Solar, LLC</v>
      </c>
      <c r="C577" s="110" t="s">
        <v>1429</v>
      </c>
      <c r="D577" s="111" t="s">
        <v>1747</v>
      </c>
      <c r="E577" s="112" t="s">
        <v>2138</v>
      </c>
      <c r="F577" s="112" t="s">
        <v>1749</v>
      </c>
      <c r="G577" s="112">
        <v>45627</v>
      </c>
      <c r="H577" s="112">
        <v>49278</v>
      </c>
      <c r="I577" s="111">
        <v>218</v>
      </c>
      <c r="J577" s="111" t="s">
        <v>2120</v>
      </c>
      <c r="K577" s="111" t="s">
        <v>2121</v>
      </c>
      <c r="L577" s="212"/>
      <c r="M577" s="111"/>
      <c r="N577" s="104"/>
      <c r="S577" s="39"/>
    </row>
    <row r="578" spans="1:19" x14ac:dyDescent="0.35">
      <c r="A578" s="104" t="str">
        <f>'S-2_SUPPLY'!A647</f>
        <v>7c|7d - 12052 (EC)</v>
      </c>
      <c r="B578" s="109" t="str">
        <f>'S-2_SUPPLY'!B647</f>
        <v>Desert Peak Energy Storage II, LLC</v>
      </c>
      <c r="C578" s="110" t="s">
        <v>1505</v>
      </c>
      <c r="D578" s="111" t="s">
        <v>1747</v>
      </c>
      <c r="E578" s="112" t="s">
        <v>2139</v>
      </c>
      <c r="F578" s="112" t="s">
        <v>1749</v>
      </c>
      <c r="G578" s="112">
        <v>45139</v>
      </c>
      <c r="H578" s="112">
        <v>50617</v>
      </c>
      <c r="I578" s="111">
        <v>75</v>
      </c>
      <c r="J578" s="111" t="s">
        <v>2120</v>
      </c>
      <c r="K578" s="111" t="s">
        <v>2121</v>
      </c>
      <c r="L578" s="212"/>
      <c r="M578" s="111"/>
      <c r="N578" s="104"/>
      <c r="S578" s="39"/>
    </row>
    <row r="579" spans="1:19" x14ac:dyDescent="0.35">
      <c r="A579" s="104" t="str">
        <f>'S-2_SUPPLY'!A648</f>
        <v>7c|7d - 12054 (EC)</v>
      </c>
      <c r="B579" s="109" t="str">
        <f>'S-2_SUPPLY'!B648</f>
        <v>Proxima Solar</v>
      </c>
      <c r="C579" s="110" t="s">
        <v>1438</v>
      </c>
      <c r="D579" s="111" t="s">
        <v>1747</v>
      </c>
      <c r="E579" s="112" t="s">
        <v>2140</v>
      </c>
      <c r="F579" s="112" t="s">
        <v>1759</v>
      </c>
      <c r="G579" s="112">
        <v>45413</v>
      </c>
      <c r="H579" s="112">
        <v>50890</v>
      </c>
      <c r="I579" s="111">
        <v>40</v>
      </c>
      <c r="J579" s="111" t="s">
        <v>2120</v>
      </c>
      <c r="K579" s="111" t="s">
        <v>2121</v>
      </c>
      <c r="L579" s="212"/>
      <c r="M579" s="111"/>
      <c r="N579" s="104"/>
      <c r="S579" s="39"/>
    </row>
    <row r="580" spans="1:19" x14ac:dyDescent="0.35">
      <c r="A580" s="104" t="str">
        <f>'S-2_SUPPLY'!A649</f>
        <v>7c|7d - 12058 (EC)</v>
      </c>
      <c r="B580" s="109" t="str">
        <f>'S-2_SUPPLY'!B649</f>
        <v>Nova Power, LLC</v>
      </c>
      <c r="C580" s="110" t="s">
        <v>1510</v>
      </c>
      <c r="D580" s="111" t="s">
        <v>1747</v>
      </c>
      <c r="E580" s="112" t="s">
        <v>2141</v>
      </c>
      <c r="F580" s="112" t="s">
        <v>1749</v>
      </c>
      <c r="G580" s="112">
        <v>45444</v>
      </c>
      <c r="H580" s="112">
        <v>50921</v>
      </c>
      <c r="I580" s="111">
        <v>460</v>
      </c>
      <c r="J580" s="111" t="s">
        <v>2120</v>
      </c>
      <c r="K580" s="111" t="s">
        <v>2121</v>
      </c>
      <c r="L580" s="212"/>
      <c r="M580" s="111"/>
      <c r="N580" s="104"/>
      <c r="S580" s="39"/>
    </row>
    <row r="581" spans="1:19" x14ac:dyDescent="0.35">
      <c r="A581" s="104" t="str">
        <f>'S-2_SUPPLY'!A650</f>
        <v>7c|7d - 12059 (EC)</v>
      </c>
      <c r="B581" s="109" t="str">
        <f>'S-2_SUPPLY'!B650</f>
        <v>Nova Power, LLC</v>
      </c>
      <c r="C581" s="110" t="s">
        <v>1510</v>
      </c>
      <c r="D581" s="111" t="s">
        <v>1747</v>
      </c>
      <c r="E581" s="112" t="s">
        <v>2142</v>
      </c>
      <c r="F581" s="112" t="s">
        <v>1749</v>
      </c>
      <c r="G581" s="112">
        <v>45474</v>
      </c>
      <c r="H581" s="112">
        <v>50951</v>
      </c>
      <c r="I581" s="111">
        <v>460</v>
      </c>
      <c r="J581" s="111" t="s">
        <v>2120</v>
      </c>
      <c r="K581" s="111" t="s">
        <v>2121</v>
      </c>
      <c r="L581" s="212"/>
      <c r="M581" s="111"/>
      <c r="N581" s="104"/>
      <c r="S581" s="39"/>
    </row>
    <row r="582" spans="1:19" x14ac:dyDescent="0.35">
      <c r="A582" s="104" t="str">
        <f>'S-2_SUPPLY'!A651</f>
        <v>7c|7d - 12066 (EC)</v>
      </c>
      <c r="B582" s="109" t="str">
        <f>'S-2_SUPPLY'!B651</f>
        <v>Silver State South Storage, LLC</v>
      </c>
      <c r="C582" s="110" t="s">
        <v>1515</v>
      </c>
      <c r="D582" s="111" t="s">
        <v>1747</v>
      </c>
      <c r="E582" s="112" t="s">
        <v>2143</v>
      </c>
      <c r="F582" s="112" t="s">
        <v>1749</v>
      </c>
      <c r="G582" s="112">
        <v>45809</v>
      </c>
      <c r="H582" s="112">
        <v>51287</v>
      </c>
      <c r="I582" s="111">
        <v>200</v>
      </c>
      <c r="J582" s="111" t="s">
        <v>2123</v>
      </c>
      <c r="K582" s="111" t="s">
        <v>2144</v>
      </c>
      <c r="L582" s="212"/>
      <c r="M582" s="111"/>
      <c r="N582" s="104"/>
      <c r="S582" s="39"/>
    </row>
    <row r="583" spans="1:19" x14ac:dyDescent="0.35">
      <c r="A583" s="104" t="str">
        <f>'S-2_SUPPLY'!A652</f>
        <v>7c|7d - 12067 (EC)</v>
      </c>
      <c r="B583" s="109" t="str">
        <f>'S-2_SUPPLY'!B652</f>
        <v>Antelope Valley BESS, LLC</v>
      </c>
      <c r="C583" s="110" t="s">
        <v>1518</v>
      </c>
      <c r="D583" s="111" t="s">
        <v>1747</v>
      </c>
      <c r="E583" s="112" t="s">
        <v>2145</v>
      </c>
      <c r="F583" s="112" t="s">
        <v>1749</v>
      </c>
      <c r="G583" s="112">
        <v>45627</v>
      </c>
      <c r="H583" s="112">
        <v>51104</v>
      </c>
      <c r="I583" s="111">
        <v>126</v>
      </c>
      <c r="J583" s="111" t="s">
        <v>2120</v>
      </c>
      <c r="K583" s="111" t="s">
        <v>2121</v>
      </c>
      <c r="L583" s="212"/>
      <c r="M583" s="111"/>
      <c r="N583" s="104"/>
      <c r="S583" s="39"/>
    </row>
    <row r="584" spans="1:19" x14ac:dyDescent="0.35">
      <c r="A584" s="104" t="str">
        <f>'S-2_SUPPLY'!A653</f>
        <v>7c|7d - 12070 (EC)</v>
      </c>
      <c r="B584" s="109" t="str">
        <f>'S-2_SUPPLY'!B653</f>
        <v>Nova Power, LLC</v>
      </c>
      <c r="C584" s="110" t="s">
        <v>1510</v>
      </c>
      <c r="D584" s="111" t="s">
        <v>1747</v>
      </c>
      <c r="E584" s="112" t="s">
        <v>2146</v>
      </c>
      <c r="F584" s="112" t="s">
        <v>1749</v>
      </c>
      <c r="G584" s="112">
        <v>45536</v>
      </c>
      <c r="H584" s="112">
        <v>51013</v>
      </c>
      <c r="I584" s="111">
        <v>220</v>
      </c>
      <c r="J584" s="111" t="s">
        <v>2120</v>
      </c>
      <c r="K584" s="111" t="s">
        <v>2121</v>
      </c>
      <c r="L584" s="212"/>
      <c r="M584" s="111"/>
      <c r="N584" s="104"/>
      <c r="S584" s="39"/>
    </row>
    <row r="585" spans="1:19" x14ac:dyDescent="0.3">
      <c r="A585" s="104" t="str">
        <f>'S-2_SUPPLY'!A654</f>
        <v>7e</v>
      </c>
      <c r="B585" s="109">
        <f>'S-2_SUPPLY'!B654</f>
        <v>0</v>
      </c>
      <c r="C585" s="106"/>
      <c r="D585" s="104"/>
      <c r="E585" s="107"/>
      <c r="F585" s="107"/>
      <c r="G585" s="107"/>
      <c r="H585" s="107"/>
      <c r="I585" s="104"/>
      <c r="J585" s="104"/>
      <c r="K585" s="104"/>
      <c r="L585" s="211"/>
      <c r="M585" s="104"/>
      <c r="N585" s="104"/>
    </row>
    <row r="586" spans="1:19" x14ac:dyDescent="0.35">
      <c r="A586" s="104" t="str">
        <f>'S-2_SUPPLY'!A655</f>
        <v>7e - 12032 (C)</v>
      </c>
      <c r="B586" s="109" t="str">
        <f>'S-2_SUPPLY'!B655</f>
        <v>Painter Energy Storage, LLC</v>
      </c>
      <c r="C586" s="106" t="s">
        <v>1524</v>
      </c>
      <c r="D586" s="104" t="s">
        <v>1747</v>
      </c>
      <c r="E586" s="107" t="s">
        <v>1525</v>
      </c>
      <c r="F586" s="107" t="s">
        <v>1749</v>
      </c>
      <c r="G586" s="107">
        <v>45748</v>
      </c>
      <c r="H586" s="107">
        <v>49399</v>
      </c>
      <c r="I586" s="104">
        <v>5</v>
      </c>
      <c r="J586" s="104" t="s">
        <v>1939</v>
      </c>
      <c r="K586" s="104" t="s">
        <v>1940</v>
      </c>
      <c r="L586" s="211"/>
      <c r="M586" s="104"/>
      <c r="N586" s="104"/>
      <c r="S586" s="39"/>
    </row>
    <row r="587" spans="1:19" x14ac:dyDescent="0.35">
      <c r="A587" s="104" t="str">
        <f>'S-2_SUPPLY'!A656</f>
        <v>7e - 12041 (C)</v>
      </c>
      <c r="B587" s="109" t="str">
        <f>'S-2_SUPPLY'!B656</f>
        <v>Homestead Energy Storage, LLC</v>
      </c>
      <c r="C587" s="106" t="s">
        <v>1527</v>
      </c>
      <c r="D587" s="104" t="s">
        <v>1747</v>
      </c>
      <c r="E587" s="107" t="s">
        <v>1525</v>
      </c>
      <c r="F587" s="107" t="s">
        <v>1749</v>
      </c>
      <c r="G587" s="107">
        <v>46174</v>
      </c>
      <c r="H587" s="107">
        <v>49674</v>
      </c>
      <c r="I587" s="104">
        <v>14</v>
      </c>
      <c r="J587" s="104" t="s">
        <v>1939</v>
      </c>
      <c r="K587" s="104" t="s">
        <v>1940</v>
      </c>
      <c r="L587" s="211"/>
      <c r="M587" s="104"/>
      <c r="N587" s="104"/>
      <c r="S587" s="39"/>
    </row>
    <row r="588" spans="1:19" x14ac:dyDescent="0.35">
      <c r="A588" s="104" t="str">
        <f>'S-2_SUPPLY'!A657</f>
        <v>7e - 12055 (C)</v>
      </c>
      <c r="B588" s="109" t="str">
        <f>'S-2_SUPPLY'!B657</f>
        <v>Hecate Grid Humidor Storage</v>
      </c>
      <c r="C588" s="106" t="s">
        <v>1529</v>
      </c>
      <c r="D588" s="104" t="s">
        <v>1747</v>
      </c>
      <c r="E588" s="107" t="s">
        <v>1525</v>
      </c>
      <c r="F588" s="107" t="s">
        <v>1749</v>
      </c>
      <c r="G588" s="107">
        <v>46539</v>
      </c>
      <c r="H588" s="107">
        <v>52017</v>
      </c>
      <c r="I588" s="104">
        <v>115</v>
      </c>
      <c r="J588" s="104" t="s">
        <v>1939</v>
      </c>
      <c r="K588" s="104" t="s">
        <v>1940</v>
      </c>
      <c r="L588" s="211"/>
      <c r="M588" s="104"/>
      <c r="N588" s="104"/>
      <c r="S588" s="39"/>
    </row>
    <row r="589" spans="1:19" ht="15.75" customHeight="1" x14ac:dyDescent="0.35">
      <c r="A589" s="104" t="str">
        <f>'S-2_SUPPLY'!A658</f>
        <v>7e - 12062 (C)</v>
      </c>
      <c r="B589" s="109" t="str">
        <f>'S-2_SUPPLY'!B658</f>
        <v>SFS Energy Storage, LLC</v>
      </c>
      <c r="C589" s="106" t="s">
        <v>1531</v>
      </c>
      <c r="D589" s="104" t="s">
        <v>1747</v>
      </c>
      <c r="E589" s="107" t="s">
        <v>1525</v>
      </c>
      <c r="F589" s="107" t="s">
        <v>1749</v>
      </c>
      <c r="G589" s="107">
        <v>45658</v>
      </c>
      <c r="H589" s="107">
        <v>51135</v>
      </c>
      <c r="I589" s="104">
        <v>90</v>
      </c>
      <c r="J589" s="104" t="s">
        <v>1939</v>
      </c>
      <c r="K589" s="104" t="s">
        <v>1940</v>
      </c>
      <c r="L589" s="211"/>
      <c r="M589" s="104"/>
      <c r="N589" s="104"/>
      <c r="S589" s="39"/>
    </row>
    <row r="590" spans="1:19" ht="28" x14ac:dyDescent="0.35">
      <c r="A590" s="104" t="str">
        <f>'S-2_SUPPLY'!A659</f>
        <v>7e - 12065 (C)</v>
      </c>
      <c r="B590" s="109" t="str">
        <f>'S-2_SUPPLY'!B659</f>
        <v>MN8 Energy Operating Company LLC</v>
      </c>
      <c r="C590" s="106" t="s">
        <v>1533</v>
      </c>
      <c r="D590" s="104" t="s">
        <v>1747</v>
      </c>
      <c r="E590" s="107" t="s">
        <v>1525</v>
      </c>
      <c r="F590" s="107" t="s">
        <v>1759</v>
      </c>
      <c r="G590" s="107">
        <v>46174</v>
      </c>
      <c r="H590" s="107">
        <v>51652</v>
      </c>
      <c r="I590" s="104">
        <v>73.8</v>
      </c>
      <c r="J590" s="104" t="s">
        <v>1939</v>
      </c>
      <c r="K590" s="104" t="s">
        <v>1940</v>
      </c>
      <c r="L590" s="211"/>
      <c r="M590" s="104"/>
      <c r="N590" s="104"/>
      <c r="S590" s="39"/>
    </row>
    <row r="591" spans="1:19" x14ac:dyDescent="0.35">
      <c r="A591" s="104" t="str">
        <f>'S-2_SUPPLY'!A660</f>
        <v>7e - 12072 (C)</v>
      </c>
      <c r="B591" s="109" t="str">
        <f>'S-2_SUPPLY'!B660</f>
        <v>Ventasso Energy Storage, LLC</v>
      </c>
      <c r="C591" s="106" t="s">
        <v>1535</v>
      </c>
      <c r="D591" s="104" t="s">
        <v>1747</v>
      </c>
      <c r="E591" s="107" t="s">
        <v>1525</v>
      </c>
      <c r="F591" s="107" t="s">
        <v>1749</v>
      </c>
      <c r="G591" s="107">
        <v>45992</v>
      </c>
      <c r="H591" s="107">
        <v>51470</v>
      </c>
      <c r="I591" s="104">
        <v>50</v>
      </c>
      <c r="J591" s="104" t="s">
        <v>1939</v>
      </c>
      <c r="K591" s="104" t="s">
        <v>1940</v>
      </c>
      <c r="L591" s="211"/>
      <c r="M591" s="104"/>
      <c r="N591" s="104"/>
      <c r="S591" s="39"/>
    </row>
    <row r="592" spans="1:19" x14ac:dyDescent="0.35">
      <c r="A592" s="104" t="str">
        <f>'S-2_SUPPLY'!A661</f>
        <v>7e - 12076 (C)</v>
      </c>
      <c r="B592" s="109" t="str">
        <f>'S-2_SUPPLY'!B661</f>
        <v>50LW 8ME, LLC</v>
      </c>
      <c r="C592" s="106" t="s">
        <v>1537</v>
      </c>
      <c r="D592" s="104" t="s">
        <v>1747</v>
      </c>
      <c r="E592" s="107" t="s">
        <v>1525</v>
      </c>
      <c r="F592" s="107" t="s">
        <v>1749</v>
      </c>
      <c r="G592" s="107">
        <v>46174</v>
      </c>
      <c r="H592" s="107">
        <v>51652</v>
      </c>
      <c r="I592" s="104">
        <v>500</v>
      </c>
      <c r="J592" s="104" t="s">
        <v>1939</v>
      </c>
      <c r="K592" s="104" t="s">
        <v>1940</v>
      </c>
      <c r="L592" s="211" t="s">
        <v>1797</v>
      </c>
      <c r="M592" s="104"/>
      <c r="N592" s="104"/>
      <c r="S592" s="39"/>
    </row>
    <row r="593" spans="1:19" x14ac:dyDescent="0.35">
      <c r="A593" s="104" t="str">
        <f>'S-2_SUPPLY'!A662</f>
        <v>7e - 12077 (C)</v>
      </c>
      <c r="B593" s="109" t="str">
        <f>'S-2_SUPPLY'!B662</f>
        <v>Atlas VII, LLC</v>
      </c>
      <c r="C593" s="106" t="s">
        <v>1539</v>
      </c>
      <c r="D593" s="104" t="s">
        <v>1747</v>
      </c>
      <c r="E593" s="107" t="s">
        <v>1525</v>
      </c>
      <c r="F593" s="107" t="s">
        <v>1749</v>
      </c>
      <c r="G593" s="107">
        <v>45809</v>
      </c>
      <c r="H593" s="107">
        <v>51287</v>
      </c>
      <c r="I593" s="104">
        <v>300</v>
      </c>
      <c r="J593" s="104" t="s">
        <v>1939</v>
      </c>
      <c r="K593" s="104" t="s">
        <v>1940</v>
      </c>
      <c r="L593" s="211"/>
      <c r="M593" s="104"/>
      <c r="N593" s="104"/>
      <c r="S593" s="39"/>
    </row>
    <row r="594" spans="1:19" x14ac:dyDescent="0.35">
      <c r="A594" s="104" t="str">
        <f>'S-2_SUPPLY'!A663</f>
        <v>7e - 12078 (C)</v>
      </c>
      <c r="B594" s="109" t="str">
        <f>'S-2_SUPPLY'!B663</f>
        <v>Atlas VIII, LLC</v>
      </c>
      <c r="C594" s="106" t="s">
        <v>1541</v>
      </c>
      <c r="D594" s="104" t="s">
        <v>1747</v>
      </c>
      <c r="E594" s="107" t="s">
        <v>1525</v>
      </c>
      <c r="F594" s="107" t="s">
        <v>1749</v>
      </c>
      <c r="G594" s="107">
        <v>46174</v>
      </c>
      <c r="H594" s="107">
        <v>53478</v>
      </c>
      <c r="I594" s="104">
        <v>382.4</v>
      </c>
      <c r="J594" s="104" t="s">
        <v>1939</v>
      </c>
      <c r="K594" s="104" t="s">
        <v>1940</v>
      </c>
      <c r="L594" s="211"/>
      <c r="M594" s="104"/>
      <c r="N594" s="104"/>
      <c r="S594" s="39"/>
    </row>
    <row r="595" spans="1:19" x14ac:dyDescent="0.35">
      <c r="A595" s="104" t="str">
        <f>'S-2_SUPPLY'!A664</f>
        <v>7e - 12079 (C)</v>
      </c>
      <c r="B595" s="109" t="str">
        <f>'S-2_SUPPLY'!B664</f>
        <v>Atlas IX, LLC</v>
      </c>
      <c r="C595" s="106" t="s">
        <v>1543</v>
      </c>
      <c r="D595" s="104" t="s">
        <v>1747</v>
      </c>
      <c r="E595" s="107" t="s">
        <v>1525</v>
      </c>
      <c r="F595" s="107" t="s">
        <v>1749</v>
      </c>
      <c r="G595" s="107">
        <v>45809</v>
      </c>
      <c r="H595" s="107">
        <v>51287</v>
      </c>
      <c r="I595" s="104">
        <v>150</v>
      </c>
      <c r="J595" s="104" t="s">
        <v>1939</v>
      </c>
      <c r="K595" s="104" t="s">
        <v>1940</v>
      </c>
      <c r="L595" s="211"/>
      <c r="M595" s="104"/>
      <c r="N595" s="104"/>
      <c r="S595" s="39"/>
    </row>
    <row r="596" spans="1:19" x14ac:dyDescent="0.35">
      <c r="A596" s="104" t="str">
        <f>'S-2_SUPPLY'!A665</f>
        <v>7e - 12081 (C)</v>
      </c>
      <c r="B596" s="109" t="str">
        <f>'S-2_SUPPLY'!B665</f>
        <v>26SB 8ME, LLC</v>
      </c>
      <c r="C596" s="106" t="s">
        <v>1545</v>
      </c>
      <c r="D596" s="104" t="s">
        <v>1747</v>
      </c>
      <c r="E596" s="107" t="s">
        <v>1525</v>
      </c>
      <c r="F596" s="107" t="s">
        <v>1749</v>
      </c>
      <c r="G596" s="107">
        <v>46539</v>
      </c>
      <c r="H596" s="107">
        <v>52017</v>
      </c>
      <c r="I596" s="104">
        <v>500</v>
      </c>
      <c r="J596" s="104" t="s">
        <v>1939</v>
      </c>
      <c r="K596" s="104" t="s">
        <v>1940</v>
      </c>
      <c r="L596" s="211" t="s">
        <v>1797</v>
      </c>
      <c r="M596" s="104"/>
      <c r="N596" s="104"/>
      <c r="S596" s="39"/>
    </row>
    <row r="597" spans="1:19" x14ac:dyDescent="0.35">
      <c r="A597" s="104" t="str">
        <f>'S-2_SUPPLY'!A666</f>
        <v>7e - 12082 (C)</v>
      </c>
      <c r="B597" s="109" t="str">
        <f>'S-2_SUPPLY'!B666</f>
        <v>Commerce Energy Storage, LLC</v>
      </c>
      <c r="C597" s="106" t="s">
        <v>1547</v>
      </c>
      <c r="D597" s="104" t="s">
        <v>1747</v>
      </c>
      <c r="E597" s="107" t="s">
        <v>1525</v>
      </c>
      <c r="F597" s="107" t="s">
        <v>1749</v>
      </c>
      <c r="G597" s="107">
        <v>46174</v>
      </c>
      <c r="H597" s="107">
        <v>51652</v>
      </c>
      <c r="I597" s="104">
        <v>250</v>
      </c>
      <c r="J597" s="104" t="s">
        <v>1939</v>
      </c>
      <c r="K597" s="104" t="s">
        <v>1940</v>
      </c>
      <c r="L597" s="211"/>
      <c r="M597" s="104"/>
      <c r="N597" s="104"/>
      <c r="S597" s="39"/>
    </row>
    <row r="598" spans="1:19" x14ac:dyDescent="0.35">
      <c r="A598" s="104" t="str">
        <f>'S-2_SUPPLY'!A667</f>
        <v>7e - 12073 (EC)</v>
      </c>
      <c r="B598" s="109" t="str">
        <f>'S-2_SUPPLY'!B667</f>
        <v>McFarland Storage C, LLC</v>
      </c>
      <c r="C598" s="106" t="s">
        <v>1549</v>
      </c>
      <c r="D598" s="104" t="s">
        <v>1747</v>
      </c>
      <c r="E598" s="107" t="s">
        <v>1525</v>
      </c>
      <c r="F598" s="107" t="s">
        <v>1749</v>
      </c>
      <c r="G598" s="107">
        <v>45809</v>
      </c>
      <c r="H598" s="107">
        <v>53113</v>
      </c>
      <c r="I598" s="104">
        <v>185</v>
      </c>
      <c r="J598" s="104" t="s">
        <v>2123</v>
      </c>
      <c r="K598" s="104" t="s">
        <v>2144</v>
      </c>
      <c r="L598" s="211"/>
      <c r="M598" s="104"/>
      <c r="N598" s="104"/>
      <c r="S598" s="39"/>
    </row>
    <row r="599" spans="1:19" x14ac:dyDescent="0.35">
      <c r="A599" s="104" t="str">
        <f>'S-2_SUPPLY'!A668</f>
        <v>7e - 12074 (EC)</v>
      </c>
      <c r="B599" s="109" t="str">
        <f>'S-2_SUPPLY'!B668</f>
        <v>Mordor ES1, LLC</v>
      </c>
      <c r="C599" s="106" t="s">
        <v>1551</v>
      </c>
      <c r="D599" s="104" t="s">
        <v>1747</v>
      </c>
      <c r="E599" s="107" t="s">
        <v>1525</v>
      </c>
      <c r="F599" s="107" t="s">
        <v>1749</v>
      </c>
      <c r="G599" s="107">
        <v>45748</v>
      </c>
      <c r="H599" s="107">
        <v>51226</v>
      </c>
      <c r="I599" s="104">
        <v>25</v>
      </c>
      <c r="J599" s="104" t="s">
        <v>2123</v>
      </c>
      <c r="K599" s="104" t="s">
        <v>2144</v>
      </c>
      <c r="L599" s="211"/>
      <c r="M599" s="104"/>
      <c r="N599" s="104"/>
      <c r="S599" s="39"/>
    </row>
    <row r="600" spans="1:19" x14ac:dyDescent="0.35">
      <c r="A600" s="104" t="str">
        <f>'S-2_SUPPLY'!A669</f>
        <v>7e - 12075 (EC)</v>
      </c>
      <c r="B600" s="109" t="str">
        <f>'S-2_SUPPLY'!B669</f>
        <v>Mordor ES2, LLC</v>
      </c>
      <c r="C600" s="106" t="s">
        <v>1553</v>
      </c>
      <c r="D600" s="104" t="s">
        <v>1747</v>
      </c>
      <c r="E600" s="107" t="s">
        <v>1525</v>
      </c>
      <c r="F600" s="107" t="s">
        <v>1749</v>
      </c>
      <c r="G600" s="107">
        <v>45748</v>
      </c>
      <c r="H600" s="107">
        <v>51226</v>
      </c>
      <c r="I600" s="104">
        <v>20</v>
      </c>
      <c r="J600" s="104" t="s">
        <v>2123</v>
      </c>
      <c r="K600" s="104" t="s">
        <v>2144</v>
      </c>
      <c r="L600" s="211"/>
      <c r="M600" s="104"/>
      <c r="N600" s="104"/>
      <c r="S600" s="39"/>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3">
    <dataValidation type="decimal" allowBlank="1" showInputMessage="1" showErrorMessage="1" error="Pleae input value between -180.00 and 180.00" sqref="L10:L59 L61:L585" xr:uid="{646CD242-00AE-4CA9-812E-8544E439BB47}">
      <formula1>-180</formula1>
      <formula2>180</formula2>
    </dataValidation>
    <dataValidation allowBlank="1" showInputMessage="1" showErrorMessage="1" error="Pleae input value between -180.00 and 180.00" sqref="L60" xr:uid="{71ED0E5E-718E-4B68-B6D6-81440125C550}"/>
    <dataValidation allowBlank="1" showInputMessage="1" showErrorMessage="1" sqref="L592:L596" xr:uid="{27CA3045-559C-4010-AF36-EE4BD2CD8D0E}"/>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37"/>
  <sheetViews>
    <sheetView workbookViewId="0">
      <selection activeCell="S17" sqref="S17"/>
    </sheetView>
  </sheetViews>
  <sheetFormatPr defaultRowHeight="15.5" x14ac:dyDescent="0.35"/>
  <cols>
    <col min="3" max="3" width="23.83203125" customWidth="1"/>
  </cols>
  <sheetData>
    <row r="6" spans="3:5" x14ac:dyDescent="0.35">
      <c r="C6" s="1" t="s">
        <v>1213</v>
      </c>
      <c r="E6" t="s">
        <v>2147</v>
      </c>
    </row>
    <row r="7" spans="3:5" x14ac:dyDescent="0.35">
      <c r="C7" s="1" t="s">
        <v>2148</v>
      </c>
      <c r="E7" t="s">
        <v>2149</v>
      </c>
    </row>
    <row r="8" spans="3:5" x14ac:dyDescent="0.35">
      <c r="C8" s="1" t="s">
        <v>2150</v>
      </c>
      <c r="E8" t="s">
        <v>1061</v>
      </c>
    </row>
    <row r="9" spans="3:5" x14ac:dyDescent="0.35">
      <c r="C9" s="1" t="s">
        <v>2151</v>
      </c>
      <c r="E9" t="s">
        <v>328</v>
      </c>
    </row>
    <row r="10" spans="3:5" x14ac:dyDescent="0.35">
      <c r="C10" s="1" t="s">
        <v>2152</v>
      </c>
      <c r="E10" t="s">
        <v>386</v>
      </c>
    </row>
    <row r="11" spans="3:5" x14ac:dyDescent="0.35">
      <c r="C11" s="1" t="s">
        <v>326</v>
      </c>
      <c r="E11" t="s">
        <v>2153</v>
      </c>
    </row>
    <row r="12" spans="3:5" x14ac:dyDescent="0.35">
      <c r="C12" s="1" t="s">
        <v>2154</v>
      </c>
      <c r="E12" t="s">
        <v>993</v>
      </c>
    </row>
    <row r="13" spans="3:5" x14ac:dyDescent="0.35">
      <c r="C13" s="1" t="s">
        <v>330</v>
      </c>
      <c r="E13" t="s">
        <v>1337</v>
      </c>
    </row>
    <row r="14" spans="3:5" x14ac:dyDescent="0.35">
      <c r="C14" s="1" t="s">
        <v>1304</v>
      </c>
      <c r="E14" t="s">
        <v>2155</v>
      </c>
    </row>
    <row r="15" spans="3:5" x14ac:dyDescent="0.35">
      <c r="C15" s="1" t="s">
        <v>2156</v>
      </c>
      <c r="E15" t="s">
        <v>2157</v>
      </c>
    </row>
    <row r="16" spans="3:5" x14ac:dyDescent="0.35">
      <c r="C16" s="1" t="s">
        <v>1119</v>
      </c>
      <c r="E16" s="181" t="s">
        <v>2158</v>
      </c>
    </row>
    <row r="17" spans="3:5" x14ac:dyDescent="0.35">
      <c r="C17" s="1" t="s">
        <v>346</v>
      </c>
      <c r="E17" s="181" t="s">
        <v>2159</v>
      </c>
    </row>
    <row r="18" spans="3:5" x14ac:dyDescent="0.35">
      <c r="C18" s="1" t="s">
        <v>1245</v>
      </c>
      <c r="E18" s="181" t="s">
        <v>2160</v>
      </c>
    </row>
    <row r="19" spans="3:5" x14ac:dyDescent="0.35">
      <c r="C19" s="1" t="s">
        <v>2161</v>
      </c>
      <c r="E19" s="181" t="s">
        <v>2162</v>
      </c>
    </row>
    <row r="20" spans="3:5" x14ac:dyDescent="0.35">
      <c r="C20" s="1" t="s">
        <v>1163</v>
      </c>
      <c r="E20" s="181" t="s">
        <v>2163</v>
      </c>
    </row>
    <row r="21" spans="3:5" x14ac:dyDescent="0.35">
      <c r="C21" s="1" t="s">
        <v>2164</v>
      </c>
      <c r="E21" s="181" t="s">
        <v>2165</v>
      </c>
    </row>
    <row r="22" spans="3:5" x14ac:dyDescent="0.35">
      <c r="C22" s="1" t="s">
        <v>335</v>
      </c>
      <c r="E22" s="181" t="s">
        <v>2166</v>
      </c>
    </row>
    <row r="23" spans="3:5" x14ac:dyDescent="0.35">
      <c r="C23" s="1" t="s">
        <v>440</v>
      </c>
      <c r="E23" s="181" t="s">
        <v>2167</v>
      </c>
    </row>
    <row r="24" spans="3:5" x14ac:dyDescent="0.35">
      <c r="C24" s="1" t="s">
        <v>2168</v>
      </c>
      <c r="E24" s="181" t="s">
        <v>2169</v>
      </c>
    </row>
    <row r="25" spans="3:5" x14ac:dyDescent="0.35">
      <c r="C25" s="1" t="s">
        <v>1201</v>
      </c>
      <c r="E25" s="181" t="s">
        <v>332</v>
      </c>
    </row>
    <row r="26" spans="3:5" x14ac:dyDescent="0.35">
      <c r="C26" s="1" t="s">
        <v>339</v>
      </c>
    </row>
    <row r="27" spans="3:5" x14ac:dyDescent="0.35">
      <c r="C27" s="1" t="s">
        <v>2170</v>
      </c>
    </row>
    <row r="28" spans="3:5" x14ac:dyDescent="0.35">
      <c r="C28" s="1" t="s">
        <v>2171</v>
      </c>
    </row>
    <row r="29" spans="3:5" x14ac:dyDescent="0.35">
      <c r="C29" s="1" t="s">
        <v>2172</v>
      </c>
    </row>
    <row r="30" spans="3:5" x14ac:dyDescent="0.35">
      <c r="C30" s="1" t="s">
        <v>2173</v>
      </c>
    </row>
    <row r="31" spans="3:5" x14ac:dyDescent="0.35">
      <c r="C31" s="1" t="s">
        <v>2174</v>
      </c>
    </row>
    <row r="32" spans="3:5" x14ac:dyDescent="0.35">
      <c r="C32" s="1" t="s">
        <v>1247</v>
      </c>
    </row>
    <row r="33" spans="3:3" x14ac:dyDescent="0.35">
      <c r="C33" s="1" t="s">
        <v>343</v>
      </c>
    </row>
    <row r="34" spans="3:3" x14ac:dyDescent="0.35">
      <c r="C34" s="1" t="s">
        <v>1066</v>
      </c>
    </row>
    <row r="35" spans="3:3" x14ac:dyDescent="0.35">
      <c r="C35" s="1" t="s">
        <v>1082</v>
      </c>
    </row>
    <row r="36" spans="3:3" x14ac:dyDescent="0.35">
      <c r="C36" s="1" t="s">
        <v>2175</v>
      </c>
    </row>
    <row r="37" spans="3:3" x14ac:dyDescent="0.35">
      <c r="C37" s="1" t="s">
        <v>332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Admin Info</vt:lpstr>
      <vt:lpstr>S-1_REQUIREMENT</vt:lpstr>
      <vt:lpstr>S-2_SUPPLY</vt:lpstr>
      <vt:lpstr>S-2A_Addendum Monthly</vt:lpstr>
      <vt:lpstr>S-5 Table</vt:lpstr>
      <vt:lpstr>Sheet1</vt:lpstr>
      <vt:lpstr>'S-1_REQUIREMENT'!Print_Area</vt:lpstr>
      <vt:lpstr>'S-2_SUPPLY'!Print_Area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Jennifer Pezda</cp:lastModifiedBy>
  <cp:revision/>
  <dcterms:created xsi:type="dcterms:W3CDTF">2004-11-07T17:37:25Z</dcterms:created>
  <dcterms:modified xsi:type="dcterms:W3CDTF">2024-12-06T18:36:34Z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y fmtid="{D5CDD505-2E9C-101B-9397-08002B2CF9AE}" pid="14" name="MSIP_Label_bc3dd1c7-2c40-4a31-84b2-bec599b321a0_Enabled">
    <vt:lpwstr>true</vt:lpwstr>
  </property>
  <property fmtid="{D5CDD505-2E9C-101B-9397-08002B2CF9AE}" pid="15" name="MSIP_Label_bc3dd1c7-2c40-4a31-84b2-bec599b321a0_SetDate">
    <vt:lpwstr>2024-09-25T16:07:44Z</vt:lpwstr>
  </property>
  <property fmtid="{D5CDD505-2E9C-101B-9397-08002B2CF9AE}" pid="16" name="MSIP_Label_bc3dd1c7-2c40-4a31-84b2-bec599b321a0_Method">
    <vt:lpwstr>Standard</vt:lpwstr>
  </property>
  <property fmtid="{D5CDD505-2E9C-101B-9397-08002B2CF9AE}" pid="17" name="MSIP_Label_bc3dd1c7-2c40-4a31-84b2-bec599b321a0_Name">
    <vt:lpwstr>bc3dd1c7-2c40-4a31-84b2-bec599b321a0</vt:lpwstr>
  </property>
  <property fmtid="{D5CDD505-2E9C-101B-9397-08002B2CF9AE}" pid="18" name="MSIP_Label_bc3dd1c7-2c40-4a31-84b2-bec599b321a0_SiteId">
    <vt:lpwstr>5b2a8fee-4c95-4bdc-8aae-196f8aacb1b6</vt:lpwstr>
  </property>
  <property fmtid="{D5CDD505-2E9C-101B-9397-08002B2CF9AE}" pid="19" name="MSIP_Label_bc3dd1c7-2c40-4a31-84b2-bec599b321a0_ActionId">
    <vt:lpwstr>7ad0eb28-75de-4cd5-b0a8-fed873bed36b</vt:lpwstr>
  </property>
  <property fmtid="{D5CDD505-2E9C-101B-9397-08002B2CF9AE}" pid="20" name="MSIP_Label_bc3dd1c7-2c40-4a31-84b2-bec599b321a0_ContentBits">
    <vt:lpwstr>0</vt:lpwstr>
  </property>
</Properties>
</file>